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khakoo\Documents\UTDataScienceHomework\UTAUS201901DATA3\homework-instructions\01-Excel\"/>
    </mc:Choice>
  </mc:AlternateContent>
  <xr:revisionPtr revIDLastSave="0" documentId="13_ncr:1_{4FF93F31-23C5-4DAA-86D1-2C4FF4762131}" xr6:coauthVersionLast="40" xr6:coauthVersionMax="40" xr10:uidLastSave="{00000000-0000-0000-0000-000000000000}"/>
  <bookViews>
    <workbookView xWindow="0" yWindow="0" windowWidth="14370" windowHeight="12165" firstSheet="1" activeTab="1" xr2:uid="{00000000-000D-0000-FFFF-FFFF00000000}"/>
  </bookViews>
  <sheets>
    <sheet name="Data" sheetId="1" r:id="rId1"/>
    <sheet name="Pivot Table" sheetId="3" r:id="rId2"/>
    <sheet name="CS1" sheetId="8" r:id="rId3"/>
    <sheet name="PCTvsGoal" sheetId="10" r:id="rId4"/>
    <sheet name="Pivor Table (2)" sheetId="5" r:id="rId5"/>
    <sheet name="SCS" sheetId="6" r:id="rId6"/>
    <sheet name="Pivot Table 3" sheetId="7" r:id="rId7"/>
    <sheet name="CSQ" sheetId="9" r:id="rId8"/>
    <sheet name="BonusChart" sheetId="12" r:id="rId9"/>
    <sheet name="Bonus" sheetId="11" r:id="rId10"/>
  </sheets>
  <definedNames>
    <definedName name="_xlnm._FilterDatabase" localSheetId="0" hidden="1">Data!$A$1:$T$4115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11" l="1"/>
  <c r="H2" i="11"/>
  <c r="G3" i="11"/>
  <c r="H3" i="11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4" i="11"/>
  <c r="B3" i="11"/>
  <c r="B1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2" i="1"/>
</calcChain>
</file>

<file path=xl/sharedStrings.xml><?xml version="1.0" encoding="utf-8"?>
<sst xmlns="http://schemas.openxmlformats.org/spreadsheetml/2006/main" count="33008" uniqueCount="8393">
  <si>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</si>
  <si>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</si>
  <si>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</si>
  <si>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</si>
  <si>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</si>
  <si>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</si>
  <si>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</si>
  <si>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</si>
  <si>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</si>
  <si>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</si>
  <si>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</si>
  <si>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</si>
  <si>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</si>
  <si>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</si>
  <si>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</si>
  <si>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</si>
  <si>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</si>
  <si>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</si>
  <si>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</si>
  <si>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</si>
  <si>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</si>
  <si>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</si>
  <si>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</si>
  <si>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</si>
  <si>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</si>
  <si>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</si>
  <si>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</si>
  <si>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</si>
  <si>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</si>
  <si>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</si>
  <si>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</si>
  <si>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</si>
  <si>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</si>
  <si>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</si>
  <si>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</si>
  <si>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</si>
  <si>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</si>
  <si>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</si>
  <si>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</si>
  <si>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</si>
  <si>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</si>
  <si>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</si>
  <si>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</si>
  <si>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</si>
  <si>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</si>
  <si>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</si>
  <si>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</si>
  <si>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</si>
  <si>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</si>
  <si>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</si>
  <si>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</si>
  <si>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</si>
  <si>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</si>
  <si>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</si>
  <si>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</si>
  <si>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</si>
  <si>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</si>
  <si>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</si>
  <si>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</si>
  <si>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</si>
  <si>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</si>
  <si>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</si>
  <si>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</si>
  <si>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</si>
  <si>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</si>
  <si>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</si>
  <si>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</si>
  <si>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</si>
  <si>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</si>
  <si>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</si>
  <si>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</si>
  <si>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</si>
  <si>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</si>
  <si>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</si>
  <si>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</si>
  <si>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</si>
  <si>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</si>
  <si>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</si>
  <si>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</si>
  <si>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</si>
  <si>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</si>
  <si>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</si>
  <si>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</si>
  <si>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</si>
  <si>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</si>
  <si>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</si>
  <si>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</si>
  <si>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</si>
  <si>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</si>
  <si>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</si>
  <si>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</si>
  <si>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</si>
  <si>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</si>
  <si>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</si>
  <si>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</si>
  <si>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</si>
  <si>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</si>
  <si>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</si>
  <si>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</si>
  <si>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</si>
  <si>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</si>
  <si>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</si>
  <si>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</si>
  <si>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</si>
  <si>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</si>
  <si>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</si>
  <si>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</si>
  <si>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</si>
  <si>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</si>
  <si>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</si>
  <si>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</si>
  <si>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</si>
  <si>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</si>
  <si>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</si>
  <si>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</si>
  <si>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</si>
  <si>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</si>
  <si>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</si>
  <si>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</si>
  <si>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</si>
  <si>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</si>
  <si>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</si>
  <si>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</si>
  <si>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</si>
  <si>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</si>
  <si>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</si>
  <si>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</si>
  <si>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</si>
  <si>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</si>
  <si>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</si>
  <si>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</si>
  <si>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</si>
  <si>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</si>
  <si>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</si>
  <si>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</si>
  <si>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</si>
  <si>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</si>
  <si>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</si>
  <si>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</si>
  <si>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</si>
  <si>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</si>
  <si>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</si>
  <si>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</si>
  <si>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</si>
  <si>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</si>
  <si>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</si>
  <si>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</si>
  <si>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</si>
  <si>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</si>
  <si>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</si>
  <si>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</si>
  <si>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</si>
  <si>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</si>
  <si>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</si>
  <si>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</si>
  <si>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</si>
  <si>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</si>
  <si>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</si>
  <si>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</si>
  <si>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</si>
  <si>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</si>
  <si>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</si>
  <si>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</si>
  <si>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</si>
  <si>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</si>
  <si>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</si>
  <si>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</si>
  <si>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</si>
  <si>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</si>
  <si>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</si>
  <si>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</si>
  <si>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</si>
  <si>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</si>
  <si>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</si>
  <si>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</si>
  <si>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</si>
  <si>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</si>
  <si>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</si>
  <si>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</si>
  <si>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</si>
  <si>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</si>
  <si>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</si>
  <si>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</si>
  <si>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</si>
  <si>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</si>
  <si>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</si>
  <si>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</si>
  <si>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</si>
  <si>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</si>
  <si>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</si>
  <si>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</si>
  <si>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</si>
  <si>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</si>
  <si>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</si>
  <si>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</si>
  <si>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</si>
  <si>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</si>
  <si>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</si>
  <si>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</si>
  <si>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</si>
  <si>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</si>
  <si>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</si>
  <si>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</si>
  <si>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</si>
  <si>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</si>
  <si>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</si>
  <si>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</si>
  <si>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</si>
  <si>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</si>
  <si>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</si>
  <si>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</si>
  <si>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</si>
  <si>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</si>
  <si>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</si>
  <si>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</si>
  <si>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</si>
  <si>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</si>
  <si>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</si>
  <si>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</si>
  <si>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</si>
  <si>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</si>
  <si>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</si>
  <si>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</si>
  <si>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</si>
  <si>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</si>
  <si>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</si>
  <si>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</si>
  <si>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</si>
  <si>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</si>
  <si>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</si>
  <si>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</si>
  <si>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</si>
  <si>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</si>
  <si>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</si>
  <si>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</si>
  <si>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</si>
  <si>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</si>
  <si>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</si>
  <si>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</si>
  <si>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</si>
  <si>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</si>
  <si>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</si>
  <si>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</si>
  <si>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</si>
  <si>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</si>
  <si>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</si>
  <si>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</si>
  <si>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</si>
  <si>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</si>
  <si>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</si>
  <si>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</si>
  <si>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</si>
  <si>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</si>
  <si>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</si>
  <si>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</si>
  <si>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</si>
  <si>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</si>
  <si>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</si>
  <si>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</si>
  <si>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</si>
  <si>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</si>
  <si>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</si>
  <si>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</si>
  <si>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</si>
  <si>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</si>
  <si>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</si>
  <si>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</si>
  <si>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</si>
  <si>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</si>
  <si>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</si>
  <si>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</si>
  <si>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</si>
  <si>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</si>
  <si>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</si>
  <si>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</si>
  <si>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</si>
  <si>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</si>
  <si>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</si>
  <si>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</si>
  <si>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</si>
  <si>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</si>
  <si>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</si>
  <si>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</si>
  <si>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</si>
  <si>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</si>
  <si>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</si>
  <si>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</si>
  <si>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</si>
  <si>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</si>
  <si>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</si>
  <si>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</si>
  <si>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</si>
  <si>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</si>
  <si>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</si>
  <si>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</si>
  <si>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</si>
  <si>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</si>
  <si>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</si>
  <si>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</si>
  <si>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</si>
  <si>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</si>
  <si>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</si>
  <si>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</si>
  <si>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</si>
  <si>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</si>
  <si>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</si>
  <si>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</si>
  <si>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</si>
  <si>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</si>
  <si>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</si>
  <si>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</si>
  <si>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</si>
  <si>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</si>
  <si>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</si>
  <si>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</si>
  <si>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</si>
  <si>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</si>
  <si>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</si>
  <si>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</si>
  <si>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</si>
  <si>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</si>
  <si>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</si>
  <si>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</si>
  <si>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</si>
  <si>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</si>
  <si>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</si>
  <si>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</si>
  <si>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</si>
  <si>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</si>
  <si>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</si>
  <si>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</si>
  <si>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</si>
  <si>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</si>
  <si>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</si>
  <si>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</si>
  <si>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</si>
  <si>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</si>
  <si>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</si>
  <si>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</si>
  <si>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</si>
  <si>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</si>
  <si>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</si>
  <si>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</si>
  <si>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</si>
  <si>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</si>
  <si>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</si>
  <si>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</si>
  <si>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</si>
  <si>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</si>
  <si>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</si>
  <si>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</si>
  <si>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</si>
  <si>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</si>
  <si>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</si>
  <si>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</si>
  <si>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</si>
  <si>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</si>
  <si>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</si>
  <si>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</si>
  <si>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</si>
  <si>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</si>
  <si>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</si>
  <si>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</si>
  <si>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</si>
  <si>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</si>
  <si>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</si>
  <si>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</si>
  <si>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</si>
  <si>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</si>
  <si>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</si>
  <si>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</si>
  <si>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</si>
  <si>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</si>
  <si>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</si>
  <si>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</si>
  <si>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</si>
  <si>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</si>
  <si>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</si>
  <si>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</si>
  <si>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</si>
  <si>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</si>
  <si>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</si>
  <si>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</si>
  <si>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</si>
  <si>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</si>
  <si>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</si>
  <si>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</si>
  <si>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</si>
  <si>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</si>
  <si>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</si>
  <si>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</si>
  <si>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</si>
  <si>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</si>
  <si>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</si>
  <si>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</si>
  <si>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</si>
  <si>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</si>
  <si>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</si>
  <si>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</si>
  <si>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</si>
  <si>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</si>
  <si>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</si>
  <si>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</si>
  <si>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</si>
  <si>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</si>
  <si>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</si>
  <si>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</si>
  <si>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</si>
  <si>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</si>
  <si>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</si>
  <si>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</si>
  <si>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</si>
  <si>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</si>
  <si>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</si>
  <si>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</si>
  <si>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</si>
  <si>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</si>
  <si>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</si>
  <si>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</si>
  <si>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</si>
  <si>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</si>
  <si>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</si>
  <si>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</si>
  <si>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</si>
  <si>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</si>
  <si>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</si>
  <si>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</si>
  <si>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</si>
  <si>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</si>
  <si>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</si>
  <si>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</si>
  <si>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</si>
  <si>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</si>
  <si>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</si>
  <si>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</si>
  <si>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</si>
  <si>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</si>
  <si>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</si>
  <si>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</si>
  <si>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</si>
  <si>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</si>
  <si>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</si>
  <si>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</si>
  <si>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</si>
  <si>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</si>
  <si>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</si>
  <si>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</si>
  <si>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</si>
  <si>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</si>
  <si>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</si>
  <si>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</si>
  <si>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</si>
  <si>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</si>
  <si>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</si>
  <si>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</si>
  <si>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</si>
  <si>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</si>
  <si>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</si>
  <si>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</si>
  <si>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</si>
  <si>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</si>
  <si>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</si>
  <si>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</si>
  <si>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</si>
  <si>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</si>
  <si>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</si>
  <si>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</si>
  <si>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</si>
  <si>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</si>
  <si>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</si>
  <si>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</si>
  <si>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</si>
  <si>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</si>
  <si>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</si>
  <si>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</si>
  <si>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</si>
  <si>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</si>
  <si>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</si>
  <si>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</si>
  <si>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</si>
  <si>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</si>
  <si>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</si>
  <si>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</si>
  <si>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</si>
  <si>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</si>
  <si>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</si>
  <si>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</si>
  <si>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</si>
  <si>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</si>
  <si>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</si>
  <si>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</si>
  <si>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</si>
  <si>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</si>
  <si>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</si>
  <si>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</si>
  <si>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</si>
  <si>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</si>
  <si>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</si>
  <si>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</si>
  <si>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</si>
  <si>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</si>
  <si>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</si>
  <si>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</si>
  <si>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</si>
  <si>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</si>
  <si>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</si>
  <si>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</si>
  <si>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</si>
  <si>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</si>
  <si>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</si>
  <si>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</si>
  <si>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</si>
  <si>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</si>
  <si>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</si>
  <si>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</si>
  <si>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</si>
  <si>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</si>
  <si>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</si>
  <si>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</si>
  <si>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</si>
  <si>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</si>
  <si>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</si>
  <si>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</si>
  <si>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</si>
  <si>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</si>
  <si>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</si>
  <si>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</si>
  <si>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</si>
  <si>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</si>
  <si>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</si>
  <si>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</si>
  <si>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</si>
  <si>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</si>
  <si>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</si>
  <si>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</si>
  <si>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</si>
  <si>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</si>
  <si>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</si>
  <si>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</si>
  <si>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</si>
  <si>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</si>
  <si>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</si>
  <si>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</si>
  <si>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</si>
  <si>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</si>
  <si>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</si>
  <si>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</si>
  <si>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</si>
  <si>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</si>
  <si>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</si>
  <si>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</si>
  <si>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</si>
  <si>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</si>
  <si>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</si>
  <si>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</si>
  <si>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</si>
  <si>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</si>
  <si>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</si>
  <si>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</si>
  <si>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</si>
  <si>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</si>
  <si>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</si>
  <si>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</si>
  <si>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</si>
  <si>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</si>
  <si>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</si>
  <si>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</si>
  <si>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</si>
  <si>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</si>
  <si>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</si>
  <si>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</si>
  <si>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</si>
  <si>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</si>
  <si>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</si>
  <si>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</si>
  <si>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</si>
  <si>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</si>
  <si>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</si>
  <si>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</si>
  <si>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</si>
  <si>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</si>
  <si>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</si>
  <si>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</si>
  <si>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</si>
  <si>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</si>
  <si>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</si>
  <si>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</si>
  <si>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</si>
  <si>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</si>
  <si>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</si>
  <si>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</si>
  <si>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</si>
  <si>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</si>
  <si>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</si>
  <si>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</si>
  <si>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</si>
  <si>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</si>
  <si>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</si>
  <si>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</si>
  <si>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</si>
  <si>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</si>
  <si>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</si>
  <si>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</si>
  <si>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</si>
  <si>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</si>
  <si>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</si>
  <si>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</si>
  <si>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</si>
  <si>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</si>
  <si>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</si>
  <si>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</si>
  <si>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</si>
  <si>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</si>
  <si>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</si>
  <si>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</si>
  <si>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</si>
  <si>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</si>
  <si>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</si>
  <si>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</si>
  <si>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</si>
  <si>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</si>
  <si>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</si>
  <si>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</si>
  <si>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</si>
  <si>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</si>
  <si>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</si>
  <si>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</si>
  <si>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</si>
  <si>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</si>
  <si>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</si>
  <si>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</si>
  <si>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</si>
  <si>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</si>
  <si>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</si>
  <si>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</si>
  <si>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</si>
  <si>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</si>
  <si>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</si>
  <si>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</si>
  <si>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</si>
  <si>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</si>
  <si>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</si>
  <si>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</si>
  <si>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</si>
  <si>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</si>
  <si>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</si>
  <si>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</si>
  <si>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</si>
  <si>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</si>
  <si>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</si>
  <si>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</si>
  <si>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</si>
  <si>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</si>
  <si>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</si>
  <si>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</si>
  <si>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</si>
  <si>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</si>
  <si>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</si>
  <si>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</si>
  <si>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</si>
  <si>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</si>
  <si>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</si>
  <si>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</si>
  <si>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</si>
  <si>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</si>
  <si>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</si>
  <si>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</si>
  <si>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</si>
  <si>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</si>
  <si>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</si>
  <si>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</si>
  <si>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</si>
  <si>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</si>
  <si>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</si>
  <si>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</si>
  <si>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</si>
  <si>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</si>
  <si>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</si>
  <si>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</si>
  <si>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</si>
  <si>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</si>
  <si>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</si>
  <si>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</si>
  <si>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</si>
  <si>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</si>
  <si>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</si>
  <si>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</si>
  <si>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</si>
  <si>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</si>
  <si>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</si>
  <si>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</si>
  <si>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</si>
  <si>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</si>
  <si>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</si>
  <si>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</si>
  <si>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</si>
  <si>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</si>
  <si>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</si>
  <si>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</si>
  <si>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</si>
  <si>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</si>
  <si>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</si>
  <si>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</si>
  <si>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</si>
  <si>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</si>
  <si>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</si>
  <si>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</si>
  <si>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</si>
  <si>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</si>
  <si>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</si>
  <si>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</si>
  <si>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</si>
  <si>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</si>
  <si>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</si>
  <si>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</si>
  <si>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</si>
  <si>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</si>
  <si>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</si>
  <si>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</si>
  <si>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</si>
  <si>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</si>
  <si>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</si>
  <si>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</si>
  <si>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</si>
  <si>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</si>
  <si>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</si>
  <si>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</si>
  <si>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</si>
  <si>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</si>
  <si>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</si>
  <si>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</si>
  <si>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</si>
  <si>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</si>
  <si>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</si>
  <si>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</si>
  <si>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</si>
  <si>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</si>
  <si>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</si>
  <si>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</si>
  <si>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</si>
  <si>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</si>
  <si>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</si>
  <si>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</si>
  <si>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</si>
  <si>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</si>
  <si>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</si>
  <si>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</si>
  <si>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</si>
  <si>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</si>
  <si>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</si>
  <si>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</si>
  <si>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</si>
  <si>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</si>
  <si>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</si>
  <si>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</si>
  <si>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</si>
  <si>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</si>
  <si>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</si>
  <si>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</si>
  <si>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</si>
  <si>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</si>
  <si>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</si>
  <si>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</si>
  <si>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</si>
  <si>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</si>
  <si>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</si>
  <si>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</si>
  <si>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</si>
  <si>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</si>
  <si>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</si>
  <si>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</si>
  <si>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</si>
  <si>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</si>
  <si>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</si>
  <si>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</si>
  <si>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</si>
  <si>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</si>
  <si>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</si>
  <si>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</si>
  <si>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</si>
  <si>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</si>
  <si>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</si>
  <si>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</si>
  <si>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</si>
  <si>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</si>
  <si>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</si>
  <si>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</si>
  <si>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</si>
  <si>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</si>
  <si>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</si>
  <si>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</si>
  <si>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</si>
  <si>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</si>
  <si>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</si>
  <si>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</si>
  <si>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</si>
  <si>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</si>
  <si>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</si>
  <si>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</si>
  <si>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</si>
  <si>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</si>
  <si>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</si>
  <si>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</si>
  <si>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</si>
  <si>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</si>
  <si>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</si>
  <si>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</si>
  <si>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</si>
  <si>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</si>
  <si>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</si>
  <si>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</si>
  <si>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</si>
  <si>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</si>
  <si>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</si>
  <si>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</si>
  <si>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</si>
  <si>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</si>
  <si>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</si>
  <si>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</si>
  <si>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</si>
  <si>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</si>
  <si>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</si>
  <si>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</si>
  <si>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</si>
  <si>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</si>
  <si>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</si>
  <si>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</si>
  <si>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</si>
  <si>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</si>
  <si>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</si>
  <si>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</si>
  <si>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</si>
  <si>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</si>
  <si>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</si>
  <si>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</si>
  <si>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</si>
  <si>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</si>
  <si>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</si>
  <si>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</si>
  <si>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</si>
  <si>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</si>
  <si>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</si>
  <si>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</si>
  <si>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</si>
  <si>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</si>
  <si>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</si>
  <si>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</si>
  <si>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</si>
  <si>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</si>
  <si>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</si>
  <si>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</si>
  <si>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</si>
  <si>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</si>
  <si>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</si>
  <si>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</si>
  <si>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</si>
  <si>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</si>
  <si>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</si>
  <si>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</si>
  <si>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</si>
  <si>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</si>
  <si>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</si>
  <si>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</si>
  <si>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</si>
  <si>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</si>
  <si>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</si>
  <si>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</si>
  <si>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</si>
  <si>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</si>
  <si>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</si>
  <si>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</si>
  <si>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</si>
  <si>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</si>
  <si>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</si>
  <si>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</si>
  <si>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</si>
  <si>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</si>
  <si>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</si>
  <si>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</si>
  <si>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</si>
  <si>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</si>
  <si>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</si>
  <si>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</si>
  <si>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</si>
  <si>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</si>
  <si>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</si>
  <si>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</si>
  <si>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</si>
  <si>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</si>
  <si>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</si>
  <si>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</si>
  <si>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</si>
  <si>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</si>
  <si>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</si>
  <si>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</si>
  <si>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</si>
  <si>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</si>
  <si>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</si>
  <si>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</si>
  <si>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</si>
  <si>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</si>
  <si>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</si>
  <si>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</si>
  <si>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</si>
  <si>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</si>
  <si>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</si>
  <si>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</si>
  <si>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</si>
  <si>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</si>
  <si>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</si>
  <si>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</si>
  <si>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</si>
  <si>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</si>
  <si>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</si>
  <si>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</si>
  <si>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</si>
  <si>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</si>
  <si>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</si>
  <si>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</si>
  <si>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</si>
  <si>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</si>
  <si>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</si>
  <si>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</si>
  <si>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</si>
  <si>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</si>
  <si>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</si>
  <si>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</si>
  <si>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</si>
  <si>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</si>
  <si>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</si>
  <si>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</si>
  <si>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</si>
  <si>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</si>
  <si>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</si>
  <si>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</si>
  <si>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</si>
  <si>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</si>
  <si>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</si>
  <si>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</si>
  <si>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</si>
  <si>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</si>
  <si>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</si>
  <si>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</si>
  <si>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</si>
  <si>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</si>
  <si>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</si>
  <si>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</si>
  <si>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</si>
  <si>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</si>
  <si>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</si>
  <si>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</si>
  <si>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</si>
  <si>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</si>
  <si>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</si>
  <si>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</si>
  <si>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</si>
  <si>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</si>
  <si>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</si>
  <si>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</si>
  <si>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</si>
  <si>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</si>
  <si>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</si>
  <si>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</si>
  <si>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</si>
  <si>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</si>
  <si>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</si>
  <si>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</si>
  <si>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</si>
  <si>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</si>
  <si>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</si>
  <si>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</si>
  <si>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</si>
  <si>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</si>
  <si>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</si>
  <si>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</si>
  <si>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</si>
  <si>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</si>
  <si>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</si>
  <si>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</si>
  <si>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</si>
  <si>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</si>
  <si>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</si>
  <si>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</si>
  <si>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</si>
  <si>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</si>
  <si>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</si>
  <si>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</si>
  <si>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</si>
  <si>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</si>
  <si>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</si>
  <si>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</si>
  <si>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</si>
  <si>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</si>
  <si>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</si>
  <si>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</si>
  <si>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</si>
  <si>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</si>
  <si>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</si>
  <si>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</si>
  <si>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</si>
  <si>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</si>
  <si>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</si>
  <si>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</si>
  <si>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</si>
  <si>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</si>
  <si>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</si>
  <si>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</si>
  <si>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</si>
  <si>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</si>
  <si>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</si>
  <si>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</si>
  <si>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</si>
  <si>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</si>
  <si>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</si>
  <si>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</si>
  <si>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</si>
  <si>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</si>
  <si>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</si>
  <si>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</si>
  <si>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</si>
  <si>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</si>
  <si>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</si>
  <si>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</si>
  <si>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</si>
  <si>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</si>
  <si>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</si>
  <si>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</si>
  <si>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</si>
  <si>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</si>
  <si>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</si>
  <si>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</si>
  <si>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</si>
  <si>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</si>
  <si>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</si>
  <si>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</si>
  <si>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</si>
  <si>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</si>
  <si>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</si>
  <si>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</si>
  <si>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</si>
  <si>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</si>
  <si>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</si>
  <si>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</si>
  <si>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</si>
  <si>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</si>
  <si>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</si>
  <si>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</si>
  <si>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</si>
  <si>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</si>
  <si>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</si>
  <si>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</si>
  <si>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</si>
  <si>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</si>
  <si>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</si>
  <si>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</si>
  <si>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</si>
  <si>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</si>
  <si>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</si>
  <si>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</si>
  <si>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</si>
  <si>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</si>
  <si>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</si>
  <si>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</si>
  <si>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</si>
  <si>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</si>
  <si>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</si>
  <si>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</si>
  <si>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</si>
  <si>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</si>
  <si>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</si>
  <si>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</si>
  <si>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</si>
  <si>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</si>
  <si>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</si>
  <si>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</si>
  <si>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</si>
  <si>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</si>
  <si>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</si>
  <si>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</si>
  <si>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</si>
  <si>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</si>
  <si>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</si>
  <si>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</si>
  <si>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</si>
  <si>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</si>
  <si>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</si>
  <si>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</si>
  <si>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</si>
  <si>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</si>
  <si>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</si>
  <si>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</si>
  <si>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</si>
  <si>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</si>
  <si>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</si>
  <si>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</si>
  <si>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</si>
  <si>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</si>
  <si>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</si>
  <si>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</si>
  <si>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</si>
  <si>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</si>
  <si>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</si>
  <si>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</si>
  <si>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</si>
  <si>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</si>
  <si>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</si>
  <si>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</si>
  <si>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</si>
  <si>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</si>
  <si>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</si>
  <si>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</si>
  <si>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</si>
  <si>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</si>
  <si>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</si>
  <si>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</si>
  <si>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</si>
  <si>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</si>
  <si>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</si>
  <si>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</si>
  <si>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</si>
  <si>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</si>
  <si>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</si>
  <si>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</si>
  <si>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</si>
  <si>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</si>
  <si>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</si>
  <si>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</si>
  <si>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</si>
  <si>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</si>
  <si>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</si>
  <si>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</si>
  <si>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</si>
  <si>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</si>
  <si>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</si>
  <si>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</si>
  <si>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</si>
  <si>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</si>
  <si>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</si>
  <si>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</si>
  <si>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</si>
  <si>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</si>
  <si>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</si>
  <si>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</si>
  <si>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</si>
  <si>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</si>
  <si>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</si>
  <si>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</si>
  <si>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</si>
  <si>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</si>
  <si>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</si>
  <si>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</si>
  <si>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</si>
  <si>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</si>
  <si>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</si>
  <si>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</si>
  <si>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</si>
  <si>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</si>
  <si>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</si>
  <si>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</si>
  <si>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</si>
  <si>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</si>
  <si>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</si>
  <si>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</si>
  <si>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</si>
  <si>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</si>
  <si>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</si>
  <si>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</si>
  <si>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</si>
  <si>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</si>
  <si>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</si>
  <si>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</si>
  <si>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</si>
  <si>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</si>
  <si>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</si>
  <si>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</si>
  <si>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</si>
  <si>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</si>
  <si>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</si>
  <si>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</si>
  <si>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</si>
  <si>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</si>
  <si>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</si>
  <si>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</si>
  <si>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</si>
  <si>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</si>
  <si>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</si>
  <si>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</si>
  <si>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</si>
  <si>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</si>
  <si>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</si>
  <si>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</si>
  <si>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</si>
  <si>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</si>
  <si>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</si>
  <si>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</si>
  <si>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</si>
  <si>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</si>
  <si>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</si>
  <si>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</si>
  <si>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</si>
  <si>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</si>
  <si>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</si>
  <si>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</si>
  <si>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</si>
  <si>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</si>
  <si>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</si>
  <si>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</si>
  <si>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</si>
  <si>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</si>
  <si>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</si>
  <si>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</si>
  <si>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</si>
  <si>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</si>
  <si>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</si>
  <si>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</si>
  <si>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</si>
  <si>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</si>
  <si>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</si>
  <si>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</si>
  <si>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</si>
  <si>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</si>
  <si>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</si>
  <si>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</si>
  <si>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</si>
  <si>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</si>
  <si>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</si>
  <si>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</si>
  <si>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</si>
  <si>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</si>
  <si>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</si>
  <si>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</si>
  <si>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</si>
  <si>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</si>
  <si>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</si>
  <si>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</si>
  <si>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</si>
  <si>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</si>
  <si>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</si>
  <si>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</si>
  <si>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</si>
  <si>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</si>
  <si>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</si>
  <si>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</si>
  <si>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</si>
  <si>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</si>
  <si>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</si>
  <si>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</si>
  <si>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</si>
  <si>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</si>
  <si>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</si>
  <si>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</si>
  <si>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</si>
  <si>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</si>
  <si>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</si>
  <si>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</si>
  <si>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</si>
  <si>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</si>
  <si>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</si>
  <si>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</si>
  <si>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</si>
  <si>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</si>
  <si>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</si>
  <si>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</si>
  <si>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</si>
  <si>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</si>
  <si>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</si>
  <si>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</si>
  <si>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</si>
  <si>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</si>
  <si>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</si>
  <si>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</si>
  <si>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</si>
  <si>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</si>
  <si>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</si>
  <si>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</si>
  <si>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</si>
  <si>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</si>
  <si>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</si>
  <si>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</si>
  <si>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</si>
  <si>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</si>
  <si>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</si>
  <si>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</si>
  <si>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</si>
  <si>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</si>
  <si>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</si>
  <si>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</si>
  <si>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</si>
  <si>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</si>
  <si>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</si>
  <si>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</si>
  <si>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</si>
  <si>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</si>
  <si>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</si>
  <si>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</si>
  <si>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</si>
  <si>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</si>
  <si>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</si>
  <si>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</si>
  <si>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</si>
  <si>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</si>
  <si>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</si>
  <si>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</si>
  <si>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</si>
  <si>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</si>
  <si>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</si>
  <si>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</si>
  <si>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</si>
  <si>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</si>
  <si>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</si>
  <si>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</si>
  <si>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</si>
  <si>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</si>
  <si>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</si>
  <si>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</si>
  <si>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</si>
  <si>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</si>
  <si>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</si>
  <si>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</si>
  <si>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</si>
  <si>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</si>
  <si>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</si>
  <si>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</si>
  <si>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</si>
  <si>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</si>
  <si>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</si>
  <si>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</si>
  <si>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</si>
  <si>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</si>
  <si>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</si>
  <si>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</si>
  <si>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</si>
  <si>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</si>
  <si>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</si>
  <si>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</si>
  <si>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</si>
  <si>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</si>
  <si>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</si>
  <si>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</si>
  <si>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</si>
  <si>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</si>
  <si>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</si>
  <si>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</si>
  <si>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</si>
  <si>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</si>
  <si>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</si>
  <si>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</si>
  <si>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</si>
  <si>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</si>
  <si>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</si>
  <si>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</si>
  <si>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</si>
  <si>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</si>
  <si>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</si>
  <si>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</si>
  <si>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</si>
  <si>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</si>
  <si>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</si>
  <si>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</si>
  <si>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</si>
  <si>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</si>
  <si>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</si>
  <si>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</si>
  <si>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</si>
  <si>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</si>
  <si>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</si>
  <si>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</si>
  <si>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</si>
  <si>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</si>
  <si>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</si>
  <si>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</si>
  <si>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</si>
  <si>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</si>
  <si>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</si>
  <si>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</si>
  <si>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</si>
  <si>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</si>
  <si>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</si>
  <si>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</si>
  <si>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</si>
  <si>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</si>
  <si>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</si>
  <si>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</si>
  <si>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</si>
  <si>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</si>
  <si>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</si>
  <si>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</si>
  <si>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</si>
  <si>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</si>
  <si>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</si>
  <si>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</si>
  <si>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</si>
  <si>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</si>
  <si>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</si>
  <si>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</si>
  <si>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</si>
  <si>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</si>
  <si>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</si>
  <si>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</si>
  <si>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</si>
  <si>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</si>
  <si>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</si>
  <si>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</si>
  <si>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</si>
  <si>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</si>
  <si>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</si>
  <si>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</si>
  <si>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</si>
  <si>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</si>
  <si>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</si>
  <si>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</si>
  <si>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</si>
  <si>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</si>
  <si>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</si>
  <si>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</si>
  <si>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</si>
  <si>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</si>
  <si>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</si>
  <si>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</si>
  <si>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</si>
  <si>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</si>
  <si>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</si>
  <si>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</si>
  <si>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</si>
  <si>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</si>
  <si>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</si>
  <si>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</si>
  <si>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</si>
  <si>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</si>
  <si>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</si>
  <si>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</si>
  <si>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</si>
  <si>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</si>
  <si>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</si>
  <si>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</si>
  <si>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</si>
  <si>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</si>
  <si>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</si>
  <si>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</si>
  <si>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</si>
  <si>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</si>
  <si>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</si>
  <si>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</si>
  <si>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</si>
  <si>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</si>
  <si>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</si>
  <si>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</si>
  <si>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</si>
  <si>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</si>
  <si>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</si>
  <si>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</si>
  <si>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</si>
  <si>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</si>
  <si>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</si>
  <si>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</si>
  <si>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</si>
  <si>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</si>
  <si>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</si>
  <si>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</si>
  <si>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</si>
  <si>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</si>
  <si>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</si>
  <si>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</si>
  <si>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</si>
  <si>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</si>
  <si>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</si>
  <si>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</si>
  <si>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</si>
  <si>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</si>
  <si>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</si>
  <si>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</si>
  <si>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</si>
  <si>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</si>
  <si>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</si>
  <si>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</si>
  <si>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</si>
  <si>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</si>
  <si>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</si>
  <si>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</si>
  <si>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</si>
  <si>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</si>
  <si>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</si>
  <si>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</si>
  <si>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</si>
  <si>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</si>
  <si>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</si>
  <si>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</si>
  <si>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</si>
  <si>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</si>
  <si>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</si>
  <si>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</si>
  <si>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</si>
  <si>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</si>
  <si>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</si>
  <si>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</si>
  <si>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</si>
  <si>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</si>
  <si>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</si>
  <si>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</si>
  <si>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</si>
  <si>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</si>
  <si>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</si>
  <si>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</si>
  <si>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</si>
  <si>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</si>
  <si>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</si>
  <si>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</si>
  <si>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</si>
  <si>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</si>
  <si>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</si>
  <si>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</si>
  <si>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</si>
  <si>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</si>
  <si>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</si>
  <si>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</si>
  <si>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</si>
  <si>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</si>
  <si>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</si>
  <si>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</si>
  <si>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</si>
  <si>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</si>
  <si>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</si>
  <si>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</si>
  <si>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</si>
  <si>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</si>
  <si>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</si>
  <si>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</si>
  <si>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</si>
  <si>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</si>
  <si>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</si>
  <si>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</si>
  <si>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</si>
  <si>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</si>
  <si>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</si>
  <si>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</si>
  <si>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</si>
  <si>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</si>
  <si>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</si>
  <si>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</si>
  <si>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</si>
  <si>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</si>
  <si>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</si>
  <si>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</si>
  <si>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</si>
  <si>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</si>
  <si>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</si>
  <si>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</si>
  <si>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</si>
  <si>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</si>
  <si>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</si>
  <si>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</si>
  <si>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</si>
  <si>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</si>
  <si>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</si>
  <si>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</si>
  <si>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</si>
  <si>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</si>
  <si>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</si>
  <si>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</si>
  <si>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</si>
  <si>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</si>
  <si>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</si>
  <si>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</si>
  <si>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</si>
  <si>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</si>
  <si>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</si>
  <si>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</si>
  <si>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</si>
  <si>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</si>
  <si>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</si>
  <si>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</si>
  <si>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</si>
  <si>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</si>
  <si>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</si>
  <si>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</si>
  <si>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</si>
  <si>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</si>
  <si>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</si>
  <si>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</si>
  <si>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</si>
  <si>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</si>
  <si>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</si>
  <si>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</si>
  <si>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</si>
  <si>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</si>
  <si>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</si>
  <si>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</si>
  <si>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</si>
  <si>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</si>
  <si>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</si>
  <si>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</si>
  <si>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</si>
  <si>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</si>
  <si>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</si>
  <si>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</si>
  <si>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</si>
  <si>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</si>
  <si>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</si>
  <si>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</si>
  <si>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</si>
  <si>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</si>
  <si>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</si>
  <si>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</si>
  <si>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</si>
  <si>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</si>
  <si>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</si>
  <si>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</si>
  <si>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</si>
  <si>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</si>
  <si>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</si>
  <si>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</si>
  <si>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</si>
  <si>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</si>
  <si>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</si>
  <si>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</si>
  <si>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</si>
  <si>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</si>
  <si>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</si>
  <si>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</si>
  <si>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</si>
  <si>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</si>
  <si>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</si>
  <si>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</si>
  <si>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</si>
  <si>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</si>
  <si>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</si>
  <si>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</si>
  <si>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</si>
  <si>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</si>
  <si>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</si>
  <si>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</si>
  <si>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</si>
  <si>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</si>
  <si>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</si>
  <si>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</si>
  <si>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</si>
  <si>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</si>
  <si>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</si>
  <si>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</si>
  <si>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</si>
  <si>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</si>
  <si>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</si>
  <si>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</si>
  <si>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</si>
  <si>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</si>
  <si>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</si>
  <si>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</si>
  <si>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</si>
  <si>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</si>
  <si>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</si>
  <si>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</si>
  <si>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</si>
  <si>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</si>
  <si>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</si>
  <si>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</si>
  <si>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</si>
  <si>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</si>
  <si>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</si>
  <si>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</si>
  <si>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</si>
  <si>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</si>
  <si>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</si>
  <si>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</si>
  <si>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</si>
  <si>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</si>
  <si>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</si>
  <si>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</si>
  <si>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</si>
  <si>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</si>
  <si>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</si>
  <si>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</si>
  <si>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</si>
  <si>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</si>
  <si>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</si>
  <si>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</si>
  <si>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</si>
  <si>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</si>
  <si>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</si>
  <si>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</si>
  <si>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</si>
  <si>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</si>
  <si>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</si>
  <si>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</si>
  <si>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</si>
  <si>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</si>
  <si>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</si>
  <si>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</si>
  <si>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</si>
  <si>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</si>
  <si>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</si>
  <si>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</si>
  <si>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</si>
  <si>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</si>
  <si>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</si>
  <si>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</si>
  <si>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</si>
  <si>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</si>
  <si>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</si>
  <si>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</si>
  <si>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</si>
  <si>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</si>
  <si>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</si>
  <si>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</si>
  <si>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</si>
  <si>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</si>
  <si>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</si>
  <si>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</si>
  <si>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</si>
  <si>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</si>
  <si>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</si>
  <si>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</si>
  <si>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</si>
  <si>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</si>
  <si>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</si>
  <si>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</si>
  <si>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</si>
  <si>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</si>
  <si>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</si>
  <si>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</si>
  <si>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</si>
  <si>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</si>
  <si>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</si>
  <si>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</si>
  <si>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</si>
  <si>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</si>
  <si>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</si>
  <si>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</si>
  <si>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</si>
  <si>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</si>
  <si>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</si>
  <si>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</si>
  <si>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</si>
  <si>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</si>
  <si>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</si>
  <si>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</si>
  <si>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</si>
  <si>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</si>
  <si>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</si>
  <si>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</si>
  <si>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</si>
  <si>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</si>
  <si>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</si>
  <si>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</si>
  <si>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</si>
  <si>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</si>
  <si>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</si>
  <si>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</si>
  <si>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</si>
  <si>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</si>
  <si>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</si>
  <si>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</si>
  <si>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</si>
  <si>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</si>
  <si>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</si>
  <si>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</si>
  <si>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</si>
  <si>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</si>
  <si>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</si>
  <si>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</si>
  <si>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</si>
  <si>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</si>
  <si>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</si>
  <si>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</si>
  <si>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</si>
  <si>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</si>
  <si>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</si>
  <si>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</si>
  <si>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</si>
  <si>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</si>
  <si>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</si>
  <si>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</si>
  <si>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</si>
  <si>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</si>
  <si>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</si>
  <si>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</si>
  <si>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</si>
  <si>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</si>
  <si>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</si>
  <si>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</si>
  <si>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</si>
  <si>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</si>
  <si>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</si>
  <si>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</si>
  <si>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</si>
  <si>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</si>
  <si>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</si>
  <si>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</si>
  <si>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</si>
  <si>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</si>
  <si>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</si>
  <si>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</si>
  <si>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</si>
  <si>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</si>
  <si>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</si>
  <si>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</si>
  <si>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</si>
  <si>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</si>
  <si>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</si>
  <si>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</si>
  <si>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</si>
  <si>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</si>
  <si>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</si>
  <si>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</si>
  <si>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</si>
  <si>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</si>
  <si>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</si>
  <si>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</si>
  <si>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</si>
  <si>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</si>
  <si>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</si>
  <si>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</si>
  <si>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</si>
  <si>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</si>
  <si>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</si>
  <si>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</si>
  <si>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</si>
  <si>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</si>
  <si>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</si>
  <si>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</si>
  <si>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</si>
  <si>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</si>
  <si>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</si>
  <si>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</si>
  <si>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</si>
  <si>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</si>
  <si>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</si>
  <si>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</si>
  <si>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</si>
  <si>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</si>
  <si>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</si>
  <si>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</si>
  <si>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</si>
  <si>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</si>
  <si>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</si>
  <si>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</si>
  <si>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</si>
  <si>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</si>
  <si>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</si>
  <si>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</si>
  <si>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</si>
  <si>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</si>
  <si>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</si>
  <si>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</si>
  <si>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</si>
  <si>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</si>
  <si>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</si>
  <si>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</si>
  <si>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</si>
  <si>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</si>
  <si>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</si>
  <si>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</si>
  <si>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</si>
  <si>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</si>
  <si>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</si>
  <si>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</si>
  <si>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</si>
  <si>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</si>
  <si>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</si>
  <si>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</si>
  <si>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</si>
  <si>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</si>
  <si>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</si>
  <si>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</si>
  <si>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</si>
  <si>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</si>
  <si>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</si>
  <si>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</si>
  <si>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</si>
  <si>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</si>
  <si>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</si>
  <si>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</si>
  <si>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</si>
  <si>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</si>
  <si>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</si>
  <si>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</si>
  <si>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</si>
  <si>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</si>
  <si>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</si>
  <si>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</si>
  <si>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</si>
  <si>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</si>
  <si>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</si>
  <si>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</si>
  <si>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</si>
  <si>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</si>
  <si>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</si>
  <si>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</si>
  <si>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</si>
  <si>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</si>
  <si>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</si>
  <si>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</si>
  <si>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</si>
  <si>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</si>
  <si>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</si>
  <si>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</si>
  <si>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</si>
  <si>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</si>
  <si>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</si>
  <si>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</si>
  <si>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</si>
  <si>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</si>
  <si>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</si>
  <si>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</si>
  <si>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</si>
  <si>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</si>
  <si>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</si>
  <si>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</si>
  <si>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</si>
  <si>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</si>
  <si>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</si>
  <si>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</si>
  <si>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</si>
  <si>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</si>
  <si>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</si>
  <si>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</si>
  <si>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</si>
  <si>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</si>
  <si>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</si>
  <si>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</si>
  <si>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</si>
  <si>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</si>
  <si>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</si>
  <si>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</si>
  <si>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</si>
  <si>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</si>
  <si>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</si>
  <si>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</si>
  <si>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</si>
  <si>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</si>
  <si>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</si>
  <si>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</si>
  <si>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</si>
  <si>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</si>
  <si>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</si>
  <si>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</si>
  <si>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</si>
  <si>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</si>
  <si>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</si>
  <si>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</si>
  <si>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</si>
  <si>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</si>
  <si>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</si>
  <si>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</si>
  <si>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</si>
  <si>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</si>
  <si>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</si>
  <si>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</si>
  <si>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</si>
  <si>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</si>
  <si>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</si>
  <si>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</si>
  <si>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</si>
  <si>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</si>
  <si>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</si>
  <si>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</si>
  <si>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</si>
  <si>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</si>
  <si>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</si>
  <si>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</si>
  <si>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</si>
  <si>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</si>
  <si>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</si>
  <si>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</si>
  <si>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</si>
  <si>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</si>
  <si>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</si>
  <si>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</si>
  <si>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</si>
  <si>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</si>
  <si>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</si>
  <si>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</si>
  <si>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</si>
  <si>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</si>
  <si>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</si>
  <si>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</si>
  <si>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</si>
  <si>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</si>
  <si>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</si>
  <si>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</si>
  <si>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</si>
  <si>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</si>
  <si>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</si>
  <si>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</si>
  <si>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</si>
  <si>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</si>
  <si>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</si>
  <si>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</si>
  <si>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</si>
  <si>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</si>
  <si>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</si>
  <si>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</si>
  <si>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</si>
  <si>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</si>
  <si>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</si>
  <si>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</si>
  <si>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</si>
  <si>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</si>
  <si>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</si>
  <si>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</si>
  <si>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</si>
  <si>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</si>
  <si>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</si>
  <si>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</si>
  <si>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</si>
  <si>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</si>
  <si>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</si>
  <si>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</si>
  <si>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</si>
  <si>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</si>
  <si>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</si>
  <si>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</si>
  <si>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</si>
  <si>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</si>
  <si>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</si>
  <si>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</si>
  <si>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</si>
  <si>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</si>
  <si>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</si>
  <si>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</si>
  <si>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</si>
  <si>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</si>
  <si>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</si>
  <si>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</si>
  <si>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</si>
  <si>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</si>
  <si>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</si>
  <si>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</si>
  <si>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</si>
  <si>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</si>
  <si>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</si>
  <si>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</si>
  <si>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</si>
  <si>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</si>
  <si>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</si>
  <si>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</si>
  <si>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</si>
  <si>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</si>
  <si>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</si>
  <si>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</si>
  <si>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</si>
  <si>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</si>
  <si>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</si>
  <si>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</si>
  <si>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</si>
  <si>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</si>
  <si>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</si>
  <si>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</si>
  <si>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</si>
  <si>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</si>
  <si>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</si>
  <si>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</si>
  <si>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</si>
  <si>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</si>
  <si>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</si>
  <si>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</si>
  <si>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</si>
  <si>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</si>
  <si>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</si>
  <si>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</si>
  <si>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</si>
  <si>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</si>
  <si>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</si>
  <si>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</si>
  <si>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</si>
  <si>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</si>
  <si>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</si>
  <si>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</si>
  <si>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</si>
  <si>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</si>
  <si>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</si>
  <si>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</si>
  <si>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</si>
  <si>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</si>
  <si>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</si>
  <si>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</si>
  <si>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</si>
  <si>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</si>
  <si>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</si>
  <si>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</si>
  <si>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</si>
  <si>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</si>
  <si>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</si>
  <si>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</si>
  <si>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</si>
  <si>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</si>
  <si>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</si>
  <si>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</si>
  <si>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</si>
  <si>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</si>
  <si>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</si>
  <si>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</si>
  <si>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</si>
  <si>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</si>
  <si>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</si>
  <si>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</si>
  <si>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</si>
  <si>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</si>
  <si>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</si>
  <si>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</si>
  <si>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</si>
  <si>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</si>
  <si>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</si>
  <si>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</si>
  <si>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</si>
  <si>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</si>
  <si>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</si>
  <si>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</si>
  <si>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</si>
  <si>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</si>
  <si>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</si>
  <si>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</si>
  <si>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</si>
  <si>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</si>
  <si>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</si>
  <si>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</si>
  <si>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</si>
  <si>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</si>
  <si>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</si>
  <si>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</si>
  <si>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</si>
  <si>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</si>
  <si>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</si>
  <si>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</si>
  <si>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</si>
  <si>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</si>
  <si>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</si>
  <si>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</si>
  <si>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</si>
  <si>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</si>
  <si>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</si>
  <si>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</si>
  <si>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</si>
  <si>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</si>
  <si>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</si>
  <si>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</si>
  <si>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</si>
  <si>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</si>
  <si>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</si>
  <si>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</si>
  <si>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</si>
  <si>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</si>
  <si>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</si>
  <si>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</si>
  <si>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</si>
  <si>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</si>
  <si>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</si>
  <si>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</si>
  <si>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</si>
  <si>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</si>
  <si>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</si>
  <si>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</si>
  <si>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</si>
  <si>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</si>
  <si>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</si>
  <si>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</si>
  <si>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</si>
  <si>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</si>
  <si>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</si>
  <si>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</si>
  <si>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</si>
  <si>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</si>
  <si>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</si>
  <si>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</si>
  <si>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</si>
  <si>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</si>
  <si>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</si>
  <si>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</si>
  <si>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</si>
  <si>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</si>
  <si>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</si>
  <si>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</si>
  <si>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</si>
  <si>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</si>
  <si>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</si>
  <si>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</si>
  <si>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</si>
  <si>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</si>
  <si>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</si>
  <si>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</si>
  <si>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</si>
  <si>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</si>
  <si>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</si>
  <si>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</si>
  <si>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</si>
  <si>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</si>
  <si>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</si>
  <si>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</si>
  <si>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</si>
  <si>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</si>
  <si>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</si>
  <si>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</si>
  <si>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</si>
  <si>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</si>
  <si>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</si>
  <si>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</si>
  <si>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</si>
  <si>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</si>
  <si>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</si>
  <si>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</si>
  <si>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</si>
  <si>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</si>
  <si>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</si>
  <si>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</si>
  <si>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</si>
  <si>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</si>
  <si>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</si>
  <si>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</si>
  <si>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</si>
  <si>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</si>
  <si>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</si>
  <si>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</si>
  <si>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</si>
  <si>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</si>
  <si>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</si>
  <si>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</si>
  <si>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</si>
  <si>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</si>
  <si>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</si>
  <si>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</si>
  <si>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</si>
  <si>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</si>
  <si>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</si>
  <si>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</si>
  <si>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</si>
  <si>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</si>
  <si>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</si>
  <si>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</si>
  <si>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</si>
  <si>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</si>
  <si>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</si>
  <si>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</si>
  <si>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</si>
  <si>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</si>
  <si>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</si>
  <si>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</si>
  <si>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</si>
  <si>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</si>
  <si>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</si>
  <si>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</si>
  <si>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</si>
  <si>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</si>
  <si>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</si>
  <si>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</si>
  <si>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</si>
  <si>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</si>
  <si>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</si>
  <si>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</si>
  <si>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</si>
  <si>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</si>
  <si>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</si>
  <si>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</si>
  <si>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</si>
  <si>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</si>
  <si>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</si>
  <si>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</si>
  <si>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</si>
  <si>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</si>
  <si>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</si>
  <si>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</si>
  <si>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</si>
  <si>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</si>
  <si>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</si>
  <si>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</si>
  <si>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</si>
  <si>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</si>
  <si>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</si>
  <si>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</si>
  <si>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</si>
  <si>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</si>
  <si>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</si>
  <si>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</si>
  <si>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</si>
  <si>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</si>
  <si>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</si>
  <si>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</si>
  <si>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</si>
  <si>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</si>
  <si>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</si>
  <si>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</si>
  <si>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</si>
  <si>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</si>
  <si>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</si>
  <si>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</si>
  <si>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</si>
  <si>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</si>
  <si>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</si>
  <si>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</si>
  <si>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</si>
  <si>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</si>
  <si>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</si>
  <si>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</si>
  <si>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</si>
  <si>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</si>
  <si>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</si>
  <si>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</si>
  <si>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</si>
  <si>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</si>
  <si>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</si>
  <si>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</si>
  <si>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</si>
  <si>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</si>
  <si>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</si>
  <si>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</si>
  <si>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</si>
  <si>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</si>
  <si>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</si>
  <si>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</si>
  <si>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</si>
  <si>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</si>
  <si>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</si>
  <si>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</si>
  <si>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</si>
  <si>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</si>
  <si>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</si>
  <si>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</si>
  <si>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</si>
  <si>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</si>
  <si>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</si>
  <si>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</si>
  <si>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</si>
  <si>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</si>
  <si>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</si>
  <si>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</si>
  <si>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</si>
  <si>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</si>
  <si>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</si>
  <si>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</si>
  <si>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</si>
  <si>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</si>
  <si>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</si>
  <si>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</si>
  <si>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</si>
  <si>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</si>
  <si>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</si>
  <si>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</si>
  <si>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</si>
  <si>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</si>
  <si>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</si>
  <si>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</si>
  <si>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</si>
  <si>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</si>
  <si>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</si>
  <si>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</si>
  <si>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</si>
  <si>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</si>
  <si>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</si>
  <si>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</si>
  <si>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</si>
  <si>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</si>
  <si>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</si>
  <si>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</si>
  <si>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</si>
  <si>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</si>
  <si>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</si>
  <si>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</si>
  <si>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</si>
  <si>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</si>
  <si>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</si>
  <si>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</si>
  <si>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</si>
  <si>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</si>
  <si>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</si>
  <si>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</si>
  <si>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</si>
  <si>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</si>
  <si>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</si>
  <si>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</si>
  <si>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</si>
  <si>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</si>
  <si>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</si>
  <si>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</si>
  <si>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</si>
  <si>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</si>
  <si>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</si>
  <si>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</si>
  <si>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</si>
  <si>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</si>
  <si>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</si>
  <si>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</si>
  <si>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</si>
  <si>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</si>
  <si>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</si>
  <si>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</si>
  <si>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</si>
  <si>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</si>
  <si>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</si>
  <si>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</si>
  <si>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</si>
  <si>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</si>
  <si>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</si>
  <si>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</si>
  <si>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</si>
  <si>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</si>
  <si>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</si>
  <si>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</si>
  <si>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</si>
  <si>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</si>
  <si>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</si>
  <si>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</si>
  <si>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</si>
  <si>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</si>
  <si>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</si>
  <si>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</si>
  <si>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</si>
  <si>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</si>
  <si>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</si>
  <si>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</si>
  <si>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</si>
  <si>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</si>
  <si>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</si>
  <si>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</si>
  <si>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</si>
  <si>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</si>
  <si>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</si>
  <si>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</si>
  <si>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</si>
  <si>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</si>
  <si>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</si>
  <si>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</si>
  <si>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</si>
  <si>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</si>
  <si>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</si>
  <si>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</si>
  <si>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</si>
  <si>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</si>
  <si>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</si>
  <si>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</si>
  <si>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</si>
  <si>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</si>
  <si>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</si>
  <si>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</si>
  <si>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</si>
  <si>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</si>
  <si>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</si>
  <si>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</si>
  <si>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</si>
  <si>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</si>
  <si>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</si>
  <si>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</si>
  <si>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</si>
  <si>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</si>
  <si>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</si>
  <si>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</si>
  <si>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</si>
  <si>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</si>
  <si>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</si>
  <si>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</si>
  <si>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</si>
  <si>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</si>
  <si>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</si>
  <si>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</si>
  <si>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</si>
  <si>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</si>
  <si>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</si>
  <si>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</si>
  <si>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</si>
  <si>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</si>
  <si>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</si>
  <si>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</si>
  <si>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</si>
  <si>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</si>
  <si>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</si>
  <si>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</si>
  <si>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</si>
  <si>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</si>
  <si>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</si>
  <si>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</si>
  <si>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</si>
  <si>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</si>
  <si>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</si>
  <si>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</si>
  <si>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</si>
  <si>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</si>
  <si>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</si>
  <si>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</si>
  <si>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</si>
  <si>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</si>
  <si>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</si>
  <si>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</si>
  <si>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</si>
  <si>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</si>
  <si>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</si>
  <si>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</si>
  <si>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</si>
  <si>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</si>
  <si>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</si>
  <si>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</si>
  <si>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</si>
  <si>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</si>
  <si>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</si>
  <si>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</si>
  <si>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</si>
  <si>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</si>
  <si>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</si>
  <si>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</si>
  <si>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</si>
  <si>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</si>
  <si>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</si>
  <si>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</si>
  <si>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</si>
  <si>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</si>
  <si>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</si>
  <si>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</si>
  <si>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</si>
  <si>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</si>
  <si>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</si>
  <si>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</si>
  <si>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</si>
  <si>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</si>
  <si>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</si>
  <si>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</si>
  <si>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</si>
  <si>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</si>
  <si>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</si>
  <si>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</si>
  <si>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</si>
  <si>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</si>
  <si>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</si>
  <si>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</si>
  <si>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</si>
  <si>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</si>
  <si>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</si>
  <si>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</si>
  <si>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</si>
  <si>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</si>
  <si>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</si>
  <si>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</si>
  <si>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</si>
  <si>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</si>
  <si>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</si>
  <si>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</si>
  <si>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</si>
  <si>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</si>
  <si>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</si>
  <si>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</si>
  <si>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</si>
  <si>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</si>
  <si>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</si>
  <si>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</si>
  <si>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</si>
  <si>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</si>
  <si>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</si>
  <si>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</si>
  <si>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</si>
  <si>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</si>
  <si>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</si>
  <si>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</si>
  <si>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</si>
  <si>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</si>
  <si>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</si>
  <si>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</si>
  <si>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</si>
  <si>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</si>
  <si>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</si>
  <si>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</si>
  <si>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</si>
  <si>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</si>
  <si>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</si>
  <si>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</si>
  <si>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</si>
  <si>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</si>
  <si>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</si>
  <si>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</si>
  <si>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</si>
  <si>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</si>
  <si>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</si>
  <si>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</si>
  <si>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</si>
  <si>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</si>
  <si>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</si>
  <si>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</si>
  <si>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</si>
  <si>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</si>
  <si>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</si>
  <si>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</si>
  <si>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</si>
  <si>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</si>
  <si>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</si>
  <si>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</si>
  <si>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</si>
  <si>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</si>
  <si>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</si>
  <si>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</si>
  <si>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</si>
  <si>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</si>
  <si>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</si>
  <si>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</si>
  <si>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</si>
  <si>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</si>
  <si>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</si>
  <si>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</si>
  <si>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</si>
  <si>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</si>
  <si>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</si>
  <si>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</si>
  <si>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</si>
  <si>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</si>
  <si>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</si>
  <si>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</si>
  <si>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</si>
  <si>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</si>
  <si>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</si>
  <si>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</si>
  <si>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</si>
  <si>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</si>
  <si>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</si>
  <si>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</si>
  <si>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</si>
  <si>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</si>
  <si>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</si>
  <si>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</si>
  <si>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</si>
  <si>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</si>
  <si>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</si>
  <si>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</si>
  <si>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</si>
  <si>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</si>
  <si>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</si>
  <si>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</si>
  <si>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</si>
  <si>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</si>
  <si>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</si>
  <si>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</si>
  <si>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</si>
  <si>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</si>
  <si>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</si>
  <si>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</si>
  <si>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</si>
  <si>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</si>
  <si>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</si>
  <si>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</si>
  <si>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</si>
  <si>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</si>
  <si>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</si>
  <si>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</si>
  <si>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</si>
  <si>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</si>
  <si>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</si>
  <si>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</si>
  <si>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</si>
  <si>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</si>
  <si>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</si>
  <si>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</si>
  <si>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</si>
  <si>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</si>
  <si>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</si>
  <si>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</si>
  <si>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</si>
  <si>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</si>
  <si>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</si>
  <si>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</si>
  <si>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</si>
  <si>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</si>
  <si>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</si>
  <si>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</si>
  <si>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</si>
  <si>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</si>
  <si>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</si>
  <si>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</si>
  <si>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</si>
  <si>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</si>
  <si>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</si>
  <si>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</si>
  <si>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</si>
  <si>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</si>
  <si>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</si>
  <si>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</si>
  <si>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</si>
  <si>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</si>
  <si>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</si>
  <si>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</si>
  <si>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</si>
  <si>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</si>
  <si>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</si>
  <si>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</si>
  <si>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</si>
  <si>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</si>
  <si>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</si>
  <si>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</si>
  <si>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</si>
  <si>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</si>
  <si>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</si>
  <si>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</si>
  <si>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</si>
  <si>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</si>
  <si>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</si>
  <si>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</si>
  <si>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</si>
  <si>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</si>
  <si>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</si>
  <si>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</si>
  <si>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</si>
  <si>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</si>
  <si>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</si>
  <si>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</si>
  <si>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</si>
  <si>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</si>
  <si>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</si>
  <si>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</si>
  <si>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</si>
  <si>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</si>
  <si>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</si>
  <si>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</si>
  <si>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</si>
  <si>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</si>
  <si>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</si>
  <si>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</si>
  <si>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</si>
  <si>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</si>
  <si>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</si>
  <si>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</si>
  <si>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</si>
  <si>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</si>
  <si>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</si>
  <si>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</si>
  <si>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</si>
  <si>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</si>
  <si>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</si>
  <si>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</si>
  <si>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</si>
  <si>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</si>
  <si>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</si>
  <si>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</si>
  <si>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</si>
  <si>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</si>
  <si>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</si>
  <si>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</si>
  <si>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</si>
  <si>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</si>
  <si>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</si>
  <si>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</si>
  <si>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</si>
  <si>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</si>
  <si>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</si>
  <si>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</si>
  <si>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</si>
  <si>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</si>
  <si>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</si>
  <si>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</si>
  <si>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</si>
  <si>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</si>
  <si>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</si>
  <si>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</si>
  <si>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</si>
  <si>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</si>
  <si>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</si>
  <si>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</si>
  <si>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</si>
  <si>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</si>
  <si>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</si>
  <si>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</si>
  <si>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</si>
  <si>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</si>
  <si>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</si>
  <si>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</si>
  <si>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</si>
  <si>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</si>
  <si>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</si>
  <si>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</si>
  <si>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</si>
  <si>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</si>
  <si>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</si>
  <si>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</si>
  <si>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</si>
  <si>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</si>
  <si>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</si>
  <si>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</si>
  <si>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</si>
  <si>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</si>
  <si>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</si>
  <si>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</si>
  <si>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</si>
  <si>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</si>
  <si>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</si>
  <si>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</si>
  <si>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</si>
  <si>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</si>
  <si>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</si>
  <si>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</si>
  <si>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</si>
  <si>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</si>
  <si>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</si>
  <si>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</si>
  <si>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</si>
  <si>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</si>
  <si>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</si>
  <si>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</si>
  <si>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</si>
  <si>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</si>
  <si>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</si>
  <si>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</si>
  <si>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</si>
  <si>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</si>
  <si>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</si>
  <si>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</si>
  <si>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</si>
  <si>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</si>
  <si>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</si>
  <si>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</si>
  <si>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</si>
  <si>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</si>
  <si>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</si>
  <si>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</si>
  <si>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</si>
  <si>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</si>
  <si>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</si>
  <si>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</si>
  <si>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</si>
  <si>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</si>
  <si>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</si>
  <si>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</si>
  <si>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</si>
  <si>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</si>
  <si>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</si>
  <si>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</si>
  <si>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</si>
  <si>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</si>
  <si>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</si>
  <si>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</si>
  <si>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</si>
  <si>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</si>
  <si>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</si>
  <si>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</si>
  <si>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</si>
  <si>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</si>
  <si>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</si>
  <si>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</si>
  <si>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</si>
  <si>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</si>
  <si>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</si>
  <si>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</si>
  <si>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</si>
  <si>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</si>
  <si>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</si>
  <si>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</si>
  <si>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</si>
  <si>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</si>
  <si>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</si>
  <si>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</si>
  <si>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</si>
  <si>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</si>
  <si>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</si>
  <si>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</si>
  <si>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</si>
  <si>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</si>
  <si>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</si>
  <si>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</si>
  <si>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</si>
  <si>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</si>
  <si>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</si>
  <si>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</si>
  <si>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</si>
  <si>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</si>
  <si>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</si>
  <si>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</si>
  <si>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</si>
  <si>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</si>
  <si>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</si>
  <si>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</si>
  <si>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</si>
  <si>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</si>
  <si>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</si>
  <si>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</si>
  <si>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</si>
  <si>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</si>
  <si>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</si>
  <si>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</si>
  <si>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</si>
  <si>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</si>
  <si>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</si>
  <si>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</si>
  <si>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</si>
  <si>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</si>
  <si>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</si>
  <si>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</si>
  <si>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</si>
  <si>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</si>
  <si>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</si>
  <si>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</si>
  <si>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</si>
  <si>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</si>
  <si>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</si>
  <si>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</si>
  <si>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</si>
  <si>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</si>
  <si>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</si>
  <si>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</si>
  <si>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</si>
  <si>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</si>
  <si>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</si>
  <si>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</si>
  <si>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</si>
  <si>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</si>
  <si>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</si>
  <si>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</si>
  <si>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</si>
  <si>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</si>
  <si>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</si>
  <si>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</si>
  <si>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</si>
  <si>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</si>
  <si>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</si>
  <si>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</si>
  <si>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</si>
  <si>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</si>
  <si>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</si>
  <si>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</si>
  <si>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</si>
  <si>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</si>
  <si>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</si>
  <si>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</si>
  <si>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</si>
  <si>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</si>
  <si>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</si>
  <si>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</si>
  <si>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</si>
  <si>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</si>
  <si>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</si>
  <si>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</si>
  <si>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</si>
  <si>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</si>
  <si>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</si>
  <si>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</si>
  <si>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</si>
  <si>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</si>
  <si>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</si>
  <si>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</si>
  <si>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</si>
  <si>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</si>
  <si>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</si>
  <si>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</si>
  <si>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</si>
  <si>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</si>
  <si>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</si>
  <si>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</si>
  <si>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</si>
  <si>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</si>
  <si>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</si>
  <si>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</si>
  <si>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</si>
  <si>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</si>
  <si>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</si>
  <si>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</si>
  <si>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</si>
  <si>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</si>
  <si>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</si>
  <si>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</si>
  <si>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</si>
  <si>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</si>
  <si>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</si>
  <si>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</si>
  <si>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</si>
  <si>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</si>
  <si>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</si>
  <si>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</si>
  <si>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</si>
  <si>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</si>
  <si>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</si>
  <si>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</si>
  <si>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</si>
  <si>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</si>
  <si>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</si>
  <si>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</si>
  <si>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</si>
  <si>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</si>
  <si>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</si>
  <si>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</si>
  <si>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</si>
  <si>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</si>
  <si>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</si>
  <si>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</si>
  <si>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</si>
  <si>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</si>
  <si>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</si>
  <si>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</si>
  <si>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</si>
  <si>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</si>
  <si>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</si>
  <si>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</si>
  <si>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</si>
  <si>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</si>
  <si>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</si>
  <si>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</si>
  <si>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</si>
  <si>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</si>
  <si>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</si>
  <si>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</si>
  <si>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</si>
  <si>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</si>
  <si>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</si>
  <si>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</si>
  <si>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</si>
  <si>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</si>
  <si>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</si>
  <si>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</si>
  <si>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</si>
  <si>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</si>
  <si>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</si>
  <si>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</si>
  <si>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</si>
  <si>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</si>
  <si>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</si>
  <si>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</si>
  <si>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</si>
  <si>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</si>
  <si>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</si>
  <si>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</si>
  <si>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</si>
  <si>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</si>
  <si>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</si>
  <si>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</si>
  <si>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</si>
  <si>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</si>
  <si>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</si>
  <si>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</si>
  <si>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</si>
  <si>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</si>
  <si>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</si>
  <si>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</si>
  <si>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</si>
  <si>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</si>
  <si>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</si>
  <si>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</si>
  <si>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</si>
  <si>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</si>
  <si>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</si>
  <si>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</si>
  <si>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</si>
  <si>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</si>
  <si>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</si>
  <si>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</si>
  <si>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</si>
  <si>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</si>
  <si>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</si>
  <si>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</si>
  <si>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</si>
  <si>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</si>
  <si>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</si>
  <si>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</si>
  <si>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</si>
  <si>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</si>
  <si>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</si>
  <si>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</si>
  <si>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</si>
  <si>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</si>
  <si>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</si>
  <si>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</si>
  <si>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</si>
  <si>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</si>
  <si>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</si>
  <si>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</si>
  <si>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</si>
  <si>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</si>
  <si>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</si>
  <si>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</si>
  <si>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</si>
  <si>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</si>
  <si>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</si>
  <si>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</si>
  <si>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</si>
  <si>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</si>
  <si>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</si>
  <si>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</si>
  <si>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</si>
  <si>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</si>
  <si>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</si>
  <si>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</si>
  <si>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</si>
  <si>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</si>
  <si>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</si>
  <si>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</si>
  <si>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</si>
  <si>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</si>
  <si>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</si>
  <si>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</si>
  <si>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</si>
  <si>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</si>
  <si>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</si>
  <si>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</si>
  <si>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</si>
  <si>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</si>
  <si>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</si>
  <si>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</si>
  <si>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</si>
  <si>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</si>
  <si>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</si>
  <si>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</si>
  <si>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</si>
  <si>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</si>
  <si>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</si>
  <si>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</si>
  <si>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</si>
  <si>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</si>
  <si>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</si>
  <si>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</si>
  <si>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</si>
  <si>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</si>
  <si>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</si>
  <si>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</si>
  <si>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</si>
  <si>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</si>
  <si>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</si>
  <si>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</si>
  <si>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</si>
  <si>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</si>
  <si>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</si>
  <si>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</si>
  <si>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</si>
  <si>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</si>
  <si>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</si>
  <si>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</si>
  <si>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</si>
  <si>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</si>
  <si>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</si>
  <si>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</si>
  <si>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</si>
  <si>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</si>
  <si>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</si>
  <si>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</si>
  <si>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</si>
  <si>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</si>
  <si>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</si>
  <si>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</si>
  <si>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</si>
  <si>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</si>
  <si>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</si>
  <si>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</si>
  <si>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</si>
  <si>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</si>
  <si>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</si>
  <si>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</si>
  <si>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</si>
  <si>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</si>
  <si>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</si>
  <si>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</si>
  <si>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</si>
  <si>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</si>
  <si>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</si>
  <si>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</si>
  <si>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</si>
  <si>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</si>
  <si>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</si>
  <si>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</si>
  <si>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</si>
  <si>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</si>
  <si>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</si>
  <si>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</si>
  <si>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</si>
  <si>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</si>
  <si>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</si>
  <si>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</si>
  <si>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</si>
  <si>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</si>
  <si>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</si>
  <si>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</si>
  <si>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</si>
  <si>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</si>
  <si>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</si>
  <si>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</si>
  <si>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</si>
  <si>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</si>
  <si>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</si>
  <si>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</si>
  <si>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</si>
  <si>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</si>
  <si>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</si>
  <si>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</si>
  <si>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</si>
  <si>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</si>
  <si>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</si>
  <si>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</si>
  <si>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</si>
  <si>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</si>
  <si>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</si>
  <si>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</si>
  <si>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</si>
  <si>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</si>
  <si>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</si>
  <si>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</si>
  <si>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</si>
  <si>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</si>
  <si>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</si>
  <si>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</si>
  <si>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</si>
  <si>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</si>
  <si>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</si>
  <si>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</si>
  <si>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</si>
  <si>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</si>
  <si>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</si>
  <si>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</si>
  <si>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</si>
  <si>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</si>
  <si>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</si>
  <si>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</si>
  <si>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</si>
  <si>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</si>
  <si>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</si>
  <si>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</si>
  <si>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</si>
  <si>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</si>
  <si>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</si>
  <si>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</si>
  <si>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</si>
  <si>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</si>
  <si>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</si>
  <si>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</si>
  <si>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</si>
  <si>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</si>
  <si>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</si>
  <si>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</si>
  <si>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</si>
  <si>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</si>
  <si>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</si>
  <si>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</si>
  <si>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</si>
  <si>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</si>
  <si>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</si>
  <si>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</si>
  <si>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</si>
  <si>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</si>
  <si>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</si>
  <si>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</si>
  <si>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</si>
  <si>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</si>
  <si>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</si>
  <si>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</si>
  <si>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</si>
  <si>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</si>
  <si>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</si>
  <si>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</si>
  <si>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</si>
  <si>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</si>
  <si>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</si>
  <si>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</si>
  <si>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</si>
  <si>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</si>
  <si>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</si>
  <si>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</si>
  <si>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</si>
  <si>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</si>
  <si>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</si>
  <si>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</si>
  <si>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</si>
  <si>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</si>
  <si>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</si>
  <si>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</si>
  <si>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</si>
  <si>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</si>
  <si>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</si>
  <si>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</si>
  <si>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</si>
  <si>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</si>
  <si>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</si>
  <si>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</si>
  <si>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</si>
  <si>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</si>
  <si>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</si>
  <si>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</si>
  <si>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</si>
  <si>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</si>
  <si>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</si>
  <si>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</si>
  <si>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</si>
  <si>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</si>
  <si>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</si>
  <si>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</si>
  <si>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</si>
  <si>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</si>
  <si>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</si>
  <si>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</si>
  <si>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</si>
  <si>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</si>
  <si>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</si>
  <si>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</si>
  <si>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</si>
  <si>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</si>
  <si>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</si>
  <si>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</si>
  <si>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</si>
  <si>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</si>
  <si>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</si>
  <si>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</si>
  <si>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</si>
  <si>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</si>
  <si>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</si>
  <si>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</si>
  <si>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</si>
  <si>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</si>
  <si>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</si>
  <si>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</si>
  <si>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</si>
  <si>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</si>
  <si>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</si>
  <si>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</si>
  <si>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</si>
  <si>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</si>
  <si>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</si>
  <si>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</si>
  <si>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</si>
  <si>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</si>
  <si>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</si>
  <si>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</si>
  <si>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</si>
  <si>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</si>
  <si>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</si>
  <si>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</si>
  <si>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</si>
  <si>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</si>
  <si>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</si>
  <si>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</si>
  <si>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</si>
  <si>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</si>
  <si>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</si>
  <si>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</si>
  <si>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</si>
  <si>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</si>
  <si>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</si>
  <si>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</si>
  <si>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</si>
  <si>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</si>
  <si>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</si>
  <si>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</si>
  <si>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</si>
  <si>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</si>
  <si>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</si>
  <si>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</si>
  <si>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</si>
  <si>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</si>
  <si>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</si>
  <si>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</si>
  <si>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</si>
  <si>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</si>
  <si>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</si>
  <si>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</si>
  <si>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</si>
  <si>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</si>
  <si>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</si>
  <si>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</si>
  <si>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</si>
  <si>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</si>
  <si>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</si>
  <si>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</si>
  <si>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</si>
  <si>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</si>
  <si>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</si>
  <si>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</si>
  <si>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</si>
  <si>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</si>
  <si>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</si>
  <si>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</si>
  <si>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</si>
  <si>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</si>
  <si>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</si>
  <si>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</si>
  <si>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</si>
  <si>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</si>
  <si>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</si>
  <si>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</si>
  <si>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</si>
  <si>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</si>
  <si>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</si>
  <si>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</si>
  <si>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</si>
  <si>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</si>
  <si>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</si>
  <si>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</si>
  <si>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</si>
  <si>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</si>
  <si>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</si>
  <si>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</si>
  <si>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</si>
  <si>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</si>
  <si>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</si>
  <si>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</si>
  <si>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</si>
  <si>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</si>
  <si>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</si>
  <si>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</si>
  <si>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</si>
  <si>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</si>
  <si>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</si>
  <si>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</si>
  <si>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</si>
  <si>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</si>
  <si>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</si>
  <si>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</si>
  <si>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</si>
  <si>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</si>
  <si>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</si>
  <si>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</si>
  <si>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</si>
  <si>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</si>
  <si>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</si>
  <si>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</si>
  <si>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</si>
  <si>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</si>
  <si>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</si>
  <si>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</si>
  <si>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</si>
  <si>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</si>
  <si>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</si>
  <si>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</si>
  <si>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</si>
  <si>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</si>
  <si>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</si>
  <si>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</si>
  <si>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</si>
  <si>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</si>
  <si>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</si>
  <si>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</si>
  <si>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</si>
  <si>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</si>
  <si>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</si>
  <si>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</si>
  <si>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</si>
  <si>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</si>
  <si>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</si>
  <si>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</si>
  <si>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</si>
  <si>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</si>
  <si>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</si>
  <si>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</si>
  <si>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</si>
  <si>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</si>
  <si>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</si>
  <si>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</si>
  <si>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</si>
  <si>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</si>
  <si>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</si>
  <si>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</si>
  <si>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</si>
  <si>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</si>
  <si>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</si>
  <si>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</si>
  <si>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</si>
  <si>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</si>
  <si>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</si>
  <si>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</si>
  <si>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</si>
  <si>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</si>
  <si>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</si>
  <si>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</si>
  <si>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</si>
  <si>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</si>
  <si>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</si>
  <si>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</si>
  <si>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</si>
  <si>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</si>
  <si>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</si>
  <si>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</si>
  <si>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</si>
  <si>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</si>
  <si>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</si>
  <si>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</si>
  <si>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</si>
  <si>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</si>
  <si>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</si>
  <si>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</si>
  <si>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</si>
  <si>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</si>
  <si>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</si>
  <si>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</si>
  <si>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</si>
  <si>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</si>
  <si>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</si>
  <si>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</si>
  <si>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</si>
  <si>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</si>
  <si>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</si>
  <si>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</si>
  <si>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</si>
  <si>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</si>
  <si>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</si>
  <si>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</si>
  <si>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</si>
  <si>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</si>
  <si>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</si>
  <si>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</si>
  <si>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</si>
  <si>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</si>
  <si>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</si>
  <si>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</si>
  <si>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</si>
  <si>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</si>
  <si>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</si>
  <si>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</si>
  <si>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</si>
  <si>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</si>
  <si>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</si>
  <si>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</si>
  <si>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</si>
  <si>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</si>
  <si>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</si>
  <si>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</si>
  <si>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</si>
  <si>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</si>
  <si>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</si>
  <si>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</si>
  <si>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</si>
  <si>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</si>
  <si>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</si>
  <si>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</si>
  <si>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</si>
  <si>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</si>
  <si>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</si>
  <si>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</si>
  <si>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</si>
  <si>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</si>
  <si>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</si>
  <si>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</si>
  <si>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</si>
  <si>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</si>
  <si>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</si>
  <si>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</si>
  <si>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</si>
  <si>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</si>
  <si>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</si>
  <si>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</si>
  <si>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</si>
  <si>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</si>
  <si>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</si>
  <si>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</si>
  <si>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</si>
  <si>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</si>
  <si>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</si>
  <si>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</si>
  <si>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</si>
  <si>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</si>
  <si>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</si>
  <si>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</si>
  <si>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</si>
  <si>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</si>
  <si>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</si>
  <si>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</si>
  <si>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</si>
  <si>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</si>
  <si>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</si>
  <si>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</si>
  <si>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</si>
  <si>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</si>
  <si>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</si>
  <si>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</si>
  <si>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</si>
  <si>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</si>
  <si>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</si>
  <si>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</si>
  <si>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</si>
  <si>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</si>
  <si>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</si>
  <si>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</si>
  <si>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</si>
  <si>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</si>
  <si>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</si>
  <si>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</si>
  <si>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</si>
  <si>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</si>
  <si>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</si>
  <si>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</si>
  <si>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</si>
  <si>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</si>
  <si>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</si>
  <si>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</si>
  <si>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</si>
  <si>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</si>
  <si>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</si>
  <si>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</si>
  <si>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</si>
  <si>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</si>
  <si>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</si>
  <si>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</si>
  <si>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</si>
  <si>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</si>
  <si>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</si>
  <si>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</si>
  <si>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</si>
  <si>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</si>
  <si>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</si>
  <si>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</si>
  <si>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</si>
  <si>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</si>
  <si>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</si>
  <si>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</si>
  <si>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</si>
  <si>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</si>
  <si>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</si>
  <si>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</si>
  <si>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</si>
  <si>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</si>
  <si>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</si>
  <si>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</si>
  <si>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</si>
  <si>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</si>
  <si>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</si>
  <si>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</si>
  <si>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</si>
  <si>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</si>
  <si>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</si>
  <si>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</si>
  <si>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</si>
  <si>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</si>
  <si>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</si>
  <si>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</si>
  <si>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</si>
  <si>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</si>
  <si>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</si>
  <si>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</si>
  <si>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</si>
  <si>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</si>
  <si>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</si>
  <si>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</si>
  <si>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</si>
  <si>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</si>
  <si>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</si>
  <si>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</si>
  <si>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</si>
  <si>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</si>
  <si>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</si>
  <si>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</si>
  <si>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</si>
  <si>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</si>
  <si>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</si>
  <si>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</si>
  <si>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</si>
  <si>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</si>
  <si>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</si>
  <si>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</si>
  <si>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</si>
  <si>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</si>
  <si>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</si>
  <si>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</si>
  <si>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</si>
  <si>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</si>
  <si>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</si>
  <si>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</si>
  <si>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</si>
  <si>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</si>
  <si>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</si>
  <si>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</si>
  <si>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</si>
  <si>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</si>
  <si>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</si>
  <si>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</si>
  <si>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</si>
  <si>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</si>
  <si>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</si>
  <si>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</si>
  <si>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</si>
  <si>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</si>
  <si>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</si>
  <si>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</si>
  <si>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</si>
  <si>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</si>
  <si>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</si>
  <si>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</si>
  <si>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</si>
  <si>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</si>
  <si>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</si>
  <si>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</si>
  <si>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</si>
  <si>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</si>
  <si>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</si>
  <si>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</si>
  <si>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</si>
  <si>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</si>
  <si>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</si>
  <si>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</si>
  <si>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</si>
  <si>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</si>
  <si>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</si>
  <si>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</si>
  <si>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</si>
  <si>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</si>
  <si>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</si>
  <si>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</si>
  <si>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</si>
  <si>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</si>
  <si>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</si>
  <si>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</si>
  <si>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</si>
  <si>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</si>
  <si>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</si>
  <si>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</si>
  <si>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</si>
  <si>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</si>
  <si>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</si>
  <si>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</si>
  <si>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</si>
  <si>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</si>
  <si>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</si>
  <si>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</si>
  <si>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</si>
  <si>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</si>
  <si>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</si>
  <si>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</si>
  <si>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</si>
  <si>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</si>
  <si>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</si>
  <si>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</si>
  <si>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</si>
  <si>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</si>
  <si>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</si>
  <si>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</si>
  <si>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</si>
  <si>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</si>
  <si>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</si>
  <si>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</si>
  <si>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</si>
  <si>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</si>
  <si>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</si>
  <si>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</si>
  <si>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</si>
  <si>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</si>
  <si>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</si>
  <si>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</si>
  <si>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</si>
  <si>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</si>
  <si>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</si>
  <si>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</si>
  <si>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</si>
  <si>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</si>
  <si>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</si>
  <si>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</si>
  <si>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</si>
  <si>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</si>
  <si>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</si>
  <si>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</si>
  <si>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</si>
  <si>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</si>
  <si>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</si>
  <si>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</si>
  <si>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</si>
  <si>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</si>
  <si>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</si>
  <si>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</si>
  <si>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</si>
  <si>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</si>
  <si>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</si>
  <si>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</si>
  <si>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</si>
  <si>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</si>
  <si>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</si>
  <si>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</si>
  <si>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</si>
  <si>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</si>
  <si>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</si>
  <si>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</si>
  <si>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</si>
  <si>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</si>
  <si>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</si>
  <si>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</si>
  <si>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</si>
  <si>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</si>
  <si>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</si>
  <si>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</si>
  <si>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</si>
  <si>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</si>
  <si>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</si>
  <si>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</si>
  <si>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</si>
  <si>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</si>
  <si>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</si>
  <si>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</si>
  <si>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</si>
  <si>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</si>
  <si>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</si>
  <si>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</si>
  <si>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</si>
  <si>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</si>
  <si>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</si>
  <si>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</si>
  <si>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</si>
  <si>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</si>
  <si>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</si>
  <si>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</si>
  <si>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</si>
  <si>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</si>
  <si>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</si>
  <si>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</si>
  <si>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</si>
  <si>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</si>
  <si>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</si>
  <si>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</si>
  <si>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</si>
  <si>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</si>
  <si>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</si>
  <si>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</si>
  <si>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</si>
  <si>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</si>
  <si>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</si>
  <si>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</si>
  <si>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</si>
  <si>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</si>
  <si>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</si>
  <si>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</si>
  <si>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</si>
  <si>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</si>
  <si>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</si>
  <si>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</si>
  <si>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</si>
  <si>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</si>
  <si>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</si>
  <si>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</si>
  <si>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</si>
  <si>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</si>
  <si>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</si>
  <si>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</si>
  <si>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</si>
  <si>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</si>
  <si>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</si>
  <si>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</si>
  <si>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</si>
  <si>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</si>
  <si>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</si>
  <si>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</si>
  <si>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</si>
  <si>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</si>
  <si>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</si>
  <si>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</si>
  <si>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</si>
  <si>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</si>
  <si>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</si>
  <si>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</si>
  <si>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</si>
  <si>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</si>
  <si>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</si>
  <si>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</si>
  <si>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</si>
  <si>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</si>
  <si>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</si>
  <si>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</si>
  <si>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</si>
  <si>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</si>
  <si>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</si>
  <si>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</si>
  <si>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</si>
  <si>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</si>
  <si>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</si>
  <si>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</si>
  <si>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</si>
  <si>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</si>
  <si>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</si>
  <si>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</si>
  <si>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</si>
  <si>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</si>
  <si>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</si>
  <si>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</si>
  <si>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</si>
  <si>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</si>
  <si>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</si>
  <si>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</si>
  <si>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</si>
  <si>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</si>
  <si>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</si>
  <si>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</si>
  <si>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</si>
  <si>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</si>
  <si>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</si>
  <si>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</si>
  <si>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</si>
  <si>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</si>
  <si>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</si>
  <si>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</si>
  <si>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</si>
  <si>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</si>
  <si>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</si>
  <si>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</si>
  <si>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</si>
  <si>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</si>
  <si>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</si>
  <si>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</si>
  <si>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</si>
  <si>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</si>
  <si>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</si>
  <si>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</si>
  <si>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</si>
  <si>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</si>
  <si>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</si>
  <si>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</si>
  <si>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</si>
  <si>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</si>
  <si>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</si>
  <si>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</si>
  <si>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</si>
  <si>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</si>
  <si>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</si>
  <si>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</si>
  <si>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</si>
  <si>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</si>
  <si>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</si>
  <si>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</si>
  <si>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</si>
  <si>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</si>
  <si>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</si>
  <si>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</si>
  <si>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</si>
  <si>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</si>
  <si>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</si>
  <si>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</si>
  <si>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</si>
  <si>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</si>
  <si>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</si>
  <si>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</si>
  <si>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</si>
  <si>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</si>
  <si>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</si>
  <si>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</si>
  <si>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</si>
  <si>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</si>
  <si>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</si>
  <si>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</si>
  <si>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</si>
  <si>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</si>
  <si>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</si>
  <si>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</si>
  <si>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</si>
  <si>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</si>
  <si>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</si>
  <si>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</si>
  <si>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</si>
  <si>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</si>
  <si>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</si>
  <si>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</si>
  <si>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</si>
  <si>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</si>
  <si>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</si>
  <si>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</si>
  <si>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</si>
  <si>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</si>
  <si>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</si>
  <si>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</si>
  <si>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</si>
  <si>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</si>
  <si>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</si>
  <si>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</si>
  <si>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</si>
  <si>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</si>
  <si>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</si>
  <si>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</si>
  <si>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</si>
  <si>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</si>
  <si>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</si>
  <si>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</si>
  <si>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</si>
  <si>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</si>
  <si>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</si>
  <si>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</si>
  <si>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</si>
  <si>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</si>
  <si>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</si>
  <si>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</si>
  <si>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</si>
  <si>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</si>
  <si>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</si>
  <si>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</si>
  <si>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</si>
  <si>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</si>
  <si>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</si>
  <si>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</si>
  <si>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</si>
  <si>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</si>
  <si>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</si>
  <si>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</si>
  <si>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</si>
  <si>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</si>
  <si>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</si>
  <si>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</si>
  <si>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</si>
  <si>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</si>
  <si>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</si>
  <si>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</si>
  <si>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</si>
  <si>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</si>
  <si>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</si>
  <si>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</si>
  <si>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</si>
  <si>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</si>
  <si>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</si>
  <si>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</si>
  <si>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</si>
  <si>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</si>
  <si>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</si>
  <si>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</si>
  <si>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</si>
  <si>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</si>
  <si>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</si>
  <si>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</si>
  <si>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</si>
  <si>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</si>
  <si>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</si>
  <si>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</si>
  <si>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</si>
  <si>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</si>
  <si>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</si>
  <si>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</si>
  <si>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</si>
  <si>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</si>
  <si>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</si>
  <si>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</si>
  <si>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</si>
  <si>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</si>
  <si>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</si>
  <si>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</si>
  <si>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</si>
  <si>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</si>
  <si>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</si>
  <si>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</si>
  <si>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</si>
  <si>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</si>
  <si>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</si>
  <si>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</si>
  <si>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</si>
  <si>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</si>
  <si>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</si>
  <si>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</si>
  <si>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</si>
  <si>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</si>
  <si>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</si>
  <si>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</si>
  <si>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</si>
  <si>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</si>
  <si>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</si>
  <si>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</si>
  <si>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</si>
  <si>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</si>
  <si>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</si>
  <si>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</si>
  <si>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</si>
  <si>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</si>
  <si>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</si>
  <si>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</si>
  <si>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</si>
  <si>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</si>
  <si>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</si>
  <si>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</si>
  <si>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</si>
  <si>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</si>
  <si>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</si>
  <si>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</si>
  <si>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</si>
  <si>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</si>
  <si>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</si>
  <si>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</si>
  <si>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</si>
  <si>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</si>
  <si>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</si>
  <si>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</si>
  <si>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</si>
  <si>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</si>
  <si>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</si>
  <si>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</si>
  <si>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</si>
  <si>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</si>
  <si>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</si>
  <si>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</si>
  <si>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</si>
  <si>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</si>
  <si>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</si>
  <si>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</si>
  <si>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</si>
  <si>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</si>
  <si>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</si>
  <si>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</si>
  <si>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</si>
  <si>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</si>
  <si>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</si>
  <si>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</si>
  <si>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</si>
  <si>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</si>
  <si>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</si>
  <si>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</si>
  <si>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</si>
  <si>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</si>
  <si>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</si>
  <si>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</si>
  <si>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</si>
  <si>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</si>
  <si>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</si>
  <si>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</si>
  <si>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</si>
  <si>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</si>
  <si>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</si>
  <si>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</si>
  <si>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</si>
  <si>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</si>
  <si>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</si>
  <si>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</si>
  <si>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</si>
  <si>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</si>
  <si>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</si>
  <si>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</si>
  <si>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</si>
  <si>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</si>
  <si>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</si>
  <si>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</si>
  <si>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</si>
  <si>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</si>
  <si>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</si>
  <si>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</si>
  <si>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</si>
  <si>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</si>
  <si>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</si>
  <si>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</si>
  <si>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</si>
  <si>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</si>
  <si>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</si>
  <si>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</si>
  <si>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</si>
  <si>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</si>
  <si>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</si>
  <si>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</si>
  <si>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</si>
  <si>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</si>
  <si>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</si>
  <si>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</si>
  <si>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</si>
  <si>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</si>
  <si>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</si>
  <si>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</si>
  <si>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</si>
  <si>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</si>
  <si>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</si>
  <si>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</si>
  <si>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</si>
  <si>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</si>
  <si>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</si>
  <si>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</si>
  <si>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</si>
  <si>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</si>
  <si>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</si>
  <si>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</si>
  <si>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</si>
  <si>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</si>
  <si>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</si>
  <si>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</si>
  <si>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</si>
  <si>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</si>
  <si>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</si>
  <si>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</si>
  <si>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</si>
  <si>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</si>
  <si>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</si>
  <si>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</si>
  <si>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</si>
  <si>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</si>
  <si>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</si>
  <si>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</si>
  <si>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</si>
  <si>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</si>
  <si>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</si>
  <si>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</si>
  <si>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</si>
  <si>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</si>
  <si>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</si>
  <si>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</si>
  <si>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</si>
  <si>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</si>
  <si>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</si>
  <si>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</si>
  <si>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</si>
  <si>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</si>
  <si>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</si>
  <si>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</si>
  <si>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</si>
  <si>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</si>
  <si>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</si>
  <si>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</si>
  <si>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</si>
  <si>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</si>
  <si>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</si>
  <si>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</si>
  <si>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</si>
  <si>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</si>
  <si>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</si>
  <si>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</si>
  <si>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</si>
  <si>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</si>
  <si>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</si>
  <si>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</si>
  <si>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</si>
  <si>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</si>
  <si>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</si>
  <si>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</si>
  <si>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</si>
  <si>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</si>
  <si>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</si>
  <si>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</si>
  <si>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</si>
  <si>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</si>
  <si>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</si>
  <si>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</si>
  <si>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</si>
  <si>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</si>
  <si>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</si>
  <si>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</si>
  <si>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</si>
  <si>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</si>
  <si>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</si>
  <si>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</si>
  <si>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</si>
  <si>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</si>
  <si>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</si>
  <si>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</si>
  <si>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</si>
  <si>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</si>
  <si>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</si>
  <si>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</si>
  <si>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</si>
  <si>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</si>
  <si>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</si>
  <si>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</si>
  <si>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</si>
  <si>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</si>
  <si>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</si>
  <si>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</si>
  <si>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</si>
  <si>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</si>
  <si>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</si>
  <si>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</si>
  <si>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</si>
  <si>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</si>
  <si>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</si>
  <si>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</si>
  <si>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</si>
  <si>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</si>
  <si>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</si>
  <si>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</si>
  <si>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</si>
  <si>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</si>
  <si>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</si>
  <si>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</si>
  <si>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</si>
  <si>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</si>
  <si>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</si>
  <si>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</si>
  <si>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</si>
  <si>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</si>
  <si>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</si>
  <si>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</si>
  <si>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</si>
  <si>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</si>
  <si>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</si>
  <si>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</si>
  <si>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</si>
  <si>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</si>
  <si>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</si>
  <si>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</si>
  <si>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</si>
  <si>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</si>
  <si>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</si>
  <si>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</si>
  <si>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</si>
  <si>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</si>
  <si>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</si>
  <si>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</si>
  <si>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</si>
  <si>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</si>
  <si>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</si>
  <si>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</si>
  <si>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</si>
  <si>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</si>
  <si>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</si>
  <si>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</si>
  <si>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</si>
  <si>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</si>
  <si>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</si>
  <si>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</si>
  <si>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</si>
  <si>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</si>
  <si>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</si>
  <si>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</si>
  <si>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</si>
  <si>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</si>
  <si>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</si>
  <si>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</si>
  <si>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</si>
  <si>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</si>
  <si>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</si>
  <si>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</si>
  <si>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</si>
  <si>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</si>
  <si>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</si>
  <si>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</si>
  <si>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</si>
  <si>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</si>
  <si>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</si>
  <si>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</si>
  <si>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</si>
  <si>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</si>
  <si>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</si>
  <si>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</si>
  <si>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</si>
  <si>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</si>
  <si>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</si>
  <si>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</si>
  <si>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</si>
  <si>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</si>
  <si>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</si>
  <si>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</si>
  <si>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</si>
  <si>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</si>
  <si>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</si>
  <si>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</si>
  <si>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</si>
  <si>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</si>
  <si>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</si>
  <si>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</si>
  <si>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</si>
  <si>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</si>
  <si>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</si>
  <si>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</si>
  <si>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</si>
  <si>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</si>
  <si>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</si>
  <si>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</si>
  <si>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</si>
  <si>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</si>
  <si>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</si>
  <si>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</si>
  <si>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</si>
  <si>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</si>
  <si>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</si>
  <si>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</si>
  <si>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</si>
  <si>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</si>
  <si>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</si>
  <si>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</si>
  <si>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</si>
  <si>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</si>
  <si>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</si>
  <si>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</si>
  <si>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</si>
  <si>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</si>
  <si>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</si>
  <si>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</si>
  <si>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</si>
  <si>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</si>
  <si>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</si>
  <si>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</si>
  <si>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</si>
  <si>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</si>
  <si>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</si>
  <si>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</si>
  <si>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</si>
  <si>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</si>
  <si>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</si>
  <si>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</si>
  <si>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</si>
  <si>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</si>
  <si>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</si>
  <si>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</si>
  <si>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</si>
  <si>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</si>
  <si>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</si>
  <si>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</si>
  <si>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</si>
  <si>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</si>
  <si>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</si>
  <si>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</si>
  <si>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</si>
  <si>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</si>
  <si>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</si>
  <si>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</si>
  <si>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</si>
  <si>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</si>
  <si>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</si>
  <si>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</si>
  <si>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</si>
  <si>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</si>
  <si>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</si>
  <si>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</si>
  <si>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</si>
  <si>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</si>
  <si>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</si>
  <si>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</si>
  <si>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</si>
  <si>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</si>
  <si>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</si>
  <si>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</si>
  <si>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</si>
  <si>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</si>
  <si>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</si>
  <si>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</si>
  <si>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</si>
  <si>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</si>
  <si>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</si>
  <si>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</si>
  <si>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</si>
  <si>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</si>
  <si>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</si>
  <si>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</si>
  <si>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</si>
  <si>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</si>
  <si>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</si>
  <si>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</si>
  <si>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</si>
  <si>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</si>
  <si>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</si>
  <si>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</si>
  <si>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</si>
  <si>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</si>
  <si>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</si>
  <si>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</si>
  <si>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</si>
  <si>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</si>
  <si>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</si>
  <si>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</si>
  <si>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</si>
  <si>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</si>
  <si>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</si>
  <si>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</si>
  <si>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</si>
  <si>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</si>
  <si>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</si>
  <si>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</si>
  <si>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</si>
  <si>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</si>
  <si>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</si>
  <si>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</si>
  <si>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</si>
  <si>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</si>
  <si>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</si>
  <si>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</si>
  <si>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</si>
  <si>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</si>
  <si>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</si>
  <si>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</si>
  <si>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</si>
  <si>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</si>
  <si>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</si>
  <si>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</si>
  <si>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</si>
  <si>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</si>
  <si>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</si>
  <si>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</si>
  <si>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</si>
  <si>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</si>
  <si>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</si>
  <si>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</si>
  <si>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</si>
  <si>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</si>
  <si>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</si>
  <si>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</si>
  <si>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</si>
  <si>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</si>
  <si>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</si>
  <si>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</si>
  <si>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</si>
  <si>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</si>
  <si>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</si>
  <si>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</si>
  <si>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</si>
  <si>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</si>
  <si>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</si>
  <si>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</si>
  <si>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</si>
  <si>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</si>
  <si>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</si>
  <si>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</si>
  <si>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</si>
  <si>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</si>
  <si>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</si>
  <si>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</si>
  <si>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</si>
  <si>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</si>
  <si>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</si>
  <si>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</si>
  <si>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</si>
  <si>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</si>
  <si>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</si>
  <si>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</si>
  <si>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</si>
  <si>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</si>
  <si>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</si>
  <si>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</si>
  <si>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</si>
  <si>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</si>
  <si>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</si>
  <si>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</si>
  <si>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</si>
  <si>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</si>
  <si>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</si>
  <si>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</si>
  <si>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</si>
  <si>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</si>
  <si>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</si>
  <si>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</si>
  <si>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</si>
  <si>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</si>
  <si>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</si>
  <si>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</si>
  <si>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</si>
  <si>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</si>
  <si>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</si>
  <si>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</si>
  <si>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</si>
  <si>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</si>
  <si>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</si>
  <si>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</si>
  <si>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</si>
  <si>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</si>
  <si>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</si>
  <si>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</si>
  <si>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</si>
  <si>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</si>
  <si>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</si>
  <si>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</si>
  <si>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</si>
  <si>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</si>
  <si>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</si>
  <si>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</si>
  <si>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</si>
  <si>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</si>
  <si>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</si>
  <si>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</si>
  <si>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</si>
  <si>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</si>
  <si>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</si>
  <si>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</si>
  <si>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</si>
  <si>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</si>
  <si>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</si>
  <si>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</si>
  <si>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</si>
  <si>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</si>
  <si>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</si>
  <si>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</si>
  <si>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</si>
  <si>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</si>
  <si>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</si>
  <si>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</si>
  <si>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</si>
  <si>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</si>
  <si>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</si>
  <si>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</si>
  <si>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</si>
  <si>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</si>
  <si>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</si>
  <si>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</si>
  <si>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</si>
  <si>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</si>
  <si>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</si>
  <si>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</si>
  <si>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</si>
  <si>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</si>
  <si>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</si>
  <si>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</si>
  <si>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</si>
  <si>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</si>
  <si>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</si>
  <si>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</si>
  <si>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</si>
  <si>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</si>
  <si>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</si>
  <si>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</si>
  <si>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</si>
  <si>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</si>
  <si>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</si>
  <si>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</si>
  <si>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</si>
  <si>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</si>
  <si>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</si>
  <si>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</si>
  <si>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</si>
  <si>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</si>
  <si>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</si>
  <si>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</si>
  <si>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</si>
  <si>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</si>
  <si>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</si>
  <si>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</si>
  <si>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</si>
  <si>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</si>
  <si>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</si>
  <si>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</si>
  <si>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</si>
  <si>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</si>
  <si>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</si>
  <si>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</si>
  <si>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</si>
  <si>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</si>
  <si>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</si>
  <si>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</si>
  <si>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</si>
  <si>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</si>
  <si>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</si>
  <si>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</si>
  <si>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</si>
  <si>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</si>
  <si>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</si>
  <si>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</si>
  <si>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</si>
  <si>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</si>
  <si>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</si>
  <si>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</si>
  <si>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</si>
  <si>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</si>
  <si>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</si>
  <si>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</si>
  <si>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</si>
  <si>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</si>
  <si>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</si>
  <si>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</si>
  <si>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</si>
  <si>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</si>
  <si>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</si>
  <si>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</si>
  <si>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</si>
  <si>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</si>
  <si>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</si>
  <si>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</si>
  <si>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</si>
  <si>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</si>
  <si>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</si>
  <si>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</si>
  <si>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</si>
  <si>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</si>
  <si>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</si>
  <si>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</si>
  <si>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</si>
  <si>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</si>
  <si>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</si>
  <si>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</si>
  <si>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</si>
  <si>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</si>
  <si>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</si>
  <si>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</si>
  <si>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</si>
  <si>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</si>
  <si>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</si>
  <si>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</si>
  <si>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</si>
  <si>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</si>
  <si>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</si>
  <si>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</si>
  <si>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</si>
  <si>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</si>
  <si>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</si>
  <si>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</si>
  <si>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</si>
  <si>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</si>
  <si>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</si>
  <si>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</si>
  <si>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</si>
  <si>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</si>
  <si>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</si>
  <si>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</si>
  <si>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</si>
  <si>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</si>
  <si>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</si>
  <si>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</si>
  <si>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</si>
  <si>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</si>
  <si>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</si>
  <si>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</si>
  <si>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</si>
  <si>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</si>
  <si>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</si>
  <si>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</si>
  <si>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</si>
  <si>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</si>
  <si>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</si>
  <si>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</si>
  <si>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</si>
  <si>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</si>
  <si>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</si>
  <si>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</si>
  <si>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</si>
  <si>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</si>
  <si>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</si>
  <si>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</si>
  <si>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</si>
  <si>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</si>
  <si>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</si>
  <si>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</si>
  <si>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</si>
  <si>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</si>
  <si>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</si>
  <si>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</si>
  <si>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</si>
  <si>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</si>
  <si>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</si>
  <si>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</si>
  <si>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</si>
  <si>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</si>
  <si>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</si>
  <si>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</si>
  <si>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</si>
  <si>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</si>
  <si>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</si>
  <si>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</si>
  <si>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</si>
  <si>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</si>
  <si>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</si>
  <si>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</si>
  <si>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</si>
  <si>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</si>
  <si>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</si>
  <si>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</si>
  <si>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</si>
  <si>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</si>
  <si>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</si>
  <si>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</si>
  <si>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</si>
  <si>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</si>
  <si>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</si>
  <si>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</si>
  <si>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</si>
  <si>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</si>
  <si>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</si>
  <si>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</si>
  <si>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</si>
  <si>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</si>
  <si>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</si>
  <si>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</si>
  <si>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</si>
  <si>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</si>
  <si>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</si>
  <si>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</si>
  <si>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</si>
  <si>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</si>
  <si>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</si>
  <si>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</si>
  <si>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</si>
  <si>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</si>
  <si>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</si>
  <si>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</si>
  <si>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</si>
  <si>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</si>
  <si>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</si>
  <si>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</si>
  <si>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</si>
  <si>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</si>
  <si>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</si>
  <si>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</si>
  <si>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</si>
  <si>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</si>
  <si>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</si>
  <si>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</si>
  <si>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</si>
  <si>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</si>
  <si>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</si>
  <si>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</si>
  <si>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</si>
  <si>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</si>
  <si>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</si>
  <si>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</si>
  <si>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</si>
  <si>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</si>
  <si>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</si>
  <si>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</si>
  <si>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</si>
  <si>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</si>
  <si>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</si>
  <si>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</si>
  <si>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</si>
  <si>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</si>
  <si>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</si>
  <si>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</si>
  <si>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</si>
  <si>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</si>
  <si>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</si>
  <si>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</si>
  <si>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</si>
  <si>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</si>
  <si>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</si>
  <si>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</si>
  <si>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</si>
  <si>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</si>
  <si>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</si>
  <si>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</si>
  <si>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</si>
  <si>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</si>
  <si>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</si>
  <si>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</si>
  <si>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</si>
  <si>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</si>
  <si>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</si>
  <si>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</si>
  <si>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</si>
  <si>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</si>
  <si>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</si>
  <si>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</si>
  <si>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</si>
  <si>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</si>
  <si>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</si>
  <si>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</si>
  <si>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</si>
  <si>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</si>
  <si>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</si>
  <si>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</si>
  <si>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</si>
  <si>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</si>
  <si>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</si>
  <si>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</si>
  <si>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</si>
  <si>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</si>
  <si>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</si>
  <si>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</si>
  <si>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</si>
  <si>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</si>
  <si>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</si>
  <si>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</si>
  <si>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</si>
  <si>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</si>
  <si>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</si>
  <si>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</si>
  <si>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</si>
  <si>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</si>
  <si>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</si>
  <si>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</si>
  <si>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</si>
  <si>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</si>
  <si>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</si>
  <si>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</si>
  <si>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</si>
  <si>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</si>
  <si>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</si>
  <si>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</si>
  <si>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</si>
  <si>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</si>
  <si>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</si>
  <si>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</si>
  <si>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</si>
  <si>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</si>
  <si>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</si>
  <si>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</si>
  <si>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</si>
  <si>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</si>
  <si>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</si>
  <si>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</si>
  <si>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</si>
  <si>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</si>
  <si>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</si>
  <si>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</si>
  <si>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</si>
  <si>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</si>
  <si>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</si>
  <si>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</si>
  <si>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</si>
  <si>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</si>
  <si>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</si>
  <si>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</si>
  <si>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</si>
  <si>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</si>
  <si>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</si>
  <si>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</si>
  <si>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</si>
  <si>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</si>
  <si>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</si>
  <si>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</si>
  <si>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</si>
  <si>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</si>
  <si>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</si>
  <si>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</si>
  <si>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</si>
  <si>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</si>
  <si>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</si>
  <si>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</si>
  <si>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</si>
  <si>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</si>
  <si>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</si>
  <si>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</si>
  <si>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</si>
  <si>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</si>
  <si>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</si>
  <si>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</si>
  <si>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</si>
  <si>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</si>
  <si>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</si>
  <si>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</si>
  <si>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</si>
  <si>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</si>
  <si>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</si>
  <si>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</si>
  <si>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</si>
  <si>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</si>
  <si>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</si>
  <si>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</si>
  <si>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</si>
  <si>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</si>
  <si>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</si>
  <si>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</si>
  <si>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</si>
  <si>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</si>
  <si>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</si>
  <si>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</si>
  <si>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</si>
  <si>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</si>
  <si>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</si>
  <si>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</si>
  <si>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</si>
  <si>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</si>
  <si>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</si>
  <si>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</si>
  <si>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</si>
  <si>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</si>
  <si>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</si>
  <si>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</si>
  <si>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</si>
  <si>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</si>
  <si>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</si>
  <si>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</si>
  <si>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</si>
  <si>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</si>
  <si>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</si>
  <si>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</si>
  <si>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</si>
  <si>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</si>
  <si>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</si>
  <si>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</si>
  <si>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</si>
  <si>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</si>
  <si>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</si>
  <si>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</si>
  <si>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</si>
  <si>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</si>
  <si>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</si>
  <si>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</si>
  <si>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</si>
  <si>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</si>
  <si>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</si>
  <si>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</si>
  <si>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</si>
  <si>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</si>
  <si>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</si>
  <si>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</si>
  <si>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</si>
  <si>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</si>
  <si>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</si>
  <si>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</si>
  <si>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</si>
  <si>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</si>
  <si>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</si>
  <si>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</si>
  <si>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</si>
  <si>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</si>
  <si>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</si>
  <si>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</si>
  <si>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</si>
  <si>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</si>
  <si>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</si>
  <si>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</si>
  <si>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</si>
  <si>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</si>
  <si>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</si>
  <si>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</si>
  <si>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</si>
  <si>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</si>
  <si>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</si>
  <si>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</si>
  <si>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</si>
  <si>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</si>
  <si>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</si>
  <si>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</si>
  <si>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</si>
  <si>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</si>
  <si>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</si>
  <si>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</si>
  <si>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</si>
  <si>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</si>
  <si>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</si>
  <si>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</si>
  <si>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</si>
  <si>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</si>
  <si>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</si>
  <si>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</si>
  <si>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</si>
  <si>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</si>
  <si>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</si>
  <si>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</si>
  <si>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</si>
  <si>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</si>
  <si>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</si>
  <si>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</si>
  <si>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</si>
  <si>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</si>
  <si>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</si>
  <si>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</si>
  <si>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</si>
  <si>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</si>
  <si>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</si>
  <si>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</si>
  <si>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</si>
  <si>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</si>
  <si>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</si>
  <si>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</si>
  <si>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</si>
  <si>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</si>
  <si>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</si>
  <si>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</si>
  <si>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</si>
  <si>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</si>
  <si>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</si>
  <si>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</si>
  <si>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</si>
  <si>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</si>
  <si>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</si>
  <si>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</si>
  <si>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</si>
  <si>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</si>
  <si>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</si>
  <si>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</si>
  <si>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</si>
  <si>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</si>
  <si>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</si>
  <si>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</si>
  <si>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</si>
  <si>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</si>
  <si>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</si>
  <si>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</si>
  <si>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</si>
  <si>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</si>
  <si>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</si>
  <si>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</si>
  <si>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</si>
  <si>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</si>
  <si>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</si>
  <si>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</si>
  <si>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</si>
  <si>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</si>
  <si>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</si>
  <si>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</si>
  <si>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</si>
  <si>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</si>
  <si>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</si>
  <si>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</si>
  <si>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</si>
  <si>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</si>
  <si>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</si>
  <si>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</si>
  <si>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</si>
  <si>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</si>
  <si>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</si>
  <si>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</si>
  <si>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</si>
  <si>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</si>
  <si>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</si>
  <si>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</si>
  <si>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</si>
  <si>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</si>
  <si>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</si>
  <si>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</si>
  <si>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</si>
  <si>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</si>
  <si>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</si>
  <si>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</si>
  <si>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</si>
  <si>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</si>
  <si>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</si>
  <si>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</si>
  <si>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</si>
  <si>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</si>
  <si>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</si>
  <si>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</si>
  <si>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</si>
  <si>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</si>
  <si>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</si>
  <si>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</si>
  <si>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</si>
  <si>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</si>
  <si>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</si>
  <si>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</si>
  <si>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</si>
  <si>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</si>
  <si>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</si>
  <si>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</si>
  <si>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</si>
  <si>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</si>
  <si>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</si>
  <si>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</si>
  <si>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</si>
  <si>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</si>
  <si>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</si>
  <si>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</si>
  <si>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</si>
  <si>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</si>
  <si>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</si>
  <si>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</si>
  <si>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</si>
  <si>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</si>
  <si>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</si>
  <si>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</si>
  <si>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</si>
  <si>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</si>
  <si>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</si>
  <si>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</si>
  <si>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</si>
  <si>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</si>
  <si>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</si>
  <si>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</si>
  <si>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</si>
  <si>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</si>
  <si>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</si>
  <si>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</si>
  <si>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</si>
  <si>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</si>
  <si>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</si>
  <si>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</si>
  <si>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</si>
  <si>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</si>
  <si>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</si>
  <si>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</si>
  <si>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</si>
  <si>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</si>
  <si>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</si>
  <si>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</si>
  <si>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</si>
  <si>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</si>
  <si>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</si>
  <si>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</si>
  <si>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</si>
  <si>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</si>
  <si>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</si>
  <si>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</si>
  <si>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</si>
  <si>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</si>
  <si>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</si>
  <si>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</si>
  <si>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</si>
  <si>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</si>
  <si>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</si>
  <si>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</si>
  <si>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</si>
  <si>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</si>
  <si>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</si>
  <si>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</si>
  <si>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</si>
  <si>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</si>
  <si>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</si>
  <si>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</si>
  <si>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</si>
  <si>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</si>
  <si>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</si>
  <si>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</si>
  <si>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</si>
  <si>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</si>
  <si>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</si>
  <si>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</si>
  <si>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</si>
  <si>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</si>
  <si>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</si>
  <si>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</si>
  <si>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</si>
  <si>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</si>
  <si>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</si>
  <si>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</si>
  <si>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</si>
  <si>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</si>
  <si>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</si>
  <si>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</si>
  <si>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</si>
  <si>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</si>
  <si>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</si>
  <si>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</si>
  <si>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</si>
  <si>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</si>
  <si>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</si>
  <si>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</si>
  <si>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</si>
  <si>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</si>
  <si>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</si>
  <si>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</si>
  <si>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</si>
  <si>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</si>
  <si>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</si>
  <si>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</si>
  <si>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</si>
  <si>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</si>
  <si>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</si>
  <si>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</si>
  <si>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</si>
  <si>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</si>
  <si>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</si>
  <si>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</si>
  <si>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</si>
  <si>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</si>
  <si>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</si>
  <si>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</si>
  <si>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</si>
  <si>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</si>
  <si>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</si>
  <si>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</si>
  <si>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</si>
  <si>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</si>
  <si>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</si>
  <si>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</si>
  <si>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</si>
  <si>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</si>
  <si>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</si>
  <si>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</si>
  <si>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</si>
  <si>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</si>
  <si>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</si>
  <si>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</si>
  <si>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</si>
  <si>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</si>
  <si>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</si>
  <si>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</si>
  <si>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</si>
  <si>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</si>
  <si>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</si>
  <si>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</si>
  <si>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</si>
  <si>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</si>
  <si>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</si>
  <si>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</si>
  <si>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</si>
  <si>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</si>
  <si>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</si>
  <si>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</si>
  <si>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</si>
  <si>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</si>
  <si>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</si>
  <si>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</si>
  <si>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</si>
  <si>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</si>
  <si>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</si>
  <si>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</si>
  <si>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</si>
  <si>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</si>
  <si>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</si>
  <si>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</si>
  <si>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</si>
  <si>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</si>
  <si>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</si>
  <si>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</si>
  <si>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</si>
  <si>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</si>
  <si>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</si>
  <si>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</si>
  <si>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</si>
  <si>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</si>
  <si>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</si>
  <si>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</si>
  <si>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</si>
  <si>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</si>
  <si>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</si>
  <si>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</si>
  <si>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</si>
  <si>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</si>
  <si>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</si>
  <si>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</si>
  <si>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</si>
  <si>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</si>
  <si>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</si>
  <si>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</si>
  <si>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</si>
  <si>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</si>
  <si>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</si>
  <si>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</si>
  <si>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</si>
  <si>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</si>
  <si>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</si>
  <si>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</si>
  <si>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</si>
  <si>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</si>
  <si>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</si>
  <si>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</si>
  <si>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</si>
  <si>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</si>
  <si>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</si>
  <si>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</si>
  <si>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</si>
  <si>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</si>
  <si>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</si>
  <si>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</si>
  <si>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</si>
  <si>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</si>
  <si>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</si>
  <si>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</si>
  <si>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</si>
  <si>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</si>
  <si>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</si>
  <si>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</si>
  <si>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</si>
  <si>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</si>
  <si>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</si>
  <si>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</si>
  <si>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</si>
  <si>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</si>
  <si>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</si>
  <si>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</si>
  <si>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</si>
  <si>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</si>
  <si>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</si>
  <si>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</si>
  <si>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</si>
  <si>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</si>
  <si>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</si>
  <si>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</si>
  <si>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</si>
  <si>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</si>
  <si>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</si>
  <si>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</si>
  <si>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</si>
  <si>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</si>
  <si>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</si>
  <si>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</si>
  <si>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</si>
  <si>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</si>
  <si>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</si>
  <si>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</si>
  <si>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</si>
  <si>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</si>
  <si>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</si>
  <si>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</si>
  <si>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</si>
  <si>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</si>
  <si>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</si>
  <si>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</si>
  <si>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</si>
  <si>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</si>
  <si>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</si>
  <si>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</si>
  <si>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</si>
  <si>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</si>
  <si>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</si>
  <si>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</si>
  <si>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</si>
  <si>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</si>
  <si>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</si>
  <si>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</si>
  <si>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</si>
  <si>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</si>
  <si>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</si>
  <si>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</si>
  <si>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</si>
  <si>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</si>
  <si>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</si>
  <si>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</si>
  <si>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</si>
  <si>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</si>
  <si>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</si>
  <si>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</si>
  <si>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</si>
  <si>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</si>
  <si>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</si>
  <si>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</si>
  <si>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</si>
  <si>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</si>
  <si>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</si>
  <si>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</si>
  <si>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</si>
  <si>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</si>
  <si>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</si>
  <si>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</si>
  <si>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</si>
  <si>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</si>
  <si>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</si>
  <si>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</si>
  <si>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</si>
  <si>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</si>
  <si>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</si>
  <si>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</si>
  <si>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</si>
  <si>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</si>
  <si>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</si>
  <si>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</si>
  <si>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</si>
  <si>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</si>
  <si>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</si>
  <si>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</si>
  <si>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</si>
  <si>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</si>
  <si>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</si>
  <si>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</si>
  <si>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</si>
  <si>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</si>
  <si>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</si>
  <si>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</si>
  <si>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</si>
  <si>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</si>
  <si>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</si>
  <si>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</si>
  <si>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</si>
  <si>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</si>
  <si>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</si>
  <si>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</si>
  <si>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</si>
  <si>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</si>
  <si>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</si>
  <si>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</si>
  <si>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</si>
  <si>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</si>
  <si>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</si>
  <si>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</si>
  <si>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</si>
  <si>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</si>
  <si>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</si>
  <si>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</si>
  <si>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</si>
  <si>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</si>
  <si>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</si>
  <si>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</si>
  <si>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</si>
  <si>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</si>
  <si>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</si>
  <si>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</si>
  <si>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</si>
  <si>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</si>
  <si>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</si>
  <si>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</si>
  <si>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</si>
  <si>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</si>
  <si>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</si>
  <si>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</si>
  <si>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</si>
  <si>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</si>
  <si>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</si>
  <si>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</si>
  <si>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</si>
  <si>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</si>
  <si>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</si>
  <si>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</si>
  <si>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</si>
  <si>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</si>
  <si>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</si>
  <si>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</si>
  <si>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</si>
  <si>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</si>
  <si>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</si>
  <si>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</si>
  <si>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</si>
  <si>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</si>
  <si>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</si>
  <si>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</si>
  <si>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</si>
  <si>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</si>
  <si>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</si>
  <si>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</si>
  <si>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</si>
  <si>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</si>
  <si>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</si>
  <si>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</si>
  <si>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</si>
  <si>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</si>
  <si>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</si>
  <si>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</si>
  <si>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</si>
  <si>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</si>
  <si>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</si>
  <si>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</si>
  <si>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</si>
  <si>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</si>
  <si>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</si>
  <si>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</si>
  <si>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</si>
  <si>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</si>
  <si>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</si>
  <si>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</si>
  <si>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</si>
  <si>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</si>
  <si>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</si>
  <si>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</si>
  <si>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</si>
  <si>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</si>
  <si>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</si>
  <si>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</si>
  <si>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</si>
  <si>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</si>
  <si>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</si>
  <si>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</si>
  <si>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</si>
  <si>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</si>
  <si>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</si>
  <si>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</si>
  <si>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</si>
  <si>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</si>
  <si>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</si>
  <si>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</si>
  <si>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</si>
  <si>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</si>
  <si>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</si>
  <si>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</si>
  <si>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</si>
  <si>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</si>
  <si>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</si>
  <si>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</si>
  <si>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</si>
  <si>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</si>
  <si>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</si>
  <si>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</si>
  <si>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</si>
  <si>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</si>
  <si>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</si>
  <si>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</si>
  <si>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</si>
  <si>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</si>
  <si>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</si>
  <si>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</si>
  <si>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</si>
  <si>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</si>
  <si>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</si>
  <si>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</si>
  <si>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</si>
  <si>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</si>
  <si>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</si>
  <si>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</si>
  <si>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</si>
  <si>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</si>
  <si>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</si>
  <si>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</si>
  <si>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</si>
  <si>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</si>
  <si>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</si>
  <si>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</si>
  <si>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</si>
  <si>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</si>
  <si>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</si>
  <si>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</si>
  <si>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</si>
  <si>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</si>
  <si>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</si>
  <si>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</si>
  <si>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</si>
  <si>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</si>
  <si>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</si>
  <si>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</si>
  <si>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</si>
  <si>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</si>
  <si>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</si>
  <si>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</si>
  <si>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</si>
  <si>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</si>
  <si>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</si>
  <si>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</si>
  <si>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</si>
  <si>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</si>
  <si>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</si>
  <si>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</si>
  <si>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</si>
  <si>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</si>
  <si>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</si>
  <si>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</si>
  <si>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</si>
  <si>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</si>
  <si>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</si>
  <si>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</si>
  <si>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</si>
  <si>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</si>
  <si>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</si>
  <si>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</si>
  <si>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</si>
  <si>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</si>
  <si>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</si>
  <si>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</si>
  <si>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</si>
  <si>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</si>
  <si>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</si>
  <si>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</si>
  <si>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</si>
  <si>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</si>
  <si>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</si>
  <si>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</si>
  <si>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</si>
  <si>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</si>
  <si>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</si>
  <si>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</si>
  <si>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</si>
  <si>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</si>
  <si>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</si>
  <si>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</si>
  <si>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</si>
  <si>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</si>
  <si>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</si>
  <si>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</si>
  <si>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</si>
  <si>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</si>
  <si>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</si>
  <si>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</si>
  <si>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</si>
  <si>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</si>
  <si>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</si>
  <si>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</si>
  <si>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</si>
  <si>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</si>
  <si>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</si>
  <si>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</si>
  <si>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</si>
  <si>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</si>
  <si>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</si>
  <si>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</si>
  <si>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</si>
  <si>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</si>
  <si>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</si>
  <si>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</si>
  <si>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</si>
  <si>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</si>
  <si>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</si>
  <si>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</si>
  <si>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</si>
  <si>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</si>
  <si>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</si>
  <si>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</si>
  <si>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</si>
  <si>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</si>
  <si>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</si>
  <si>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</si>
  <si>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</si>
  <si>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</si>
  <si>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</si>
  <si>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</si>
  <si>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</si>
  <si>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</si>
  <si>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</si>
  <si>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</si>
  <si>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</si>
  <si>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</si>
  <si>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</si>
  <si>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</si>
  <si>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</si>
  <si>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</si>
  <si>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</si>
  <si>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</si>
  <si>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</si>
  <si>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</si>
  <si>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</si>
  <si>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</si>
  <si>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</si>
  <si>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</si>
  <si>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</si>
  <si>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</si>
  <si>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</si>
  <si>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</si>
  <si>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</si>
  <si>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</si>
  <si>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</si>
  <si>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</si>
  <si>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</si>
  <si>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</si>
  <si>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</si>
  <si>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</si>
  <si>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</si>
  <si>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</si>
  <si>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</si>
  <si>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</si>
  <si>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</si>
  <si>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</si>
  <si>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</si>
  <si>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</si>
  <si>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</si>
  <si>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</si>
  <si>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</si>
  <si>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</si>
  <si>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</si>
  <si>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</si>
  <si>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</si>
  <si>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</si>
  <si>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</si>
  <si>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</si>
  <si>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</si>
  <si>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</si>
  <si>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</si>
  <si>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</si>
  <si>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</si>
  <si>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</si>
  <si>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</si>
  <si>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</si>
  <si>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</si>
  <si>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</si>
  <si>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</si>
  <si>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</si>
  <si>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</si>
  <si>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</si>
  <si>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</si>
  <si>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</si>
  <si>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</si>
  <si>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</si>
  <si>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</si>
  <si>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</si>
  <si>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</si>
  <si>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</si>
  <si>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</si>
  <si>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</si>
  <si>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</si>
  <si>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</si>
  <si>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</si>
  <si>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</si>
  <si>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</si>
  <si>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</si>
  <si>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</si>
  <si>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</si>
  <si>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</si>
  <si>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</si>
  <si>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</si>
  <si>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</si>
  <si>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</si>
  <si>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</si>
  <si>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</si>
  <si>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</si>
  <si>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</si>
  <si>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</si>
  <si>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</si>
  <si>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</si>
  <si>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</si>
  <si>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</si>
  <si>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</si>
  <si>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</si>
  <si>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</si>
  <si>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</si>
  <si>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</si>
  <si>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</si>
  <si>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</si>
  <si>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</si>
  <si>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</si>
  <si>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</si>
  <si>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</si>
  <si>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</si>
  <si>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</si>
  <si>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</si>
  <si>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</si>
  <si>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</si>
  <si>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</si>
  <si>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</si>
  <si>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</si>
  <si>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</si>
  <si>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</si>
  <si>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</si>
  <si>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</si>
  <si>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</si>
  <si>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</si>
  <si>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</si>
  <si>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</si>
  <si>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</si>
  <si>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</si>
  <si>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</si>
  <si>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</si>
  <si>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</si>
  <si>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</si>
  <si>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</si>
  <si>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</si>
  <si>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</si>
  <si>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</si>
  <si>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</si>
  <si>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</si>
  <si>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</si>
  <si>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</si>
  <si>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</si>
  <si>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</si>
  <si>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</si>
  <si>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</si>
  <si>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</si>
  <si>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</si>
  <si>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</si>
  <si>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</si>
  <si>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</si>
  <si>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</si>
  <si>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</si>
  <si>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</si>
  <si>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</si>
  <si>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</si>
  <si>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</si>
  <si>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</si>
  <si>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</si>
  <si>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</si>
  <si>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</si>
  <si>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</si>
  <si>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</si>
  <si>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</si>
  <si>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</si>
  <si>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</si>
  <si>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</si>
  <si>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</si>
  <si>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</si>
  <si>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</si>
  <si>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</si>
  <si>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</si>
  <si>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</si>
  <si>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</si>
  <si>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</si>
  <si>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</si>
  <si>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</si>
  <si>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</si>
  <si>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</si>
  <si>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</si>
  <si>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</si>
  <si>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</si>
  <si>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</si>
  <si>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</si>
  <si>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</si>
  <si>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</si>
  <si>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</si>
  <si>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</si>
  <si>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</si>
  <si>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</si>
  <si>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</si>
  <si>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</si>
  <si>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</si>
  <si>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</si>
  <si>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</si>
  <si>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</si>
  <si>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</si>
  <si>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</si>
  <si>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</si>
  <si>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</si>
  <si>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</si>
  <si>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</si>
  <si>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</si>
  <si>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</si>
  <si>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</si>
  <si>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</si>
  <si>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</si>
  <si>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</si>
  <si>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</si>
  <si>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</si>
  <si>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</si>
  <si>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</si>
  <si>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</si>
  <si>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</si>
  <si>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</si>
  <si>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</si>
  <si>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</si>
  <si>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</si>
  <si>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</si>
  <si>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</si>
  <si>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</si>
  <si>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</si>
  <si>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</si>
  <si>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</si>
  <si>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</si>
  <si>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</si>
  <si>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</si>
  <si>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</si>
  <si>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</si>
  <si>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</si>
  <si>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</si>
  <si>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</si>
  <si>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</si>
  <si>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</si>
  <si>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</si>
  <si>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</si>
  <si>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</si>
  <si>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</si>
  <si>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</si>
  <si>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</si>
  <si>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</si>
  <si>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</si>
  <si>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</si>
  <si>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</si>
  <si>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</si>
  <si>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</si>
  <si>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</si>
  <si>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</si>
  <si>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</si>
  <si>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</si>
  <si>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</si>
  <si>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</si>
  <si>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</si>
  <si>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</si>
  <si>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</si>
  <si>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</si>
  <si>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</si>
  <si>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</si>
  <si>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</si>
  <si>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</si>
  <si>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</si>
  <si>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</si>
  <si>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</si>
  <si>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</si>
  <si>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</si>
  <si>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</si>
  <si>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</si>
  <si>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</si>
  <si>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</si>
  <si>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</si>
  <si>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</si>
  <si>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</si>
  <si>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</si>
  <si>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</si>
  <si>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</si>
  <si>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</si>
  <si>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</si>
  <si>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</si>
  <si>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</si>
  <si>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</si>
  <si>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</si>
  <si>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</si>
  <si>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</si>
  <si>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</si>
  <si>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</si>
  <si>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</si>
  <si>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</si>
  <si>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</si>
  <si>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</si>
  <si>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</si>
  <si>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</si>
  <si>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</si>
  <si>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</si>
  <si>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</si>
  <si>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</si>
  <si>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</si>
  <si>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</si>
  <si>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</si>
  <si>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</si>
  <si>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</si>
  <si>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</si>
  <si>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</si>
  <si>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</si>
  <si>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</si>
  <si>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</si>
  <si>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</si>
  <si>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</si>
  <si>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</si>
  <si>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</si>
  <si>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</si>
  <si>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</si>
  <si>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</si>
  <si>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</si>
  <si>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</si>
  <si>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</si>
  <si>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</si>
  <si>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</si>
  <si>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</si>
  <si>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</si>
  <si>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</si>
  <si>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</si>
  <si>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</si>
  <si>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</si>
  <si>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</si>
  <si>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</si>
  <si>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</si>
  <si>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</si>
  <si>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</si>
  <si>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</si>
  <si>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</si>
  <si>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</si>
  <si>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</si>
  <si>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</si>
  <si>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</si>
  <si>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</si>
  <si>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</si>
  <si>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</si>
  <si>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</si>
  <si>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</si>
  <si>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</si>
  <si>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</si>
  <si>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</si>
  <si>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</si>
  <si>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</si>
  <si>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</si>
  <si>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</si>
  <si>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</si>
  <si>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</si>
  <si>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</si>
  <si>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</si>
  <si>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</si>
  <si>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</si>
  <si>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</si>
  <si>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</si>
  <si>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</si>
  <si>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</si>
  <si>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</si>
  <si>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</si>
  <si>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</si>
  <si>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</si>
  <si>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</si>
  <si>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</si>
  <si>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</si>
  <si>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</si>
  <si>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</si>
  <si>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</si>
  <si>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</si>
  <si>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</si>
  <si>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</si>
  <si>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</si>
  <si>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</si>
  <si>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</si>
  <si>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</si>
  <si>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</si>
  <si>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</si>
  <si>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</si>
  <si>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</si>
  <si>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</si>
  <si>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</si>
  <si>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</si>
  <si>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</si>
  <si>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</si>
  <si>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</si>
  <si>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</si>
  <si>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</si>
  <si>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</si>
  <si>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</si>
  <si>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</si>
  <si>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</si>
  <si>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</si>
  <si>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</si>
  <si>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</si>
  <si>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</si>
  <si>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</si>
  <si>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</si>
  <si>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</si>
  <si>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</si>
  <si>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</si>
  <si>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</si>
  <si>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</si>
  <si>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</si>
  <si>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</si>
  <si>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</si>
  <si>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</si>
  <si>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</si>
  <si>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</si>
  <si>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</si>
  <si>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</si>
  <si>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</si>
  <si>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</si>
  <si>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</si>
  <si>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</si>
  <si>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</si>
  <si>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</si>
  <si>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</si>
  <si>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</si>
  <si>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</si>
  <si>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</si>
  <si>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</si>
  <si>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</si>
  <si>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</si>
  <si>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</si>
  <si>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</si>
  <si>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</si>
  <si>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</si>
  <si>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</si>
  <si>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</si>
  <si>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</si>
  <si>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</si>
  <si>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</si>
  <si>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</si>
  <si>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</si>
  <si>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</si>
  <si>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</si>
  <si>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</si>
  <si>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</si>
  <si>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</si>
  <si>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</si>
  <si>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</si>
  <si>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</si>
  <si>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</si>
  <si>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</si>
  <si>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</si>
  <si>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</si>
  <si>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</si>
  <si>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</si>
  <si>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</si>
  <si>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</si>
  <si>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</si>
  <si>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</si>
  <si>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</si>
  <si>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</si>
  <si>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</si>
  <si>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</si>
  <si>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</si>
  <si>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</si>
  <si>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</si>
  <si>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</si>
  <si>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</si>
  <si>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</si>
  <si>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</si>
  <si>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</si>
  <si>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</si>
  <si>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</si>
  <si>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</si>
  <si>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</si>
  <si>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</si>
  <si>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</si>
  <si>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</si>
  <si>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</si>
  <si>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</si>
  <si>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</si>
  <si>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</si>
  <si>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</si>
  <si>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</si>
  <si>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</si>
  <si>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</si>
  <si>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</si>
  <si>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</si>
  <si>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</si>
  <si>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</si>
  <si>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</si>
  <si>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</si>
  <si>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</si>
  <si>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</si>
  <si>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</si>
  <si>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</si>
  <si>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</si>
  <si>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</si>
  <si>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</si>
  <si>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</si>
  <si>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</si>
  <si>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</si>
  <si>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</si>
  <si>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</si>
  <si>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</si>
  <si>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</si>
  <si>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</si>
  <si>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</si>
  <si>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</si>
  <si>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</si>
  <si>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</si>
  <si>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</si>
  <si>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</si>
  <si>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</si>
  <si>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</si>
  <si>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</si>
  <si>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</si>
  <si>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</si>
  <si>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</si>
  <si>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</si>
  <si>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</si>
  <si>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</si>
  <si>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</si>
  <si>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</si>
  <si>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</si>
  <si>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</si>
  <si>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</si>
  <si>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</si>
  <si>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</si>
  <si>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</si>
  <si>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</si>
  <si>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</si>
  <si>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</si>
  <si>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</si>
  <si>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</si>
  <si>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</si>
  <si>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</si>
  <si>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</si>
  <si>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</si>
  <si>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</si>
  <si>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</si>
  <si>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</si>
  <si>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</si>
  <si>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</si>
  <si>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</si>
  <si>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</si>
  <si>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</si>
  <si>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</si>
  <si>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</si>
  <si>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</si>
  <si>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</si>
  <si>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</si>
  <si>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</si>
  <si>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</si>
  <si>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</si>
  <si>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</si>
  <si>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</si>
  <si>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</si>
  <si>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</si>
  <si>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</si>
  <si>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</si>
  <si>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</si>
  <si>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</si>
  <si>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</si>
  <si>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</si>
  <si>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</si>
  <si>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</si>
  <si>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</si>
  <si>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</si>
  <si>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</si>
  <si>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</si>
  <si>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</si>
  <si>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</si>
  <si>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</si>
  <si>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</si>
  <si>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</si>
  <si>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</si>
  <si>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</si>
  <si>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</si>
  <si>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</si>
  <si>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</si>
  <si>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</si>
  <si>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</si>
  <si>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</si>
  <si>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</si>
  <si>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</si>
  <si>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</si>
  <si>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</si>
  <si>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</si>
  <si>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</si>
  <si>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</si>
  <si>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</si>
  <si>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</si>
  <si>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</si>
  <si>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</si>
  <si>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</si>
  <si>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</si>
  <si>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</si>
  <si>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</si>
  <si>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</si>
  <si>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</si>
  <si>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</si>
  <si>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</si>
  <si>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</si>
  <si>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</si>
  <si>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</si>
  <si>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</si>
  <si>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</si>
  <si>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</si>
  <si>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</si>
  <si>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</si>
  <si>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</si>
  <si>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</si>
  <si>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</si>
  <si>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</si>
  <si>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</si>
  <si>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</si>
  <si>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</si>
  <si>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</si>
  <si>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</si>
  <si>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</si>
  <si>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</si>
  <si>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</si>
  <si>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</si>
  <si>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</si>
  <si>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</si>
  <si>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</si>
  <si>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</si>
  <si>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</si>
  <si>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</si>
  <si>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</si>
  <si>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</si>
  <si>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</si>
  <si>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</si>
  <si>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</si>
  <si>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</si>
  <si>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</si>
  <si>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</si>
  <si>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</si>
  <si>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</si>
  <si>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</si>
  <si>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</si>
  <si>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</si>
  <si>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</si>
  <si>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</si>
  <si>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</si>
  <si>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</si>
  <si>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</si>
  <si>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</si>
  <si>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</si>
  <si>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</si>
  <si>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</si>
  <si>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</si>
  <si>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</si>
  <si>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</si>
  <si>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</si>
  <si>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</si>
  <si>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</si>
  <si>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</si>
  <si>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</si>
  <si>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</si>
  <si>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</si>
  <si>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</si>
  <si>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</si>
  <si>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</si>
  <si>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</si>
  <si>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</si>
  <si>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</si>
  <si>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</si>
  <si>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</si>
  <si>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</si>
  <si>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</si>
  <si>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</si>
  <si>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</si>
  <si>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</si>
  <si>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</si>
  <si>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</si>
  <si>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</si>
  <si>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</si>
  <si>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</si>
  <si>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</si>
  <si>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</si>
  <si>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</si>
  <si>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</si>
  <si>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</si>
  <si>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</si>
  <si>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</si>
  <si>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</si>
  <si>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</si>
  <si>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</si>
  <si>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</si>
  <si>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</si>
  <si>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</si>
  <si>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</si>
  <si>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</si>
  <si>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</si>
  <si>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</si>
  <si>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</si>
  <si>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</si>
  <si>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</si>
  <si>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</si>
  <si>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</si>
  <si>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</si>
  <si>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</si>
  <si>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</si>
  <si>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</si>
  <si>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</si>
  <si>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</si>
  <si>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</si>
  <si>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</si>
  <si>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</si>
  <si>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</si>
  <si>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</si>
  <si>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</si>
  <si>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</si>
  <si>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</si>
  <si>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</si>
  <si>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</si>
  <si>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</si>
  <si>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</si>
  <si>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</si>
  <si>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</si>
  <si>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</si>
  <si>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</si>
  <si>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</si>
  <si>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</si>
  <si>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</si>
  <si>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</si>
  <si>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</si>
  <si>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</si>
  <si>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</si>
  <si>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</si>
  <si>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</si>
  <si>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</si>
  <si>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</si>
  <si>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</si>
  <si>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</si>
  <si>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</si>
  <si>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</si>
  <si>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</si>
  <si>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</si>
  <si>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</si>
  <si>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</si>
  <si>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</si>
  <si>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</si>
  <si>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</si>
  <si>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</si>
  <si>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</si>
  <si>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</si>
  <si>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</si>
  <si>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</si>
  <si>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</si>
  <si>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</si>
  <si>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</si>
  <si>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</si>
  <si>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</si>
  <si>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</si>
  <si>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</si>
  <si>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</si>
  <si>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</si>
  <si>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</si>
  <si>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</si>
  <si>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</si>
  <si>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</si>
  <si>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</si>
  <si>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</si>
  <si>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</si>
  <si>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</si>
  <si>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</si>
  <si>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</si>
  <si>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</si>
  <si>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</si>
  <si>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</si>
  <si>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</si>
  <si>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</si>
  <si>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</si>
  <si>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</si>
  <si>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</si>
  <si>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</si>
  <si>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</si>
  <si>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</si>
  <si>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</si>
  <si>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</si>
  <si>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</si>
  <si>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</si>
  <si>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</si>
  <si>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</si>
  <si>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</si>
  <si>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</si>
  <si>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</si>
  <si>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</si>
  <si>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</si>
  <si>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</si>
  <si>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</si>
  <si>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</si>
  <si>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</si>
  <si>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</si>
  <si>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</si>
  <si>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</si>
  <si>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</si>
  <si>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</si>
  <si>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</si>
  <si>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</si>
  <si>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</si>
  <si>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</si>
  <si>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</si>
  <si>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</si>
  <si>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</si>
  <si>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</si>
  <si>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</si>
  <si>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</si>
  <si>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</si>
  <si>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</si>
  <si>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</si>
  <si>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</si>
  <si>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</si>
  <si>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</si>
  <si>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</si>
  <si>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</si>
  <si>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</si>
  <si>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</si>
  <si>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</si>
  <si>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</si>
  <si>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</si>
  <si>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</si>
  <si>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</si>
  <si>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</si>
  <si>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</si>
  <si>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</si>
  <si>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</si>
  <si>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</si>
  <si>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</si>
  <si>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</si>
  <si>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</si>
  <si>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</si>
  <si>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</si>
  <si>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</si>
  <si>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</si>
  <si>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</si>
  <si>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</si>
  <si>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</si>
  <si>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</si>
  <si>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</si>
  <si>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</si>
  <si>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</si>
  <si>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</si>
  <si>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</si>
  <si>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</si>
  <si>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</si>
  <si>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</si>
  <si>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</si>
  <si>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</si>
  <si>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</si>
  <si>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</si>
  <si>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</si>
  <si>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</si>
  <si>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</si>
  <si>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</si>
  <si>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</si>
  <si>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</si>
  <si>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</si>
  <si>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</si>
  <si>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</si>
  <si>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</si>
  <si>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</si>
  <si>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</si>
  <si>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</si>
  <si>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</si>
  <si>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</si>
  <si>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</si>
  <si>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</si>
  <si>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</si>
  <si>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</si>
  <si>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</si>
  <si>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</si>
  <si>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</si>
  <si>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</si>
  <si>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</si>
  <si>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</si>
  <si>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</si>
  <si>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</si>
  <si>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</si>
  <si>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</si>
  <si>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</si>
  <si>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</si>
  <si>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</si>
  <si>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</si>
  <si>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</si>
  <si>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</si>
  <si>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</si>
  <si>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</si>
  <si>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</si>
  <si>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</si>
  <si>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</si>
  <si>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</si>
  <si>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</si>
  <si>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</si>
  <si>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</si>
  <si>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</si>
  <si>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</si>
  <si>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</si>
  <si>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</si>
  <si>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</si>
  <si>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</si>
  <si>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</si>
  <si>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</si>
  <si>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</si>
  <si>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</si>
  <si>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</si>
  <si>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</si>
  <si>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</si>
  <si>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</si>
  <si>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</si>
  <si>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</si>
  <si>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</si>
  <si>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</si>
  <si>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</si>
  <si>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</si>
  <si>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</si>
  <si>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</si>
  <si>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</si>
  <si>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</si>
  <si>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</si>
  <si>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</si>
  <si>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</si>
  <si>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</si>
  <si>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</si>
  <si>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</si>
  <si>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</si>
  <si>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</si>
  <si>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</si>
  <si>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</si>
  <si>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</si>
  <si>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</si>
  <si>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</si>
  <si>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</si>
  <si>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</si>
  <si>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</si>
  <si>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</si>
  <si>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</si>
  <si>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</si>
  <si>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</si>
  <si>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</si>
  <si>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</si>
  <si>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</si>
  <si>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</si>
  <si>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</si>
  <si>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</si>
  <si>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</si>
  <si>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</si>
  <si>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</si>
  <si>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</si>
  <si>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</si>
  <si>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</si>
  <si>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</si>
  <si>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</si>
  <si>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</si>
  <si>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</si>
  <si>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</si>
  <si>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</si>
  <si>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</si>
  <si>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</si>
  <si>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</si>
  <si>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</si>
  <si>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</si>
  <si>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</si>
  <si>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</si>
  <si>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</si>
  <si>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</si>
  <si>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</si>
  <si>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</si>
  <si>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</si>
  <si>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</si>
  <si>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</si>
  <si>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</si>
  <si>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</si>
  <si>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</si>
  <si>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</si>
  <si>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</si>
  <si>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</si>
  <si>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</si>
  <si>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</si>
  <si>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</si>
  <si>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</si>
  <si>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</si>
  <si>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</si>
  <si>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</si>
  <si>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</si>
  <si>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</si>
  <si>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</si>
  <si>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</si>
  <si>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</si>
  <si>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</si>
  <si>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</si>
  <si>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</si>
  <si>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</si>
  <si>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</si>
  <si>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</si>
  <si>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</si>
  <si>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</si>
  <si>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</si>
  <si>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</si>
  <si>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</si>
  <si>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</si>
  <si>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</si>
  <si>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</si>
  <si>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</si>
  <si>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</si>
  <si>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</si>
  <si>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</si>
  <si>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</si>
  <si>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</si>
  <si>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</si>
  <si>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</si>
  <si>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</si>
  <si>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</si>
  <si>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</si>
  <si>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</si>
  <si>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</si>
  <si>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</si>
  <si>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</si>
  <si>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</si>
  <si>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</si>
  <si>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</si>
  <si>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</si>
  <si>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</si>
  <si>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</si>
  <si>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</si>
  <si>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</si>
  <si>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</si>
  <si>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</si>
  <si>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</si>
  <si>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</si>
  <si>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</si>
  <si>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</si>
  <si>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</si>
  <si>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</si>
  <si>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</si>
  <si>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</si>
  <si>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</si>
  <si>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</si>
  <si>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</si>
  <si>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</si>
  <si>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</si>
  <si>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</si>
  <si>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</si>
  <si>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</si>
  <si>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</si>
  <si>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</si>
  <si>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</si>
  <si>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</si>
  <si>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</si>
  <si>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</si>
  <si>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</si>
  <si>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</si>
  <si>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</si>
  <si>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</si>
  <si>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</si>
  <si>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</si>
  <si>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</si>
  <si>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</si>
  <si>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</si>
  <si>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</si>
  <si>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</si>
  <si>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</si>
  <si>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</si>
  <si>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</si>
  <si>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</si>
  <si>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</si>
  <si>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</si>
  <si>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</si>
  <si>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</si>
  <si>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</si>
  <si>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</si>
  <si>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</si>
  <si>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</si>
  <si>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</si>
  <si>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</si>
  <si>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</si>
  <si>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</si>
  <si>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</si>
  <si>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</si>
  <si>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</si>
  <si>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</si>
  <si>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</si>
  <si>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</si>
  <si>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</si>
  <si>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</si>
  <si>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</si>
  <si>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</si>
  <si>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</si>
  <si>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</si>
  <si>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</si>
  <si>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</si>
  <si>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</si>
  <si>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</si>
  <si>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</si>
  <si>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</si>
  <si>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</si>
  <si>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</si>
  <si>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</si>
  <si>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</si>
  <si>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</si>
  <si>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</si>
  <si>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</si>
  <si>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</si>
  <si>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</si>
  <si>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</si>
  <si>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</si>
  <si>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</si>
  <si>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</si>
  <si>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</si>
  <si>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</si>
  <si>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</si>
  <si>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</si>
  <si>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</si>
  <si>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</si>
  <si>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</si>
  <si>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</si>
  <si>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</si>
  <si>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</si>
  <si>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</si>
  <si>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</si>
  <si>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</si>
  <si>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</si>
  <si>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</si>
  <si>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</si>
  <si>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</si>
  <si>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</si>
  <si>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</si>
  <si>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</si>
  <si>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</si>
  <si>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</si>
  <si>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</si>
  <si>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</si>
  <si>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</si>
  <si>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</si>
  <si>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</si>
  <si>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</si>
  <si>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</si>
  <si>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</si>
  <si>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</si>
  <si>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</si>
  <si>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</si>
  <si>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</si>
  <si>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</si>
  <si>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</si>
  <si>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</si>
  <si>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</si>
  <si>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</si>
  <si>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</si>
  <si>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</si>
  <si>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</si>
  <si>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</si>
  <si>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</si>
  <si>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</si>
  <si>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</si>
  <si>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</si>
  <si>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</si>
  <si>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</si>
  <si>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</si>
  <si>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</si>
  <si>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</si>
  <si>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</si>
  <si>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</si>
  <si>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</si>
  <si>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</si>
  <si>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</si>
  <si>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</si>
  <si>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</si>
  <si>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</si>
  <si>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</si>
  <si>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</si>
  <si>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</si>
  <si>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</si>
  <si>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</si>
  <si>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</si>
  <si>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</si>
  <si>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</si>
  <si>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</si>
  <si>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</si>
  <si>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</si>
  <si>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</si>
  <si>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</si>
  <si>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</si>
  <si>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</si>
  <si>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</si>
  <si>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</si>
  <si>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</si>
  <si>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</si>
  <si>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</si>
  <si>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</si>
  <si>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</si>
  <si>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</si>
  <si>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</si>
  <si>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</si>
  <si>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</si>
  <si>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</si>
  <si>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</si>
  <si>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</si>
  <si>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</si>
  <si>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</si>
  <si>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</si>
  <si>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</si>
  <si>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</si>
  <si>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</si>
  <si>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</si>
  <si>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</si>
  <si>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</si>
  <si>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</si>
  <si>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</si>
  <si>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</si>
  <si>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</si>
  <si>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</si>
  <si>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</si>
  <si>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</si>
  <si>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</si>
  <si>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</si>
  <si>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</si>
  <si>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</si>
  <si>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</si>
  <si>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</si>
  <si>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</si>
  <si>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</si>
  <si>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</si>
  <si>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</si>
  <si>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</si>
  <si>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</si>
  <si>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</si>
  <si>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</si>
  <si>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</si>
  <si>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</si>
  <si>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</si>
  <si>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</si>
  <si>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</si>
  <si>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</si>
  <si>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</si>
  <si>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</si>
  <si>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</si>
  <si>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</si>
  <si>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</si>
  <si>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</si>
  <si>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</si>
  <si>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</si>
  <si>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</si>
  <si>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</si>
  <si>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</si>
  <si>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</si>
  <si>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</si>
  <si>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</si>
  <si>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</si>
  <si>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</si>
  <si>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</si>
  <si>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</si>
  <si>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</si>
  <si>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</si>
  <si>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</si>
  <si>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</si>
  <si>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</si>
  <si>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</si>
  <si>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</si>
  <si>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</si>
  <si>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</si>
  <si>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</si>
  <si>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</si>
  <si>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</si>
  <si>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</si>
  <si>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</si>
  <si>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</si>
  <si>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</si>
  <si>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</si>
  <si>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</si>
  <si>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</si>
  <si>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</si>
  <si>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</si>
  <si>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</si>
  <si>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</si>
  <si>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</si>
  <si>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</si>
  <si>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</si>
  <si>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</si>
  <si>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</si>
  <si>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</si>
  <si>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</si>
  <si>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</si>
  <si>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</si>
  <si>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</si>
  <si>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</si>
  <si>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</si>
  <si>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</si>
  <si>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</si>
  <si>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</si>
  <si>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</si>
  <si>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</si>
  <si>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</si>
  <si>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</si>
  <si>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</si>
  <si>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</si>
  <si>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</si>
  <si>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</si>
  <si>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</si>
  <si>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</si>
  <si>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</si>
  <si>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</si>
  <si>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</si>
  <si>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</si>
  <si>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</si>
  <si>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</si>
  <si>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</si>
  <si>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</si>
  <si>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</si>
  <si>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</si>
  <si>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</si>
  <si>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</si>
  <si>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</si>
  <si>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</si>
  <si>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</si>
  <si>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</si>
  <si>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</si>
  <si>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</si>
  <si>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</si>
  <si>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</si>
  <si>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</si>
  <si>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</si>
  <si>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</si>
  <si>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</si>
  <si>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</si>
  <si>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</si>
  <si>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</si>
  <si>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</si>
  <si>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</si>
  <si>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</si>
  <si>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</si>
  <si>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</si>
  <si>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</si>
  <si>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</si>
  <si>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</si>
  <si>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</si>
  <si>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</si>
  <si>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</si>
  <si>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</si>
  <si>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</si>
  <si>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</si>
  <si>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</si>
  <si>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</si>
  <si>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</si>
  <si>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</si>
  <si>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</si>
  <si>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</si>
  <si>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</si>
  <si>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</si>
  <si>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</si>
  <si>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</si>
  <si>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</si>
  <si>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</si>
  <si>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</si>
  <si>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</si>
  <si>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</si>
  <si>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</si>
  <si>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</si>
  <si>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</si>
  <si>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</si>
  <si>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</si>
  <si>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</si>
  <si>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</si>
  <si>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</si>
  <si>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</si>
  <si>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</si>
  <si>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</si>
  <si>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</si>
  <si>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</si>
  <si>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</si>
  <si>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</si>
  <si>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</si>
  <si>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</si>
  <si>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</si>
  <si>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</si>
  <si>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</si>
  <si>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</si>
  <si>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</si>
  <si>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</si>
  <si>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</si>
  <si>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</si>
  <si>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</si>
  <si>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</si>
  <si>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</si>
  <si>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</si>
  <si>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</si>
  <si>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</si>
  <si>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</si>
  <si>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</si>
  <si>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</si>
  <si>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</si>
  <si>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</si>
  <si>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</si>
  <si>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</si>
  <si>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</si>
  <si>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</si>
  <si>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</si>
  <si>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</si>
  <si>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</si>
  <si>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</si>
  <si>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</si>
  <si>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</si>
  <si>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</si>
  <si>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</si>
  <si>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</si>
  <si>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</si>
  <si>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</si>
  <si>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</si>
  <si>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</si>
  <si>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</si>
  <si>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</si>
  <si>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</si>
  <si>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</si>
  <si>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</si>
  <si>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</si>
  <si>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</si>
  <si>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</si>
  <si>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</si>
  <si>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</si>
  <si>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</si>
  <si>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</si>
  <si>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</si>
  <si>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</si>
  <si>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</si>
  <si>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</si>
  <si>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</si>
  <si>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</si>
  <si>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</si>
  <si>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</si>
  <si>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</si>
  <si>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</si>
  <si>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</si>
  <si>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</si>
  <si>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</si>
  <si>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</si>
  <si>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</si>
  <si>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</si>
  <si>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</si>
  <si>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</si>
  <si>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</si>
  <si>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</si>
  <si>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</si>
  <si>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</si>
  <si>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</si>
  <si>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</si>
  <si>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</si>
  <si>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</si>
  <si>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</si>
  <si>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</si>
  <si>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</si>
  <si>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</si>
  <si>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</si>
  <si>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</si>
  <si>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</si>
  <si>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</si>
  <si>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</si>
  <si>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</si>
  <si>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</si>
  <si>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</si>
  <si>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</si>
  <si>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</si>
  <si>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</si>
  <si>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</si>
  <si>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</si>
  <si>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</si>
  <si>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</si>
  <si>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</si>
  <si>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</si>
  <si>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</si>
  <si>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</si>
  <si>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</si>
  <si>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</si>
  <si>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</si>
  <si>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</si>
  <si>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</si>
  <si>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</si>
  <si>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</si>
  <si>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</si>
  <si>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</si>
  <si>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</si>
  <si>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</si>
  <si>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</si>
  <si>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</si>
  <si>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</si>
  <si>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</si>
  <si>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</si>
  <si>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</si>
  <si>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</si>
  <si>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</si>
  <si>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</si>
  <si>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</si>
  <si>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</si>
  <si>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</si>
  <si>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</si>
  <si>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</si>
  <si>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</si>
  <si>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</si>
  <si>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</si>
  <si>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</si>
  <si>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</si>
  <si>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</si>
  <si>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</si>
  <si>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</si>
  <si>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</si>
  <si>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</si>
  <si>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</si>
  <si>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</si>
  <si>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</si>
  <si>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</si>
  <si>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</si>
  <si>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</si>
  <si>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</si>
  <si>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</si>
  <si>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</si>
  <si>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</si>
  <si>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</si>
  <si>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</si>
  <si>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</si>
  <si>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</si>
  <si>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</si>
  <si>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</si>
  <si>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</si>
  <si>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</si>
  <si>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</si>
  <si>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</si>
  <si>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</si>
  <si>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</si>
  <si>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</si>
  <si>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</si>
  <si>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</si>
  <si>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</si>
  <si>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</si>
  <si>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</si>
  <si>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</si>
  <si>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</si>
  <si>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</si>
  <si>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</si>
  <si>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</si>
  <si>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</si>
  <si>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</si>
  <si>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</si>
  <si>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</si>
  <si>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</si>
  <si>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</si>
  <si>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</si>
  <si>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</si>
  <si>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</si>
  <si>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</si>
  <si>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</si>
  <si>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</si>
  <si>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</si>
  <si>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</si>
  <si>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</si>
  <si>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</si>
  <si>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</si>
  <si>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</si>
  <si>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</si>
  <si>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</si>
  <si>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</si>
  <si>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</si>
  <si>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</si>
  <si>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</si>
  <si>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</si>
  <si>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</si>
  <si>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</si>
  <si>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</si>
  <si>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</si>
  <si>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</si>
  <si>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</si>
  <si>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</si>
  <si>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</si>
  <si>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</si>
  <si>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</si>
  <si>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</si>
  <si>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</si>
  <si>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</si>
  <si>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</si>
  <si>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</si>
  <si>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</si>
  <si>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</si>
  <si>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</si>
  <si>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</si>
  <si>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</si>
  <si>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</si>
  <si>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</si>
  <si>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</si>
  <si>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</si>
  <si>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</si>
  <si>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</si>
  <si>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</si>
  <si>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</si>
  <si>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</si>
  <si>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</si>
  <si>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</si>
  <si>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</si>
  <si>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</si>
  <si>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</si>
  <si>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</si>
  <si>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</si>
  <si>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</si>
  <si>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</si>
  <si>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</si>
  <si>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</si>
  <si>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</si>
  <si>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</si>
  <si>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</si>
  <si>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</si>
  <si>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</si>
  <si>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</si>
  <si>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</si>
  <si>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</si>
  <si>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</si>
  <si>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</si>
  <si>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</si>
  <si>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</si>
  <si>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</si>
  <si>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</si>
  <si>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</si>
  <si>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</si>
  <si>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</si>
  <si>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</si>
  <si>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</si>
  <si>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</si>
  <si>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</si>
  <si>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</si>
  <si>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</si>
  <si>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</si>
  <si>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</si>
  <si>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</si>
  <si>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</si>
  <si>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</si>
  <si>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</si>
  <si>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</si>
  <si>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</si>
  <si>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</si>
  <si>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</si>
  <si>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</si>
  <si>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</si>
  <si>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</si>
  <si>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</si>
  <si>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</si>
  <si>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</si>
  <si>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</si>
  <si>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</si>
  <si>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</si>
  <si>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</si>
  <si>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</si>
  <si>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</si>
  <si>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</si>
  <si>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</si>
  <si>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</si>
  <si>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</si>
  <si>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</si>
  <si>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</si>
  <si>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</si>
  <si>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</si>
  <si>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</si>
  <si>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</si>
  <si>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</si>
  <si>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</si>
  <si>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</si>
  <si>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</si>
  <si>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</si>
  <si>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</si>
  <si>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</si>
  <si>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</si>
  <si>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</si>
  <si>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</si>
  <si>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</si>
  <si>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</si>
  <si>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</si>
  <si>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</si>
  <si>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</si>
  <si>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</si>
  <si>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</si>
  <si>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</si>
  <si>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</si>
  <si>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</si>
  <si>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</si>
  <si>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</si>
  <si>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</si>
  <si>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</si>
  <si>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</si>
  <si>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</si>
  <si>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</si>
  <si>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</si>
  <si>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</si>
  <si>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</si>
  <si>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</si>
  <si>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</si>
  <si>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</si>
  <si>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</si>
  <si>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</si>
  <si>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</si>
  <si>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</si>
  <si>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</si>
  <si>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</si>
  <si>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</si>
  <si>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</si>
  <si>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</si>
  <si>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</si>
  <si>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</si>
  <si>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</si>
  <si>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</si>
  <si>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</si>
  <si>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</si>
  <si>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</si>
  <si>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</si>
  <si>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</si>
  <si>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</si>
  <si>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</si>
  <si>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</si>
  <si>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</si>
  <si>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</si>
  <si>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</si>
  <si>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</si>
  <si>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</si>
  <si>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</si>
  <si>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</si>
  <si>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</si>
  <si>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</si>
  <si>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</si>
  <si>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</si>
  <si>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</si>
  <si>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</si>
  <si>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</si>
  <si>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</si>
  <si>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</si>
  <si>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</si>
  <si>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</si>
  <si>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</si>
  <si>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</si>
  <si>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</si>
  <si>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</si>
  <si>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</si>
  <si>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</si>
  <si>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</si>
  <si>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</si>
  <si>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</si>
  <si>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</si>
  <si>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</si>
  <si>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</si>
  <si>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</si>
  <si>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</si>
  <si>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</si>
  <si>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</si>
  <si>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</si>
  <si>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</si>
  <si>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</si>
  <si>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</si>
  <si>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</si>
  <si>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</si>
  <si>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</si>
  <si>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</si>
  <si>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</si>
  <si>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</si>
  <si>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</si>
  <si>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</si>
  <si>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</si>
  <si>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</si>
  <si>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</si>
  <si>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</si>
  <si>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</si>
  <si>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</si>
  <si>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</si>
  <si>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</si>
  <si>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</si>
  <si>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</si>
  <si>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</si>
  <si>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</si>
  <si>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</si>
  <si>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</si>
  <si>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</si>
  <si>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</si>
  <si>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</si>
  <si>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</si>
  <si>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</si>
  <si>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</si>
  <si>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</si>
  <si>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</si>
  <si>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</si>
  <si>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</si>
  <si>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</si>
  <si>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</si>
  <si>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</si>
  <si>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</si>
  <si>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</si>
  <si>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</si>
  <si>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</si>
  <si>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</si>
  <si>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</si>
  <si>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</si>
  <si>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</si>
  <si>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</si>
  <si>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</si>
  <si>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</si>
  <si>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</si>
  <si>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</si>
  <si>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</si>
  <si>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</si>
  <si>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</si>
  <si>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</si>
  <si>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</si>
  <si>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</si>
  <si>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</si>
  <si>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</si>
  <si>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</si>
  <si>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</si>
  <si>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</si>
  <si>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</si>
  <si>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</si>
  <si>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</si>
  <si>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</si>
  <si>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</si>
  <si>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</si>
  <si>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</si>
  <si>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</si>
  <si>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</si>
  <si>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</si>
  <si>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</si>
  <si>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</si>
  <si>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</si>
  <si>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</si>
  <si>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</si>
  <si>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</si>
  <si>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</si>
  <si>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</si>
  <si>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</si>
  <si>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</si>
  <si>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</si>
  <si>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</si>
  <si>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</si>
  <si>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</si>
  <si>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</si>
  <si>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</si>
  <si>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</si>
  <si>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</si>
  <si>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</si>
  <si>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</si>
  <si>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</si>
  <si>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</si>
  <si>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</si>
  <si>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</si>
  <si>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</si>
  <si>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</si>
  <si>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</si>
  <si>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</si>
  <si>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</si>
  <si>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</si>
  <si>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</si>
  <si>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</si>
  <si>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</si>
  <si>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</si>
  <si>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</si>
  <si>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</si>
  <si>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</si>
  <si>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</si>
  <si>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</si>
  <si>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</si>
  <si>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</si>
  <si>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</si>
  <si>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</si>
  <si>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</si>
  <si>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</si>
  <si>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</si>
  <si>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</si>
  <si>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</si>
  <si>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</si>
  <si>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</si>
  <si>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</si>
  <si>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</si>
  <si>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</si>
  <si>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</si>
  <si>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</si>
  <si>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</si>
  <si>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</si>
  <si>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</si>
  <si>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</si>
  <si>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</si>
  <si>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</si>
  <si>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</si>
  <si>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</si>
  <si>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</si>
  <si>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</si>
  <si>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</si>
  <si>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</si>
  <si>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</si>
  <si>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</si>
  <si>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</si>
  <si>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</si>
  <si>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</si>
  <si>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</si>
  <si>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</si>
  <si>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</si>
  <si>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</si>
  <si>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</si>
  <si>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</si>
  <si>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</si>
  <si>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</si>
  <si>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</si>
  <si>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</si>
  <si>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</si>
  <si>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</si>
  <si>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</si>
  <si>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</si>
  <si>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</si>
  <si>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</si>
  <si>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</si>
  <si>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</si>
  <si>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</si>
  <si>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</si>
  <si>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</si>
  <si>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</si>
  <si>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</si>
  <si>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</si>
  <si>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</si>
  <si>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</si>
  <si>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</si>
  <si>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</si>
  <si>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</si>
  <si>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</si>
  <si>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</si>
  <si>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</si>
  <si>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</si>
  <si>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</si>
  <si>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</si>
  <si>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</si>
  <si>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</si>
  <si>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</si>
  <si>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</si>
  <si>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</si>
  <si>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</si>
  <si>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</si>
  <si>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</si>
  <si>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</si>
  <si>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</si>
  <si>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</si>
  <si>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</si>
  <si>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</si>
  <si>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</si>
  <si>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</si>
  <si>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</si>
  <si>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</si>
  <si>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</si>
  <si>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</si>
  <si>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</si>
  <si>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</si>
  <si>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</si>
  <si>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</si>
  <si>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</si>
  <si>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</si>
  <si>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</si>
  <si>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</si>
  <si>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</si>
  <si>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</si>
  <si>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</si>
  <si>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</si>
  <si>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</si>
  <si>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</si>
  <si>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</si>
  <si>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</si>
  <si>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</si>
  <si>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</si>
  <si>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</si>
  <si>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</si>
  <si>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</si>
  <si>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</si>
  <si>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</si>
  <si>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</si>
  <si>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</si>
  <si>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</si>
  <si>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</si>
  <si>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</si>
  <si>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</si>
  <si>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</si>
  <si>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</si>
  <si>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</si>
  <si>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</si>
  <si>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</si>
  <si>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</si>
  <si>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</si>
  <si>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</si>
  <si>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</si>
  <si>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</si>
  <si>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</si>
  <si>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</si>
  <si>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</si>
  <si>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</si>
  <si>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</si>
  <si>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</si>
  <si>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</si>
  <si>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</si>
  <si>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</si>
  <si>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</si>
  <si>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</si>
  <si>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</si>
  <si>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</si>
  <si>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</si>
  <si>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</si>
  <si>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</si>
  <si>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</si>
  <si>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</si>
  <si>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</si>
  <si>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</si>
  <si>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</si>
  <si>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</si>
  <si>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</si>
  <si>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</si>
  <si>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</si>
  <si>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</si>
  <si>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</si>
  <si>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</si>
  <si>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</si>
  <si>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</si>
  <si>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</si>
  <si>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</si>
  <si>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</si>
  <si>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</si>
  <si>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</si>
  <si>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</si>
  <si>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</si>
  <si>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</si>
  <si>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</si>
  <si>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</si>
  <si>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</si>
  <si>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</si>
  <si>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</si>
  <si>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</si>
  <si>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</si>
  <si>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</si>
  <si>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</si>
  <si>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</si>
  <si>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</si>
  <si>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</si>
  <si>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</si>
  <si>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</si>
  <si>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</si>
  <si>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</si>
  <si>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</si>
  <si>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</si>
  <si>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</si>
  <si>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</si>
  <si>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</si>
  <si>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</si>
  <si>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</si>
  <si>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</si>
  <si>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</si>
  <si>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</si>
  <si>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</si>
  <si>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</si>
  <si>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</si>
  <si>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</si>
  <si>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</si>
  <si>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</si>
  <si>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</si>
  <si>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</si>
  <si>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</si>
  <si>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</si>
  <si>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</si>
  <si>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</si>
  <si>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</si>
  <si>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</si>
  <si>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</si>
  <si>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</si>
  <si>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</si>
  <si>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</si>
  <si>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</si>
  <si>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</si>
  <si>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</si>
  <si>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</si>
  <si>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</si>
  <si>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</si>
  <si>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</si>
  <si>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</si>
  <si>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</si>
  <si>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</si>
  <si>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</si>
  <si>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</si>
  <si>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</si>
  <si>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</si>
  <si>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</si>
  <si>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</si>
  <si>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</si>
  <si>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</si>
  <si>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</si>
  <si>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</si>
  <si>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</si>
  <si>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</si>
  <si>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</si>
  <si>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</si>
  <si>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</si>
  <si>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</si>
  <si>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</si>
  <si>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</si>
  <si>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</si>
  <si>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</si>
  <si>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</si>
  <si>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</si>
  <si>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</si>
  <si>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</si>
  <si>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</si>
  <si>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</si>
  <si>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</si>
  <si>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</si>
  <si>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</si>
  <si>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</si>
  <si>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</si>
  <si>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</si>
  <si>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</si>
  <si>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</si>
  <si>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</si>
  <si>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</si>
  <si>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</si>
  <si>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</si>
  <si>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</si>
  <si>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</si>
  <si>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</si>
  <si>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</si>
  <si>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</si>
  <si>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</si>
  <si>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</si>
  <si>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</si>
  <si>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</si>
  <si>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</si>
  <si>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</si>
  <si>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</si>
  <si>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</si>
  <si>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</si>
  <si>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</si>
  <si>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</si>
  <si>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</si>
  <si>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</si>
  <si>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</si>
  <si>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</si>
  <si>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</si>
  <si>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</si>
  <si>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</si>
  <si>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</si>
  <si>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</si>
  <si>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</si>
  <si>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</si>
  <si>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</si>
  <si>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</si>
  <si>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</si>
  <si>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</si>
  <si>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</si>
  <si>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</si>
  <si>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</si>
  <si>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</si>
  <si>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</si>
  <si>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</si>
  <si>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</si>
  <si>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</si>
  <si>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</si>
  <si>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</si>
  <si>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</si>
  <si>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</si>
  <si>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</si>
  <si>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</si>
  <si>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</si>
  <si>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</si>
  <si>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</si>
  <si>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</si>
  <si>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</si>
  <si>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</si>
  <si>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</si>
  <si>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</si>
  <si>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</si>
  <si>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</si>
  <si>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</si>
  <si>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</si>
  <si>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</si>
  <si>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</si>
  <si>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</si>
  <si>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</si>
  <si>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</si>
  <si>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</si>
  <si>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</si>
  <si>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</si>
  <si>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</si>
  <si>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</si>
  <si>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</si>
  <si>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</si>
  <si>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</si>
  <si>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</si>
  <si>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</si>
  <si>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</si>
  <si>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</si>
  <si>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</si>
  <si>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</si>
  <si>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</si>
  <si>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</si>
  <si>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</si>
  <si>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</si>
  <si>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</si>
  <si>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</si>
  <si>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</si>
  <si>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</si>
  <si>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</si>
  <si>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</si>
  <si>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</si>
  <si>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</si>
  <si>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</si>
  <si>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</si>
  <si>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</si>
  <si>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</si>
  <si>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</si>
  <si>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</si>
  <si>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</si>
  <si>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</si>
  <si>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</si>
  <si>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</si>
  <si>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</si>
  <si>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</si>
  <si>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</si>
  <si>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</si>
  <si>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</si>
  <si>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</si>
  <si>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</si>
  <si>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</si>
  <si>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</si>
  <si>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</si>
  <si>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</si>
  <si>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</si>
  <si>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</si>
  <si>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</si>
  <si>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</si>
  <si>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</si>
  <si>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</si>
  <si>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</si>
  <si>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</si>
  <si>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</si>
  <si>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</si>
  <si>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</si>
  <si>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</si>
  <si>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</si>
  <si>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</si>
  <si>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</si>
  <si>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</si>
  <si>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</si>
  <si>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</si>
  <si>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</si>
  <si>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</si>
  <si>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</si>
  <si>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</si>
  <si>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</si>
  <si>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</si>
  <si>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</si>
  <si>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</si>
  <si>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</si>
  <si>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</si>
  <si>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</si>
  <si>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</si>
  <si>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</si>
  <si>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</si>
  <si>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</si>
  <si>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</si>
  <si>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</si>
  <si>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</si>
  <si>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</si>
  <si>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</si>
  <si>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</si>
  <si>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</si>
  <si>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</si>
  <si>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</si>
  <si>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</si>
  <si>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</si>
  <si>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</si>
  <si>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</si>
  <si>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</si>
  <si>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</si>
  <si>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</si>
  <si>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</si>
  <si>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</si>
  <si>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</si>
  <si>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</si>
  <si>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</si>
  <si>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</si>
  <si>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</si>
  <si>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</si>
  <si>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</si>
  <si>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</si>
  <si>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</si>
  <si>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</si>
  <si>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</si>
  <si>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</si>
  <si>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</si>
  <si>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</si>
  <si>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</si>
  <si>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</si>
  <si>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</si>
  <si>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</si>
  <si>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</si>
  <si>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</si>
  <si>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</si>
  <si>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</si>
  <si>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</si>
  <si>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</si>
  <si>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</si>
  <si>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</si>
  <si>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</si>
  <si>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</si>
  <si>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</si>
  <si>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</si>
  <si>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</si>
  <si>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</si>
  <si>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</si>
  <si>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</si>
  <si>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</si>
  <si>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</si>
  <si>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</si>
  <si>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</si>
  <si>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</si>
  <si>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</si>
  <si>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</si>
  <si>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</si>
  <si>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</si>
  <si>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</si>
  <si>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</si>
  <si>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</si>
  <si>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</si>
  <si>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</si>
  <si>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</si>
  <si>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</si>
  <si>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</si>
  <si>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</si>
  <si>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</si>
  <si>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</si>
  <si>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</si>
  <si>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</si>
  <si>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</si>
  <si>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</si>
  <si>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</si>
  <si>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</si>
  <si>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</si>
  <si>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</si>
  <si>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</si>
  <si>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</si>
  <si>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</si>
  <si>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</si>
  <si>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</si>
  <si>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</si>
  <si>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</si>
  <si>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</si>
  <si>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</si>
  <si>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</si>
  <si>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</si>
  <si>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</si>
  <si>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</si>
  <si>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</si>
  <si>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</si>
  <si>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</si>
  <si>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</si>
  <si>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</si>
  <si>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</si>
  <si>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</si>
  <si>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</si>
  <si>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</si>
  <si>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</si>
  <si>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</si>
  <si>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</si>
  <si>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</si>
  <si>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</si>
  <si>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</si>
  <si>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</si>
  <si>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</si>
  <si>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</si>
  <si>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</si>
  <si>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</si>
  <si>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</si>
  <si>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</si>
  <si>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</si>
  <si>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</si>
  <si>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</si>
  <si>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</si>
  <si>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</si>
  <si>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</si>
  <si>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</si>
  <si>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</si>
  <si>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</si>
  <si>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</si>
  <si>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</si>
  <si>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</si>
  <si>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</si>
  <si>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</si>
  <si>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</si>
  <si>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</si>
  <si>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</si>
  <si>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</si>
  <si>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</si>
  <si>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</si>
  <si>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</si>
  <si>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</si>
  <si>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</si>
  <si>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</si>
  <si>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</si>
  <si>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</si>
  <si>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</si>
  <si>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</si>
  <si>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</si>
  <si>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</si>
  <si>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</si>
  <si>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</si>
  <si>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</si>
  <si>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</si>
  <si>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</si>
  <si>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</si>
  <si>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</si>
  <si>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</si>
  <si>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</si>
  <si>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</si>
  <si>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</si>
  <si>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</si>
  <si>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</si>
  <si>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</si>
  <si>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</si>
  <si>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</si>
  <si>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</si>
  <si>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</si>
  <si>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</si>
  <si>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</si>
  <si>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</si>
  <si>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</si>
  <si>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</si>
  <si>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</si>
  <si>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</si>
  <si>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</si>
  <si>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</si>
  <si>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</si>
  <si>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</si>
  <si>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</si>
  <si>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</si>
  <si>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</si>
  <si>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</si>
  <si>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</si>
  <si>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</si>
  <si>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</si>
  <si>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</si>
  <si>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</si>
  <si>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</si>
  <si>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</si>
  <si>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</si>
  <si>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</si>
  <si>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</si>
  <si>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</si>
  <si>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</si>
  <si>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</si>
  <si>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</si>
  <si>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</si>
  <si>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</si>
  <si>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</si>
  <si>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</si>
  <si>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</si>
  <si>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</si>
  <si>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</si>
  <si>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</si>
  <si>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</si>
  <si>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</si>
  <si>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</si>
  <si>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</si>
  <si>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</si>
  <si>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</si>
  <si>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</si>
  <si>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</si>
  <si>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</si>
  <si>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</si>
  <si>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</si>
  <si>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</si>
  <si>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</si>
  <si>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</si>
  <si>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</si>
  <si>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</si>
  <si>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</si>
  <si>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</si>
  <si>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</si>
  <si>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</si>
  <si>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</si>
  <si>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</si>
  <si>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</si>
  <si>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</si>
  <si>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</si>
  <si>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</si>
  <si>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</si>
  <si>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</si>
  <si>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</si>
  <si>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</si>
  <si>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</si>
  <si>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</si>
  <si>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</si>
  <si>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</si>
  <si>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</si>
  <si>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</si>
  <si>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</si>
  <si>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</si>
  <si>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</si>
  <si>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</si>
  <si>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</si>
  <si>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</si>
  <si>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</si>
  <si>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</si>
  <si>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</si>
  <si>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</si>
  <si>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</si>
  <si>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</si>
  <si>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</si>
  <si>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</si>
  <si>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</si>
  <si>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</si>
  <si>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</si>
  <si>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</si>
  <si>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</si>
  <si>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</si>
  <si>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</si>
  <si>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</si>
  <si>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</si>
  <si>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</si>
  <si>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</si>
  <si>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</si>
  <si>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</si>
  <si>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</si>
  <si>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</si>
  <si>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</si>
  <si>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</si>
  <si>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</si>
  <si>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</si>
  <si>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</si>
  <si>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</si>
  <si>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</si>
  <si>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</si>
  <si>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</si>
  <si>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</si>
  <si>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</si>
  <si>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</si>
  <si>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</si>
  <si>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</si>
  <si>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</si>
  <si>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</si>
  <si>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</si>
  <si>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</si>
  <si>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</si>
  <si>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</si>
  <si>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</si>
  <si>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</si>
  <si>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</si>
  <si>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</si>
  <si>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</si>
  <si>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</si>
  <si>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</si>
  <si>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</si>
  <si>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</si>
  <si>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</si>
  <si>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</si>
  <si>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</si>
  <si>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</si>
  <si>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</si>
  <si>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</si>
  <si>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</si>
  <si>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</si>
  <si>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</si>
  <si>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</si>
  <si>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</si>
  <si>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</si>
  <si>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</si>
  <si>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</si>
  <si>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</si>
  <si>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</si>
  <si>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</si>
  <si>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</si>
  <si>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</si>
  <si>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</si>
  <si>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</si>
  <si>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</si>
  <si>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</si>
  <si>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</si>
  <si>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</si>
  <si>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</si>
  <si>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</si>
  <si>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</si>
  <si>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</si>
  <si>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</si>
  <si>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</si>
  <si>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</si>
  <si>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</si>
  <si>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</si>
  <si>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</si>
  <si>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</si>
  <si>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</si>
  <si>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</si>
  <si>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</si>
  <si>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</si>
  <si>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</si>
  <si>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</si>
  <si>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</si>
  <si>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</si>
  <si>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</si>
  <si>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</si>
  <si>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</si>
  <si>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</si>
  <si>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</si>
  <si>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</si>
  <si>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</si>
  <si>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</si>
  <si>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</si>
  <si>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</si>
  <si>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</si>
  <si>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</si>
  <si>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</si>
  <si>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</si>
  <si>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</si>
  <si>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</si>
  <si>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</si>
  <si>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</si>
  <si>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</si>
  <si>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</si>
  <si>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</si>
  <si>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</si>
  <si>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</si>
  <si>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</si>
  <si>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</si>
  <si>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</si>
  <si>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</si>
  <si>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</si>
  <si>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</si>
  <si>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</si>
  <si>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</si>
  <si>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</si>
  <si>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</si>
  <si>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</si>
  <si>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</si>
  <si>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</si>
  <si>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</si>
  <si>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</si>
  <si>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</si>
  <si>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</si>
  <si>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</si>
  <si>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</si>
  <si>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</si>
  <si>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</si>
  <si>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</si>
  <si>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</si>
  <si>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</si>
  <si>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</si>
  <si>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</si>
  <si>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</si>
  <si>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</si>
  <si>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</si>
  <si>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</si>
  <si>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</si>
  <si>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</si>
  <si>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</si>
  <si>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</si>
  <si>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</si>
  <si>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</si>
  <si>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</si>
  <si>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</si>
  <si>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</si>
  <si>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</si>
  <si>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</si>
  <si>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</si>
  <si>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</si>
  <si>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</si>
  <si>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</si>
  <si>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</si>
  <si>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</si>
  <si>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</si>
  <si>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</si>
  <si>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</si>
  <si>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</si>
  <si>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</si>
  <si>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</si>
  <si>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</si>
  <si>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</si>
  <si>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</si>
  <si>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</si>
  <si>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</si>
  <si>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</si>
  <si>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</si>
  <si>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</si>
  <si>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</si>
  <si>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</si>
  <si>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</si>
  <si>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</si>
  <si>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</si>
  <si>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</si>
  <si>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</si>
  <si>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</si>
  <si>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</si>
  <si>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</si>
  <si>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</si>
  <si>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</si>
  <si>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</si>
  <si>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</si>
  <si>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</si>
  <si>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</si>
  <si>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</si>
  <si>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</si>
  <si>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</si>
  <si>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</si>
  <si>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</si>
  <si>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</si>
  <si>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</si>
  <si>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</si>
  <si>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</si>
  <si>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</si>
  <si>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</si>
  <si>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</si>
  <si>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</si>
  <si>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</si>
  <si>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</si>
  <si>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</si>
  <si>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</si>
  <si>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</si>
  <si>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</si>
  <si>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</si>
  <si>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</si>
  <si>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</si>
  <si>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</si>
  <si>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</si>
  <si>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</si>
  <si>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</si>
  <si>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</si>
  <si>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</si>
  <si>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</si>
  <si>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</si>
  <si>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</si>
  <si>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</si>
  <si>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</si>
  <si>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</si>
  <si>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</si>
  <si>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</si>
  <si>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</si>
  <si>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</si>
  <si>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</si>
  <si>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</si>
  <si>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</si>
  <si>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</si>
  <si>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</si>
  <si>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</si>
  <si>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</si>
  <si>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</si>
  <si>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</si>
  <si>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</si>
  <si>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</si>
  <si>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</si>
  <si>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</si>
  <si>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</si>
  <si>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</si>
  <si>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</si>
  <si>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</si>
  <si>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</si>
  <si>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</si>
  <si>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</si>
  <si>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</si>
  <si>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</si>
  <si>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</si>
  <si>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</si>
  <si>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</si>
  <si>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</si>
  <si>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</si>
  <si>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</si>
  <si>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</si>
  <si>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</si>
  <si>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</si>
  <si>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</si>
  <si>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</si>
  <si>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</si>
  <si>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</si>
  <si>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</si>
  <si>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</si>
  <si>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</si>
  <si>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</si>
  <si>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</si>
  <si>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</si>
  <si>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</si>
  <si>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</si>
  <si>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</si>
  <si>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</si>
  <si>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</si>
  <si>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Qtr2</t>
  </si>
  <si>
    <t>Qtr3</t>
  </si>
  <si>
    <t>Qtr4</t>
  </si>
  <si>
    <t>Qtr1</t>
  </si>
  <si>
    <t>2013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</si>
  <si>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</si>
  <si>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</si>
  <si>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</si>
  <si>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</si>
  <si>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</si>
  <si>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</si>
  <si>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</si>
  <si>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</si>
  <si>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</si>
  <si>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* 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</si>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</sst>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4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5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[StarterBook_UFK.xlsx]Pivot Table!PivotTable1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Different States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D-4509-96CD-26E5C45553F3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D-4509-96CD-26E5C45553F3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FD-4509-96CD-26E5C45553F3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FD-4509-96CD-26E5C4555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89655744"/>
        <c:axId val="489656072"/>
      </c:barChart>
      <c:catAx>
        <c:axId val="48965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56072"/>
        <c:crosses val="autoZero"/>
        <c:auto val="1"/>
        <c:lblAlgn val="ctr"/>
        <c:lblOffset val="100"/>
        <c:noMultiLvlLbl val="0"/>
      </c:catAx>
      <c:valAx>
        <c:axId val="48965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5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Data!$O$1</c:f>
              <c:strCache>
                <c:ptCount val="1"/>
                <c:pt idx="0">
                  <c:v>percent funded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Data!$D$2:$D$4115</c:f>
              <c:numCache>
                <c:formatCode>General</c:formatCode>
                <c:ptCount val="4114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100000000</c:v>
                </c:pt>
                <c:pt idx="123">
                  <c:v>55000</c:v>
                </c:pt>
                <c:pt idx="124">
                  <c:v>4000</c:v>
                </c:pt>
                <c:pt idx="125">
                  <c:v>500</c:v>
                </c:pt>
                <c:pt idx="126">
                  <c:v>25000</c:v>
                </c:pt>
                <c:pt idx="127">
                  <c:v>8000</c:v>
                </c:pt>
                <c:pt idx="128">
                  <c:v>100000</c:v>
                </c:pt>
                <c:pt idx="129">
                  <c:v>20000</c:v>
                </c:pt>
                <c:pt idx="130">
                  <c:v>600</c:v>
                </c:pt>
                <c:pt idx="131">
                  <c:v>1200</c:v>
                </c:pt>
                <c:pt idx="132">
                  <c:v>80000</c:v>
                </c:pt>
                <c:pt idx="133">
                  <c:v>71764</c:v>
                </c:pt>
                <c:pt idx="134">
                  <c:v>5000</c:v>
                </c:pt>
                <c:pt idx="135">
                  <c:v>3000</c:v>
                </c:pt>
                <c:pt idx="136">
                  <c:v>3000</c:v>
                </c:pt>
                <c:pt idx="137">
                  <c:v>55000</c:v>
                </c:pt>
                <c:pt idx="138">
                  <c:v>150000</c:v>
                </c:pt>
                <c:pt idx="139">
                  <c:v>500</c:v>
                </c:pt>
                <c:pt idx="140">
                  <c:v>200000</c:v>
                </c:pt>
                <c:pt idx="141">
                  <c:v>12000</c:v>
                </c:pt>
                <c:pt idx="142">
                  <c:v>3000</c:v>
                </c:pt>
                <c:pt idx="143">
                  <c:v>5500</c:v>
                </c:pt>
                <c:pt idx="144">
                  <c:v>7500</c:v>
                </c:pt>
                <c:pt idx="145">
                  <c:v>4500</c:v>
                </c:pt>
                <c:pt idx="146">
                  <c:v>20000</c:v>
                </c:pt>
                <c:pt idx="147">
                  <c:v>7000</c:v>
                </c:pt>
                <c:pt idx="148">
                  <c:v>50000</c:v>
                </c:pt>
                <c:pt idx="149">
                  <c:v>10000</c:v>
                </c:pt>
                <c:pt idx="150">
                  <c:v>130000</c:v>
                </c:pt>
                <c:pt idx="151">
                  <c:v>250000</c:v>
                </c:pt>
                <c:pt idx="152">
                  <c:v>380000</c:v>
                </c:pt>
                <c:pt idx="153">
                  <c:v>50000</c:v>
                </c:pt>
                <c:pt idx="154">
                  <c:v>1500</c:v>
                </c:pt>
                <c:pt idx="155">
                  <c:v>1350000</c:v>
                </c:pt>
                <c:pt idx="156">
                  <c:v>35000</c:v>
                </c:pt>
                <c:pt idx="157">
                  <c:v>2995</c:v>
                </c:pt>
                <c:pt idx="158">
                  <c:v>5000</c:v>
                </c:pt>
                <c:pt idx="159">
                  <c:v>500000</c:v>
                </c:pt>
                <c:pt idx="160">
                  <c:v>5000</c:v>
                </c:pt>
                <c:pt idx="161">
                  <c:v>50000</c:v>
                </c:pt>
                <c:pt idx="162">
                  <c:v>2800</c:v>
                </c:pt>
                <c:pt idx="163">
                  <c:v>2000000</c:v>
                </c:pt>
                <c:pt idx="164">
                  <c:v>120000</c:v>
                </c:pt>
                <c:pt idx="165">
                  <c:v>17000</c:v>
                </c:pt>
                <c:pt idx="166">
                  <c:v>5000</c:v>
                </c:pt>
                <c:pt idx="167">
                  <c:v>110000</c:v>
                </c:pt>
                <c:pt idx="168">
                  <c:v>8000</c:v>
                </c:pt>
                <c:pt idx="169">
                  <c:v>2500</c:v>
                </c:pt>
                <c:pt idx="170">
                  <c:v>10000</c:v>
                </c:pt>
                <c:pt idx="171">
                  <c:v>50000</c:v>
                </c:pt>
                <c:pt idx="172">
                  <c:v>95000</c:v>
                </c:pt>
                <c:pt idx="173">
                  <c:v>1110</c:v>
                </c:pt>
                <c:pt idx="174">
                  <c:v>6000</c:v>
                </c:pt>
                <c:pt idx="175">
                  <c:v>20000</c:v>
                </c:pt>
                <c:pt idx="176">
                  <c:v>1500</c:v>
                </c:pt>
                <c:pt idx="177">
                  <c:v>450</c:v>
                </c:pt>
                <c:pt idx="178">
                  <c:v>500000</c:v>
                </c:pt>
                <c:pt idx="179">
                  <c:v>1000</c:v>
                </c:pt>
                <c:pt idx="180">
                  <c:v>1200</c:v>
                </c:pt>
                <c:pt idx="181">
                  <c:v>3423</c:v>
                </c:pt>
                <c:pt idx="182">
                  <c:v>1000</c:v>
                </c:pt>
                <c:pt idx="183">
                  <c:v>12500</c:v>
                </c:pt>
                <c:pt idx="184">
                  <c:v>1500</c:v>
                </c:pt>
                <c:pt idx="185">
                  <c:v>40000</c:v>
                </c:pt>
                <c:pt idx="186">
                  <c:v>5000</c:v>
                </c:pt>
                <c:pt idx="187">
                  <c:v>5000</c:v>
                </c:pt>
                <c:pt idx="188">
                  <c:v>1500</c:v>
                </c:pt>
                <c:pt idx="189">
                  <c:v>500000</c:v>
                </c:pt>
                <c:pt idx="190">
                  <c:v>12000</c:v>
                </c:pt>
                <c:pt idx="191">
                  <c:v>5000</c:v>
                </c:pt>
                <c:pt idx="192">
                  <c:v>1000000</c:v>
                </c:pt>
                <c:pt idx="193">
                  <c:v>1000</c:v>
                </c:pt>
                <c:pt idx="194">
                  <c:v>2500</c:v>
                </c:pt>
                <c:pt idx="195">
                  <c:v>2000000</c:v>
                </c:pt>
                <c:pt idx="196">
                  <c:v>3500</c:v>
                </c:pt>
                <c:pt idx="197">
                  <c:v>2500</c:v>
                </c:pt>
                <c:pt idx="198">
                  <c:v>25000</c:v>
                </c:pt>
                <c:pt idx="199">
                  <c:v>10000</c:v>
                </c:pt>
                <c:pt idx="200">
                  <c:v>6000</c:v>
                </c:pt>
                <c:pt idx="201">
                  <c:v>650</c:v>
                </c:pt>
                <c:pt idx="202">
                  <c:v>6000</c:v>
                </c:pt>
                <c:pt idx="203">
                  <c:v>2500</c:v>
                </c:pt>
                <c:pt idx="204">
                  <c:v>300000</c:v>
                </c:pt>
                <c:pt idx="205">
                  <c:v>8000</c:v>
                </c:pt>
                <c:pt idx="206">
                  <c:v>12700</c:v>
                </c:pt>
                <c:pt idx="207">
                  <c:v>14000</c:v>
                </c:pt>
                <c:pt idx="208">
                  <c:v>50000</c:v>
                </c:pt>
                <c:pt idx="209">
                  <c:v>25000</c:v>
                </c:pt>
                <c:pt idx="210">
                  <c:v>12000</c:v>
                </c:pt>
                <c:pt idx="211">
                  <c:v>5000</c:v>
                </c:pt>
                <c:pt idx="212">
                  <c:v>6300</c:v>
                </c:pt>
                <c:pt idx="213">
                  <c:v>50000</c:v>
                </c:pt>
                <c:pt idx="214">
                  <c:v>12500</c:v>
                </c:pt>
                <c:pt idx="215">
                  <c:v>4400</c:v>
                </c:pt>
                <c:pt idx="216">
                  <c:v>50000</c:v>
                </c:pt>
                <c:pt idx="217">
                  <c:v>100000</c:v>
                </c:pt>
                <c:pt idx="218">
                  <c:v>5000</c:v>
                </c:pt>
                <c:pt idx="219">
                  <c:v>50000</c:v>
                </c:pt>
                <c:pt idx="220">
                  <c:v>50000</c:v>
                </c:pt>
                <c:pt idx="221">
                  <c:v>50000</c:v>
                </c:pt>
                <c:pt idx="222">
                  <c:v>1000</c:v>
                </c:pt>
                <c:pt idx="223">
                  <c:v>1500000</c:v>
                </c:pt>
                <c:pt idx="224">
                  <c:v>6000000</c:v>
                </c:pt>
                <c:pt idx="225">
                  <c:v>200</c:v>
                </c:pt>
                <c:pt idx="226">
                  <c:v>29000</c:v>
                </c:pt>
                <c:pt idx="227">
                  <c:v>28000</c:v>
                </c:pt>
                <c:pt idx="228">
                  <c:v>8000</c:v>
                </c:pt>
                <c:pt idx="229">
                  <c:v>3000</c:v>
                </c:pt>
                <c:pt idx="230">
                  <c:v>15000</c:v>
                </c:pt>
                <c:pt idx="231">
                  <c:v>1500000</c:v>
                </c:pt>
                <c:pt idx="232">
                  <c:v>4000</c:v>
                </c:pt>
                <c:pt idx="233">
                  <c:v>350000</c:v>
                </c:pt>
                <c:pt idx="234">
                  <c:v>1000</c:v>
                </c:pt>
                <c:pt idx="235">
                  <c:v>10000</c:v>
                </c:pt>
                <c:pt idx="236">
                  <c:v>150000</c:v>
                </c:pt>
                <c:pt idx="237">
                  <c:v>15000</c:v>
                </c:pt>
                <c:pt idx="238">
                  <c:v>26000</c:v>
                </c:pt>
                <c:pt idx="239">
                  <c:v>1000</c:v>
                </c:pt>
                <c:pt idx="240">
                  <c:v>15000</c:v>
                </c:pt>
                <c:pt idx="241">
                  <c:v>36400</c:v>
                </c:pt>
                <c:pt idx="242">
                  <c:v>13000</c:v>
                </c:pt>
                <c:pt idx="243">
                  <c:v>25000</c:v>
                </c:pt>
                <c:pt idx="244">
                  <c:v>3500</c:v>
                </c:pt>
                <c:pt idx="245">
                  <c:v>5000</c:v>
                </c:pt>
                <c:pt idx="246">
                  <c:v>5000</c:v>
                </c:pt>
                <c:pt idx="247">
                  <c:v>5000</c:v>
                </c:pt>
                <c:pt idx="248">
                  <c:v>85000</c:v>
                </c:pt>
                <c:pt idx="249">
                  <c:v>10000</c:v>
                </c:pt>
                <c:pt idx="250">
                  <c:v>30000</c:v>
                </c:pt>
                <c:pt idx="251">
                  <c:v>3500</c:v>
                </c:pt>
                <c:pt idx="252">
                  <c:v>5000</c:v>
                </c:pt>
                <c:pt idx="253">
                  <c:v>1500</c:v>
                </c:pt>
                <c:pt idx="254">
                  <c:v>24000</c:v>
                </c:pt>
                <c:pt idx="255">
                  <c:v>8000</c:v>
                </c:pt>
                <c:pt idx="256">
                  <c:v>13000</c:v>
                </c:pt>
                <c:pt idx="257">
                  <c:v>35000</c:v>
                </c:pt>
                <c:pt idx="258">
                  <c:v>30000</c:v>
                </c:pt>
                <c:pt idx="259">
                  <c:v>75000</c:v>
                </c:pt>
                <c:pt idx="260">
                  <c:v>10000</c:v>
                </c:pt>
                <c:pt idx="261">
                  <c:v>20000</c:v>
                </c:pt>
                <c:pt idx="262">
                  <c:v>2500</c:v>
                </c:pt>
                <c:pt idx="263">
                  <c:v>25000</c:v>
                </c:pt>
                <c:pt idx="264">
                  <c:v>5000</c:v>
                </c:pt>
                <c:pt idx="265">
                  <c:v>5000</c:v>
                </c:pt>
                <c:pt idx="266">
                  <c:v>1000</c:v>
                </c:pt>
                <c:pt idx="267">
                  <c:v>9850</c:v>
                </c:pt>
                <c:pt idx="268">
                  <c:v>5000</c:v>
                </c:pt>
                <c:pt idx="269">
                  <c:v>100000</c:v>
                </c:pt>
                <c:pt idx="270">
                  <c:v>2300</c:v>
                </c:pt>
                <c:pt idx="271">
                  <c:v>30000</c:v>
                </c:pt>
                <c:pt idx="272">
                  <c:v>3000</c:v>
                </c:pt>
                <c:pt idx="273">
                  <c:v>5000</c:v>
                </c:pt>
                <c:pt idx="274">
                  <c:v>4000</c:v>
                </c:pt>
                <c:pt idx="275">
                  <c:v>20000</c:v>
                </c:pt>
                <c:pt idx="276">
                  <c:v>4000</c:v>
                </c:pt>
                <c:pt idx="277">
                  <c:v>65000</c:v>
                </c:pt>
                <c:pt idx="278">
                  <c:v>27000</c:v>
                </c:pt>
                <c:pt idx="279">
                  <c:v>17000</c:v>
                </c:pt>
                <c:pt idx="280">
                  <c:v>75000</c:v>
                </c:pt>
                <c:pt idx="281">
                  <c:v>5500</c:v>
                </c:pt>
                <c:pt idx="282">
                  <c:v>45000</c:v>
                </c:pt>
                <c:pt idx="283">
                  <c:v>18000</c:v>
                </c:pt>
                <c:pt idx="284">
                  <c:v>40000</c:v>
                </c:pt>
                <c:pt idx="285">
                  <c:v>14000</c:v>
                </c:pt>
                <c:pt idx="286">
                  <c:v>15000</c:v>
                </c:pt>
                <c:pt idx="287">
                  <c:v>15000</c:v>
                </c:pt>
                <c:pt idx="288">
                  <c:v>50000</c:v>
                </c:pt>
                <c:pt idx="289">
                  <c:v>15000</c:v>
                </c:pt>
                <c:pt idx="290">
                  <c:v>4500</c:v>
                </c:pt>
                <c:pt idx="291">
                  <c:v>5000</c:v>
                </c:pt>
                <c:pt idx="292">
                  <c:v>75000</c:v>
                </c:pt>
                <c:pt idx="293">
                  <c:v>26000</c:v>
                </c:pt>
                <c:pt idx="294">
                  <c:v>5000</c:v>
                </c:pt>
                <c:pt idx="295">
                  <c:v>50000</c:v>
                </c:pt>
                <c:pt idx="296">
                  <c:v>25000</c:v>
                </c:pt>
                <c:pt idx="297">
                  <c:v>20000</c:v>
                </c:pt>
                <c:pt idx="298">
                  <c:v>126000</c:v>
                </c:pt>
                <c:pt idx="299">
                  <c:v>10000</c:v>
                </c:pt>
                <c:pt idx="300">
                  <c:v>25000</c:v>
                </c:pt>
                <c:pt idx="301">
                  <c:v>13000</c:v>
                </c:pt>
                <c:pt idx="302">
                  <c:v>10000</c:v>
                </c:pt>
                <c:pt idx="303">
                  <c:v>3000</c:v>
                </c:pt>
                <c:pt idx="304">
                  <c:v>3400</c:v>
                </c:pt>
                <c:pt idx="305">
                  <c:v>7500</c:v>
                </c:pt>
                <c:pt idx="306">
                  <c:v>1000</c:v>
                </c:pt>
                <c:pt idx="307">
                  <c:v>22000</c:v>
                </c:pt>
                <c:pt idx="308">
                  <c:v>12000</c:v>
                </c:pt>
                <c:pt idx="309">
                  <c:v>18000</c:v>
                </c:pt>
                <c:pt idx="310">
                  <c:v>1000</c:v>
                </c:pt>
                <c:pt idx="311">
                  <c:v>20000</c:v>
                </c:pt>
                <c:pt idx="312">
                  <c:v>8000</c:v>
                </c:pt>
                <c:pt idx="313">
                  <c:v>17000</c:v>
                </c:pt>
                <c:pt idx="314">
                  <c:v>1000</c:v>
                </c:pt>
                <c:pt idx="315">
                  <c:v>25000</c:v>
                </c:pt>
                <c:pt idx="316">
                  <c:v>15000</c:v>
                </c:pt>
                <c:pt idx="317">
                  <c:v>30000</c:v>
                </c:pt>
                <c:pt idx="318">
                  <c:v>5000</c:v>
                </c:pt>
                <c:pt idx="319">
                  <c:v>5000</c:v>
                </c:pt>
                <c:pt idx="320">
                  <c:v>20000</c:v>
                </c:pt>
                <c:pt idx="321">
                  <c:v>35000</c:v>
                </c:pt>
                <c:pt idx="322">
                  <c:v>25000</c:v>
                </c:pt>
                <c:pt idx="323">
                  <c:v>5400</c:v>
                </c:pt>
                <c:pt idx="324">
                  <c:v>8500</c:v>
                </c:pt>
                <c:pt idx="325">
                  <c:v>50000</c:v>
                </c:pt>
                <c:pt idx="326">
                  <c:v>150000</c:v>
                </c:pt>
                <c:pt idx="327">
                  <c:v>4000</c:v>
                </c:pt>
                <c:pt idx="328">
                  <c:v>75000</c:v>
                </c:pt>
                <c:pt idx="329">
                  <c:v>10000</c:v>
                </c:pt>
                <c:pt idx="330">
                  <c:v>35000</c:v>
                </c:pt>
                <c:pt idx="331">
                  <c:v>40000</c:v>
                </c:pt>
                <c:pt idx="332">
                  <c:v>100000</c:v>
                </c:pt>
                <c:pt idx="333">
                  <c:v>40000</c:v>
                </c:pt>
                <c:pt idx="334">
                  <c:v>10000</c:v>
                </c:pt>
                <c:pt idx="335">
                  <c:v>8500</c:v>
                </c:pt>
                <c:pt idx="336">
                  <c:v>25000</c:v>
                </c:pt>
                <c:pt idx="337">
                  <c:v>3000</c:v>
                </c:pt>
                <c:pt idx="338">
                  <c:v>15000</c:v>
                </c:pt>
                <c:pt idx="339">
                  <c:v>6000</c:v>
                </c:pt>
                <c:pt idx="340">
                  <c:v>35000</c:v>
                </c:pt>
                <c:pt idx="341">
                  <c:v>3500</c:v>
                </c:pt>
                <c:pt idx="342">
                  <c:v>55000</c:v>
                </c:pt>
                <c:pt idx="343">
                  <c:v>30000</c:v>
                </c:pt>
                <c:pt idx="344">
                  <c:v>33500</c:v>
                </c:pt>
                <c:pt idx="345">
                  <c:v>14500</c:v>
                </c:pt>
                <c:pt idx="346">
                  <c:v>10000</c:v>
                </c:pt>
                <c:pt idx="347">
                  <c:v>40000</c:v>
                </c:pt>
                <c:pt idx="348">
                  <c:v>10000</c:v>
                </c:pt>
                <c:pt idx="349">
                  <c:v>11260</c:v>
                </c:pt>
                <c:pt idx="350">
                  <c:v>25000</c:v>
                </c:pt>
                <c:pt idx="351">
                  <c:v>34000</c:v>
                </c:pt>
                <c:pt idx="352">
                  <c:v>10000</c:v>
                </c:pt>
                <c:pt idx="353">
                  <c:v>58425</c:v>
                </c:pt>
                <c:pt idx="354">
                  <c:v>3500</c:v>
                </c:pt>
                <c:pt idx="355">
                  <c:v>35000</c:v>
                </c:pt>
                <c:pt idx="356">
                  <c:v>7500</c:v>
                </c:pt>
                <c:pt idx="357">
                  <c:v>15000</c:v>
                </c:pt>
                <c:pt idx="358">
                  <c:v>50000</c:v>
                </c:pt>
                <c:pt idx="359">
                  <c:v>24200</c:v>
                </c:pt>
                <c:pt idx="360">
                  <c:v>12000</c:v>
                </c:pt>
                <c:pt idx="361">
                  <c:v>35000</c:v>
                </c:pt>
                <c:pt idx="362">
                  <c:v>9665</c:v>
                </c:pt>
                <c:pt idx="363">
                  <c:v>8925</c:v>
                </c:pt>
                <c:pt idx="364">
                  <c:v>7000</c:v>
                </c:pt>
                <c:pt idx="365">
                  <c:v>15000</c:v>
                </c:pt>
                <c:pt idx="366">
                  <c:v>38000</c:v>
                </c:pt>
                <c:pt idx="367">
                  <c:v>10000</c:v>
                </c:pt>
                <c:pt idx="368">
                  <c:v>12500</c:v>
                </c:pt>
                <c:pt idx="369">
                  <c:v>6500</c:v>
                </c:pt>
                <c:pt idx="370">
                  <c:v>25000</c:v>
                </c:pt>
                <c:pt idx="371">
                  <c:v>150000</c:v>
                </c:pt>
                <c:pt idx="372">
                  <c:v>300</c:v>
                </c:pt>
                <c:pt idx="373">
                  <c:v>7500</c:v>
                </c:pt>
                <c:pt idx="374">
                  <c:v>6000</c:v>
                </c:pt>
                <c:pt idx="375">
                  <c:v>500</c:v>
                </c:pt>
                <c:pt idx="376">
                  <c:v>2450</c:v>
                </c:pt>
                <c:pt idx="377">
                  <c:v>12000</c:v>
                </c:pt>
                <c:pt idx="378">
                  <c:v>3000</c:v>
                </c:pt>
                <c:pt idx="379">
                  <c:v>15000</c:v>
                </c:pt>
                <c:pt idx="380">
                  <c:v>4000</c:v>
                </c:pt>
                <c:pt idx="381">
                  <c:v>25000</c:v>
                </c:pt>
                <c:pt idx="382">
                  <c:v>600</c:v>
                </c:pt>
                <c:pt idx="383">
                  <c:v>999</c:v>
                </c:pt>
                <c:pt idx="384">
                  <c:v>20000</c:v>
                </c:pt>
                <c:pt idx="385">
                  <c:v>25000</c:v>
                </c:pt>
                <c:pt idx="386">
                  <c:v>600</c:v>
                </c:pt>
                <c:pt idx="387">
                  <c:v>38000</c:v>
                </c:pt>
                <c:pt idx="388">
                  <c:v>5000</c:v>
                </c:pt>
                <c:pt idx="389">
                  <c:v>68000</c:v>
                </c:pt>
                <c:pt idx="390">
                  <c:v>1000</c:v>
                </c:pt>
                <c:pt idx="391">
                  <c:v>20000</c:v>
                </c:pt>
                <c:pt idx="392">
                  <c:v>18500</c:v>
                </c:pt>
                <c:pt idx="393">
                  <c:v>50000</c:v>
                </c:pt>
                <c:pt idx="394">
                  <c:v>4700</c:v>
                </c:pt>
                <c:pt idx="395">
                  <c:v>10000</c:v>
                </c:pt>
                <c:pt idx="396">
                  <c:v>15000</c:v>
                </c:pt>
                <c:pt idx="397">
                  <c:v>12444</c:v>
                </c:pt>
                <c:pt idx="398">
                  <c:v>7500</c:v>
                </c:pt>
                <c:pt idx="399">
                  <c:v>20000</c:v>
                </c:pt>
                <c:pt idx="400">
                  <c:v>10000</c:v>
                </c:pt>
                <c:pt idx="401">
                  <c:v>50000</c:v>
                </c:pt>
                <c:pt idx="402">
                  <c:v>2000</c:v>
                </c:pt>
                <c:pt idx="403">
                  <c:v>5000</c:v>
                </c:pt>
                <c:pt idx="404">
                  <c:v>35000</c:v>
                </c:pt>
                <c:pt idx="405">
                  <c:v>2820</c:v>
                </c:pt>
                <c:pt idx="406">
                  <c:v>2800</c:v>
                </c:pt>
                <c:pt idx="407">
                  <c:v>2000</c:v>
                </c:pt>
                <c:pt idx="408">
                  <c:v>6000</c:v>
                </c:pt>
                <c:pt idx="409">
                  <c:v>500</c:v>
                </c:pt>
                <c:pt idx="410">
                  <c:v>1000</c:v>
                </c:pt>
                <c:pt idx="411">
                  <c:v>30000</c:v>
                </c:pt>
                <c:pt idx="412">
                  <c:v>2500</c:v>
                </c:pt>
                <c:pt idx="413">
                  <c:v>12800</c:v>
                </c:pt>
                <c:pt idx="414">
                  <c:v>18500</c:v>
                </c:pt>
                <c:pt idx="415">
                  <c:v>1400</c:v>
                </c:pt>
                <c:pt idx="416">
                  <c:v>1000</c:v>
                </c:pt>
                <c:pt idx="417">
                  <c:v>10500</c:v>
                </c:pt>
                <c:pt idx="418">
                  <c:v>22400</c:v>
                </c:pt>
                <c:pt idx="419">
                  <c:v>8000</c:v>
                </c:pt>
                <c:pt idx="420">
                  <c:v>3300</c:v>
                </c:pt>
                <c:pt idx="421">
                  <c:v>15000</c:v>
                </c:pt>
                <c:pt idx="422">
                  <c:v>40000</c:v>
                </c:pt>
                <c:pt idx="423">
                  <c:v>20000</c:v>
                </c:pt>
                <c:pt idx="424">
                  <c:v>3000</c:v>
                </c:pt>
                <c:pt idx="425">
                  <c:v>50000</c:v>
                </c:pt>
                <c:pt idx="426">
                  <c:v>10000</c:v>
                </c:pt>
                <c:pt idx="427">
                  <c:v>6500</c:v>
                </c:pt>
                <c:pt idx="428">
                  <c:v>12000</c:v>
                </c:pt>
                <c:pt idx="429">
                  <c:v>5000</c:v>
                </c:pt>
                <c:pt idx="430">
                  <c:v>1000</c:v>
                </c:pt>
                <c:pt idx="431">
                  <c:v>3000</c:v>
                </c:pt>
                <c:pt idx="432">
                  <c:v>6000</c:v>
                </c:pt>
                <c:pt idx="433">
                  <c:v>3000</c:v>
                </c:pt>
                <c:pt idx="434">
                  <c:v>2500</c:v>
                </c:pt>
                <c:pt idx="435">
                  <c:v>110000</c:v>
                </c:pt>
                <c:pt idx="436">
                  <c:v>1000</c:v>
                </c:pt>
                <c:pt idx="437">
                  <c:v>7000</c:v>
                </c:pt>
                <c:pt idx="438">
                  <c:v>20000</c:v>
                </c:pt>
                <c:pt idx="439">
                  <c:v>450</c:v>
                </c:pt>
                <c:pt idx="440">
                  <c:v>5000</c:v>
                </c:pt>
                <c:pt idx="441">
                  <c:v>400</c:v>
                </c:pt>
                <c:pt idx="442">
                  <c:v>17000</c:v>
                </c:pt>
                <c:pt idx="443">
                  <c:v>10000</c:v>
                </c:pt>
                <c:pt idx="444">
                  <c:v>1000</c:v>
                </c:pt>
                <c:pt idx="445">
                  <c:v>60000</c:v>
                </c:pt>
                <c:pt idx="446">
                  <c:v>10500</c:v>
                </c:pt>
                <c:pt idx="447">
                  <c:v>30000</c:v>
                </c:pt>
                <c:pt idx="448">
                  <c:v>2500</c:v>
                </c:pt>
                <c:pt idx="449">
                  <c:v>2000</c:v>
                </c:pt>
                <c:pt idx="450">
                  <c:v>50000</c:v>
                </c:pt>
                <c:pt idx="451">
                  <c:v>20000</c:v>
                </c:pt>
                <c:pt idx="452">
                  <c:v>750</c:v>
                </c:pt>
                <c:pt idx="453">
                  <c:v>94875</c:v>
                </c:pt>
                <c:pt idx="454">
                  <c:v>10000</c:v>
                </c:pt>
                <c:pt idx="455">
                  <c:v>65000</c:v>
                </c:pt>
                <c:pt idx="456">
                  <c:v>8888</c:v>
                </c:pt>
                <c:pt idx="457">
                  <c:v>20000</c:v>
                </c:pt>
                <c:pt idx="458">
                  <c:v>10000</c:v>
                </c:pt>
                <c:pt idx="459">
                  <c:v>39000</c:v>
                </c:pt>
                <c:pt idx="460">
                  <c:v>8500</c:v>
                </c:pt>
                <c:pt idx="461">
                  <c:v>550</c:v>
                </c:pt>
                <c:pt idx="462">
                  <c:v>100000</c:v>
                </c:pt>
                <c:pt idx="463">
                  <c:v>55000</c:v>
                </c:pt>
                <c:pt idx="464">
                  <c:v>1010</c:v>
                </c:pt>
                <c:pt idx="465">
                  <c:v>512</c:v>
                </c:pt>
                <c:pt idx="466">
                  <c:v>10000</c:v>
                </c:pt>
                <c:pt idx="467">
                  <c:v>20000</c:v>
                </c:pt>
                <c:pt idx="468">
                  <c:v>7500</c:v>
                </c:pt>
                <c:pt idx="469">
                  <c:v>6000</c:v>
                </c:pt>
                <c:pt idx="470">
                  <c:v>5000</c:v>
                </c:pt>
                <c:pt idx="471">
                  <c:v>55000</c:v>
                </c:pt>
                <c:pt idx="472">
                  <c:v>800</c:v>
                </c:pt>
                <c:pt idx="473">
                  <c:v>30000</c:v>
                </c:pt>
                <c:pt idx="474">
                  <c:v>3300</c:v>
                </c:pt>
                <c:pt idx="475">
                  <c:v>2000</c:v>
                </c:pt>
                <c:pt idx="476">
                  <c:v>220000</c:v>
                </c:pt>
                <c:pt idx="477">
                  <c:v>1500</c:v>
                </c:pt>
                <c:pt idx="478">
                  <c:v>10000</c:v>
                </c:pt>
                <c:pt idx="479">
                  <c:v>15000</c:v>
                </c:pt>
                <c:pt idx="480">
                  <c:v>40000</c:v>
                </c:pt>
                <c:pt idx="481">
                  <c:v>30000</c:v>
                </c:pt>
                <c:pt idx="482">
                  <c:v>10000</c:v>
                </c:pt>
                <c:pt idx="483">
                  <c:v>15000</c:v>
                </c:pt>
                <c:pt idx="484">
                  <c:v>80000</c:v>
                </c:pt>
                <c:pt idx="485">
                  <c:v>37956</c:v>
                </c:pt>
                <c:pt idx="486">
                  <c:v>550000</c:v>
                </c:pt>
                <c:pt idx="487">
                  <c:v>50000</c:v>
                </c:pt>
                <c:pt idx="488">
                  <c:v>12000</c:v>
                </c:pt>
                <c:pt idx="489">
                  <c:v>74997</c:v>
                </c:pt>
                <c:pt idx="490">
                  <c:v>1000</c:v>
                </c:pt>
                <c:pt idx="491">
                  <c:v>10000</c:v>
                </c:pt>
                <c:pt idx="492">
                  <c:v>10000000</c:v>
                </c:pt>
                <c:pt idx="493">
                  <c:v>30000</c:v>
                </c:pt>
                <c:pt idx="494">
                  <c:v>20000</c:v>
                </c:pt>
                <c:pt idx="495">
                  <c:v>7000</c:v>
                </c:pt>
                <c:pt idx="496">
                  <c:v>60000</c:v>
                </c:pt>
                <c:pt idx="497">
                  <c:v>4480</c:v>
                </c:pt>
                <c:pt idx="498">
                  <c:v>65108</c:v>
                </c:pt>
                <c:pt idx="499">
                  <c:v>20000</c:v>
                </c:pt>
                <c:pt idx="500">
                  <c:v>6500</c:v>
                </c:pt>
                <c:pt idx="501">
                  <c:v>10000</c:v>
                </c:pt>
                <c:pt idx="502">
                  <c:v>20000</c:v>
                </c:pt>
                <c:pt idx="503">
                  <c:v>6500</c:v>
                </c:pt>
                <c:pt idx="504">
                  <c:v>24500</c:v>
                </c:pt>
                <c:pt idx="505">
                  <c:v>12000</c:v>
                </c:pt>
                <c:pt idx="506">
                  <c:v>200000</c:v>
                </c:pt>
                <c:pt idx="507">
                  <c:v>20000</c:v>
                </c:pt>
                <c:pt idx="508">
                  <c:v>50000</c:v>
                </c:pt>
                <c:pt idx="509">
                  <c:v>5000</c:v>
                </c:pt>
                <c:pt idx="510">
                  <c:v>14000</c:v>
                </c:pt>
                <c:pt idx="511">
                  <c:v>5000</c:v>
                </c:pt>
                <c:pt idx="512">
                  <c:v>8000</c:v>
                </c:pt>
                <c:pt idx="513">
                  <c:v>50000</c:v>
                </c:pt>
                <c:pt idx="514">
                  <c:v>1500</c:v>
                </c:pt>
                <c:pt idx="515">
                  <c:v>97000</c:v>
                </c:pt>
                <c:pt idx="516">
                  <c:v>5000</c:v>
                </c:pt>
                <c:pt idx="517">
                  <c:v>15000</c:v>
                </c:pt>
                <c:pt idx="518">
                  <c:v>7175</c:v>
                </c:pt>
                <c:pt idx="519">
                  <c:v>12001</c:v>
                </c:pt>
                <c:pt idx="520">
                  <c:v>5000</c:v>
                </c:pt>
                <c:pt idx="521">
                  <c:v>5000</c:v>
                </c:pt>
                <c:pt idx="522">
                  <c:v>3000</c:v>
                </c:pt>
                <c:pt idx="523">
                  <c:v>5000</c:v>
                </c:pt>
                <c:pt idx="524">
                  <c:v>3500</c:v>
                </c:pt>
                <c:pt idx="525">
                  <c:v>12000</c:v>
                </c:pt>
                <c:pt idx="526">
                  <c:v>1500</c:v>
                </c:pt>
                <c:pt idx="527">
                  <c:v>10000</c:v>
                </c:pt>
                <c:pt idx="528">
                  <c:v>1150</c:v>
                </c:pt>
                <c:pt idx="529">
                  <c:v>1200</c:v>
                </c:pt>
                <c:pt idx="530">
                  <c:v>3405</c:v>
                </c:pt>
                <c:pt idx="531">
                  <c:v>4000</c:v>
                </c:pt>
                <c:pt idx="532">
                  <c:v>10000</c:v>
                </c:pt>
                <c:pt idx="533">
                  <c:v>2000</c:v>
                </c:pt>
                <c:pt idx="534">
                  <c:v>15000</c:v>
                </c:pt>
                <c:pt idx="535">
                  <c:v>2000</c:v>
                </c:pt>
                <c:pt idx="536">
                  <c:v>3300</c:v>
                </c:pt>
                <c:pt idx="537">
                  <c:v>2000</c:v>
                </c:pt>
                <c:pt idx="538">
                  <c:v>5000</c:v>
                </c:pt>
                <c:pt idx="539">
                  <c:v>500</c:v>
                </c:pt>
                <c:pt idx="540">
                  <c:v>15000</c:v>
                </c:pt>
                <c:pt idx="541">
                  <c:v>4500</c:v>
                </c:pt>
                <c:pt idx="542">
                  <c:v>250000</c:v>
                </c:pt>
                <c:pt idx="543">
                  <c:v>22000</c:v>
                </c:pt>
                <c:pt idx="544">
                  <c:v>500</c:v>
                </c:pt>
                <c:pt idx="545">
                  <c:v>50000</c:v>
                </c:pt>
                <c:pt idx="546">
                  <c:v>60000</c:v>
                </c:pt>
                <c:pt idx="547">
                  <c:v>7500</c:v>
                </c:pt>
                <c:pt idx="548">
                  <c:v>10000</c:v>
                </c:pt>
                <c:pt idx="549">
                  <c:v>2500</c:v>
                </c:pt>
                <c:pt idx="550">
                  <c:v>5000</c:v>
                </c:pt>
                <c:pt idx="551">
                  <c:v>75000</c:v>
                </c:pt>
                <c:pt idx="552">
                  <c:v>45000</c:v>
                </c:pt>
                <c:pt idx="553">
                  <c:v>25000</c:v>
                </c:pt>
                <c:pt idx="554">
                  <c:v>3870</c:v>
                </c:pt>
                <c:pt idx="555">
                  <c:v>7500</c:v>
                </c:pt>
                <c:pt idx="556">
                  <c:v>8000</c:v>
                </c:pt>
                <c:pt idx="557">
                  <c:v>150000</c:v>
                </c:pt>
                <c:pt idx="558">
                  <c:v>750</c:v>
                </c:pt>
                <c:pt idx="559">
                  <c:v>240000</c:v>
                </c:pt>
                <c:pt idx="560">
                  <c:v>100000</c:v>
                </c:pt>
                <c:pt idx="561">
                  <c:v>15000</c:v>
                </c:pt>
                <c:pt idx="562">
                  <c:v>50000</c:v>
                </c:pt>
                <c:pt idx="563">
                  <c:v>75000</c:v>
                </c:pt>
                <c:pt idx="564">
                  <c:v>18000</c:v>
                </c:pt>
                <c:pt idx="565">
                  <c:v>25000</c:v>
                </c:pt>
                <c:pt idx="566">
                  <c:v>5000</c:v>
                </c:pt>
                <c:pt idx="567">
                  <c:v>10000</c:v>
                </c:pt>
                <c:pt idx="568">
                  <c:v>24500</c:v>
                </c:pt>
                <c:pt idx="569">
                  <c:v>2500</c:v>
                </c:pt>
                <c:pt idx="570">
                  <c:v>85000</c:v>
                </c:pt>
                <c:pt idx="571">
                  <c:v>25000</c:v>
                </c:pt>
                <c:pt idx="572">
                  <c:v>2500</c:v>
                </c:pt>
                <c:pt idx="573">
                  <c:v>88888</c:v>
                </c:pt>
                <c:pt idx="574">
                  <c:v>11180</c:v>
                </c:pt>
                <c:pt idx="575">
                  <c:v>60000</c:v>
                </c:pt>
                <c:pt idx="576">
                  <c:v>80000</c:v>
                </c:pt>
                <c:pt idx="577">
                  <c:v>5000</c:v>
                </c:pt>
                <c:pt idx="578">
                  <c:v>125000</c:v>
                </c:pt>
                <c:pt idx="579">
                  <c:v>12000</c:v>
                </c:pt>
                <c:pt idx="580">
                  <c:v>3000</c:v>
                </c:pt>
                <c:pt idx="581">
                  <c:v>400</c:v>
                </c:pt>
                <c:pt idx="582">
                  <c:v>100000</c:v>
                </c:pt>
                <c:pt idx="583">
                  <c:v>9000</c:v>
                </c:pt>
                <c:pt idx="584">
                  <c:v>1000</c:v>
                </c:pt>
                <c:pt idx="585">
                  <c:v>9000</c:v>
                </c:pt>
                <c:pt idx="586">
                  <c:v>10000</c:v>
                </c:pt>
                <c:pt idx="587">
                  <c:v>30000</c:v>
                </c:pt>
                <c:pt idx="588">
                  <c:v>9000</c:v>
                </c:pt>
                <c:pt idx="589">
                  <c:v>7500</c:v>
                </c:pt>
                <c:pt idx="590">
                  <c:v>5000</c:v>
                </c:pt>
                <c:pt idx="591">
                  <c:v>100000</c:v>
                </c:pt>
                <c:pt idx="592">
                  <c:v>7500</c:v>
                </c:pt>
                <c:pt idx="593">
                  <c:v>500</c:v>
                </c:pt>
                <c:pt idx="594">
                  <c:v>25000</c:v>
                </c:pt>
                <c:pt idx="595">
                  <c:v>100000</c:v>
                </c:pt>
                <c:pt idx="596">
                  <c:v>20000</c:v>
                </c:pt>
                <c:pt idx="597">
                  <c:v>7500</c:v>
                </c:pt>
                <c:pt idx="598">
                  <c:v>2500</c:v>
                </c:pt>
                <c:pt idx="599">
                  <c:v>50000</c:v>
                </c:pt>
                <c:pt idx="600">
                  <c:v>5000</c:v>
                </c:pt>
                <c:pt idx="601">
                  <c:v>10000</c:v>
                </c:pt>
                <c:pt idx="602">
                  <c:v>70000</c:v>
                </c:pt>
                <c:pt idx="603">
                  <c:v>15000</c:v>
                </c:pt>
                <c:pt idx="604">
                  <c:v>1500</c:v>
                </c:pt>
                <c:pt idx="605">
                  <c:v>5000</c:v>
                </c:pt>
                <c:pt idx="606">
                  <c:v>5000</c:v>
                </c:pt>
                <c:pt idx="607">
                  <c:v>250</c:v>
                </c:pt>
                <c:pt idx="608">
                  <c:v>150000</c:v>
                </c:pt>
                <c:pt idx="609">
                  <c:v>780</c:v>
                </c:pt>
                <c:pt idx="610">
                  <c:v>13803</c:v>
                </c:pt>
                <c:pt idx="611">
                  <c:v>80000</c:v>
                </c:pt>
                <c:pt idx="612">
                  <c:v>10000</c:v>
                </c:pt>
                <c:pt idx="613">
                  <c:v>60000</c:v>
                </c:pt>
                <c:pt idx="614">
                  <c:v>10000</c:v>
                </c:pt>
                <c:pt idx="615">
                  <c:v>515</c:v>
                </c:pt>
                <c:pt idx="616">
                  <c:v>5000</c:v>
                </c:pt>
                <c:pt idx="617">
                  <c:v>2000</c:v>
                </c:pt>
                <c:pt idx="618">
                  <c:v>400</c:v>
                </c:pt>
                <c:pt idx="619">
                  <c:v>2500000</c:v>
                </c:pt>
                <c:pt idx="620">
                  <c:v>30000</c:v>
                </c:pt>
                <c:pt idx="621">
                  <c:v>25000</c:v>
                </c:pt>
                <c:pt idx="622">
                  <c:v>6000</c:v>
                </c:pt>
                <c:pt idx="623">
                  <c:v>75000</c:v>
                </c:pt>
                <c:pt idx="624">
                  <c:v>5000</c:v>
                </c:pt>
                <c:pt idx="625">
                  <c:v>25000</c:v>
                </c:pt>
                <c:pt idx="626">
                  <c:v>25000</c:v>
                </c:pt>
                <c:pt idx="627">
                  <c:v>450000</c:v>
                </c:pt>
                <c:pt idx="628">
                  <c:v>5000</c:v>
                </c:pt>
                <c:pt idx="629">
                  <c:v>200000</c:v>
                </c:pt>
                <c:pt idx="630">
                  <c:v>11999</c:v>
                </c:pt>
                <c:pt idx="631">
                  <c:v>50000</c:v>
                </c:pt>
                <c:pt idx="632">
                  <c:v>20000</c:v>
                </c:pt>
                <c:pt idx="633">
                  <c:v>10000</c:v>
                </c:pt>
                <c:pt idx="634">
                  <c:v>5000</c:v>
                </c:pt>
                <c:pt idx="635">
                  <c:v>25000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200000</c:v>
                </c:pt>
                <c:pt idx="639">
                  <c:v>1000000</c:v>
                </c:pt>
                <c:pt idx="640">
                  <c:v>70</c:v>
                </c:pt>
                <c:pt idx="641">
                  <c:v>40000</c:v>
                </c:pt>
                <c:pt idx="642">
                  <c:v>20000</c:v>
                </c:pt>
                <c:pt idx="643">
                  <c:v>25000</c:v>
                </c:pt>
                <c:pt idx="644">
                  <c:v>25000</c:v>
                </c:pt>
                <c:pt idx="645">
                  <c:v>2000</c:v>
                </c:pt>
                <c:pt idx="646">
                  <c:v>800</c:v>
                </c:pt>
                <c:pt idx="647">
                  <c:v>2000</c:v>
                </c:pt>
                <c:pt idx="648">
                  <c:v>35000</c:v>
                </c:pt>
                <c:pt idx="649">
                  <c:v>2500</c:v>
                </c:pt>
                <c:pt idx="650">
                  <c:v>1500</c:v>
                </c:pt>
                <c:pt idx="651">
                  <c:v>25000</c:v>
                </c:pt>
                <c:pt idx="652">
                  <c:v>3000</c:v>
                </c:pt>
                <c:pt idx="653">
                  <c:v>75000</c:v>
                </c:pt>
                <c:pt idx="654">
                  <c:v>12000</c:v>
                </c:pt>
                <c:pt idx="655">
                  <c:v>8000</c:v>
                </c:pt>
                <c:pt idx="656">
                  <c:v>5000</c:v>
                </c:pt>
                <c:pt idx="657">
                  <c:v>15000</c:v>
                </c:pt>
                <c:pt idx="658">
                  <c:v>28888</c:v>
                </c:pt>
                <c:pt idx="659">
                  <c:v>3000</c:v>
                </c:pt>
                <c:pt idx="660">
                  <c:v>50000</c:v>
                </c:pt>
                <c:pt idx="661">
                  <c:v>10000</c:v>
                </c:pt>
                <c:pt idx="662">
                  <c:v>39000</c:v>
                </c:pt>
                <c:pt idx="663">
                  <c:v>200000</c:v>
                </c:pt>
                <c:pt idx="664">
                  <c:v>12000</c:v>
                </c:pt>
                <c:pt idx="665">
                  <c:v>10000</c:v>
                </c:pt>
                <c:pt idx="666">
                  <c:v>200000</c:v>
                </c:pt>
                <c:pt idx="667">
                  <c:v>50000</c:v>
                </c:pt>
                <c:pt idx="668">
                  <c:v>15000</c:v>
                </c:pt>
                <c:pt idx="669">
                  <c:v>200000</c:v>
                </c:pt>
                <c:pt idx="670">
                  <c:v>90000</c:v>
                </c:pt>
                <c:pt idx="671">
                  <c:v>30000</c:v>
                </c:pt>
                <c:pt idx="672">
                  <c:v>50000</c:v>
                </c:pt>
                <c:pt idx="673">
                  <c:v>100000</c:v>
                </c:pt>
                <c:pt idx="674">
                  <c:v>50000</c:v>
                </c:pt>
                <c:pt idx="675">
                  <c:v>6000</c:v>
                </c:pt>
                <c:pt idx="676">
                  <c:v>100000</c:v>
                </c:pt>
                <c:pt idx="677">
                  <c:v>50000</c:v>
                </c:pt>
                <c:pt idx="678">
                  <c:v>29000</c:v>
                </c:pt>
                <c:pt idx="679">
                  <c:v>57000</c:v>
                </c:pt>
                <c:pt idx="680">
                  <c:v>75000</c:v>
                </c:pt>
                <c:pt idx="681">
                  <c:v>2500</c:v>
                </c:pt>
                <c:pt idx="682">
                  <c:v>50000</c:v>
                </c:pt>
                <c:pt idx="683">
                  <c:v>35000</c:v>
                </c:pt>
                <c:pt idx="684">
                  <c:v>320000</c:v>
                </c:pt>
                <c:pt idx="685">
                  <c:v>2000</c:v>
                </c:pt>
                <c:pt idx="686">
                  <c:v>500000</c:v>
                </c:pt>
                <c:pt idx="687">
                  <c:v>100000</c:v>
                </c:pt>
                <c:pt idx="688">
                  <c:v>20000</c:v>
                </c:pt>
                <c:pt idx="689">
                  <c:v>200000</c:v>
                </c:pt>
                <c:pt idx="690">
                  <c:v>20000</c:v>
                </c:pt>
                <c:pt idx="691">
                  <c:v>50000</c:v>
                </c:pt>
                <c:pt idx="692">
                  <c:v>20000</c:v>
                </c:pt>
                <c:pt idx="693">
                  <c:v>100000</c:v>
                </c:pt>
                <c:pt idx="694">
                  <c:v>150000</c:v>
                </c:pt>
                <c:pt idx="695">
                  <c:v>60000</c:v>
                </c:pt>
                <c:pt idx="696">
                  <c:v>175000</c:v>
                </c:pt>
                <c:pt idx="697">
                  <c:v>5000</c:v>
                </c:pt>
                <c:pt idx="698">
                  <c:v>100000</c:v>
                </c:pt>
                <c:pt idx="699">
                  <c:v>130000</c:v>
                </c:pt>
                <c:pt idx="700">
                  <c:v>15000</c:v>
                </c:pt>
                <c:pt idx="701">
                  <c:v>23000</c:v>
                </c:pt>
                <c:pt idx="702">
                  <c:v>15000</c:v>
                </c:pt>
                <c:pt idx="703">
                  <c:v>15000</c:v>
                </c:pt>
                <c:pt idx="704">
                  <c:v>55000</c:v>
                </c:pt>
                <c:pt idx="705">
                  <c:v>100000</c:v>
                </c:pt>
                <c:pt idx="706">
                  <c:v>100000</c:v>
                </c:pt>
                <c:pt idx="707">
                  <c:v>68000</c:v>
                </c:pt>
                <c:pt idx="708">
                  <c:v>40000</c:v>
                </c:pt>
                <c:pt idx="709">
                  <c:v>15000</c:v>
                </c:pt>
                <c:pt idx="710">
                  <c:v>1200</c:v>
                </c:pt>
                <c:pt idx="711">
                  <c:v>100000</c:v>
                </c:pt>
                <c:pt idx="712">
                  <c:v>48500</c:v>
                </c:pt>
                <c:pt idx="713">
                  <c:v>25000</c:v>
                </c:pt>
                <c:pt idx="714">
                  <c:v>15000</c:v>
                </c:pt>
                <c:pt idx="715">
                  <c:v>27500</c:v>
                </c:pt>
                <c:pt idx="716">
                  <c:v>7000</c:v>
                </c:pt>
                <c:pt idx="717">
                  <c:v>100000</c:v>
                </c:pt>
                <c:pt idx="718">
                  <c:v>12000</c:v>
                </c:pt>
                <c:pt idx="719">
                  <c:v>15000</c:v>
                </c:pt>
                <c:pt idx="720">
                  <c:v>1900</c:v>
                </c:pt>
                <c:pt idx="721">
                  <c:v>8200</c:v>
                </c:pt>
                <c:pt idx="722">
                  <c:v>25000</c:v>
                </c:pt>
                <c:pt idx="723">
                  <c:v>5000</c:v>
                </c:pt>
                <c:pt idx="724">
                  <c:v>7000</c:v>
                </c:pt>
                <c:pt idx="725">
                  <c:v>20000</c:v>
                </c:pt>
                <c:pt idx="726">
                  <c:v>2500</c:v>
                </c:pt>
                <c:pt idx="727">
                  <c:v>3500</c:v>
                </c:pt>
                <c:pt idx="728">
                  <c:v>7500</c:v>
                </c:pt>
                <c:pt idx="729">
                  <c:v>4000</c:v>
                </c:pt>
                <c:pt idx="730">
                  <c:v>20000</c:v>
                </c:pt>
                <c:pt idx="731">
                  <c:v>5000</c:v>
                </c:pt>
                <c:pt idx="732">
                  <c:v>40</c:v>
                </c:pt>
                <c:pt idx="733">
                  <c:v>2500</c:v>
                </c:pt>
                <c:pt idx="734">
                  <c:v>8500</c:v>
                </c:pt>
                <c:pt idx="735">
                  <c:v>47000</c:v>
                </c:pt>
                <c:pt idx="736">
                  <c:v>3600</c:v>
                </c:pt>
                <c:pt idx="737">
                  <c:v>5000</c:v>
                </c:pt>
                <c:pt idx="738">
                  <c:v>1500</c:v>
                </c:pt>
                <c:pt idx="739">
                  <c:v>6000</c:v>
                </c:pt>
                <c:pt idx="740">
                  <c:v>3000</c:v>
                </c:pt>
                <c:pt idx="741">
                  <c:v>13000</c:v>
                </c:pt>
                <c:pt idx="742">
                  <c:v>1400</c:v>
                </c:pt>
                <c:pt idx="743">
                  <c:v>550</c:v>
                </c:pt>
                <c:pt idx="744">
                  <c:v>5000</c:v>
                </c:pt>
                <c:pt idx="745">
                  <c:v>2220</c:v>
                </c:pt>
                <c:pt idx="746">
                  <c:v>2987</c:v>
                </c:pt>
                <c:pt idx="747">
                  <c:v>7000</c:v>
                </c:pt>
                <c:pt idx="748">
                  <c:v>2000</c:v>
                </c:pt>
                <c:pt idx="749">
                  <c:v>10000</c:v>
                </c:pt>
                <c:pt idx="750">
                  <c:v>4444</c:v>
                </c:pt>
                <c:pt idx="751">
                  <c:v>3000</c:v>
                </c:pt>
                <c:pt idx="752">
                  <c:v>5000</c:v>
                </c:pt>
                <c:pt idx="753">
                  <c:v>10000</c:v>
                </c:pt>
                <c:pt idx="754">
                  <c:v>2000</c:v>
                </c:pt>
                <c:pt idx="755">
                  <c:v>2500</c:v>
                </c:pt>
                <c:pt idx="756">
                  <c:v>700</c:v>
                </c:pt>
                <c:pt idx="757">
                  <c:v>250</c:v>
                </c:pt>
                <c:pt idx="758">
                  <c:v>2500</c:v>
                </c:pt>
                <c:pt idx="759">
                  <c:v>5000</c:v>
                </c:pt>
                <c:pt idx="760">
                  <c:v>2200</c:v>
                </c:pt>
                <c:pt idx="761">
                  <c:v>5000</c:v>
                </c:pt>
                <c:pt idx="762">
                  <c:v>3500</c:v>
                </c:pt>
                <c:pt idx="763">
                  <c:v>4290</c:v>
                </c:pt>
                <c:pt idx="764">
                  <c:v>5000</c:v>
                </c:pt>
                <c:pt idx="765">
                  <c:v>7000</c:v>
                </c:pt>
                <c:pt idx="766">
                  <c:v>4000</c:v>
                </c:pt>
                <c:pt idx="767">
                  <c:v>5000</c:v>
                </c:pt>
                <c:pt idx="768">
                  <c:v>2500</c:v>
                </c:pt>
                <c:pt idx="769">
                  <c:v>4000</c:v>
                </c:pt>
                <c:pt idx="770">
                  <c:v>17500</c:v>
                </c:pt>
                <c:pt idx="771">
                  <c:v>38000</c:v>
                </c:pt>
                <c:pt idx="772">
                  <c:v>1500</c:v>
                </c:pt>
                <c:pt idx="773">
                  <c:v>3759</c:v>
                </c:pt>
                <c:pt idx="774">
                  <c:v>500</c:v>
                </c:pt>
                <c:pt idx="775">
                  <c:v>10000</c:v>
                </c:pt>
                <c:pt idx="776">
                  <c:v>7000</c:v>
                </c:pt>
                <c:pt idx="777">
                  <c:v>3000</c:v>
                </c:pt>
                <c:pt idx="778">
                  <c:v>500</c:v>
                </c:pt>
                <c:pt idx="779">
                  <c:v>15000</c:v>
                </c:pt>
                <c:pt idx="780">
                  <c:v>1000</c:v>
                </c:pt>
                <c:pt idx="781">
                  <c:v>800</c:v>
                </c:pt>
                <c:pt idx="782">
                  <c:v>700</c:v>
                </c:pt>
                <c:pt idx="783">
                  <c:v>1500</c:v>
                </c:pt>
                <c:pt idx="784">
                  <c:v>1000</c:v>
                </c:pt>
                <c:pt idx="785">
                  <c:v>500</c:v>
                </c:pt>
                <c:pt idx="786">
                  <c:v>5000</c:v>
                </c:pt>
                <c:pt idx="787">
                  <c:v>1200</c:v>
                </c:pt>
                <c:pt idx="788">
                  <c:v>1000</c:v>
                </c:pt>
                <c:pt idx="789">
                  <c:v>1700</c:v>
                </c:pt>
                <c:pt idx="790">
                  <c:v>10000</c:v>
                </c:pt>
                <c:pt idx="791">
                  <c:v>7500</c:v>
                </c:pt>
                <c:pt idx="792">
                  <c:v>2500</c:v>
                </c:pt>
                <c:pt idx="793">
                  <c:v>2750</c:v>
                </c:pt>
                <c:pt idx="794">
                  <c:v>8000</c:v>
                </c:pt>
                <c:pt idx="795">
                  <c:v>14000</c:v>
                </c:pt>
                <c:pt idx="796">
                  <c:v>10000</c:v>
                </c:pt>
                <c:pt idx="797">
                  <c:v>3000</c:v>
                </c:pt>
                <c:pt idx="798">
                  <c:v>3500</c:v>
                </c:pt>
                <c:pt idx="799">
                  <c:v>5000</c:v>
                </c:pt>
                <c:pt idx="800">
                  <c:v>1500</c:v>
                </c:pt>
                <c:pt idx="801">
                  <c:v>2000</c:v>
                </c:pt>
                <c:pt idx="802">
                  <c:v>6000</c:v>
                </c:pt>
                <c:pt idx="803">
                  <c:v>2300</c:v>
                </c:pt>
                <c:pt idx="804">
                  <c:v>5500</c:v>
                </c:pt>
                <c:pt idx="805">
                  <c:v>3000</c:v>
                </c:pt>
                <c:pt idx="806">
                  <c:v>8000</c:v>
                </c:pt>
                <c:pt idx="807">
                  <c:v>4000</c:v>
                </c:pt>
                <c:pt idx="808">
                  <c:v>4500</c:v>
                </c:pt>
                <c:pt idx="809">
                  <c:v>4000</c:v>
                </c:pt>
                <c:pt idx="810">
                  <c:v>1500</c:v>
                </c:pt>
                <c:pt idx="811">
                  <c:v>1000</c:v>
                </c:pt>
                <c:pt idx="812">
                  <c:v>600</c:v>
                </c:pt>
                <c:pt idx="813">
                  <c:v>1500</c:v>
                </c:pt>
                <c:pt idx="814">
                  <c:v>1000</c:v>
                </c:pt>
                <c:pt idx="815">
                  <c:v>4000</c:v>
                </c:pt>
                <c:pt idx="816">
                  <c:v>7000</c:v>
                </c:pt>
                <c:pt idx="817">
                  <c:v>1500</c:v>
                </c:pt>
                <c:pt idx="818">
                  <c:v>350</c:v>
                </c:pt>
                <c:pt idx="819">
                  <c:v>400</c:v>
                </c:pt>
                <c:pt idx="820">
                  <c:v>2000</c:v>
                </c:pt>
                <c:pt idx="821">
                  <c:v>17482</c:v>
                </c:pt>
                <c:pt idx="822">
                  <c:v>3000</c:v>
                </c:pt>
                <c:pt idx="823">
                  <c:v>800</c:v>
                </c:pt>
                <c:pt idx="824">
                  <c:v>1600</c:v>
                </c:pt>
                <c:pt idx="825">
                  <c:v>12500</c:v>
                </c:pt>
                <c:pt idx="826">
                  <c:v>5500</c:v>
                </c:pt>
                <c:pt idx="827">
                  <c:v>300</c:v>
                </c:pt>
                <c:pt idx="828">
                  <c:v>1300</c:v>
                </c:pt>
                <c:pt idx="829">
                  <c:v>500</c:v>
                </c:pt>
                <c:pt idx="830">
                  <c:v>1800</c:v>
                </c:pt>
                <c:pt idx="831">
                  <c:v>1500</c:v>
                </c:pt>
                <c:pt idx="832">
                  <c:v>15000</c:v>
                </c:pt>
                <c:pt idx="833">
                  <c:v>6000</c:v>
                </c:pt>
                <c:pt idx="834">
                  <c:v>5500</c:v>
                </c:pt>
                <c:pt idx="835">
                  <c:v>2000</c:v>
                </c:pt>
                <c:pt idx="836">
                  <c:v>5000</c:v>
                </c:pt>
                <c:pt idx="837">
                  <c:v>2500</c:v>
                </c:pt>
                <c:pt idx="838">
                  <c:v>2000</c:v>
                </c:pt>
                <c:pt idx="839">
                  <c:v>5000</c:v>
                </c:pt>
                <c:pt idx="840">
                  <c:v>10000</c:v>
                </c:pt>
                <c:pt idx="841">
                  <c:v>5000</c:v>
                </c:pt>
                <c:pt idx="842">
                  <c:v>2500</c:v>
                </c:pt>
                <c:pt idx="843">
                  <c:v>3000</c:v>
                </c:pt>
                <c:pt idx="844">
                  <c:v>3000</c:v>
                </c:pt>
                <c:pt idx="845">
                  <c:v>5000</c:v>
                </c:pt>
                <c:pt idx="846">
                  <c:v>1100</c:v>
                </c:pt>
                <c:pt idx="847">
                  <c:v>10</c:v>
                </c:pt>
                <c:pt idx="848">
                  <c:v>300</c:v>
                </c:pt>
                <c:pt idx="849">
                  <c:v>4000</c:v>
                </c:pt>
                <c:pt idx="850">
                  <c:v>4000</c:v>
                </c:pt>
                <c:pt idx="851">
                  <c:v>2000</c:v>
                </c:pt>
                <c:pt idx="852">
                  <c:v>3500</c:v>
                </c:pt>
                <c:pt idx="853">
                  <c:v>300</c:v>
                </c:pt>
                <c:pt idx="854">
                  <c:v>27800</c:v>
                </c:pt>
                <c:pt idx="855">
                  <c:v>1450</c:v>
                </c:pt>
                <c:pt idx="856">
                  <c:v>250</c:v>
                </c:pt>
                <c:pt idx="857">
                  <c:v>1200</c:v>
                </c:pt>
                <c:pt idx="858">
                  <c:v>1200</c:v>
                </c:pt>
                <c:pt idx="859">
                  <c:v>4000</c:v>
                </c:pt>
                <c:pt idx="860">
                  <c:v>14000</c:v>
                </c:pt>
                <c:pt idx="861">
                  <c:v>4500</c:v>
                </c:pt>
                <c:pt idx="862">
                  <c:v>50000</c:v>
                </c:pt>
                <c:pt idx="863">
                  <c:v>2000</c:v>
                </c:pt>
                <c:pt idx="864">
                  <c:v>6500</c:v>
                </c:pt>
                <c:pt idx="865">
                  <c:v>2200</c:v>
                </c:pt>
                <c:pt idx="866">
                  <c:v>3500</c:v>
                </c:pt>
                <c:pt idx="867">
                  <c:v>5000</c:v>
                </c:pt>
                <c:pt idx="868">
                  <c:v>45000</c:v>
                </c:pt>
                <c:pt idx="869">
                  <c:v>8800</c:v>
                </c:pt>
                <c:pt idx="870">
                  <c:v>20000</c:v>
                </c:pt>
                <c:pt idx="871">
                  <c:v>6000</c:v>
                </c:pt>
                <c:pt idx="872">
                  <c:v>8000</c:v>
                </c:pt>
                <c:pt idx="873">
                  <c:v>3500</c:v>
                </c:pt>
                <c:pt idx="874">
                  <c:v>3000</c:v>
                </c:pt>
                <c:pt idx="875">
                  <c:v>5000</c:v>
                </c:pt>
                <c:pt idx="876">
                  <c:v>3152</c:v>
                </c:pt>
                <c:pt idx="877">
                  <c:v>2000</c:v>
                </c:pt>
                <c:pt idx="878">
                  <c:v>5000</c:v>
                </c:pt>
                <c:pt idx="879">
                  <c:v>2100</c:v>
                </c:pt>
                <c:pt idx="880">
                  <c:v>3780</c:v>
                </c:pt>
                <c:pt idx="881">
                  <c:v>3750</c:v>
                </c:pt>
                <c:pt idx="882">
                  <c:v>1500</c:v>
                </c:pt>
                <c:pt idx="883">
                  <c:v>5000</c:v>
                </c:pt>
                <c:pt idx="884">
                  <c:v>2000</c:v>
                </c:pt>
                <c:pt idx="885">
                  <c:v>1000</c:v>
                </c:pt>
                <c:pt idx="886">
                  <c:v>500</c:v>
                </c:pt>
                <c:pt idx="887">
                  <c:v>1000</c:v>
                </c:pt>
                <c:pt idx="888">
                  <c:v>1000</c:v>
                </c:pt>
                <c:pt idx="889">
                  <c:v>25000</c:v>
                </c:pt>
                <c:pt idx="890">
                  <c:v>3000</c:v>
                </c:pt>
                <c:pt idx="891">
                  <c:v>8000</c:v>
                </c:pt>
                <c:pt idx="892">
                  <c:v>6000</c:v>
                </c:pt>
                <c:pt idx="893">
                  <c:v>2000</c:v>
                </c:pt>
                <c:pt idx="894">
                  <c:v>20000</c:v>
                </c:pt>
                <c:pt idx="895">
                  <c:v>8000</c:v>
                </c:pt>
                <c:pt idx="896">
                  <c:v>8000</c:v>
                </c:pt>
                <c:pt idx="897">
                  <c:v>3000</c:v>
                </c:pt>
                <c:pt idx="898">
                  <c:v>2500</c:v>
                </c:pt>
                <c:pt idx="899">
                  <c:v>750</c:v>
                </c:pt>
                <c:pt idx="900">
                  <c:v>5000</c:v>
                </c:pt>
                <c:pt idx="901">
                  <c:v>6500</c:v>
                </c:pt>
                <c:pt idx="902">
                  <c:v>30000</c:v>
                </c:pt>
                <c:pt idx="903">
                  <c:v>5000</c:v>
                </c:pt>
                <c:pt idx="904">
                  <c:v>50000</c:v>
                </c:pt>
                <c:pt idx="905">
                  <c:v>6500</c:v>
                </c:pt>
                <c:pt idx="906">
                  <c:v>15000</c:v>
                </c:pt>
                <c:pt idx="907">
                  <c:v>2900</c:v>
                </c:pt>
                <c:pt idx="908">
                  <c:v>2500</c:v>
                </c:pt>
                <c:pt idx="909">
                  <c:v>16000</c:v>
                </c:pt>
                <c:pt idx="910">
                  <c:v>550</c:v>
                </c:pt>
                <c:pt idx="911">
                  <c:v>100000</c:v>
                </c:pt>
                <c:pt idx="912">
                  <c:v>3500</c:v>
                </c:pt>
                <c:pt idx="913">
                  <c:v>30000</c:v>
                </c:pt>
                <c:pt idx="914">
                  <c:v>1500</c:v>
                </c:pt>
                <c:pt idx="915">
                  <c:v>6500</c:v>
                </c:pt>
                <c:pt idx="916">
                  <c:v>3300</c:v>
                </c:pt>
                <c:pt idx="917">
                  <c:v>5000</c:v>
                </c:pt>
                <c:pt idx="918">
                  <c:v>3900</c:v>
                </c:pt>
                <c:pt idx="919">
                  <c:v>20000</c:v>
                </c:pt>
                <c:pt idx="920">
                  <c:v>5500</c:v>
                </c:pt>
                <c:pt idx="921">
                  <c:v>15000</c:v>
                </c:pt>
                <c:pt idx="922">
                  <c:v>27000</c:v>
                </c:pt>
                <c:pt idx="923">
                  <c:v>15000</c:v>
                </c:pt>
                <c:pt idx="924">
                  <c:v>3000</c:v>
                </c:pt>
                <c:pt idx="925">
                  <c:v>6000</c:v>
                </c:pt>
                <c:pt idx="926">
                  <c:v>7000</c:v>
                </c:pt>
                <c:pt idx="927">
                  <c:v>20000</c:v>
                </c:pt>
                <c:pt idx="928">
                  <c:v>14500</c:v>
                </c:pt>
                <c:pt idx="929">
                  <c:v>500</c:v>
                </c:pt>
                <c:pt idx="930">
                  <c:v>900</c:v>
                </c:pt>
                <c:pt idx="931">
                  <c:v>2000</c:v>
                </c:pt>
                <c:pt idx="932">
                  <c:v>9500</c:v>
                </c:pt>
                <c:pt idx="933">
                  <c:v>2000</c:v>
                </c:pt>
                <c:pt idx="934">
                  <c:v>5000</c:v>
                </c:pt>
                <c:pt idx="935">
                  <c:v>3500</c:v>
                </c:pt>
                <c:pt idx="936">
                  <c:v>1400</c:v>
                </c:pt>
                <c:pt idx="937">
                  <c:v>3500</c:v>
                </c:pt>
                <c:pt idx="938">
                  <c:v>7000</c:v>
                </c:pt>
                <c:pt idx="939">
                  <c:v>2750</c:v>
                </c:pt>
                <c:pt idx="940">
                  <c:v>9000</c:v>
                </c:pt>
                <c:pt idx="941">
                  <c:v>50000</c:v>
                </c:pt>
                <c:pt idx="942">
                  <c:v>7500</c:v>
                </c:pt>
                <c:pt idx="943">
                  <c:v>3000</c:v>
                </c:pt>
                <c:pt idx="944">
                  <c:v>50000</c:v>
                </c:pt>
                <c:pt idx="945">
                  <c:v>100000</c:v>
                </c:pt>
                <c:pt idx="946">
                  <c:v>15000</c:v>
                </c:pt>
                <c:pt idx="947">
                  <c:v>850</c:v>
                </c:pt>
                <c:pt idx="948">
                  <c:v>4000</c:v>
                </c:pt>
                <c:pt idx="949">
                  <c:v>20000</c:v>
                </c:pt>
                <c:pt idx="950">
                  <c:v>5000</c:v>
                </c:pt>
                <c:pt idx="951">
                  <c:v>50000</c:v>
                </c:pt>
                <c:pt idx="952">
                  <c:v>49000</c:v>
                </c:pt>
                <c:pt idx="953">
                  <c:v>15000</c:v>
                </c:pt>
                <c:pt idx="954">
                  <c:v>15000</c:v>
                </c:pt>
                <c:pt idx="955">
                  <c:v>300000</c:v>
                </c:pt>
                <c:pt idx="956">
                  <c:v>50000</c:v>
                </c:pt>
                <c:pt idx="957">
                  <c:v>12000</c:v>
                </c:pt>
                <c:pt idx="958">
                  <c:v>7777</c:v>
                </c:pt>
                <c:pt idx="959">
                  <c:v>50000</c:v>
                </c:pt>
                <c:pt idx="960">
                  <c:v>55650</c:v>
                </c:pt>
                <c:pt idx="961">
                  <c:v>95000</c:v>
                </c:pt>
                <c:pt idx="962">
                  <c:v>2500</c:v>
                </c:pt>
                <c:pt idx="963">
                  <c:v>35000</c:v>
                </c:pt>
                <c:pt idx="964">
                  <c:v>110000</c:v>
                </c:pt>
                <c:pt idx="965">
                  <c:v>25000</c:v>
                </c:pt>
                <c:pt idx="966">
                  <c:v>12000</c:v>
                </c:pt>
                <c:pt idx="967">
                  <c:v>20000</c:v>
                </c:pt>
                <c:pt idx="968">
                  <c:v>8000</c:v>
                </c:pt>
                <c:pt idx="969">
                  <c:v>30000</c:v>
                </c:pt>
                <c:pt idx="970">
                  <c:v>5000</c:v>
                </c:pt>
                <c:pt idx="971">
                  <c:v>100000</c:v>
                </c:pt>
                <c:pt idx="972">
                  <c:v>20000</c:v>
                </c:pt>
                <c:pt idx="973">
                  <c:v>20000</c:v>
                </c:pt>
                <c:pt idx="974">
                  <c:v>50000</c:v>
                </c:pt>
                <c:pt idx="975">
                  <c:v>100000</c:v>
                </c:pt>
                <c:pt idx="976">
                  <c:v>150000</c:v>
                </c:pt>
                <c:pt idx="977">
                  <c:v>2700</c:v>
                </c:pt>
                <c:pt idx="978">
                  <c:v>172889</c:v>
                </c:pt>
                <c:pt idx="979">
                  <c:v>35000</c:v>
                </c:pt>
                <c:pt idx="980">
                  <c:v>10000</c:v>
                </c:pt>
                <c:pt idx="981">
                  <c:v>88888</c:v>
                </c:pt>
                <c:pt idx="982">
                  <c:v>17500</c:v>
                </c:pt>
                <c:pt idx="983">
                  <c:v>104219</c:v>
                </c:pt>
                <c:pt idx="984">
                  <c:v>10000</c:v>
                </c:pt>
                <c:pt idx="985">
                  <c:v>30000</c:v>
                </c:pt>
                <c:pt idx="986">
                  <c:v>20000</c:v>
                </c:pt>
                <c:pt idx="987">
                  <c:v>50000</c:v>
                </c:pt>
                <c:pt idx="988">
                  <c:v>5000</c:v>
                </c:pt>
                <c:pt idx="989">
                  <c:v>10000</c:v>
                </c:pt>
                <c:pt idx="990">
                  <c:v>25000</c:v>
                </c:pt>
                <c:pt idx="991">
                  <c:v>5000</c:v>
                </c:pt>
                <c:pt idx="992">
                  <c:v>100000</c:v>
                </c:pt>
                <c:pt idx="993">
                  <c:v>70000</c:v>
                </c:pt>
                <c:pt idx="994">
                  <c:v>200000</c:v>
                </c:pt>
                <c:pt idx="995">
                  <c:v>10000</c:v>
                </c:pt>
                <c:pt idx="996">
                  <c:v>4000</c:v>
                </c:pt>
                <c:pt idx="997">
                  <c:v>5000</c:v>
                </c:pt>
                <c:pt idx="998">
                  <c:v>60000</c:v>
                </c:pt>
                <c:pt idx="999">
                  <c:v>150000</c:v>
                </c:pt>
                <c:pt idx="1000">
                  <c:v>894700</c:v>
                </c:pt>
                <c:pt idx="1001">
                  <c:v>5000</c:v>
                </c:pt>
                <c:pt idx="1002">
                  <c:v>9999</c:v>
                </c:pt>
                <c:pt idx="1003">
                  <c:v>20000</c:v>
                </c:pt>
                <c:pt idx="1004">
                  <c:v>25000</c:v>
                </c:pt>
                <c:pt idx="1005">
                  <c:v>200000</c:v>
                </c:pt>
                <c:pt idx="1006">
                  <c:v>4000</c:v>
                </c:pt>
                <c:pt idx="1007">
                  <c:v>30000</c:v>
                </c:pt>
                <c:pt idx="1008">
                  <c:v>93500</c:v>
                </c:pt>
                <c:pt idx="1009">
                  <c:v>50000</c:v>
                </c:pt>
                <c:pt idx="1010">
                  <c:v>115250</c:v>
                </c:pt>
                <c:pt idx="1011">
                  <c:v>20000</c:v>
                </c:pt>
                <c:pt idx="1012">
                  <c:v>5000</c:v>
                </c:pt>
                <c:pt idx="1013">
                  <c:v>25000</c:v>
                </c:pt>
                <c:pt idx="1014">
                  <c:v>10000</c:v>
                </c:pt>
                <c:pt idx="1015">
                  <c:v>9000</c:v>
                </c:pt>
                <c:pt idx="1016">
                  <c:v>100000</c:v>
                </c:pt>
                <c:pt idx="1017">
                  <c:v>250000</c:v>
                </c:pt>
                <c:pt idx="1018">
                  <c:v>20000</c:v>
                </c:pt>
                <c:pt idx="1019">
                  <c:v>45000</c:v>
                </c:pt>
                <c:pt idx="1020">
                  <c:v>1550</c:v>
                </c:pt>
                <c:pt idx="1021">
                  <c:v>3000</c:v>
                </c:pt>
                <c:pt idx="1022">
                  <c:v>2000</c:v>
                </c:pt>
                <c:pt idx="1023">
                  <c:v>2000</c:v>
                </c:pt>
                <c:pt idx="1024">
                  <c:v>20000</c:v>
                </c:pt>
                <c:pt idx="1025">
                  <c:v>70000</c:v>
                </c:pt>
                <c:pt idx="1026">
                  <c:v>7000</c:v>
                </c:pt>
                <c:pt idx="1027">
                  <c:v>7501</c:v>
                </c:pt>
                <c:pt idx="1028">
                  <c:v>10000</c:v>
                </c:pt>
                <c:pt idx="1029">
                  <c:v>10000</c:v>
                </c:pt>
                <c:pt idx="1030">
                  <c:v>2000</c:v>
                </c:pt>
                <c:pt idx="1031">
                  <c:v>10000</c:v>
                </c:pt>
                <c:pt idx="1032">
                  <c:v>5400</c:v>
                </c:pt>
                <c:pt idx="1033">
                  <c:v>1328</c:v>
                </c:pt>
                <c:pt idx="1034">
                  <c:v>5000</c:v>
                </c:pt>
                <c:pt idx="1035">
                  <c:v>4600</c:v>
                </c:pt>
                <c:pt idx="1036">
                  <c:v>4500</c:v>
                </c:pt>
                <c:pt idx="1037">
                  <c:v>1000</c:v>
                </c:pt>
                <c:pt idx="1038">
                  <c:v>1500</c:v>
                </c:pt>
                <c:pt idx="1039">
                  <c:v>500</c:v>
                </c:pt>
                <c:pt idx="1040">
                  <c:v>85000</c:v>
                </c:pt>
                <c:pt idx="1041">
                  <c:v>50</c:v>
                </c:pt>
                <c:pt idx="1042">
                  <c:v>650</c:v>
                </c:pt>
                <c:pt idx="1043">
                  <c:v>100000</c:v>
                </c:pt>
                <c:pt idx="1044">
                  <c:v>7000</c:v>
                </c:pt>
                <c:pt idx="1045">
                  <c:v>10000</c:v>
                </c:pt>
                <c:pt idx="1046">
                  <c:v>3000</c:v>
                </c:pt>
                <c:pt idx="1047">
                  <c:v>2000</c:v>
                </c:pt>
                <c:pt idx="1048">
                  <c:v>15000</c:v>
                </c:pt>
                <c:pt idx="1049">
                  <c:v>12000</c:v>
                </c:pt>
                <c:pt idx="1050">
                  <c:v>2500</c:v>
                </c:pt>
                <c:pt idx="1051">
                  <c:v>500</c:v>
                </c:pt>
                <c:pt idx="1052">
                  <c:v>4336</c:v>
                </c:pt>
                <c:pt idx="1053">
                  <c:v>1500</c:v>
                </c:pt>
                <c:pt idx="1054">
                  <c:v>2500</c:v>
                </c:pt>
                <c:pt idx="1055">
                  <c:v>3500</c:v>
                </c:pt>
                <c:pt idx="1056">
                  <c:v>10000</c:v>
                </c:pt>
                <c:pt idx="1057">
                  <c:v>10000</c:v>
                </c:pt>
                <c:pt idx="1058">
                  <c:v>40000</c:v>
                </c:pt>
                <c:pt idx="1059">
                  <c:v>1100</c:v>
                </c:pt>
                <c:pt idx="1060">
                  <c:v>5000</c:v>
                </c:pt>
                <c:pt idx="1061">
                  <c:v>4000</c:v>
                </c:pt>
                <c:pt idx="1062">
                  <c:v>199</c:v>
                </c:pt>
                <c:pt idx="1063">
                  <c:v>1000</c:v>
                </c:pt>
                <c:pt idx="1064">
                  <c:v>90000</c:v>
                </c:pt>
                <c:pt idx="1065">
                  <c:v>3000</c:v>
                </c:pt>
                <c:pt idx="1066">
                  <c:v>150000</c:v>
                </c:pt>
                <c:pt idx="1067">
                  <c:v>500</c:v>
                </c:pt>
                <c:pt idx="1068">
                  <c:v>30000</c:v>
                </c:pt>
                <c:pt idx="1069">
                  <c:v>2200</c:v>
                </c:pt>
                <c:pt idx="1070">
                  <c:v>10000</c:v>
                </c:pt>
                <c:pt idx="1071">
                  <c:v>100</c:v>
                </c:pt>
                <c:pt idx="1072">
                  <c:v>75000</c:v>
                </c:pt>
                <c:pt idx="1073">
                  <c:v>750</c:v>
                </c:pt>
                <c:pt idx="1074">
                  <c:v>54000</c:v>
                </c:pt>
                <c:pt idx="1075">
                  <c:v>1000</c:v>
                </c:pt>
                <c:pt idx="1076">
                  <c:v>75000</c:v>
                </c:pt>
                <c:pt idx="1077">
                  <c:v>25000</c:v>
                </c:pt>
                <c:pt idx="1078">
                  <c:v>600</c:v>
                </c:pt>
                <c:pt idx="1079">
                  <c:v>26000</c:v>
                </c:pt>
                <c:pt idx="1080">
                  <c:v>20000</c:v>
                </c:pt>
                <c:pt idx="1081">
                  <c:v>68000</c:v>
                </c:pt>
                <c:pt idx="1082">
                  <c:v>10000</c:v>
                </c:pt>
                <c:pt idx="1083">
                  <c:v>50000</c:v>
                </c:pt>
                <c:pt idx="1084">
                  <c:v>550</c:v>
                </c:pt>
                <c:pt idx="1085">
                  <c:v>30000</c:v>
                </c:pt>
                <c:pt idx="1086">
                  <c:v>18000</c:v>
                </c:pt>
                <c:pt idx="1087">
                  <c:v>1100</c:v>
                </c:pt>
                <c:pt idx="1088">
                  <c:v>45000</c:v>
                </c:pt>
                <c:pt idx="1089">
                  <c:v>15000</c:v>
                </c:pt>
                <c:pt idx="1090">
                  <c:v>12999</c:v>
                </c:pt>
                <c:pt idx="1091">
                  <c:v>200</c:v>
                </c:pt>
                <c:pt idx="1092">
                  <c:v>2000</c:v>
                </c:pt>
                <c:pt idx="1093">
                  <c:v>300</c:v>
                </c:pt>
                <c:pt idx="1094">
                  <c:v>18000</c:v>
                </c:pt>
                <c:pt idx="1095">
                  <c:v>500000</c:v>
                </c:pt>
                <c:pt idx="1096">
                  <c:v>12000</c:v>
                </c:pt>
                <c:pt idx="1097">
                  <c:v>100000</c:v>
                </c:pt>
                <c:pt idx="1098">
                  <c:v>25000</c:v>
                </c:pt>
                <c:pt idx="1099">
                  <c:v>5000</c:v>
                </c:pt>
                <c:pt idx="1100">
                  <c:v>4000</c:v>
                </c:pt>
                <c:pt idx="1101">
                  <c:v>100000</c:v>
                </c:pt>
                <c:pt idx="1102">
                  <c:v>8000</c:v>
                </c:pt>
                <c:pt idx="1103">
                  <c:v>15000</c:v>
                </c:pt>
                <c:pt idx="1104">
                  <c:v>60000</c:v>
                </c:pt>
                <c:pt idx="1105">
                  <c:v>900000</c:v>
                </c:pt>
                <c:pt idx="1106">
                  <c:v>400</c:v>
                </c:pt>
                <c:pt idx="1107">
                  <c:v>10000</c:v>
                </c:pt>
                <c:pt idx="1108">
                  <c:v>25000</c:v>
                </c:pt>
                <c:pt idx="1109">
                  <c:v>10000</c:v>
                </c:pt>
                <c:pt idx="1110">
                  <c:v>50000</c:v>
                </c:pt>
                <c:pt idx="1111">
                  <c:v>2500</c:v>
                </c:pt>
                <c:pt idx="1112">
                  <c:v>88000</c:v>
                </c:pt>
                <c:pt idx="1113">
                  <c:v>1000</c:v>
                </c:pt>
                <c:pt idx="1114">
                  <c:v>6000</c:v>
                </c:pt>
                <c:pt idx="1115">
                  <c:v>40000</c:v>
                </c:pt>
                <c:pt idx="1116">
                  <c:v>500000</c:v>
                </c:pt>
                <c:pt idx="1117">
                  <c:v>1000</c:v>
                </c:pt>
                <c:pt idx="1118">
                  <c:v>4500</c:v>
                </c:pt>
                <c:pt idx="1119">
                  <c:v>2100</c:v>
                </c:pt>
                <c:pt idx="1120">
                  <c:v>25000</c:v>
                </c:pt>
                <c:pt idx="1121">
                  <c:v>250000</c:v>
                </c:pt>
                <c:pt idx="1122">
                  <c:v>3200</c:v>
                </c:pt>
                <c:pt idx="1123">
                  <c:v>5000</c:v>
                </c:pt>
                <c:pt idx="1124">
                  <c:v>90000</c:v>
                </c:pt>
                <c:pt idx="1125">
                  <c:v>3000</c:v>
                </c:pt>
                <c:pt idx="1126">
                  <c:v>2000</c:v>
                </c:pt>
                <c:pt idx="1127">
                  <c:v>35000</c:v>
                </c:pt>
                <c:pt idx="1128">
                  <c:v>1000</c:v>
                </c:pt>
                <c:pt idx="1129">
                  <c:v>20000</c:v>
                </c:pt>
                <c:pt idx="1130">
                  <c:v>5000</c:v>
                </c:pt>
                <c:pt idx="1131">
                  <c:v>40000</c:v>
                </c:pt>
                <c:pt idx="1132">
                  <c:v>10000</c:v>
                </c:pt>
                <c:pt idx="1133">
                  <c:v>3000</c:v>
                </c:pt>
                <c:pt idx="1134">
                  <c:v>25000</c:v>
                </c:pt>
                <c:pt idx="1135">
                  <c:v>1000</c:v>
                </c:pt>
                <c:pt idx="1136">
                  <c:v>4190</c:v>
                </c:pt>
                <c:pt idx="1137">
                  <c:v>25000</c:v>
                </c:pt>
                <c:pt idx="1138">
                  <c:v>35000</c:v>
                </c:pt>
                <c:pt idx="1139">
                  <c:v>8000</c:v>
                </c:pt>
                <c:pt idx="1140">
                  <c:v>5000</c:v>
                </c:pt>
                <c:pt idx="1141">
                  <c:v>500</c:v>
                </c:pt>
                <c:pt idx="1142">
                  <c:v>4000</c:v>
                </c:pt>
                <c:pt idx="1143">
                  <c:v>45000</c:v>
                </c:pt>
                <c:pt idx="1144">
                  <c:v>9300</c:v>
                </c:pt>
                <c:pt idx="1145">
                  <c:v>80000</c:v>
                </c:pt>
                <c:pt idx="1146">
                  <c:v>6000</c:v>
                </c:pt>
                <c:pt idx="1147">
                  <c:v>25000</c:v>
                </c:pt>
                <c:pt idx="1148">
                  <c:v>15000</c:v>
                </c:pt>
                <c:pt idx="1149">
                  <c:v>50000</c:v>
                </c:pt>
                <c:pt idx="1150">
                  <c:v>2500</c:v>
                </c:pt>
                <c:pt idx="1151">
                  <c:v>25000</c:v>
                </c:pt>
                <c:pt idx="1152">
                  <c:v>16000</c:v>
                </c:pt>
                <c:pt idx="1153">
                  <c:v>8000</c:v>
                </c:pt>
                <c:pt idx="1154">
                  <c:v>5000</c:v>
                </c:pt>
                <c:pt idx="1155">
                  <c:v>25000</c:v>
                </c:pt>
                <c:pt idx="1156">
                  <c:v>6500</c:v>
                </c:pt>
                <c:pt idx="1157">
                  <c:v>10000</c:v>
                </c:pt>
                <c:pt idx="1158">
                  <c:v>7500</c:v>
                </c:pt>
                <c:pt idx="1159">
                  <c:v>6750</c:v>
                </c:pt>
                <c:pt idx="1160">
                  <c:v>30000</c:v>
                </c:pt>
                <c:pt idx="1161">
                  <c:v>18000</c:v>
                </c:pt>
                <c:pt idx="1162">
                  <c:v>60000</c:v>
                </c:pt>
                <c:pt idx="1163">
                  <c:v>5200</c:v>
                </c:pt>
                <c:pt idx="1164">
                  <c:v>10000</c:v>
                </c:pt>
                <c:pt idx="1165">
                  <c:v>10000</c:v>
                </c:pt>
                <c:pt idx="1166">
                  <c:v>15000</c:v>
                </c:pt>
                <c:pt idx="1167">
                  <c:v>60000</c:v>
                </c:pt>
                <c:pt idx="1168">
                  <c:v>18000</c:v>
                </c:pt>
                <c:pt idx="1169">
                  <c:v>10000</c:v>
                </c:pt>
                <c:pt idx="1170">
                  <c:v>25000</c:v>
                </c:pt>
                <c:pt idx="1171">
                  <c:v>25000</c:v>
                </c:pt>
                <c:pt idx="1172">
                  <c:v>9000</c:v>
                </c:pt>
                <c:pt idx="1173">
                  <c:v>125000</c:v>
                </c:pt>
                <c:pt idx="1174">
                  <c:v>15000</c:v>
                </c:pt>
                <c:pt idx="1175">
                  <c:v>20000</c:v>
                </c:pt>
                <c:pt idx="1176">
                  <c:v>175000</c:v>
                </c:pt>
                <c:pt idx="1177">
                  <c:v>6000</c:v>
                </c:pt>
                <c:pt idx="1178">
                  <c:v>75000</c:v>
                </c:pt>
                <c:pt idx="1179">
                  <c:v>60000</c:v>
                </c:pt>
                <c:pt idx="1180">
                  <c:v>50000</c:v>
                </c:pt>
                <c:pt idx="1181">
                  <c:v>50000</c:v>
                </c:pt>
                <c:pt idx="1182">
                  <c:v>1000</c:v>
                </c:pt>
                <c:pt idx="1183">
                  <c:v>2500</c:v>
                </c:pt>
                <c:pt idx="1184">
                  <c:v>22000</c:v>
                </c:pt>
                <c:pt idx="1185">
                  <c:v>12500</c:v>
                </c:pt>
                <c:pt idx="1186">
                  <c:v>7500</c:v>
                </c:pt>
                <c:pt idx="1187">
                  <c:v>8750</c:v>
                </c:pt>
                <c:pt idx="1188">
                  <c:v>2000</c:v>
                </c:pt>
                <c:pt idx="1189">
                  <c:v>9000</c:v>
                </c:pt>
                <c:pt idx="1190">
                  <c:v>500</c:v>
                </c:pt>
                <c:pt idx="1191">
                  <c:v>2700</c:v>
                </c:pt>
                <c:pt idx="1192">
                  <c:v>100</c:v>
                </c:pt>
                <c:pt idx="1193">
                  <c:v>21000</c:v>
                </c:pt>
                <c:pt idx="1194">
                  <c:v>12500</c:v>
                </c:pt>
                <c:pt idx="1195">
                  <c:v>10000</c:v>
                </c:pt>
                <c:pt idx="1196">
                  <c:v>14500</c:v>
                </c:pt>
                <c:pt idx="1197">
                  <c:v>15000</c:v>
                </c:pt>
                <c:pt idx="1198">
                  <c:v>3500</c:v>
                </c:pt>
                <c:pt idx="1199">
                  <c:v>2658</c:v>
                </c:pt>
                <c:pt idx="1200">
                  <c:v>4800</c:v>
                </c:pt>
                <c:pt idx="1201">
                  <c:v>6000</c:v>
                </c:pt>
                <c:pt idx="1202">
                  <c:v>25000</c:v>
                </c:pt>
                <c:pt idx="1203">
                  <c:v>16300</c:v>
                </c:pt>
                <c:pt idx="1204">
                  <c:v>13000</c:v>
                </c:pt>
                <c:pt idx="1205">
                  <c:v>13000</c:v>
                </c:pt>
                <c:pt idx="1206">
                  <c:v>900</c:v>
                </c:pt>
                <c:pt idx="1207">
                  <c:v>16700</c:v>
                </c:pt>
                <c:pt idx="1208">
                  <c:v>10000</c:v>
                </c:pt>
                <c:pt idx="1209">
                  <c:v>6000</c:v>
                </c:pt>
                <c:pt idx="1210">
                  <c:v>20000</c:v>
                </c:pt>
                <c:pt idx="1211">
                  <c:v>1000</c:v>
                </c:pt>
                <c:pt idx="1212">
                  <c:v>2500</c:v>
                </c:pt>
                <c:pt idx="1213">
                  <c:v>6500</c:v>
                </c:pt>
                <c:pt idx="1214">
                  <c:v>2000</c:v>
                </c:pt>
                <c:pt idx="1215">
                  <c:v>5000</c:v>
                </c:pt>
                <c:pt idx="1216">
                  <c:v>14000</c:v>
                </c:pt>
                <c:pt idx="1217">
                  <c:v>26500</c:v>
                </c:pt>
                <c:pt idx="1218">
                  <c:v>9000</c:v>
                </c:pt>
                <c:pt idx="1219">
                  <c:v>16350</c:v>
                </c:pt>
                <c:pt idx="1220">
                  <c:v>15000</c:v>
                </c:pt>
                <c:pt idx="1221">
                  <c:v>2200</c:v>
                </c:pt>
                <c:pt idx="1222">
                  <c:v>4000</c:v>
                </c:pt>
                <c:pt idx="1223">
                  <c:v>19800</c:v>
                </c:pt>
                <c:pt idx="1224">
                  <c:v>15000</c:v>
                </c:pt>
                <c:pt idx="1225">
                  <c:v>3000</c:v>
                </c:pt>
                <c:pt idx="1226">
                  <c:v>50000</c:v>
                </c:pt>
                <c:pt idx="1227">
                  <c:v>2000</c:v>
                </c:pt>
                <c:pt idx="1228">
                  <c:v>5000</c:v>
                </c:pt>
                <c:pt idx="1229">
                  <c:v>2750</c:v>
                </c:pt>
                <c:pt idx="1230">
                  <c:v>500000</c:v>
                </c:pt>
                <c:pt idx="1231">
                  <c:v>5000</c:v>
                </c:pt>
                <c:pt idx="1232">
                  <c:v>5000</c:v>
                </c:pt>
                <c:pt idx="1233">
                  <c:v>1000</c:v>
                </c:pt>
                <c:pt idx="1234">
                  <c:v>50000</c:v>
                </c:pt>
                <c:pt idx="1235">
                  <c:v>7534</c:v>
                </c:pt>
                <c:pt idx="1236">
                  <c:v>2500</c:v>
                </c:pt>
                <c:pt idx="1237">
                  <c:v>25000</c:v>
                </c:pt>
                <c:pt idx="1238">
                  <c:v>1000</c:v>
                </c:pt>
                <c:pt idx="1239">
                  <c:v>2500</c:v>
                </c:pt>
                <c:pt idx="1240">
                  <c:v>8000</c:v>
                </c:pt>
                <c:pt idx="1241">
                  <c:v>5000</c:v>
                </c:pt>
                <c:pt idx="1242">
                  <c:v>911</c:v>
                </c:pt>
                <c:pt idx="1243">
                  <c:v>12000</c:v>
                </c:pt>
                <c:pt idx="1244">
                  <c:v>2000</c:v>
                </c:pt>
                <c:pt idx="1245">
                  <c:v>2000</c:v>
                </c:pt>
                <c:pt idx="1246">
                  <c:v>2000</c:v>
                </c:pt>
                <c:pt idx="1247">
                  <c:v>3500</c:v>
                </c:pt>
                <c:pt idx="1248">
                  <c:v>2500</c:v>
                </c:pt>
                <c:pt idx="1249">
                  <c:v>5000</c:v>
                </c:pt>
                <c:pt idx="1250">
                  <c:v>30000</c:v>
                </c:pt>
                <c:pt idx="1251">
                  <c:v>6000</c:v>
                </c:pt>
                <c:pt idx="1252">
                  <c:v>3500</c:v>
                </c:pt>
                <c:pt idx="1253">
                  <c:v>10</c:v>
                </c:pt>
                <c:pt idx="1254">
                  <c:v>6700</c:v>
                </c:pt>
                <c:pt idx="1255">
                  <c:v>3000</c:v>
                </c:pt>
                <c:pt idx="1256">
                  <c:v>30000</c:v>
                </c:pt>
                <c:pt idx="1257">
                  <c:v>5500</c:v>
                </c:pt>
                <c:pt idx="1258">
                  <c:v>12000</c:v>
                </c:pt>
                <c:pt idx="1259">
                  <c:v>2500</c:v>
                </c:pt>
                <c:pt idx="1260">
                  <c:v>3300</c:v>
                </c:pt>
                <c:pt idx="1261">
                  <c:v>2000</c:v>
                </c:pt>
                <c:pt idx="1262">
                  <c:v>6500</c:v>
                </c:pt>
                <c:pt idx="1263">
                  <c:v>1500</c:v>
                </c:pt>
                <c:pt idx="1264">
                  <c:v>650</c:v>
                </c:pt>
                <c:pt idx="1265">
                  <c:v>3500</c:v>
                </c:pt>
                <c:pt idx="1266">
                  <c:v>9500</c:v>
                </c:pt>
                <c:pt idx="1267">
                  <c:v>22000</c:v>
                </c:pt>
                <c:pt idx="1268">
                  <c:v>12000</c:v>
                </c:pt>
                <c:pt idx="1269">
                  <c:v>18800</c:v>
                </c:pt>
                <c:pt idx="1270">
                  <c:v>10000</c:v>
                </c:pt>
                <c:pt idx="1271">
                  <c:v>7500</c:v>
                </c:pt>
                <c:pt idx="1272">
                  <c:v>5000</c:v>
                </c:pt>
                <c:pt idx="1273">
                  <c:v>4000</c:v>
                </c:pt>
                <c:pt idx="1274">
                  <c:v>25000</c:v>
                </c:pt>
                <c:pt idx="1275">
                  <c:v>15000</c:v>
                </c:pt>
                <c:pt idx="1276">
                  <c:v>3000</c:v>
                </c:pt>
                <c:pt idx="1277">
                  <c:v>15000</c:v>
                </c:pt>
                <c:pt idx="1278">
                  <c:v>6500</c:v>
                </c:pt>
                <c:pt idx="1279">
                  <c:v>12516</c:v>
                </c:pt>
                <c:pt idx="1280">
                  <c:v>15000</c:v>
                </c:pt>
                <c:pt idx="1281">
                  <c:v>7000</c:v>
                </c:pt>
                <c:pt idx="1282">
                  <c:v>15000</c:v>
                </c:pt>
                <c:pt idx="1283">
                  <c:v>1000</c:v>
                </c:pt>
                <c:pt idx="1284">
                  <c:v>2000</c:v>
                </c:pt>
                <c:pt idx="1285">
                  <c:v>2000</c:v>
                </c:pt>
                <c:pt idx="1286">
                  <c:v>1500</c:v>
                </c:pt>
                <c:pt idx="1287">
                  <c:v>250</c:v>
                </c:pt>
                <c:pt idx="1288">
                  <c:v>4000</c:v>
                </c:pt>
                <c:pt idx="1289">
                  <c:v>1500</c:v>
                </c:pt>
                <c:pt idx="1290">
                  <c:v>3500</c:v>
                </c:pt>
                <c:pt idx="1291">
                  <c:v>3000</c:v>
                </c:pt>
                <c:pt idx="1292">
                  <c:v>1700</c:v>
                </c:pt>
                <c:pt idx="1293">
                  <c:v>15000</c:v>
                </c:pt>
                <c:pt idx="1294">
                  <c:v>500</c:v>
                </c:pt>
                <c:pt idx="1295">
                  <c:v>2500</c:v>
                </c:pt>
                <c:pt idx="1296">
                  <c:v>850</c:v>
                </c:pt>
                <c:pt idx="1297">
                  <c:v>20000</c:v>
                </c:pt>
                <c:pt idx="1298">
                  <c:v>2000</c:v>
                </c:pt>
                <c:pt idx="1299">
                  <c:v>3500</c:v>
                </c:pt>
                <c:pt idx="1300">
                  <c:v>3000</c:v>
                </c:pt>
                <c:pt idx="1301">
                  <c:v>2000</c:v>
                </c:pt>
                <c:pt idx="1302">
                  <c:v>2500</c:v>
                </c:pt>
                <c:pt idx="1303">
                  <c:v>3500</c:v>
                </c:pt>
                <c:pt idx="1304">
                  <c:v>40000</c:v>
                </c:pt>
                <c:pt idx="1305">
                  <c:v>30000</c:v>
                </c:pt>
                <c:pt idx="1306">
                  <c:v>110000</c:v>
                </c:pt>
                <c:pt idx="1307">
                  <c:v>50000</c:v>
                </c:pt>
                <c:pt idx="1308">
                  <c:v>10000</c:v>
                </c:pt>
                <c:pt idx="1309">
                  <c:v>11500</c:v>
                </c:pt>
                <c:pt idx="1310">
                  <c:v>20000</c:v>
                </c:pt>
                <c:pt idx="1311">
                  <c:v>250000</c:v>
                </c:pt>
                <c:pt idx="1312">
                  <c:v>4600</c:v>
                </c:pt>
                <c:pt idx="1313">
                  <c:v>40000</c:v>
                </c:pt>
                <c:pt idx="1314">
                  <c:v>180000</c:v>
                </c:pt>
                <c:pt idx="1315">
                  <c:v>100000</c:v>
                </c:pt>
                <c:pt idx="1316">
                  <c:v>75000</c:v>
                </c:pt>
                <c:pt idx="1317">
                  <c:v>200000</c:v>
                </c:pt>
                <c:pt idx="1318">
                  <c:v>40000</c:v>
                </c:pt>
                <c:pt idx="1319">
                  <c:v>5800</c:v>
                </c:pt>
                <c:pt idx="1320">
                  <c:v>100000</c:v>
                </c:pt>
                <c:pt idx="1321">
                  <c:v>462000</c:v>
                </c:pt>
                <c:pt idx="1322">
                  <c:v>35000</c:v>
                </c:pt>
                <c:pt idx="1323">
                  <c:v>15000</c:v>
                </c:pt>
                <c:pt idx="1324">
                  <c:v>50000</c:v>
                </c:pt>
                <c:pt idx="1325">
                  <c:v>20000</c:v>
                </c:pt>
                <c:pt idx="1326">
                  <c:v>100000</c:v>
                </c:pt>
                <c:pt idx="1327">
                  <c:v>48000</c:v>
                </c:pt>
                <c:pt idx="1328">
                  <c:v>75000</c:v>
                </c:pt>
                <c:pt idx="1329">
                  <c:v>50000</c:v>
                </c:pt>
                <c:pt idx="1330">
                  <c:v>35000</c:v>
                </c:pt>
                <c:pt idx="1331">
                  <c:v>250000</c:v>
                </c:pt>
                <c:pt idx="1332">
                  <c:v>10115</c:v>
                </c:pt>
                <c:pt idx="1333">
                  <c:v>2500</c:v>
                </c:pt>
                <c:pt idx="1334">
                  <c:v>133000</c:v>
                </c:pt>
                <c:pt idx="1335">
                  <c:v>25000</c:v>
                </c:pt>
                <c:pt idx="1336">
                  <c:v>100000</c:v>
                </c:pt>
                <c:pt idx="1337">
                  <c:v>50000</c:v>
                </c:pt>
                <c:pt idx="1338">
                  <c:v>30000</c:v>
                </c:pt>
                <c:pt idx="1339">
                  <c:v>50000</c:v>
                </c:pt>
                <c:pt idx="1340">
                  <c:v>1680</c:v>
                </c:pt>
                <c:pt idx="1341">
                  <c:v>25000</c:v>
                </c:pt>
                <c:pt idx="1342">
                  <c:v>50000</c:v>
                </c:pt>
                <c:pt idx="1343">
                  <c:v>50000</c:v>
                </c:pt>
                <c:pt idx="1344">
                  <c:v>1500</c:v>
                </c:pt>
                <c:pt idx="1345">
                  <c:v>300</c:v>
                </c:pt>
                <c:pt idx="1346">
                  <c:v>4900</c:v>
                </c:pt>
                <c:pt idx="1347">
                  <c:v>2500</c:v>
                </c:pt>
                <c:pt idx="1348">
                  <c:v>5875</c:v>
                </c:pt>
                <c:pt idx="1349">
                  <c:v>5000</c:v>
                </c:pt>
                <c:pt idx="1350">
                  <c:v>5000</c:v>
                </c:pt>
                <c:pt idx="1351">
                  <c:v>20000</c:v>
                </c:pt>
                <c:pt idx="1352">
                  <c:v>10000</c:v>
                </c:pt>
                <c:pt idx="1353">
                  <c:v>1000</c:v>
                </c:pt>
                <c:pt idx="1354">
                  <c:v>1200</c:v>
                </c:pt>
                <c:pt idx="1355">
                  <c:v>2500</c:v>
                </c:pt>
                <c:pt idx="1356">
                  <c:v>3400</c:v>
                </c:pt>
                <c:pt idx="1357">
                  <c:v>2000</c:v>
                </c:pt>
                <c:pt idx="1358">
                  <c:v>3000</c:v>
                </c:pt>
                <c:pt idx="1359">
                  <c:v>660</c:v>
                </c:pt>
                <c:pt idx="1360">
                  <c:v>1500</c:v>
                </c:pt>
                <c:pt idx="1361">
                  <c:v>6000</c:v>
                </c:pt>
                <c:pt idx="1362">
                  <c:v>1000</c:v>
                </c:pt>
                <c:pt idx="1363">
                  <c:v>200</c:v>
                </c:pt>
                <c:pt idx="1364">
                  <c:v>42000</c:v>
                </c:pt>
                <c:pt idx="1365">
                  <c:v>7500</c:v>
                </c:pt>
                <c:pt idx="1366">
                  <c:v>7500</c:v>
                </c:pt>
                <c:pt idx="1367">
                  <c:v>5000</c:v>
                </c:pt>
                <c:pt idx="1368">
                  <c:v>5000</c:v>
                </c:pt>
                <c:pt idx="1369">
                  <c:v>32360</c:v>
                </c:pt>
                <c:pt idx="1370">
                  <c:v>1500</c:v>
                </c:pt>
                <c:pt idx="1371">
                  <c:v>6999</c:v>
                </c:pt>
                <c:pt idx="1372">
                  <c:v>500</c:v>
                </c:pt>
                <c:pt idx="1373">
                  <c:v>10000</c:v>
                </c:pt>
                <c:pt idx="1374">
                  <c:v>1500</c:v>
                </c:pt>
                <c:pt idx="1375">
                  <c:v>4000</c:v>
                </c:pt>
                <c:pt idx="1376">
                  <c:v>3700</c:v>
                </c:pt>
                <c:pt idx="1377">
                  <c:v>1300</c:v>
                </c:pt>
                <c:pt idx="1378">
                  <c:v>2000</c:v>
                </c:pt>
                <c:pt idx="1379">
                  <c:v>10000</c:v>
                </c:pt>
                <c:pt idx="1380">
                  <c:v>25</c:v>
                </c:pt>
                <c:pt idx="1381">
                  <c:v>5000</c:v>
                </c:pt>
                <c:pt idx="1382">
                  <c:v>8000</c:v>
                </c:pt>
                <c:pt idx="1383">
                  <c:v>2200</c:v>
                </c:pt>
                <c:pt idx="1384">
                  <c:v>3500</c:v>
                </c:pt>
                <c:pt idx="1385">
                  <c:v>8000</c:v>
                </c:pt>
                <c:pt idx="1386">
                  <c:v>400</c:v>
                </c:pt>
                <c:pt idx="1387">
                  <c:v>4000</c:v>
                </c:pt>
                <c:pt idx="1388">
                  <c:v>5000</c:v>
                </c:pt>
                <c:pt idx="1389">
                  <c:v>500</c:v>
                </c:pt>
                <c:pt idx="1390">
                  <c:v>2800</c:v>
                </c:pt>
                <c:pt idx="1391">
                  <c:v>500</c:v>
                </c:pt>
                <c:pt idx="1392">
                  <c:v>2500</c:v>
                </c:pt>
                <c:pt idx="1393">
                  <c:v>10000</c:v>
                </c:pt>
                <c:pt idx="1394">
                  <c:v>750</c:v>
                </c:pt>
                <c:pt idx="1395">
                  <c:v>3500</c:v>
                </c:pt>
                <c:pt idx="1396">
                  <c:v>6000</c:v>
                </c:pt>
                <c:pt idx="1397">
                  <c:v>10000</c:v>
                </c:pt>
                <c:pt idx="1398">
                  <c:v>4400</c:v>
                </c:pt>
                <c:pt idx="1399">
                  <c:v>9000</c:v>
                </c:pt>
                <c:pt idx="1400">
                  <c:v>350</c:v>
                </c:pt>
                <c:pt idx="1401">
                  <c:v>2500</c:v>
                </c:pt>
                <c:pt idx="1402">
                  <c:v>2500</c:v>
                </c:pt>
                <c:pt idx="1403">
                  <c:v>4000</c:v>
                </c:pt>
                <c:pt idx="1404">
                  <c:v>14500</c:v>
                </c:pt>
                <c:pt idx="1405">
                  <c:v>25000</c:v>
                </c:pt>
                <c:pt idx="1406">
                  <c:v>12000</c:v>
                </c:pt>
                <c:pt idx="1407">
                  <c:v>3000</c:v>
                </c:pt>
                <c:pt idx="1408">
                  <c:v>1000</c:v>
                </c:pt>
                <c:pt idx="1409">
                  <c:v>4000</c:v>
                </c:pt>
                <c:pt idx="1410">
                  <c:v>6000</c:v>
                </c:pt>
                <c:pt idx="1411">
                  <c:v>3000</c:v>
                </c:pt>
                <c:pt idx="1412">
                  <c:v>7000</c:v>
                </c:pt>
                <c:pt idx="1413">
                  <c:v>2000</c:v>
                </c:pt>
                <c:pt idx="1414">
                  <c:v>500</c:v>
                </c:pt>
                <c:pt idx="1415">
                  <c:v>4400</c:v>
                </c:pt>
                <c:pt idx="1416">
                  <c:v>50000</c:v>
                </c:pt>
                <c:pt idx="1417">
                  <c:v>4500</c:v>
                </c:pt>
                <c:pt idx="1418">
                  <c:v>3000</c:v>
                </c:pt>
                <c:pt idx="1419">
                  <c:v>6300</c:v>
                </c:pt>
                <c:pt idx="1420">
                  <c:v>110</c:v>
                </c:pt>
                <c:pt idx="1421">
                  <c:v>200000</c:v>
                </c:pt>
                <c:pt idx="1422">
                  <c:v>25000</c:v>
                </c:pt>
                <c:pt idx="1423">
                  <c:v>30000</c:v>
                </c:pt>
                <c:pt idx="1424">
                  <c:v>7500</c:v>
                </c:pt>
                <c:pt idx="1425">
                  <c:v>13000</c:v>
                </c:pt>
                <c:pt idx="1426">
                  <c:v>1000</c:v>
                </c:pt>
                <c:pt idx="1427">
                  <c:v>5000</c:v>
                </c:pt>
                <c:pt idx="1428">
                  <c:v>1000</c:v>
                </c:pt>
                <c:pt idx="1429">
                  <c:v>10000</c:v>
                </c:pt>
                <c:pt idx="1430">
                  <c:v>5000</c:v>
                </c:pt>
                <c:pt idx="1431">
                  <c:v>17000</c:v>
                </c:pt>
                <c:pt idx="1432">
                  <c:v>40000</c:v>
                </c:pt>
                <c:pt idx="1433">
                  <c:v>12000</c:v>
                </c:pt>
                <c:pt idx="1434">
                  <c:v>82000</c:v>
                </c:pt>
                <c:pt idx="1435">
                  <c:v>15000</c:v>
                </c:pt>
                <c:pt idx="1436">
                  <c:v>10000</c:v>
                </c:pt>
                <c:pt idx="1437">
                  <c:v>3000</c:v>
                </c:pt>
                <c:pt idx="1438">
                  <c:v>20000</c:v>
                </c:pt>
                <c:pt idx="1439">
                  <c:v>2725</c:v>
                </c:pt>
                <c:pt idx="1440">
                  <c:v>13000</c:v>
                </c:pt>
                <c:pt idx="1441">
                  <c:v>180000</c:v>
                </c:pt>
                <c:pt idx="1442">
                  <c:v>1500</c:v>
                </c:pt>
                <c:pt idx="1443">
                  <c:v>13000</c:v>
                </c:pt>
                <c:pt idx="1444">
                  <c:v>4950</c:v>
                </c:pt>
                <c:pt idx="1445">
                  <c:v>130000</c:v>
                </c:pt>
                <c:pt idx="1446">
                  <c:v>900</c:v>
                </c:pt>
                <c:pt idx="1447">
                  <c:v>500000</c:v>
                </c:pt>
                <c:pt idx="1448">
                  <c:v>200000</c:v>
                </c:pt>
                <c:pt idx="1449">
                  <c:v>8888</c:v>
                </c:pt>
                <c:pt idx="1450">
                  <c:v>100000</c:v>
                </c:pt>
                <c:pt idx="1451">
                  <c:v>18950</c:v>
                </c:pt>
                <c:pt idx="1452">
                  <c:v>14000</c:v>
                </c:pt>
                <c:pt idx="1453">
                  <c:v>25000</c:v>
                </c:pt>
                <c:pt idx="1454">
                  <c:v>1750</c:v>
                </c:pt>
                <c:pt idx="1455">
                  <c:v>15000</c:v>
                </c:pt>
                <c:pt idx="1456">
                  <c:v>5000</c:v>
                </c:pt>
                <c:pt idx="1457">
                  <c:v>6000</c:v>
                </c:pt>
                <c:pt idx="1458">
                  <c:v>5000</c:v>
                </c:pt>
                <c:pt idx="1459">
                  <c:v>37000</c:v>
                </c:pt>
                <c:pt idx="1460">
                  <c:v>25000000</c:v>
                </c:pt>
                <c:pt idx="1461">
                  <c:v>15000</c:v>
                </c:pt>
                <c:pt idx="1462">
                  <c:v>4000</c:v>
                </c:pt>
                <c:pt idx="1463">
                  <c:v>600</c:v>
                </c:pt>
                <c:pt idx="1464">
                  <c:v>5000</c:v>
                </c:pt>
                <c:pt idx="1465">
                  <c:v>30000</c:v>
                </c:pt>
                <c:pt idx="1466">
                  <c:v>16000</c:v>
                </c:pt>
                <c:pt idx="1467">
                  <c:v>40000</c:v>
                </c:pt>
                <c:pt idx="1468">
                  <c:v>9500</c:v>
                </c:pt>
                <c:pt idx="1469">
                  <c:v>44250</c:v>
                </c:pt>
                <c:pt idx="1470">
                  <c:v>1500</c:v>
                </c:pt>
                <c:pt idx="1471">
                  <c:v>32000</c:v>
                </c:pt>
                <c:pt idx="1472">
                  <c:v>25000</c:v>
                </c:pt>
                <c:pt idx="1473">
                  <c:v>1500</c:v>
                </c:pt>
                <c:pt idx="1474">
                  <c:v>3000</c:v>
                </c:pt>
                <c:pt idx="1475">
                  <c:v>15000</c:v>
                </c:pt>
                <c:pt idx="1476">
                  <c:v>6000</c:v>
                </c:pt>
                <c:pt idx="1477">
                  <c:v>30000</c:v>
                </c:pt>
                <c:pt idx="1478">
                  <c:v>50000</c:v>
                </c:pt>
                <c:pt idx="1479">
                  <c:v>1600</c:v>
                </c:pt>
                <c:pt idx="1480">
                  <c:v>50000</c:v>
                </c:pt>
                <c:pt idx="1481">
                  <c:v>5000</c:v>
                </c:pt>
                <c:pt idx="1482">
                  <c:v>5000</c:v>
                </c:pt>
                <c:pt idx="1483">
                  <c:v>7000</c:v>
                </c:pt>
                <c:pt idx="1484">
                  <c:v>2000</c:v>
                </c:pt>
                <c:pt idx="1485">
                  <c:v>6700</c:v>
                </c:pt>
                <c:pt idx="1486">
                  <c:v>20000</c:v>
                </c:pt>
                <c:pt idx="1487">
                  <c:v>10000</c:v>
                </c:pt>
                <c:pt idx="1488">
                  <c:v>15000</c:v>
                </c:pt>
                <c:pt idx="1489">
                  <c:v>5000</c:v>
                </c:pt>
                <c:pt idx="1490">
                  <c:v>2900</c:v>
                </c:pt>
                <c:pt idx="1491">
                  <c:v>1200</c:v>
                </c:pt>
                <c:pt idx="1492">
                  <c:v>4000</c:v>
                </c:pt>
                <c:pt idx="1493">
                  <c:v>2400</c:v>
                </c:pt>
                <c:pt idx="1494">
                  <c:v>5000</c:v>
                </c:pt>
                <c:pt idx="1495">
                  <c:v>2000</c:v>
                </c:pt>
                <c:pt idx="1496">
                  <c:v>1500</c:v>
                </c:pt>
                <c:pt idx="1497">
                  <c:v>15000</c:v>
                </c:pt>
                <c:pt idx="1498">
                  <c:v>3000</c:v>
                </c:pt>
                <c:pt idx="1499">
                  <c:v>2000</c:v>
                </c:pt>
                <c:pt idx="1500">
                  <c:v>2800</c:v>
                </c:pt>
                <c:pt idx="1501">
                  <c:v>52000</c:v>
                </c:pt>
                <c:pt idx="1502">
                  <c:v>22000</c:v>
                </c:pt>
                <c:pt idx="1503">
                  <c:v>3750</c:v>
                </c:pt>
                <c:pt idx="1504">
                  <c:v>6500</c:v>
                </c:pt>
                <c:pt idx="1505">
                  <c:v>16000</c:v>
                </c:pt>
                <c:pt idx="1506">
                  <c:v>1500</c:v>
                </c:pt>
                <c:pt idx="1507">
                  <c:v>1200</c:v>
                </c:pt>
                <c:pt idx="1508">
                  <c:v>18500</c:v>
                </c:pt>
                <c:pt idx="1509">
                  <c:v>17500</c:v>
                </c:pt>
                <c:pt idx="1510">
                  <c:v>16000</c:v>
                </c:pt>
                <c:pt idx="1511">
                  <c:v>14000</c:v>
                </c:pt>
                <c:pt idx="1512">
                  <c:v>3500</c:v>
                </c:pt>
                <c:pt idx="1513">
                  <c:v>8000</c:v>
                </c:pt>
                <c:pt idx="1514">
                  <c:v>25000</c:v>
                </c:pt>
                <c:pt idx="1515">
                  <c:v>300000</c:v>
                </c:pt>
                <c:pt idx="1516">
                  <c:v>17000</c:v>
                </c:pt>
                <c:pt idx="1517">
                  <c:v>15000</c:v>
                </c:pt>
                <c:pt idx="1518">
                  <c:v>15000</c:v>
                </c:pt>
                <c:pt idx="1519">
                  <c:v>9000</c:v>
                </c:pt>
                <c:pt idx="1520">
                  <c:v>18000</c:v>
                </c:pt>
                <c:pt idx="1521">
                  <c:v>37500</c:v>
                </c:pt>
                <c:pt idx="1522">
                  <c:v>43500</c:v>
                </c:pt>
                <c:pt idx="1523">
                  <c:v>18500</c:v>
                </c:pt>
                <c:pt idx="1524">
                  <c:v>3000</c:v>
                </c:pt>
                <c:pt idx="1525">
                  <c:v>2600</c:v>
                </c:pt>
                <c:pt idx="1526">
                  <c:v>23000</c:v>
                </c:pt>
                <c:pt idx="1527">
                  <c:v>3500</c:v>
                </c:pt>
                <c:pt idx="1528">
                  <c:v>3000</c:v>
                </c:pt>
                <c:pt idx="1529">
                  <c:v>19000</c:v>
                </c:pt>
                <c:pt idx="1530">
                  <c:v>35000</c:v>
                </c:pt>
                <c:pt idx="1531">
                  <c:v>2350</c:v>
                </c:pt>
                <c:pt idx="1532">
                  <c:v>5000</c:v>
                </c:pt>
                <c:pt idx="1533">
                  <c:v>45000</c:v>
                </c:pt>
                <c:pt idx="1534">
                  <c:v>7500</c:v>
                </c:pt>
                <c:pt idx="1535">
                  <c:v>4000</c:v>
                </c:pt>
                <c:pt idx="1536">
                  <c:v>12000</c:v>
                </c:pt>
                <c:pt idx="1537">
                  <c:v>12000</c:v>
                </c:pt>
                <c:pt idx="1538">
                  <c:v>7000</c:v>
                </c:pt>
                <c:pt idx="1539">
                  <c:v>20000</c:v>
                </c:pt>
                <c:pt idx="1540">
                  <c:v>15000</c:v>
                </c:pt>
                <c:pt idx="1541">
                  <c:v>18000</c:v>
                </c:pt>
                <c:pt idx="1542">
                  <c:v>500</c:v>
                </c:pt>
                <c:pt idx="1543">
                  <c:v>2250</c:v>
                </c:pt>
                <c:pt idx="1544">
                  <c:v>1000</c:v>
                </c:pt>
                <c:pt idx="1545">
                  <c:v>3000</c:v>
                </c:pt>
                <c:pt idx="1546">
                  <c:v>1000</c:v>
                </c:pt>
                <c:pt idx="1547">
                  <c:v>20</c:v>
                </c:pt>
                <c:pt idx="1548">
                  <c:v>700</c:v>
                </c:pt>
                <c:pt idx="1549">
                  <c:v>500</c:v>
                </c:pt>
                <c:pt idx="1550">
                  <c:v>750</c:v>
                </c:pt>
                <c:pt idx="1551">
                  <c:v>3500</c:v>
                </c:pt>
                <c:pt idx="1552">
                  <c:v>4300</c:v>
                </c:pt>
                <c:pt idx="1553">
                  <c:v>6000</c:v>
                </c:pt>
                <c:pt idx="1554">
                  <c:v>20000</c:v>
                </c:pt>
                <c:pt idx="1555">
                  <c:v>750</c:v>
                </c:pt>
                <c:pt idx="1556">
                  <c:v>1500</c:v>
                </c:pt>
                <c:pt idx="1557">
                  <c:v>2500</c:v>
                </c:pt>
                <c:pt idx="1558">
                  <c:v>750</c:v>
                </c:pt>
                <c:pt idx="1559">
                  <c:v>15000</c:v>
                </c:pt>
                <c:pt idx="1560">
                  <c:v>2500</c:v>
                </c:pt>
                <c:pt idx="1561">
                  <c:v>10000</c:v>
                </c:pt>
                <c:pt idx="1562">
                  <c:v>4000</c:v>
                </c:pt>
                <c:pt idx="1563">
                  <c:v>6000</c:v>
                </c:pt>
                <c:pt idx="1564">
                  <c:v>10000</c:v>
                </c:pt>
                <c:pt idx="1565">
                  <c:v>4000</c:v>
                </c:pt>
                <c:pt idx="1566">
                  <c:v>30000</c:v>
                </c:pt>
                <c:pt idx="1567">
                  <c:v>8500</c:v>
                </c:pt>
                <c:pt idx="1568">
                  <c:v>25000</c:v>
                </c:pt>
                <c:pt idx="1569">
                  <c:v>30000</c:v>
                </c:pt>
                <c:pt idx="1570">
                  <c:v>6000</c:v>
                </c:pt>
                <c:pt idx="1571">
                  <c:v>12100</c:v>
                </c:pt>
                <c:pt idx="1572">
                  <c:v>2500</c:v>
                </c:pt>
                <c:pt idx="1573">
                  <c:v>9000</c:v>
                </c:pt>
                <c:pt idx="1574">
                  <c:v>10000</c:v>
                </c:pt>
                <c:pt idx="1575">
                  <c:v>10000</c:v>
                </c:pt>
                <c:pt idx="1576">
                  <c:v>5000</c:v>
                </c:pt>
                <c:pt idx="1577">
                  <c:v>10000</c:v>
                </c:pt>
                <c:pt idx="1578">
                  <c:v>1897</c:v>
                </c:pt>
                <c:pt idx="1579">
                  <c:v>3333</c:v>
                </c:pt>
                <c:pt idx="1580">
                  <c:v>1750</c:v>
                </c:pt>
                <c:pt idx="1581">
                  <c:v>1000</c:v>
                </c:pt>
                <c:pt idx="1582">
                  <c:v>1000</c:v>
                </c:pt>
                <c:pt idx="1583">
                  <c:v>20000</c:v>
                </c:pt>
                <c:pt idx="1584">
                  <c:v>1200</c:v>
                </c:pt>
                <c:pt idx="1585">
                  <c:v>2000</c:v>
                </c:pt>
                <c:pt idx="1586">
                  <c:v>1500</c:v>
                </c:pt>
                <c:pt idx="1587">
                  <c:v>7500</c:v>
                </c:pt>
                <c:pt idx="1588">
                  <c:v>516</c:v>
                </c:pt>
                <c:pt idx="1589">
                  <c:v>1200</c:v>
                </c:pt>
                <c:pt idx="1590">
                  <c:v>60000</c:v>
                </c:pt>
                <c:pt idx="1591">
                  <c:v>14000</c:v>
                </c:pt>
                <c:pt idx="1592">
                  <c:v>25</c:v>
                </c:pt>
                <c:pt idx="1593">
                  <c:v>22000</c:v>
                </c:pt>
                <c:pt idx="1594">
                  <c:v>1000</c:v>
                </c:pt>
                <c:pt idx="1595">
                  <c:v>100000</c:v>
                </c:pt>
                <c:pt idx="1596">
                  <c:v>3250</c:v>
                </c:pt>
                <c:pt idx="1597">
                  <c:v>15000</c:v>
                </c:pt>
                <c:pt idx="1598">
                  <c:v>800</c:v>
                </c:pt>
                <c:pt idx="1599">
                  <c:v>500</c:v>
                </c:pt>
                <c:pt idx="1600">
                  <c:v>5000</c:v>
                </c:pt>
                <c:pt idx="1601">
                  <c:v>2500</c:v>
                </c:pt>
                <c:pt idx="1602">
                  <c:v>1500</c:v>
                </c:pt>
                <c:pt idx="1603">
                  <c:v>2000</c:v>
                </c:pt>
                <c:pt idx="1604">
                  <c:v>2800</c:v>
                </c:pt>
                <c:pt idx="1605">
                  <c:v>6000</c:v>
                </c:pt>
                <c:pt idx="1606">
                  <c:v>8000</c:v>
                </c:pt>
                <c:pt idx="1607">
                  <c:v>10000</c:v>
                </c:pt>
                <c:pt idx="1608">
                  <c:v>1200</c:v>
                </c:pt>
                <c:pt idx="1609">
                  <c:v>1500</c:v>
                </c:pt>
                <c:pt idx="1610">
                  <c:v>2000</c:v>
                </c:pt>
                <c:pt idx="1611">
                  <c:v>800</c:v>
                </c:pt>
                <c:pt idx="1612">
                  <c:v>500</c:v>
                </c:pt>
                <c:pt idx="1613">
                  <c:v>1000</c:v>
                </c:pt>
                <c:pt idx="1614">
                  <c:v>5000</c:v>
                </c:pt>
                <c:pt idx="1615">
                  <c:v>8000</c:v>
                </c:pt>
                <c:pt idx="1616">
                  <c:v>10000</c:v>
                </c:pt>
                <c:pt idx="1617">
                  <c:v>7000</c:v>
                </c:pt>
                <c:pt idx="1618">
                  <c:v>1500</c:v>
                </c:pt>
                <c:pt idx="1619">
                  <c:v>1500</c:v>
                </c:pt>
                <c:pt idx="1620">
                  <c:v>1000</c:v>
                </c:pt>
                <c:pt idx="1621">
                  <c:v>5000</c:v>
                </c:pt>
                <c:pt idx="1622">
                  <c:v>6900</c:v>
                </c:pt>
                <c:pt idx="1623">
                  <c:v>750</c:v>
                </c:pt>
                <c:pt idx="1624">
                  <c:v>1000</c:v>
                </c:pt>
                <c:pt idx="1625">
                  <c:v>7500</c:v>
                </c:pt>
                <c:pt idx="1626">
                  <c:v>8000</c:v>
                </c:pt>
                <c:pt idx="1627">
                  <c:v>2000</c:v>
                </c:pt>
                <c:pt idx="1628">
                  <c:v>4000</c:v>
                </c:pt>
                <c:pt idx="1629">
                  <c:v>6000</c:v>
                </c:pt>
                <c:pt idx="1630">
                  <c:v>4000</c:v>
                </c:pt>
                <c:pt idx="1631">
                  <c:v>10000</c:v>
                </c:pt>
                <c:pt idx="1632">
                  <c:v>4000</c:v>
                </c:pt>
                <c:pt idx="1633">
                  <c:v>10000</c:v>
                </c:pt>
                <c:pt idx="1634">
                  <c:v>2000</c:v>
                </c:pt>
                <c:pt idx="1635">
                  <c:v>2000</c:v>
                </c:pt>
                <c:pt idx="1636">
                  <c:v>4500</c:v>
                </c:pt>
                <c:pt idx="1637">
                  <c:v>500</c:v>
                </c:pt>
                <c:pt idx="1638">
                  <c:v>1000</c:v>
                </c:pt>
                <c:pt idx="1639">
                  <c:v>1800</c:v>
                </c:pt>
                <c:pt idx="1640">
                  <c:v>400</c:v>
                </c:pt>
                <c:pt idx="1641">
                  <c:v>2500</c:v>
                </c:pt>
                <c:pt idx="1642">
                  <c:v>1200</c:v>
                </c:pt>
                <c:pt idx="1643">
                  <c:v>5000</c:v>
                </c:pt>
                <c:pt idx="1644">
                  <c:v>10000</c:v>
                </c:pt>
                <c:pt idx="1645">
                  <c:v>5000</c:v>
                </c:pt>
                <c:pt idx="1646">
                  <c:v>2000</c:v>
                </c:pt>
                <c:pt idx="1647">
                  <c:v>5000</c:v>
                </c:pt>
                <c:pt idx="1648">
                  <c:v>2300</c:v>
                </c:pt>
                <c:pt idx="1649">
                  <c:v>3800</c:v>
                </c:pt>
                <c:pt idx="1650">
                  <c:v>2000</c:v>
                </c:pt>
                <c:pt idx="1651">
                  <c:v>2000</c:v>
                </c:pt>
                <c:pt idx="1652">
                  <c:v>4500</c:v>
                </c:pt>
                <c:pt idx="1653">
                  <c:v>5000</c:v>
                </c:pt>
                <c:pt idx="1654">
                  <c:v>1100</c:v>
                </c:pt>
                <c:pt idx="1655">
                  <c:v>1500</c:v>
                </c:pt>
                <c:pt idx="1656">
                  <c:v>7500</c:v>
                </c:pt>
                <c:pt idx="1657">
                  <c:v>25000</c:v>
                </c:pt>
                <c:pt idx="1658">
                  <c:v>6000</c:v>
                </c:pt>
                <c:pt idx="1659">
                  <c:v>500</c:v>
                </c:pt>
                <c:pt idx="1660">
                  <c:v>80</c:v>
                </c:pt>
                <c:pt idx="1661">
                  <c:v>7900</c:v>
                </c:pt>
                <c:pt idx="1662">
                  <c:v>8000</c:v>
                </c:pt>
                <c:pt idx="1663">
                  <c:v>1000</c:v>
                </c:pt>
                <c:pt idx="1664">
                  <c:v>2500</c:v>
                </c:pt>
                <c:pt idx="1665">
                  <c:v>3500</c:v>
                </c:pt>
                <c:pt idx="1666">
                  <c:v>2500</c:v>
                </c:pt>
                <c:pt idx="1667">
                  <c:v>3400</c:v>
                </c:pt>
                <c:pt idx="1668">
                  <c:v>8000</c:v>
                </c:pt>
                <c:pt idx="1669">
                  <c:v>2000</c:v>
                </c:pt>
                <c:pt idx="1670">
                  <c:v>1000</c:v>
                </c:pt>
                <c:pt idx="1671">
                  <c:v>2000</c:v>
                </c:pt>
                <c:pt idx="1672">
                  <c:v>1700</c:v>
                </c:pt>
                <c:pt idx="1673">
                  <c:v>2100</c:v>
                </c:pt>
                <c:pt idx="1674">
                  <c:v>5000</c:v>
                </c:pt>
                <c:pt idx="1675">
                  <c:v>1000</c:v>
                </c:pt>
                <c:pt idx="1676">
                  <c:v>3000</c:v>
                </c:pt>
                <c:pt idx="1677">
                  <c:v>6000</c:v>
                </c:pt>
                <c:pt idx="1678">
                  <c:v>1500</c:v>
                </c:pt>
                <c:pt idx="1679">
                  <c:v>2000</c:v>
                </c:pt>
                <c:pt idx="1680">
                  <c:v>1000</c:v>
                </c:pt>
                <c:pt idx="1681">
                  <c:v>65000</c:v>
                </c:pt>
                <c:pt idx="1682">
                  <c:v>6000</c:v>
                </c:pt>
                <c:pt idx="1683">
                  <c:v>3500</c:v>
                </c:pt>
                <c:pt idx="1684">
                  <c:v>8000</c:v>
                </c:pt>
                <c:pt idx="1685">
                  <c:v>350</c:v>
                </c:pt>
                <c:pt idx="1686">
                  <c:v>5000</c:v>
                </c:pt>
                <c:pt idx="1687">
                  <c:v>10000</c:v>
                </c:pt>
                <c:pt idx="1688">
                  <c:v>4000</c:v>
                </c:pt>
                <c:pt idx="1689">
                  <c:v>2400</c:v>
                </c:pt>
                <c:pt idx="1690">
                  <c:v>2500</c:v>
                </c:pt>
                <c:pt idx="1691">
                  <c:v>30000</c:v>
                </c:pt>
                <c:pt idx="1692">
                  <c:v>5000</c:v>
                </c:pt>
                <c:pt idx="1693">
                  <c:v>3000</c:v>
                </c:pt>
                <c:pt idx="1694">
                  <c:v>10000</c:v>
                </c:pt>
                <c:pt idx="1695">
                  <c:v>12000</c:v>
                </c:pt>
                <c:pt idx="1696">
                  <c:v>300000</c:v>
                </c:pt>
                <c:pt idx="1697">
                  <c:v>12500</c:v>
                </c:pt>
                <c:pt idx="1698">
                  <c:v>125000</c:v>
                </c:pt>
                <c:pt idx="1699">
                  <c:v>5105</c:v>
                </c:pt>
                <c:pt idx="1700">
                  <c:v>20000</c:v>
                </c:pt>
                <c:pt idx="1701">
                  <c:v>5050</c:v>
                </c:pt>
                <c:pt idx="1702">
                  <c:v>16500</c:v>
                </c:pt>
                <c:pt idx="1703">
                  <c:v>5000</c:v>
                </c:pt>
                <c:pt idx="1704">
                  <c:v>2000</c:v>
                </c:pt>
                <c:pt idx="1705">
                  <c:v>2000</c:v>
                </c:pt>
                <c:pt idx="1706">
                  <c:v>5500</c:v>
                </c:pt>
                <c:pt idx="1707">
                  <c:v>5000</c:v>
                </c:pt>
                <c:pt idx="1708">
                  <c:v>7000</c:v>
                </c:pt>
                <c:pt idx="1709">
                  <c:v>1750</c:v>
                </c:pt>
                <c:pt idx="1710">
                  <c:v>5000</c:v>
                </c:pt>
                <c:pt idx="1711">
                  <c:v>10000</c:v>
                </c:pt>
                <c:pt idx="1712">
                  <c:v>5000</c:v>
                </c:pt>
                <c:pt idx="1713">
                  <c:v>3000</c:v>
                </c:pt>
                <c:pt idx="1714">
                  <c:v>25000</c:v>
                </c:pt>
                <c:pt idx="1715">
                  <c:v>5000</c:v>
                </c:pt>
                <c:pt idx="1716">
                  <c:v>2000</c:v>
                </c:pt>
                <c:pt idx="1717">
                  <c:v>3265</c:v>
                </c:pt>
                <c:pt idx="1718">
                  <c:v>35000</c:v>
                </c:pt>
                <c:pt idx="1719">
                  <c:v>4000</c:v>
                </c:pt>
                <c:pt idx="1720">
                  <c:v>4000</c:v>
                </c:pt>
                <c:pt idx="1721">
                  <c:v>5000</c:v>
                </c:pt>
                <c:pt idx="1722">
                  <c:v>2880</c:v>
                </c:pt>
                <c:pt idx="1723">
                  <c:v>10000</c:v>
                </c:pt>
                <c:pt idx="1724">
                  <c:v>6000</c:v>
                </c:pt>
                <c:pt idx="1725">
                  <c:v>5500</c:v>
                </c:pt>
                <c:pt idx="1726">
                  <c:v>6500</c:v>
                </c:pt>
                <c:pt idx="1727">
                  <c:v>3000</c:v>
                </c:pt>
                <c:pt idx="1728">
                  <c:v>1250</c:v>
                </c:pt>
                <c:pt idx="1729">
                  <c:v>10000</c:v>
                </c:pt>
                <c:pt idx="1730">
                  <c:v>3000</c:v>
                </c:pt>
                <c:pt idx="1731">
                  <c:v>1000</c:v>
                </c:pt>
                <c:pt idx="1732">
                  <c:v>4000</c:v>
                </c:pt>
                <c:pt idx="1733">
                  <c:v>10000</c:v>
                </c:pt>
                <c:pt idx="1734">
                  <c:v>4500</c:v>
                </c:pt>
                <c:pt idx="1735">
                  <c:v>1000</c:v>
                </c:pt>
                <c:pt idx="1736">
                  <c:v>3000</c:v>
                </c:pt>
                <c:pt idx="1737">
                  <c:v>4000</c:v>
                </c:pt>
                <c:pt idx="1738">
                  <c:v>5000</c:v>
                </c:pt>
                <c:pt idx="1739">
                  <c:v>1000</c:v>
                </c:pt>
                <c:pt idx="1740">
                  <c:v>3000</c:v>
                </c:pt>
                <c:pt idx="1741">
                  <c:v>1200</c:v>
                </c:pt>
                <c:pt idx="1742">
                  <c:v>2000</c:v>
                </c:pt>
                <c:pt idx="1743">
                  <c:v>6000</c:v>
                </c:pt>
                <c:pt idx="1744">
                  <c:v>5500</c:v>
                </c:pt>
                <c:pt idx="1745">
                  <c:v>7000</c:v>
                </c:pt>
                <c:pt idx="1746">
                  <c:v>15000</c:v>
                </c:pt>
                <c:pt idx="1747">
                  <c:v>9000</c:v>
                </c:pt>
                <c:pt idx="1748">
                  <c:v>50000</c:v>
                </c:pt>
                <c:pt idx="1749">
                  <c:v>10050</c:v>
                </c:pt>
                <c:pt idx="1750">
                  <c:v>5000</c:v>
                </c:pt>
                <c:pt idx="1751">
                  <c:v>10000</c:v>
                </c:pt>
                <c:pt idx="1752">
                  <c:v>1200</c:v>
                </c:pt>
                <c:pt idx="1753">
                  <c:v>15000</c:v>
                </c:pt>
                <c:pt idx="1754">
                  <c:v>8500</c:v>
                </c:pt>
                <c:pt idx="1755">
                  <c:v>25</c:v>
                </c:pt>
                <c:pt idx="1756">
                  <c:v>5500</c:v>
                </c:pt>
                <c:pt idx="1757">
                  <c:v>5000</c:v>
                </c:pt>
                <c:pt idx="1758">
                  <c:v>1000</c:v>
                </c:pt>
                <c:pt idx="1759">
                  <c:v>5000</c:v>
                </c:pt>
                <c:pt idx="1760">
                  <c:v>5000</c:v>
                </c:pt>
                <c:pt idx="1761">
                  <c:v>100</c:v>
                </c:pt>
                <c:pt idx="1762">
                  <c:v>100</c:v>
                </c:pt>
                <c:pt idx="1763">
                  <c:v>12000</c:v>
                </c:pt>
                <c:pt idx="1764">
                  <c:v>11000</c:v>
                </c:pt>
                <c:pt idx="1765">
                  <c:v>12500</c:v>
                </c:pt>
                <c:pt idx="1766">
                  <c:v>1500</c:v>
                </c:pt>
                <c:pt idx="1767">
                  <c:v>5000</c:v>
                </c:pt>
                <c:pt idx="1768">
                  <c:v>5000</c:v>
                </c:pt>
                <c:pt idx="1769">
                  <c:v>40000</c:v>
                </c:pt>
                <c:pt idx="1770">
                  <c:v>24500</c:v>
                </c:pt>
                <c:pt idx="1771">
                  <c:v>4200</c:v>
                </c:pt>
                <c:pt idx="1772">
                  <c:v>5500</c:v>
                </c:pt>
                <c:pt idx="1773">
                  <c:v>30000</c:v>
                </c:pt>
                <c:pt idx="1774">
                  <c:v>2500</c:v>
                </c:pt>
                <c:pt idx="1775">
                  <c:v>32500</c:v>
                </c:pt>
                <c:pt idx="1776">
                  <c:v>5000</c:v>
                </c:pt>
                <c:pt idx="1777">
                  <c:v>4800</c:v>
                </c:pt>
                <c:pt idx="1778">
                  <c:v>50000</c:v>
                </c:pt>
                <c:pt idx="1779">
                  <c:v>11000</c:v>
                </c:pt>
                <c:pt idx="1780">
                  <c:v>30000</c:v>
                </c:pt>
                <c:pt idx="1781">
                  <c:v>5500</c:v>
                </c:pt>
                <c:pt idx="1782">
                  <c:v>35000</c:v>
                </c:pt>
                <c:pt idx="1783">
                  <c:v>40000</c:v>
                </c:pt>
                <c:pt idx="1784">
                  <c:v>5000</c:v>
                </c:pt>
                <c:pt idx="1785">
                  <c:v>24000</c:v>
                </c:pt>
                <c:pt idx="1786">
                  <c:v>1900</c:v>
                </c:pt>
                <c:pt idx="1787">
                  <c:v>10000</c:v>
                </c:pt>
                <c:pt idx="1788">
                  <c:v>5500</c:v>
                </c:pt>
                <c:pt idx="1789">
                  <c:v>8000</c:v>
                </c:pt>
                <c:pt idx="1790">
                  <c:v>33000</c:v>
                </c:pt>
                <c:pt idx="1791">
                  <c:v>3000</c:v>
                </c:pt>
                <c:pt idx="1792">
                  <c:v>25000</c:v>
                </c:pt>
                <c:pt idx="1793">
                  <c:v>3000</c:v>
                </c:pt>
                <c:pt idx="1794">
                  <c:v>9000</c:v>
                </c:pt>
                <c:pt idx="1795">
                  <c:v>28000</c:v>
                </c:pt>
                <c:pt idx="1796">
                  <c:v>19000</c:v>
                </c:pt>
                <c:pt idx="1797">
                  <c:v>10000</c:v>
                </c:pt>
                <c:pt idx="1798">
                  <c:v>16000</c:v>
                </c:pt>
                <c:pt idx="1799">
                  <c:v>4000</c:v>
                </c:pt>
                <c:pt idx="1800">
                  <c:v>46260</c:v>
                </c:pt>
                <c:pt idx="1801">
                  <c:v>17000</c:v>
                </c:pt>
                <c:pt idx="1802">
                  <c:v>3500</c:v>
                </c:pt>
                <c:pt idx="1803">
                  <c:v>17500</c:v>
                </c:pt>
                <c:pt idx="1804">
                  <c:v>15500</c:v>
                </c:pt>
                <c:pt idx="1805">
                  <c:v>22500</c:v>
                </c:pt>
                <c:pt idx="1806">
                  <c:v>20000</c:v>
                </c:pt>
                <c:pt idx="1807">
                  <c:v>5000</c:v>
                </c:pt>
                <c:pt idx="1808">
                  <c:v>28000</c:v>
                </c:pt>
                <c:pt idx="1809">
                  <c:v>3500</c:v>
                </c:pt>
                <c:pt idx="1810">
                  <c:v>450</c:v>
                </c:pt>
                <c:pt idx="1811">
                  <c:v>54000</c:v>
                </c:pt>
                <c:pt idx="1812">
                  <c:v>6500</c:v>
                </c:pt>
                <c:pt idx="1813">
                  <c:v>8750</c:v>
                </c:pt>
                <c:pt idx="1814">
                  <c:v>12000</c:v>
                </c:pt>
                <c:pt idx="1815">
                  <c:v>3000</c:v>
                </c:pt>
                <c:pt idx="1816">
                  <c:v>25000</c:v>
                </c:pt>
                <c:pt idx="1817">
                  <c:v>18000</c:v>
                </c:pt>
                <c:pt idx="1818">
                  <c:v>15000</c:v>
                </c:pt>
                <c:pt idx="1819">
                  <c:v>1200</c:v>
                </c:pt>
                <c:pt idx="1820">
                  <c:v>26000</c:v>
                </c:pt>
                <c:pt idx="1821">
                  <c:v>2500</c:v>
                </c:pt>
                <c:pt idx="1822">
                  <c:v>300</c:v>
                </c:pt>
                <c:pt idx="1823">
                  <c:v>700</c:v>
                </c:pt>
                <c:pt idx="1824">
                  <c:v>3000</c:v>
                </c:pt>
                <c:pt idx="1825">
                  <c:v>2000</c:v>
                </c:pt>
                <c:pt idx="1826">
                  <c:v>2000</c:v>
                </c:pt>
                <c:pt idx="1827">
                  <c:v>8000</c:v>
                </c:pt>
                <c:pt idx="1828">
                  <c:v>20000</c:v>
                </c:pt>
                <c:pt idx="1829">
                  <c:v>1500</c:v>
                </c:pt>
                <c:pt idx="1830">
                  <c:v>15000</c:v>
                </c:pt>
                <c:pt idx="1831">
                  <c:v>1000</c:v>
                </c:pt>
                <c:pt idx="1832">
                  <c:v>350</c:v>
                </c:pt>
                <c:pt idx="1833">
                  <c:v>400</c:v>
                </c:pt>
                <c:pt idx="1834">
                  <c:v>10000</c:v>
                </c:pt>
                <c:pt idx="1835">
                  <c:v>500</c:v>
                </c:pt>
                <c:pt idx="1836">
                  <c:v>5000</c:v>
                </c:pt>
                <c:pt idx="1837">
                  <c:v>600</c:v>
                </c:pt>
                <c:pt idx="1838">
                  <c:v>1000</c:v>
                </c:pt>
                <c:pt idx="1839">
                  <c:v>1000</c:v>
                </c:pt>
                <c:pt idx="1840">
                  <c:v>900</c:v>
                </c:pt>
                <c:pt idx="1841">
                  <c:v>2000</c:v>
                </c:pt>
                <c:pt idx="1842">
                  <c:v>2000</c:v>
                </c:pt>
                <c:pt idx="1843">
                  <c:v>10000</c:v>
                </c:pt>
                <c:pt idx="1844">
                  <c:v>1500</c:v>
                </c:pt>
                <c:pt idx="1845">
                  <c:v>1000</c:v>
                </c:pt>
                <c:pt idx="1846">
                  <c:v>15000</c:v>
                </c:pt>
                <c:pt idx="1847">
                  <c:v>2500</c:v>
                </c:pt>
                <c:pt idx="1848">
                  <c:v>3000</c:v>
                </c:pt>
                <c:pt idx="1849">
                  <c:v>300</c:v>
                </c:pt>
                <c:pt idx="1850">
                  <c:v>9000</c:v>
                </c:pt>
                <c:pt idx="1851">
                  <c:v>1300</c:v>
                </c:pt>
                <c:pt idx="1852">
                  <c:v>15000</c:v>
                </c:pt>
                <c:pt idx="1853">
                  <c:v>800</c:v>
                </c:pt>
                <c:pt idx="1854">
                  <c:v>15000</c:v>
                </c:pt>
                <c:pt idx="1855">
                  <c:v>8750</c:v>
                </c:pt>
                <c:pt idx="1856">
                  <c:v>2000</c:v>
                </c:pt>
                <c:pt idx="1857">
                  <c:v>3000</c:v>
                </c:pt>
                <c:pt idx="1858">
                  <c:v>5555.55</c:v>
                </c:pt>
                <c:pt idx="1859">
                  <c:v>3000</c:v>
                </c:pt>
                <c:pt idx="1860">
                  <c:v>750</c:v>
                </c:pt>
                <c:pt idx="1861">
                  <c:v>250000</c:v>
                </c:pt>
                <c:pt idx="1862">
                  <c:v>18000</c:v>
                </c:pt>
                <c:pt idx="1863">
                  <c:v>2500</c:v>
                </c:pt>
                <c:pt idx="1864">
                  <c:v>6500</c:v>
                </c:pt>
                <c:pt idx="1865">
                  <c:v>110000</c:v>
                </c:pt>
                <c:pt idx="1866">
                  <c:v>25000</c:v>
                </c:pt>
                <c:pt idx="1867">
                  <c:v>20000</c:v>
                </c:pt>
                <c:pt idx="1868">
                  <c:v>25000</c:v>
                </c:pt>
                <c:pt idx="1869">
                  <c:v>10000</c:v>
                </c:pt>
                <c:pt idx="1870">
                  <c:v>3500</c:v>
                </c:pt>
                <c:pt idx="1871">
                  <c:v>6500</c:v>
                </c:pt>
                <c:pt idx="1872">
                  <c:v>20000</c:v>
                </c:pt>
                <c:pt idx="1873">
                  <c:v>8000</c:v>
                </c:pt>
                <c:pt idx="1874">
                  <c:v>160000</c:v>
                </c:pt>
                <c:pt idx="1875">
                  <c:v>10000</c:v>
                </c:pt>
                <c:pt idx="1876">
                  <c:v>280</c:v>
                </c:pt>
                <c:pt idx="1877">
                  <c:v>60</c:v>
                </c:pt>
                <c:pt idx="1878">
                  <c:v>8000</c:v>
                </c:pt>
                <c:pt idx="1879">
                  <c:v>5000</c:v>
                </c:pt>
                <c:pt idx="1880">
                  <c:v>5000</c:v>
                </c:pt>
                <c:pt idx="1881">
                  <c:v>2000</c:v>
                </c:pt>
                <c:pt idx="1882">
                  <c:v>3350</c:v>
                </c:pt>
                <c:pt idx="1883">
                  <c:v>999</c:v>
                </c:pt>
                <c:pt idx="1884">
                  <c:v>1000</c:v>
                </c:pt>
                <c:pt idx="1885">
                  <c:v>4575</c:v>
                </c:pt>
                <c:pt idx="1886">
                  <c:v>1200</c:v>
                </c:pt>
                <c:pt idx="1887">
                  <c:v>3000</c:v>
                </c:pt>
                <c:pt idx="1888">
                  <c:v>2500</c:v>
                </c:pt>
                <c:pt idx="1889">
                  <c:v>2000</c:v>
                </c:pt>
                <c:pt idx="1890">
                  <c:v>12000</c:v>
                </c:pt>
                <c:pt idx="1891">
                  <c:v>10000</c:v>
                </c:pt>
                <c:pt idx="1892">
                  <c:v>500</c:v>
                </c:pt>
                <c:pt idx="1893">
                  <c:v>2500</c:v>
                </c:pt>
                <c:pt idx="1894">
                  <c:v>1000</c:v>
                </c:pt>
                <c:pt idx="1895">
                  <c:v>9072</c:v>
                </c:pt>
                <c:pt idx="1896">
                  <c:v>451</c:v>
                </c:pt>
                <c:pt idx="1897">
                  <c:v>6350</c:v>
                </c:pt>
                <c:pt idx="1898">
                  <c:v>1000</c:v>
                </c:pt>
                <c:pt idx="1899">
                  <c:v>900</c:v>
                </c:pt>
                <c:pt idx="1900">
                  <c:v>2500</c:v>
                </c:pt>
                <c:pt idx="1901">
                  <c:v>99000</c:v>
                </c:pt>
                <c:pt idx="1902">
                  <c:v>1000</c:v>
                </c:pt>
                <c:pt idx="1903">
                  <c:v>3000</c:v>
                </c:pt>
                <c:pt idx="1904">
                  <c:v>50000</c:v>
                </c:pt>
                <c:pt idx="1905">
                  <c:v>25000</c:v>
                </c:pt>
                <c:pt idx="1906">
                  <c:v>50000</c:v>
                </c:pt>
                <c:pt idx="1907">
                  <c:v>30000</c:v>
                </c:pt>
                <c:pt idx="1908">
                  <c:v>25000</c:v>
                </c:pt>
                <c:pt idx="1909">
                  <c:v>35000</c:v>
                </c:pt>
                <c:pt idx="1910">
                  <c:v>85000</c:v>
                </c:pt>
                <c:pt idx="1911">
                  <c:v>42500</c:v>
                </c:pt>
                <c:pt idx="1912">
                  <c:v>5000</c:v>
                </c:pt>
                <c:pt idx="1913">
                  <c:v>48000</c:v>
                </c:pt>
                <c:pt idx="1914">
                  <c:v>666</c:v>
                </c:pt>
                <c:pt idx="1915">
                  <c:v>500</c:v>
                </c:pt>
                <c:pt idx="1916">
                  <c:v>20000</c:v>
                </c:pt>
                <c:pt idx="1917">
                  <c:v>390000</c:v>
                </c:pt>
                <c:pt idx="1918">
                  <c:v>25000</c:v>
                </c:pt>
                <c:pt idx="1919">
                  <c:v>500</c:v>
                </c:pt>
                <c:pt idx="1920">
                  <c:v>10000</c:v>
                </c:pt>
                <c:pt idx="1921">
                  <c:v>1500</c:v>
                </c:pt>
                <c:pt idx="1922">
                  <c:v>2000</c:v>
                </c:pt>
                <c:pt idx="1923">
                  <c:v>125</c:v>
                </c:pt>
                <c:pt idx="1924">
                  <c:v>3000</c:v>
                </c:pt>
                <c:pt idx="1925">
                  <c:v>1500</c:v>
                </c:pt>
                <c:pt idx="1926">
                  <c:v>1500</c:v>
                </c:pt>
                <c:pt idx="1927">
                  <c:v>600</c:v>
                </c:pt>
                <c:pt idx="1928">
                  <c:v>2550</c:v>
                </c:pt>
                <c:pt idx="1929">
                  <c:v>3200</c:v>
                </c:pt>
                <c:pt idx="1930">
                  <c:v>1000</c:v>
                </c:pt>
                <c:pt idx="1931">
                  <c:v>2000</c:v>
                </c:pt>
                <c:pt idx="1932">
                  <c:v>5250</c:v>
                </c:pt>
                <c:pt idx="1933">
                  <c:v>6000</c:v>
                </c:pt>
                <c:pt idx="1934">
                  <c:v>5000</c:v>
                </c:pt>
                <c:pt idx="1935">
                  <c:v>2500</c:v>
                </c:pt>
                <c:pt idx="1936">
                  <c:v>7500</c:v>
                </c:pt>
                <c:pt idx="1937">
                  <c:v>600</c:v>
                </c:pt>
                <c:pt idx="1938">
                  <c:v>15000</c:v>
                </c:pt>
                <c:pt idx="1939">
                  <c:v>10000</c:v>
                </c:pt>
                <c:pt idx="1940">
                  <c:v>650</c:v>
                </c:pt>
                <c:pt idx="1941">
                  <c:v>250000</c:v>
                </c:pt>
                <c:pt idx="1942">
                  <c:v>6000</c:v>
                </c:pt>
                <c:pt idx="1943">
                  <c:v>10000</c:v>
                </c:pt>
                <c:pt idx="1944">
                  <c:v>40000</c:v>
                </c:pt>
                <c:pt idx="1945">
                  <c:v>100000</c:v>
                </c:pt>
                <c:pt idx="1946">
                  <c:v>7500</c:v>
                </c:pt>
                <c:pt idx="1947">
                  <c:v>800</c:v>
                </c:pt>
                <c:pt idx="1948">
                  <c:v>100000</c:v>
                </c:pt>
                <c:pt idx="1949">
                  <c:v>50000</c:v>
                </c:pt>
                <c:pt idx="1950">
                  <c:v>48000</c:v>
                </c:pt>
                <c:pt idx="1951">
                  <c:v>50000</c:v>
                </c:pt>
                <c:pt idx="1952">
                  <c:v>35000</c:v>
                </c:pt>
                <c:pt idx="1953">
                  <c:v>15000</c:v>
                </c:pt>
                <c:pt idx="1954">
                  <c:v>50000</c:v>
                </c:pt>
                <c:pt idx="1955">
                  <c:v>42000</c:v>
                </c:pt>
                <c:pt idx="1956">
                  <c:v>60000</c:v>
                </c:pt>
                <c:pt idx="1957">
                  <c:v>30000</c:v>
                </c:pt>
                <c:pt idx="1958">
                  <c:v>7000</c:v>
                </c:pt>
                <c:pt idx="1959">
                  <c:v>10000</c:v>
                </c:pt>
                <c:pt idx="1960">
                  <c:v>70000</c:v>
                </c:pt>
                <c:pt idx="1961">
                  <c:v>10000</c:v>
                </c:pt>
                <c:pt idx="1962">
                  <c:v>10000</c:v>
                </c:pt>
                <c:pt idx="1963">
                  <c:v>19000</c:v>
                </c:pt>
                <c:pt idx="1964">
                  <c:v>89200</c:v>
                </c:pt>
                <c:pt idx="1965">
                  <c:v>5000</c:v>
                </c:pt>
                <c:pt idx="1966">
                  <c:v>100000</c:v>
                </c:pt>
                <c:pt idx="1967">
                  <c:v>20000</c:v>
                </c:pt>
                <c:pt idx="1968">
                  <c:v>50000</c:v>
                </c:pt>
                <c:pt idx="1969">
                  <c:v>20000</c:v>
                </c:pt>
                <c:pt idx="1970">
                  <c:v>5000</c:v>
                </c:pt>
                <c:pt idx="1971">
                  <c:v>400000</c:v>
                </c:pt>
                <c:pt idx="1972">
                  <c:v>2500</c:v>
                </c:pt>
                <c:pt idx="1973">
                  <c:v>198000</c:v>
                </c:pt>
                <c:pt idx="1974">
                  <c:v>20000</c:v>
                </c:pt>
                <c:pt idx="1975">
                  <c:v>16000</c:v>
                </c:pt>
                <c:pt idx="1976">
                  <c:v>4000</c:v>
                </c:pt>
                <c:pt idx="1977">
                  <c:v>50000</c:v>
                </c:pt>
                <c:pt idx="1978">
                  <c:v>50000</c:v>
                </c:pt>
                <c:pt idx="1979">
                  <c:v>200000</c:v>
                </c:pt>
                <c:pt idx="1980">
                  <c:v>50000</c:v>
                </c:pt>
                <c:pt idx="1981">
                  <c:v>7500</c:v>
                </c:pt>
                <c:pt idx="1982">
                  <c:v>180000</c:v>
                </c:pt>
                <c:pt idx="1983">
                  <c:v>33000</c:v>
                </c:pt>
                <c:pt idx="1984">
                  <c:v>15000</c:v>
                </c:pt>
                <c:pt idx="1985">
                  <c:v>1600</c:v>
                </c:pt>
                <c:pt idx="1986">
                  <c:v>2000</c:v>
                </c:pt>
                <c:pt idx="1987">
                  <c:v>5500</c:v>
                </c:pt>
                <c:pt idx="1988">
                  <c:v>6000</c:v>
                </c:pt>
                <c:pt idx="1989">
                  <c:v>5000</c:v>
                </c:pt>
                <c:pt idx="1990">
                  <c:v>3000</c:v>
                </c:pt>
                <c:pt idx="1991">
                  <c:v>2000</c:v>
                </c:pt>
                <c:pt idx="1992">
                  <c:v>1500</c:v>
                </c:pt>
                <c:pt idx="1993">
                  <c:v>2000</c:v>
                </c:pt>
                <c:pt idx="1994">
                  <c:v>3200</c:v>
                </c:pt>
                <c:pt idx="1995">
                  <c:v>1000</c:v>
                </c:pt>
                <c:pt idx="1996">
                  <c:v>133800</c:v>
                </c:pt>
                <c:pt idx="1997">
                  <c:v>6500</c:v>
                </c:pt>
                <c:pt idx="1998">
                  <c:v>2500</c:v>
                </c:pt>
                <c:pt idx="1999">
                  <c:v>31000</c:v>
                </c:pt>
                <c:pt idx="2000">
                  <c:v>5000</c:v>
                </c:pt>
                <c:pt idx="2001">
                  <c:v>55000</c:v>
                </c:pt>
                <c:pt idx="2002">
                  <c:v>50000</c:v>
                </c:pt>
                <c:pt idx="2003">
                  <c:v>500</c:v>
                </c:pt>
                <c:pt idx="2004">
                  <c:v>50000</c:v>
                </c:pt>
                <c:pt idx="2005">
                  <c:v>30000</c:v>
                </c:pt>
                <c:pt idx="2006">
                  <c:v>50000</c:v>
                </c:pt>
                <c:pt idx="2007">
                  <c:v>10000</c:v>
                </c:pt>
                <c:pt idx="2008">
                  <c:v>1570.79</c:v>
                </c:pt>
                <c:pt idx="2009">
                  <c:v>50000</c:v>
                </c:pt>
                <c:pt idx="2010">
                  <c:v>30000</c:v>
                </c:pt>
                <c:pt idx="2011">
                  <c:v>50000</c:v>
                </c:pt>
                <c:pt idx="2012">
                  <c:v>5000</c:v>
                </c:pt>
                <c:pt idx="2013">
                  <c:v>160000</c:v>
                </c:pt>
                <c:pt idx="2014">
                  <c:v>30000</c:v>
                </c:pt>
                <c:pt idx="2015">
                  <c:v>7200</c:v>
                </c:pt>
                <c:pt idx="2016">
                  <c:v>10000</c:v>
                </c:pt>
                <c:pt idx="2017">
                  <c:v>25000</c:v>
                </c:pt>
                <c:pt idx="2018">
                  <c:v>65000</c:v>
                </c:pt>
                <c:pt idx="2019">
                  <c:v>40000</c:v>
                </c:pt>
                <c:pt idx="2020">
                  <c:v>1500</c:v>
                </c:pt>
                <c:pt idx="2021">
                  <c:v>5000</c:v>
                </c:pt>
                <c:pt idx="2022">
                  <c:v>100000</c:v>
                </c:pt>
                <c:pt idx="2023">
                  <c:v>100000</c:v>
                </c:pt>
                <c:pt idx="2024">
                  <c:v>4000</c:v>
                </c:pt>
                <c:pt idx="2025">
                  <c:v>80000</c:v>
                </c:pt>
                <c:pt idx="2026">
                  <c:v>25000</c:v>
                </c:pt>
                <c:pt idx="2027">
                  <c:v>100000</c:v>
                </c:pt>
                <c:pt idx="2028">
                  <c:v>3000</c:v>
                </c:pt>
                <c:pt idx="2029">
                  <c:v>2500</c:v>
                </c:pt>
                <c:pt idx="2030">
                  <c:v>32768</c:v>
                </c:pt>
                <c:pt idx="2031">
                  <c:v>50000</c:v>
                </c:pt>
                <c:pt idx="2032">
                  <c:v>25000</c:v>
                </c:pt>
                <c:pt idx="2033">
                  <c:v>25000</c:v>
                </c:pt>
                <c:pt idx="2034">
                  <c:v>78000</c:v>
                </c:pt>
                <c:pt idx="2035">
                  <c:v>80000</c:v>
                </c:pt>
                <c:pt idx="2036">
                  <c:v>30000</c:v>
                </c:pt>
                <c:pt idx="2037">
                  <c:v>10000</c:v>
                </c:pt>
                <c:pt idx="2038">
                  <c:v>8000</c:v>
                </c:pt>
                <c:pt idx="2039">
                  <c:v>125000</c:v>
                </c:pt>
                <c:pt idx="2040">
                  <c:v>3000</c:v>
                </c:pt>
                <c:pt idx="2041">
                  <c:v>9500</c:v>
                </c:pt>
                <c:pt idx="2042">
                  <c:v>10000</c:v>
                </c:pt>
                <c:pt idx="2043">
                  <c:v>1385</c:v>
                </c:pt>
                <c:pt idx="2044">
                  <c:v>15000</c:v>
                </c:pt>
                <c:pt idx="2045">
                  <c:v>4900</c:v>
                </c:pt>
                <c:pt idx="2046">
                  <c:v>10000</c:v>
                </c:pt>
                <c:pt idx="2047">
                  <c:v>98000</c:v>
                </c:pt>
                <c:pt idx="2048">
                  <c:v>85000</c:v>
                </c:pt>
                <c:pt idx="2049">
                  <c:v>50000</c:v>
                </c:pt>
                <c:pt idx="2050">
                  <c:v>10000</c:v>
                </c:pt>
                <c:pt idx="2051">
                  <c:v>8000</c:v>
                </c:pt>
                <c:pt idx="2052">
                  <c:v>50000</c:v>
                </c:pt>
                <c:pt idx="2053">
                  <c:v>5000</c:v>
                </c:pt>
                <c:pt idx="2054">
                  <c:v>35000</c:v>
                </c:pt>
                <c:pt idx="2055">
                  <c:v>6000</c:v>
                </c:pt>
                <c:pt idx="2056">
                  <c:v>50000</c:v>
                </c:pt>
                <c:pt idx="2057">
                  <c:v>15000</c:v>
                </c:pt>
                <c:pt idx="2058">
                  <c:v>2560</c:v>
                </c:pt>
                <c:pt idx="2059">
                  <c:v>30000</c:v>
                </c:pt>
                <c:pt idx="2060">
                  <c:v>25000</c:v>
                </c:pt>
                <c:pt idx="2061">
                  <c:v>5000</c:v>
                </c:pt>
                <c:pt idx="2062">
                  <c:v>100000</c:v>
                </c:pt>
                <c:pt idx="2063">
                  <c:v>4000</c:v>
                </c:pt>
                <c:pt idx="2064">
                  <c:v>261962</c:v>
                </c:pt>
                <c:pt idx="2065">
                  <c:v>40000</c:v>
                </c:pt>
                <c:pt idx="2066">
                  <c:v>2000</c:v>
                </c:pt>
                <c:pt idx="2067">
                  <c:v>495</c:v>
                </c:pt>
                <c:pt idx="2068">
                  <c:v>25000</c:v>
                </c:pt>
                <c:pt idx="2069">
                  <c:v>50000</c:v>
                </c:pt>
                <c:pt idx="2070">
                  <c:v>125000</c:v>
                </c:pt>
                <c:pt idx="2071">
                  <c:v>20000</c:v>
                </c:pt>
                <c:pt idx="2072">
                  <c:v>71500</c:v>
                </c:pt>
                <c:pt idx="2073">
                  <c:v>100000</c:v>
                </c:pt>
                <c:pt idx="2074">
                  <c:v>600</c:v>
                </c:pt>
                <c:pt idx="2075">
                  <c:v>9999</c:v>
                </c:pt>
                <c:pt idx="2076">
                  <c:v>179000</c:v>
                </c:pt>
                <c:pt idx="2077">
                  <c:v>50000</c:v>
                </c:pt>
                <c:pt idx="2078">
                  <c:v>20000</c:v>
                </c:pt>
                <c:pt idx="2079">
                  <c:v>10000</c:v>
                </c:pt>
                <c:pt idx="2080">
                  <c:v>1000</c:v>
                </c:pt>
                <c:pt idx="2081">
                  <c:v>3500</c:v>
                </c:pt>
                <c:pt idx="2082">
                  <c:v>1500</c:v>
                </c:pt>
                <c:pt idx="2083">
                  <c:v>750</c:v>
                </c:pt>
                <c:pt idx="2084">
                  <c:v>3000</c:v>
                </c:pt>
                <c:pt idx="2085">
                  <c:v>6000</c:v>
                </c:pt>
                <c:pt idx="2086">
                  <c:v>4000</c:v>
                </c:pt>
                <c:pt idx="2087">
                  <c:v>1500</c:v>
                </c:pt>
                <c:pt idx="2088">
                  <c:v>3000</c:v>
                </c:pt>
                <c:pt idx="2089">
                  <c:v>2500</c:v>
                </c:pt>
                <c:pt idx="2090">
                  <c:v>8000</c:v>
                </c:pt>
                <c:pt idx="2091">
                  <c:v>18000</c:v>
                </c:pt>
                <c:pt idx="2092">
                  <c:v>6000</c:v>
                </c:pt>
                <c:pt idx="2093">
                  <c:v>1500</c:v>
                </c:pt>
                <c:pt idx="2094">
                  <c:v>3500</c:v>
                </c:pt>
                <c:pt idx="2095">
                  <c:v>2500</c:v>
                </c:pt>
                <c:pt idx="2096">
                  <c:v>600</c:v>
                </c:pt>
                <c:pt idx="2097">
                  <c:v>3000</c:v>
                </c:pt>
                <c:pt idx="2098">
                  <c:v>6000</c:v>
                </c:pt>
                <c:pt idx="2099">
                  <c:v>3000</c:v>
                </c:pt>
                <c:pt idx="2100">
                  <c:v>600</c:v>
                </c:pt>
                <c:pt idx="2101">
                  <c:v>2000</c:v>
                </c:pt>
                <c:pt idx="2102">
                  <c:v>1000</c:v>
                </c:pt>
                <c:pt idx="2103">
                  <c:v>7777</c:v>
                </c:pt>
                <c:pt idx="2104">
                  <c:v>800</c:v>
                </c:pt>
                <c:pt idx="2105">
                  <c:v>2000</c:v>
                </c:pt>
                <c:pt idx="2106">
                  <c:v>2200</c:v>
                </c:pt>
                <c:pt idx="2107">
                  <c:v>2000</c:v>
                </c:pt>
                <c:pt idx="2108">
                  <c:v>16000</c:v>
                </c:pt>
                <c:pt idx="2109">
                  <c:v>4000</c:v>
                </c:pt>
                <c:pt idx="2110">
                  <c:v>2000</c:v>
                </c:pt>
                <c:pt idx="2111">
                  <c:v>2000</c:v>
                </c:pt>
                <c:pt idx="2112">
                  <c:v>300</c:v>
                </c:pt>
                <c:pt idx="2113">
                  <c:v>7000</c:v>
                </c:pt>
                <c:pt idx="2114">
                  <c:v>5000</c:v>
                </c:pt>
                <c:pt idx="2115">
                  <c:v>1500</c:v>
                </c:pt>
                <c:pt idx="2116">
                  <c:v>48000</c:v>
                </c:pt>
                <c:pt idx="2117">
                  <c:v>1200</c:v>
                </c:pt>
                <c:pt idx="2118">
                  <c:v>1000</c:v>
                </c:pt>
                <c:pt idx="2119">
                  <c:v>2000</c:v>
                </c:pt>
                <c:pt idx="2120">
                  <c:v>8000</c:v>
                </c:pt>
                <c:pt idx="2121">
                  <c:v>50000</c:v>
                </c:pt>
                <c:pt idx="2122">
                  <c:v>80000</c:v>
                </c:pt>
                <c:pt idx="2123">
                  <c:v>500</c:v>
                </c:pt>
                <c:pt idx="2124">
                  <c:v>1100</c:v>
                </c:pt>
                <c:pt idx="2125">
                  <c:v>60000</c:v>
                </c:pt>
                <c:pt idx="2126">
                  <c:v>20000</c:v>
                </c:pt>
                <c:pt idx="2127">
                  <c:v>28000</c:v>
                </c:pt>
                <c:pt idx="2128">
                  <c:v>15000</c:v>
                </c:pt>
                <c:pt idx="2129">
                  <c:v>2000</c:v>
                </c:pt>
                <c:pt idx="2130">
                  <c:v>42000</c:v>
                </c:pt>
                <c:pt idx="2131">
                  <c:v>500</c:v>
                </c:pt>
                <c:pt idx="2132">
                  <c:v>100000</c:v>
                </c:pt>
                <c:pt idx="2133">
                  <c:v>1000</c:v>
                </c:pt>
                <c:pt idx="2134">
                  <c:v>6000</c:v>
                </c:pt>
                <c:pt idx="2135">
                  <c:v>5000</c:v>
                </c:pt>
                <c:pt idx="2136">
                  <c:v>80000</c:v>
                </c:pt>
                <c:pt idx="2137">
                  <c:v>50000</c:v>
                </c:pt>
                <c:pt idx="2138">
                  <c:v>1000</c:v>
                </c:pt>
                <c:pt idx="2139">
                  <c:v>30000</c:v>
                </c:pt>
                <c:pt idx="2140">
                  <c:v>500000</c:v>
                </c:pt>
                <c:pt idx="2141">
                  <c:v>15000</c:v>
                </c:pt>
                <c:pt idx="2142">
                  <c:v>10500</c:v>
                </c:pt>
                <c:pt idx="2143">
                  <c:v>2000</c:v>
                </c:pt>
                <c:pt idx="2144">
                  <c:v>35500</c:v>
                </c:pt>
                <c:pt idx="2145">
                  <c:v>15000</c:v>
                </c:pt>
                <c:pt idx="2146">
                  <c:v>5000</c:v>
                </c:pt>
                <c:pt idx="2147">
                  <c:v>390000</c:v>
                </c:pt>
                <c:pt idx="2148">
                  <c:v>100</c:v>
                </c:pt>
                <c:pt idx="2149">
                  <c:v>2000</c:v>
                </c:pt>
                <c:pt idx="2150">
                  <c:v>50000</c:v>
                </c:pt>
                <c:pt idx="2151">
                  <c:v>45000</c:v>
                </c:pt>
                <c:pt idx="2152">
                  <c:v>30000</c:v>
                </c:pt>
                <c:pt idx="2153">
                  <c:v>372625</c:v>
                </c:pt>
                <c:pt idx="2154">
                  <c:v>250</c:v>
                </c:pt>
                <c:pt idx="2155">
                  <c:v>5000</c:v>
                </c:pt>
                <c:pt idx="2156">
                  <c:v>56000</c:v>
                </c:pt>
                <c:pt idx="2157">
                  <c:v>75000</c:v>
                </c:pt>
                <c:pt idx="2158">
                  <c:v>300000</c:v>
                </c:pt>
                <c:pt idx="2159">
                  <c:v>3600</c:v>
                </c:pt>
                <c:pt idx="2160">
                  <c:v>10000</c:v>
                </c:pt>
                <c:pt idx="2161">
                  <c:v>400</c:v>
                </c:pt>
                <c:pt idx="2162">
                  <c:v>4500</c:v>
                </c:pt>
                <c:pt idx="2163">
                  <c:v>2500</c:v>
                </c:pt>
                <c:pt idx="2164">
                  <c:v>5500</c:v>
                </c:pt>
                <c:pt idx="2165">
                  <c:v>2500</c:v>
                </c:pt>
                <c:pt idx="2166">
                  <c:v>2000</c:v>
                </c:pt>
                <c:pt idx="2167">
                  <c:v>150</c:v>
                </c:pt>
                <c:pt idx="2168">
                  <c:v>18000</c:v>
                </c:pt>
                <c:pt idx="2169">
                  <c:v>153</c:v>
                </c:pt>
                <c:pt idx="2170">
                  <c:v>350</c:v>
                </c:pt>
                <c:pt idx="2171">
                  <c:v>4000</c:v>
                </c:pt>
                <c:pt idx="2172">
                  <c:v>1000</c:v>
                </c:pt>
                <c:pt idx="2173">
                  <c:v>4200</c:v>
                </c:pt>
                <c:pt idx="2174">
                  <c:v>4000</c:v>
                </c:pt>
                <c:pt idx="2175">
                  <c:v>700</c:v>
                </c:pt>
                <c:pt idx="2176">
                  <c:v>5000</c:v>
                </c:pt>
                <c:pt idx="2177">
                  <c:v>2500</c:v>
                </c:pt>
                <c:pt idx="2178">
                  <c:v>25000</c:v>
                </c:pt>
                <c:pt idx="2179">
                  <c:v>1000</c:v>
                </c:pt>
                <c:pt idx="2180">
                  <c:v>5000</c:v>
                </c:pt>
                <c:pt idx="2181">
                  <c:v>2000</c:v>
                </c:pt>
                <c:pt idx="2182">
                  <c:v>3000</c:v>
                </c:pt>
                <c:pt idx="2183">
                  <c:v>1800</c:v>
                </c:pt>
                <c:pt idx="2184">
                  <c:v>10000</c:v>
                </c:pt>
                <c:pt idx="2185">
                  <c:v>5000</c:v>
                </c:pt>
                <c:pt idx="2186">
                  <c:v>20000</c:v>
                </c:pt>
                <c:pt idx="2187">
                  <c:v>20000</c:v>
                </c:pt>
                <c:pt idx="2188">
                  <c:v>5494</c:v>
                </c:pt>
                <c:pt idx="2189">
                  <c:v>1200</c:v>
                </c:pt>
                <c:pt idx="2190">
                  <c:v>19000</c:v>
                </c:pt>
                <c:pt idx="2191">
                  <c:v>750</c:v>
                </c:pt>
                <c:pt idx="2192">
                  <c:v>12000</c:v>
                </c:pt>
                <c:pt idx="2193">
                  <c:v>15000</c:v>
                </c:pt>
                <c:pt idx="2194">
                  <c:v>10000</c:v>
                </c:pt>
                <c:pt idx="2195">
                  <c:v>4600</c:v>
                </c:pt>
                <c:pt idx="2196">
                  <c:v>14000</c:v>
                </c:pt>
                <c:pt idx="2197">
                  <c:v>30000</c:v>
                </c:pt>
                <c:pt idx="2198">
                  <c:v>40000</c:v>
                </c:pt>
                <c:pt idx="2199">
                  <c:v>9000</c:v>
                </c:pt>
                <c:pt idx="2200">
                  <c:v>2000</c:v>
                </c:pt>
                <c:pt idx="2201">
                  <c:v>110</c:v>
                </c:pt>
                <c:pt idx="2202">
                  <c:v>4000</c:v>
                </c:pt>
                <c:pt idx="2203">
                  <c:v>2000</c:v>
                </c:pt>
                <c:pt idx="2204">
                  <c:v>1500</c:v>
                </c:pt>
                <c:pt idx="2205">
                  <c:v>750</c:v>
                </c:pt>
                <c:pt idx="2206">
                  <c:v>1100</c:v>
                </c:pt>
                <c:pt idx="2207">
                  <c:v>2000</c:v>
                </c:pt>
                <c:pt idx="2208">
                  <c:v>1000</c:v>
                </c:pt>
                <c:pt idx="2209">
                  <c:v>500</c:v>
                </c:pt>
                <c:pt idx="2210">
                  <c:v>4000</c:v>
                </c:pt>
                <c:pt idx="2211">
                  <c:v>2500</c:v>
                </c:pt>
                <c:pt idx="2212">
                  <c:v>6000</c:v>
                </c:pt>
                <c:pt idx="2213">
                  <c:v>5</c:v>
                </c:pt>
                <c:pt idx="2214">
                  <c:v>600</c:v>
                </c:pt>
                <c:pt idx="2215">
                  <c:v>550</c:v>
                </c:pt>
                <c:pt idx="2216">
                  <c:v>300</c:v>
                </c:pt>
                <c:pt idx="2217">
                  <c:v>420</c:v>
                </c:pt>
                <c:pt idx="2218">
                  <c:v>2000</c:v>
                </c:pt>
                <c:pt idx="2219">
                  <c:v>1000</c:v>
                </c:pt>
                <c:pt idx="2220">
                  <c:v>3500</c:v>
                </c:pt>
                <c:pt idx="2221">
                  <c:v>7500</c:v>
                </c:pt>
                <c:pt idx="2222">
                  <c:v>500</c:v>
                </c:pt>
                <c:pt idx="2223">
                  <c:v>19500</c:v>
                </c:pt>
                <c:pt idx="2224">
                  <c:v>10000</c:v>
                </c:pt>
                <c:pt idx="2225">
                  <c:v>21000</c:v>
                </c:pt>
                <c:pt idx="2226">
                  <c:v>18000</c:v>
                </c:pt>
                <c:pt idx="2227">
                  <c:v>13000</c:v>
                </c:pt>
                <c:pt idx="2228">
                  <c:v>1000</c:v>
                </c:pt>
                <c:pt idx="2229">
                  <c:v>8012</c:v>
                </c:pt>
                <c:pt idx="2230">
                  <c:v>8500</c:v>
                </c:pt>
                <c:pt idx="2231">
                  <c:v>2500</c:v>
                </c:pt>
                <c:pt idx="2232">
                  <c:v>5000</c:v>
                </c:pt>
                <c:pt idx="2233">
                  <c:v>2500</c:v>
                </c:pt>
                <c:pt idx="2234">
                  <c:v>100</c:v>
                </c:pt>
                <c:pt idx="2235">
                  <c:v>13000</c:v>
                </c:pt>
                <c:pt idx="2236">
                  <c:v>2800</c:v>
                </c:pt>
                <c:pt idx="2237">
                  <c:v>18000</c:v>
                </c:pt>
                <c:pt idx="2238">
                  <c:v>4000</c:v>
                </c:pt>
                <c:pt idx="2239">
                  <c:v>25000</c:v>
                </c:pt>
                <c:pt idx="2240">
                  <c:v>5000</c:v>
                </c:pt>
                <c:pt idx="2241">
                  <c:v>1000</c:v>
                </c:pt>
                <c:pt idx="2242">
                  <c:v>10000</c:v>
                </c:pt>
                <c:pt idx="2243">
                  <c:v>1</c:v>
                </c:pt>
                <c:pt idx="2244">
                  <c:v>5000</c:v>
                </c:pt>
                <c:pt idx="2245">
                  <c:v>4000</c:v>
                </c:pt>
                <c:pt idx="2246">
                  <c:v>2500</c:v>
                </c:pt>
                <c:pt idx="2247">
                  <c:v>18500</c:v>
                </c:pt>
                <c:pt idx="2248">
                  <c:v>7000</c:v>
                </c:pt>
                <c:pt idx="2249">
                  <c:v>3500</c:v>
                </c:pt>
                <c:pt idx="2250">
                  <c:v>25000</c:v>
                </c:pt>
                <c:pt idx="2251">
                  <c:v>8500</c:v>
                </c:pt>
                <c:pt idx="2252">
                  <c:v>9000</c:v>
                </c:pt>
                <c:pt idx="2253">
                  <c:v>8000</c:v>
                </c:pt>
                <c:pt idx="2254">
                  <c:v>500</c:v>
                </c:pt>
                <c:pt idx="2255">
                  <c:v>3950</c:v>
                </c:pt>
                <c:pt idx="2256">
                  <c:v>480</c:v>
                </c:pt>
                <c:pt idx="2257">
                  <c:v>2500</c:v>
                </c:pt>
                <c:pt idx="2258">
                  <c:v>2200</c:v>
                </c:pt>
                <c:pt idx="2259">
                  <c:v>1000</c:v>
                </c:pt>
                <c:pt idx="2260">
                  <c:v>2500</c:v>
                </c:pt>
                <c:pt idx="2261">
                  <c:v>1000</c:v>
                </c:pt>
                <c:pt idx="2262">
                  <c:v>3300</c:v>
                </c:pt>
                <c:pt idx="2263">
                  <c:v>7500</c:v>
                </c:pt>
                <c:pt idx="2264">
                  <c:v>6000</c:v>
                </c:pt>
                <c:pt idx="2265">
                  <c:v>200</c:v>
                </c:pt>
                <c:pt idx="2266">
                  <c:v>1500</c:v>
                </c:pt>
                <c:pt idx="2267">
                  <c:v>20000</c:v>
                </c:pt>
                <c:pt idx="2268">
                  <c:v>28000</c:v>
                </c:pt>
                <c:pt idx="2269">
                  <c:v>2500</c:v>
                </c:pt>
                <c:pt idx="2270">
                  <c:v>25000</c:v>
                </c:pt>
                <c:pt idx="2271">
                  <c:v>20000</c:v>
                </c:pt>
                <c:pt idx="2272">
                  <c:v>1000</c:v>
                </c:pt>
                <c:pt idx="2273">
                  <c:v>2500</c:v>
                </c:pt>
                <c:pt idx="2274">
                  <c:v>2500</c:v>
                </c:pt>
                <c:pt idx="2275">
                  <c:v>650</c:v>
                </c:pt>
                <c:pt idx="2276">
                  <c:v>4589</c:v>
                </c:pt>
                <c:pt idx="2277">
                  <c:v>8500</c:v>
                </c:pt>
                <c:pt idx="2278">
                  <c:v>2000</c:v>
                </c:pt>
                <c:pt idx="2279">
                  <c:v>1000</c:v>
                </c:pt>
                <c:pt idx="2280">
                  <c:v>9800</c:v>
                </c:pt>
                <c:pt idx="2281">
                  <c:v>300</c:v>
                </c:pt>
                <c:pt idx="2282">
                  <c:v>750</c:v>
                </c:pt>
                <c:pt idx="2283">
                  <c:v>3000</c:v>
                </c:pt>
                <c:pt idx="2284">
                  <c:v>6000</c:v>
                </c:pt>
                <c:pt idx="2285">
                  <c:v>3000</c:v>
                </c:pt>
                <c:pt idx="2286">
                  <c:v>1500</c:v>
                </c:pt>
                <c:pt idx="2287">
                  <c:v>4500</c:v>
                </c:pt>
                <c:pt idx="2288">
                  <c:v>1000</c:v>
                </c:pt>
                <c:pt idx="2289">
                  <c:v>1500</c:v>
                </c:pt>
                <c:pt idx="2290">
                  <c:v>1500</c:v>
                </c:pt>
                <c:pt idx="2291">
                  <c:v>2500</c:v>
                </c:pt>
                <c:pt idx="2292">
                  <c:v>2000</c:v>
                </c:pt>
                <c:pt idx="2293">
                  <c:v>850</c:v>
                </c:pt>
                <c:pt idx="2294">
                  <c:v>5000</c:v>
                </c:pt>
                <c:pt idx="2295">
                  <c:v>1200</c:v>
                </c:pt>
                <c:pt idx="2296">
                  <c:v>7000</c:v>
                </c:pt>
                <c:pt idx="2297">
                  <c:v>1000</c:v>
                </c:pt>
                <c:pt idx="2298">
                  <c:v>30000</c:v>
                </c:pt>
                <c:pt idx="2299">
                  <c:v>300</c:v>
                </c:pt>
                <c:pt idx="2300">
                  <c:v>800</c:v>
                </c:pt>
                <c:pt idx="2301">
                  <c:v>5000</c:v>
                </c:pt>
                <c:pt idx="2302">
                  <c:v>2300</c:v>
                </c:pt>
                <c:pt idx="2303">
                  <c:v>6450</c:v>
                </c:pt>
                <c:pt idx="2304">
                  <c:v>6000</c:v>
                </c:pt>
                <c:pt idx="2305">
                  <c:v>18000</c:v>
                </c:pt>
                <c:pt idx="2306">
                  <c:v>3500</c:v>
                </c:pt>
                <c:pt idx="2307">
                  <c:v>1964.47</c:v>
                </c:pt>
                <c:pt idx="2308">
                  <c:v>50000</c:v>
                </c:pt>
                <c:pt idx="2309">
                  <c:v>6000</c:v>
                </c:pt>
                <c:pt idx="2310">
                  <c:v>18500</c:v>
                </c:pt>
                <c:pt idx="2311">
                  <c:v>9000</c:v>
                </c:pt>
                <c:pt idx="2312">
                  <c:v>3000</c:v>
                </c:pt>
                <c:pt idx="2313">
                  <c:v>5000</c:v>
                </c:pt>
                <c:pt idx="2314">
                  <c:v>1200</c:v>
                </c:pt>
                <c:pt idx="2315">
                  <c:v>2500</c:v>
                </c:pt>
                <c:pt idx="2316">
                  <c:v>15000</c:v>
                </c:pt>
                <c:pt idx="2317">
                  <c:v>400</c:v>
                </c:pt>
                <c:pt idx="2318">
                  <c:v>5000</c:v>
                </c:pt>
                <c:pt idx="2319">
                  <c:v>3000</c:v>
                </c:pt>
                <c:pt idx="2320">
                  <c:v>5000</c:v>
                </c:pt>
                <c:pt idx="2321">
                  <c:v>10557</c:v>
                </c:pt>
                <c:pt idx="2322">
                  <c:v>2700</c:v>
                </c:pt>
                <c:pt idx="2323">
                  <c:v>250</c:v>
                </c:pt>
                <c:pt idx="2324">
                  <c:v>7500</c:v>
                </c:pt>
                <c:pt idx="2325">
                  <c:v>1000</c:v>
                </c:pt>
                <c:pt idx="2326">
                  <c:v>15000</c:v>
                </c:pt>
                <c:pt idx="2327">
                  <c:v>35000</c:v>
                </c:pt>
                <c:pt idx="2328">
                  <c:v>10000</c:v>
                </c:pt>
                <c:pt idx="2329">
                  <c:v>25000</c:v>
                </c:pt>
                <c:pt idx="2330">
                  <c:v>35000</c:v>
                </c:pt>
                <c:pt idx="2331">
                  <c:v>8000</c:v>
                </c:pt>
                <c:pt idx="2332">
                  <c:v>25000</c:v>
                </c:pt>
                <c:pt idx="2333">
                  <c:v>600</c:v>
                </c:pt>
                <c:pt idx="2334">
                  <c:v>4000</c:v>
                </c:pt>
                <c:pt idx="2335">
                  <c:v>25000</c:v>
                </c:pt>
                <c:pt idx="2336">
                  <c:v>20000</c:v>
                </c:pt>
                <c:pt idx="2337">
                  <c:v>12000</c:v>
                </c:pt>
                <c:pt idx="2338">
                  <c:v>15000</c:v>
                </c:pt>
                <c:pt idx="2339">
                  <c:v>25000</c:v>
                </c:pt>
                <c:pt idx="2340">
                  <c:v>40000</c:v>
                </c:pt>
                <c:pt idx="2341">
                  <c:v>5000</c:v>
                </c:pt>
                <c:pt idx="2342">
                  <c:v>5500</c:v>
                </c:pt>
                <c:pt idx="2343">
                  <c:v>10000</c:v>
                </c:pt>
                <c:pt idx="2344">
                  <c:v>1000</c:v>
                </c:pt>
                <c:pt idx="2345">
                  <c:v>3000</c:v>
                </c:pt>
                <c:pt idx="2346">
                  <c:v>60000</c:v>
                </c:pt>
                <c:pt idx="2347">
                  <c:v>1000</c:v>
                </c:pt>
                <c:pt idx="2348">
                  <c:v>70000</c:v>
                </c:pt>
                <c:pt idx="2349">
                  <c:v>474900</c:v>
                </c:pt>
                <c:pt idx="2350">
                  <c:v>50000</c:v>
                </c:pt>
                <c:pt idx="2351">
                  <c:v>18900</c:v>
                </c:pt>
                <c:pt idx="2352">
                  <c:v>2000</c:v>
                </c:pt>
                <c:pt idx="2353">
                  <c:v>1000</c:v>
                </c:pt>
                <c:pt idx="2354">
                  <c:v>35000</c:v>
                </c:pt>
                <c:pt idx="2355">
                  <c:v>8000</c:v>
                </c:pt>
                <c:pt idx="2356">
                  <c:v>10000</c:v>
                </c:pt>
                <c:pt idx="2357">
                  <c:v>27000</c:v>
                </c:pt>
                <c:pt idx="2358">
                  <c:v>1500</c:v>
                </c:pt>
                <c:pt idx="2359">
                  <c:v>7500</c:v>
                </c:pt>
                <c:pt idx="2360">
                  <c:v>5000</c:v>
                </c:pt>
                <c:pt idx="2361">
                  <c:v>200</c:v>
                </c:pt>
                <c:pt idx="2362">
                  <c:v>420</c:v>
                </c:pt>
                <c:pt idx="2363">
                  <c:v>175000</c:v>
                </c:pt>
                <c:pt idx="2364">
                  <c:v>128</c:v>
                </c:pt>
                <c:pt idx="2365">
                  <c:v>1000</c:v>
                </c:pt>
                <c:pt idx="2366">
                  <c:v>25000</c:v>
                </c:pt>
                <c:pt idx="2367">
                  <c:v>50000</c:v>
                </c:pt>
                <c:pt idx="2368">
                  <c:v>40000</c:v>
                </c:pt>
                <c:pt idx="2369">
                  <c:v>25000</c:v>
                </c:pt>
                <c:pt idx="2370">
                  <c:v>25000</c:v>
                </c:pt>
                <c:pt idx="2371">
                  <c:v>2000</c:v>
                </c:pt>
                <c:pt idx="2372">
                  <c:v>5500</c:v>
                </c:pt>
                <c:pt idx="2373">
                  <c:v>850000</c:v>
                </c:pt>
                <c:pt idx="2374">
                  <c:v>22000</c:v>
                </c:pt>
                <c:pt idx="2375">
                  <c:v>10000</c:v>
                </c:pt>
                <c:pt idx="2376">
                  <c:v>3000</c:v>
                </c:pt>
                <c:pt idx="2377">
                  <c:v>2500</c:v>
                </c:pt>
                <c:pt idx="2378">
                  <c:v>110000</c:v>
                </c:pt>
                <c:pt idx="2379">
                  <c:v>30000</c:v>
                </c:pt>
                <c:pt idx="2380">
                  <c:v>15000</c:v>
                </c:pt>
                <c:pt idx="2381">
                  <c:v>86350</c:v>
                </c:pt>
                <c:pt idx="2382">
                  <c:v>3000</c:v>
                </c:pt>
                <c:pt idx="2383">
                  <c:v>10000</c:v>
                </c:pt>
                <c:pt idx="2384">
                  <c:v>1000</c:v>
                </c:pt>
                <c:pt idx="2385">
                  <c:v>65000</c:v>
                </c:pt>
                <c:pt idx="2386">
                  <c:v>30000</c:v>
                </c:pt>
                <c:pt idx="2387">
                  <c:v>150000</c:v>
                </c:pt>
                <c:pt idx="2388">
                  <c:v>37000</c:v>
                </c:pt>
                <c:pt idx="2389">
                  <c:v>16000</c:v>
                </c:pt>
                <c:pt idx="2390">
                  <c:v>510000</c:v>
                </c:pt>
                <c:pt idx="2391">
                  <c:v>20000</c:v>
                </c:pt>
                <c:pt idx="2392">
                  <c:v>4200</c:v>
                </c:pt>
                <c:pt idx="2393">
                  <c:v>100000</c:v>
                </c:pt>
                <c:pt idx="2394">
                  <c:v>5000</c:v>
                </c:pt>
                <c:pt idx="2395">
                  <c:v>33000</c:v>
                </c:pt>
                <c:pt idx="2396">
                  <c:v>5000</c:v>
                </c:pt>
                <c:pt idx="2397">
                  <c:v>124000</c:v>
                </c:pt>
                <c:pt idx="2398">
                  <c:v>4000</c:v>
                </c:pt>
                <c:pt idx="2399">
                  <c:v>13000</c:v>
                </c:pt>
                <c:pt idx="2400">
                  <c:v>50000</c:v>
                </c:pt>
                <c:pt idx="2401">
                  <c:v>28000</c:v>
                </c:pt>
                <c:pt idx="2402">
                  <c:v>12000</c:v>
                </c:pt>
                <c:pt idx="2403">
                  <c:v>1200</c:v>
                </c:pt>
                <c:pt idx="2404">
                  <c:v>15000</c:v>
                </c:pt>
                <c:pt idx="2405">
                  <c:v>5000</c:v>
                </c:pt>
                <c:pt idx="2406">
                  <c:v>3250</c:v>
                </c:pt>
                <c:pt idx="2407">
                  <c:v>22000</c:v>
                </c:pt>
                <c:pt idx="2408">
                  <c:v>15000</c:v>
                </c:pt>
                <c:pt idx="2409">
                  <c:v>25000</c:v>
                </c:pt>
                <c:pt idx="2410">
                  <c:v>15000</c:v>
                </c:pt>
                <c:pt idx="2411">
                  <c:v>25000</c:v>
                </c:pt>
                <c:pt idx="2412">
                  <c:v>8000</c:v>
                </c:pt>
                <c:pt idx="2413">
                  <c:v>3000</c:v>
                </c:pt>
                <c:pt idx="2414">
                  <c:v>15000</c:v>
                </c:pt>
                <c:pt idx="2415">
                  <c:v>60000</c:v>
                </c:pt>
                <c:pt idx="2416">
                  <c:v>20000</c:v>
                </c:pt>
                <c:pt idx="2417">
                  <c:v>1000</c:v>
                </c:pt>
                <c:pt idx="2418">
                  <c:v>25000</c:v>
                </c:pt>
                <c:pt idx="2419">
                  <c:v>3000</c:v>
                </c:pt>
                <c:pt idx="2420">
                  <c:v>16870</c:v>
                </c:pt>
                <c:pt idx="2421">
                  <c:v>6000</c:v>
                </c:pt>
                <c:pt idx="2422">
                  <c:v>500</c:v>
                </c:pt>
                <c:pt idx="2423">
                  <c:v>60000</c:v>
                </c:pt>
                <c:pt idx="2424">
                  <c:v>25000</c:v>
                </c:pt>
                <c:pt idx="2425">
                  <c:v>3500</c:v>
                </c:pt>
                <c:pt idx="2426">
                  <c:v>20000</c:v>
                </c:pt>
                <c:pt idx="2427">
                  <c:v>50000</c:v>
                </c:pt>
                <c:pt idx="2428">
                  <c:v>35000</c:v>
                </c:pt>
                <c:pt idx="2429">
                  <c:v>140000</c:v>
                </c:pt>
                <c:pt idx="2430">
                  <c:v>3000</c:v>
                </c:pt>
                <c:pt idx="2431">
                  <c:v>100000</c:v>
                </c:pt>
                <c:pt idx="2432">
                  <c:v>14000</c:v>
                </c:pt>
                <c:pt idx="2433">
                  <c:v>10000</c:v>
                </c:pt>
                <c:pt idx="2434">
                  <c:v>20000</c:v>
                </c:pt>
                <c:pt idx="2435">
                  <c:v>250000</c:v>
                </c:pt>
                <c:pt idx="2436">
                  <c:v>117000</c:v>
                </c:pt>
                <c:pt idx="2437">
                  <c:v>8000</c:v>
                </c:pt>
                <c:pt idx="2438">
                  <c:v>15000</c:v>
                </c:pt>
                <c:pt idx="2439">
                  <c:v>10000</c:v>
                </c:pt>
                <c:pt idx="2440">
                  <c:v>5000</c:v>
                </c:pt>
                <c:pt idx="2441">
                  <c:v>7500</c:v>
                </c:pt>
                <c:pt idx="2442">
                  <c:v>24000</c:v>
                </c:pt>
                <c:pt idx="2443">
                  <c:v>20000</c:v>
                </c:pt>
                <c:pt idx="2444">
                  <c:v>3000</c:v>
                </c:pt>
                <c:pt idx="2445">
                  <c:v>5000</c:v>
                </c:pt>
                <c:pt idx="2446">
                  <c:v>5000</c:v>
                </c:pt>
                <c:pt idx="2447">
                  <c:v>2500</c:v>
                </c:pt>
                <c:pt idx="2448">
                  <c:v>400</c:v>
                </c:pt>
                <c:pt idx="2449">
                  <c:v>10000</c:v>
                </c:pt>
                <c:pt idx="2450">
                  <c:v>15000</c:v>
                </c:pt>
                <c:pt idx="2451">
                  <c:v>10000</c:v>
                </c:pt>
                <c:pt idx="2452">
                  <c:v>600</c:v>
                </c:pt>
                <c:pt idx="2453">
                  <c:v>3000</c:v>
                </c:pt>
                <c:pt idx="2454">
                  <c:v>35000</c:v>
                </c:pt>
                <c:pt idx="2455">
                  <c:v>300</c:v>
                </c:pt>
                <c:pt idx="2456">
                  <c:v>1500</c:v>
                </c:pt>
                <c:pt idx="2457">
                  <c:v>23000</c:v>
                </c:pt>
                <c:pt idx="2458">
                  <c:v>5000</c:v>
                </c:pt>
                <c:pt idx="2459">
                  <c:v>30000</c:v>
                </c:pt>
                <c:pt idx="2460">
                  <c:v>8500</c:v>
                </c:pt>
                <c:pt idx="2461">
                  <c:v>7500</c:v>
                </c:pt>
                <c:pt idx="2462">
                  <c:v>3000</c:v>
                </c:pt>
                <c:pt idx="2463">
                  <c:v>2000</c:v>
                </c:pt>
                <c:pt idx="2464">
                  <c:v>2000</c:v>
                </c:pt>
                <c:pt idx="2465">
                  <c:v>700</c:v>
                </c:pt>
                <c:pt idx="2466">
                  <c:v>2500</c:v>
                </c:pt>
                <c:pt idx="2467">
                  <c:v>1000</c:v>
                </c:pt>
                <c:pt idx="2468">
                  <c:v>2000</c:v>
                </c:pt>
                <c:pt idx="2469">
                  <c:v>1200</c:v>
                </c:pt>
                <c:pt idx="2470">
                  <c:v>1000</c:v>
                </c:pt>
                <c:pt idx="2471">
                  <c:v>500</c:v>
                </c:pt>
                <c:pt idx="2472">
                  <c:v>7500</c:v>
                </c:pt>
                <c:pt idx="2473">
                  <c:v>2000</c:v>
                </c:pt>
                <c:pt idx="2474">
                  <c:v>5000</c:v>
                </c:pt>
                <c:pt idx="2475">
                  <c:v>2500</c:v>
                </c:pt>
                <c:pt idx="2476">
                  <c:v>3200</c:v>
                </c:pt>
                <c:pt idx="2477">
                  <c:v>750</c:v>
                </c:pt>
                <c:pt idx="2478">
                  <c:v>8000</c:v>
                </c:pt>
                <c:pt idx="2479">
                  <c:v>300</c:v>
                </c:pt>
                <c:pt idx="2480">
                  <c:v>2000</c:v>
                </c:pt>
                <c:pt idx="2481">
                  <c:v>4000</c:v>
                </c:pt>
                <c:pt idx="2482">
                  <c:v>1000</c:v>
                </c:pt>
                <c:pt idx="2483">
                  <c:v>1100</c:v>
                </c:pt>
                <c:pt idx="2484">
                  <c:v>3500</c:v>
                </c:pt>
                <c:pt idx="2485">
                  <c:v>2000</c:v>
                </c:pt>
                <c:pt idx="2486">
                  <c:v>300</c:v>
                </c:pt>
                <c:pt idx="2487">
                  <c:v>1500</c:v>
                </c:pt>
                <c:pt idx="2488">
                  <c:v>3000</c:v>
                </c:pt>
                <c:pt idx="2489">
                  <c:v>3500</c:v>
                </c:pt>
                <c:pt idx="2490">
                  <c:v>500</c:v>
                </c:pt>
                <c:pt idx="2491">
                  <c:v>500</c:v>
                </c:pt>
                <c:pt idx="2492">
                  <c:v>600</c:v>
                </c:pt>
                <c:pt idx="2493">
                  <c:v>20000</c:v>
                </c:pt>
                <c:pt idx="2494">
                  <c:v>1500</c:v>
                </c:pt>
                <c:pt idx="2495">
                  <c:v>1500</c:v>
                </c:pt>
                <c:pt idx="2496">
                  <c:v>6000</c:v>
                </c:pt>
                <c:pt idx="2497">
                  <c:v>4000</c:v>
                </c:pt>
                <c:pt idx="2498">
                  <c:v>1000</c:v>
                </c:pt>
                <c:pt idx="2499">
                  <c:v>4000</c:v>
                </c:pt>
                <c:pt idx="2500">
                  <c:v>600</c:v>
                </c:pt>
                <c:pt idx="2501">
                  <c:v>11000</c:v>
                </c:pt>
                <c:pt idx="2502">
                  <c:v>110000</c:v>
                </c:pt>
                <c:pt idx="2503">
                  <c:v>10000</c:v>
                </c:pt>
                <c:pt idx="2504">
                  <c:v>35000</c:v>
                </c:pt>
                <c:pt idx="2505">
                  <c:v>7000</c:v>
                </c:pt>
                <c:pt idx="2506">
                  <c:v>5000</c:v>
                </c:pt>
                <c:pt idx="2507">
                  <c:v>42850</c:v>
                </c:pt>
                <c:pt idx="2508">
                  <c:v>20000</c:v>
                </c:pt>
                <c:pt idx="2509">
                  <c:v>95000</c:v>
                </c:pt>
                <c:pt idx="2510">
                  <c:v>50000</c:v>
                </c:pt>
                <c:pt idx="2511">
                  <c:v>100000</c:v>
                </c:pt>
                <c:pt idx="2512">
                  <c:v>1150</c:v>
                </c:pt>
                <c:pt idx="2513">
                  <c:v>180000</c:v>
                </c:pt>
                <c:pt idx="2514">
                  <c:v>12000</c:v>
                </c:pt>
                <c:pt idx="2515">
                  <c:v>5000</c:v>
                </c:pt>
                <c:pt idx="2516">
                  <c:v>22000</c:v>
                </c:pt>
                <c:pt idx="2517">
                  <c:v>18000</c:v>
                </c:pt>
                <c:pt idx="2518">
                  <c:v>5000</c:v>
                </c:pt>
                <c:pt idx="2519">
                  <c:v>150000</c:v>
                </c:pt>
                <c:pt idx="2520">
                  <c:v>100000</c:v>
                </c:pt>
                <c:pt idx="2521">
                  <c:v>12500</c:v>
                </c:pt>
                <c:pt idx="2522">
                  <c:v>5000</c:v>
                </c:pt>
                <c:pt idx="2523">
                  <c:v>900</c:v>
                </c:pt>
                <c:pt idx="2524">
                  <c:v>7500</c:v>
                </c:pt>
                <c:pt idx="2525">
                  <c:v>8000</c:v>
                </c:pt>
                <c:pt idx="2526">
                  <c:v>4000</c:v>
                </c:pt>
                <c:pt idx="2527">
                  <c:v>4000</c:v>
                </c:pt>
                <c:pt idx="2528">
                  <c:v>4000</c:v>
                </c:pt>
                <c:pt idx="2529">
                  <c:v>6000</c:v>
                </c:pt>
                <c:pt idx="2530">
                  <c:v>6500</c:v>
                </c:pt>
                <c:pt idx="2531">
                  <c:v>4500</c:v>
                </c:pt>
                <c:pt idx="2532">
                  <c:v>4000</c:v>
                </c:pt>
                <c:pt idx="2533">
                  <c:v>7500</c:v>
                </c:pt>
                <c:pt idx="2534">
                  <c:v>2000</c:v>
                </c:pt>
                <c:pt idx="2535">
                  <c:v>20000</c:v>
                </c:pt>
                <c:pt idx="2536">
                  <c:v>25</c:v>
                </c:pt>
                <c:pt idx="2537">
                  <c:v>1000</c:v>
                </c:pt>
                <c:pt idx="2538">
                  <c:v>18000</c:v>
                </c:pt>
                <c:pt idx="2539">
                  <c:v>10000</c:v>
                </c:pt>
                <c:pt idx="2540">
                  <c:v>2500</c:v>
                </c:pt>
                <c:pt idx="2541">
                  <c:v>3500</c:v>
                </c:pt>
                <c:pt idx="2542">
                  <c:v>700</c:v>
                </c:pt>
                <c:pt idx="2543">
                  <c:v>250</c:v>
                </c:pt>
                <c:pt idx="2544">
                  <c:v>5000</c:v>
                </c:pt>
                <c:pt idx="2545">
                  <c:v>2000</c:v>
                </c:pt>
                <c:pt idx="2546">
                  <c:v>3500</c:v>
                </c:pt>
                <c:pt idx="2547">
                  <c:v>5500</c:v>
                </c:pt>
                <c:pt idx="2548">
                  <c:v>6000</c:v>
                </c:pt>
                <c:pt idx="2549">
                  <c:v>1570</c:v>
                </c:pt>
                <c:pt idx="2550">
                  <c:v>6500</c:v>
                </c:pt>
                <c:pt idx="2551">
                  <c:v>3675</c:v>
                </c:pt>
                <c:pt idx="2552">
                  <c:v>3000</c:v>
                </c:pt>
                <c:pt idx="2553">
                  <c:v>1500</c:v>
                </c:pt>
                <c:pt idx="2554">
                  <c:v>3000</c:v>
                </c:pt>
                <c:pt idx="2555">
                  <c:v>2000</c:v>
                </c:pt>
                <c:pt idx="2556">
                  <c:v>745</c:v>
                </c:pt>
                <c:pt idx="2557">
                  <c:v>900</c:v>
                </c:pt>
                <c:pt idx="2558">
                  <c:v>1250</c:v>
                </c:pt>
                <c:pt idx="2559">
                  <c:v>800</c:v>
                </c:pt>
                <c:pt idx="2560">
                  <c:v>3000</c:v>
                </c:pt>
                <c:pt idx="2561">
                  <c:v>100000</c:v>
                </c:pt>
                <c:pt idx="2562">
                  <c:v>10000</c:v>
                </c:pt>
                <c:pt idx="2563">
                  <c:v>20000</c:v>
                </c:pt>
                <c:pt idx="2564">
                  <c:v>40000</c:v>
                </c:pt>
                <c:pt idx="2565">
                  <c:v>10000</c:v>
                </c:pt>
                <c:pt idx="2566">
                  <c:v>35000</c:v>
                </c:pt>
                <c:pt idx="2567">
                  <c:v>45000</c:v>
                </c:pt>
                <c:pt idx="2568">
                  <c:v>10000</c:v>
                </c:pt>
                <c:pt idx="2569">
                  <c:v>6500</c:v>
                </c:pt>
                <c:pt idx="2570">
                  <c:v>7000</c:v>
                </c:pt>
                <c:pt idx="2571">
                  <c:v>100000</c:v>
                </c:pt>
                <c:pt idx="2572">
                  <c:v>30000</c:v>
                </c:pt>
                <c:pt idx="2573">
                  <c:v>8000</c:v>
                </c:pt>
                <c:pt idx="2574">
                  <c:v>10000</c:v>
                </c:pt>
                <c:pt idx="2575">
                  <c:v>85000</c:v>
                </c:pt>
                <c:pt idx="2576">
                  <c:v>10000</c:v>
                </c:pt>
                <c:pt idx="2577">
                  <c:v>15000</c:v>
                </c:pt>
                <c:pt idx="2578">
                  <c:v>6000</c:v>
                </c:pt>
                <c:pt idx="2579">
                  <c:v>200000</c:v>
                </c:pt>
                <c:pt idx="2580">
                  <c:v>8500</c:v>
                </c:pt>
                <c:pt idx="2581">
                  <c:v>5000</c:v>
                </c:pt>
                <c:pt idx="2582">
                  <c:v>90000</c:v>
                </c:pt>
                <c:pt idx="2583">
                  <c:v>1000</c:v>
                </c:pt>
                <c:pt idx="2584">
                  <c:v>10000</c:v>
                </c:pt>
                <c:pt idx="2585">
                  <c:v>30000</c:v>
                </c:pt>
                <c:pt idx="2586">
                  <c:v>3000</c:v>
                </c:pt>
                <c:pt idx="2587">
                  <c:v>50000</c:v>
                </c:pt>
                <c:pt idx="2588">
                  <c:v>6000</c:v>
                </c:pt>
                <c:pt idx="2589">
                  <c:v>50000</c:v>
                </c:pt>
                <c:pt idx="2590">
                  <c:v>3000</c:v>
                </c:pt>
                <c:pt idx="2591">
                  <c:v>1500</c:v>
                </c:pt>
                <c:pt idx="2592">
                  <c:v>30000</c:v>
                </c:pt>
                <c:pt idx="2593">
                  <c:v>10000</c:v>
                </c:pt>
                <c:pt idx="2594">
                  <c:v>80000</c:v>
                </c:pt>
                <c:pt idx="2595">
                  <c:v>15000</c:v>
                </c:pt>
                <c:pt idx="2596">
                  <c:v>35000</c:v>
                </c:pt>
                <c:pt idx="2597">
                  <c:v>1500</c:v>
                </c:pt>
                <c:pt idx="2598">
                  <c:v>3000</c:v>
                </c:pt>
                <c:pt idx="2599">
                  <c:v>9041</c:v>
                </c:pt>
                <c:pt idx="2600">
                  <c:v>50000</c:v>
                </c:pt>
                <c:pt idx="2601">
                  <c:v>500</c:v>
                </c:pt>
                <c:pt idx="2602">
                  <c:v>12000</c:v>
                </c:pt>
                <c:pt idx="2603">
                  <c:v>1750</c:v>
                </c:pt>
                <c:pt idx="2604">
                  <c:v>20000</c:v>
                </c:pt>
                <c:pt idx="2605">
                  <c:v>100000</c:v>
                </c:pt>
                <c:pt idx="2606">
                  <c:v>11000</c:v>
                </c:pt>
                <c:pt idx="2607">
                  <c:v>8000</c:v>
                </c:pt>
                <c:pt idx="2608">
                  <c:v>8000</c:v>
                </c:pt>
                <c:pt idx="2609">
                  <c:v>35000</c:v>
                </c:pt>
                <c:pt idx="2610">
                  <c:v>22765</c:v>
                </c:pt>
                <c:pt idx="2611">
                  <c:v>11000</c:v>
                </c:pt>
                <c:pt idx="2612">
                  <c:v>10000</c:v>
                </c:pt>
                <c:pt idx="2613">
                  <c:v>7500</c:v>
                </c:pt>
                <c:pt idx="2614">
                  <c:v>10500</c:v>
                </c:pt>
                <c:pt idx="2615">
                  <c:v>2001</c:v>
                </c:pt>
                <c:pt idx="2616">
                  <c:v>25000</c:v>
                </c:pt>
                <c:pt idx="2617">
                  <c:v>500</c:v>
                </c:pt>
                <c:pt idx="2618">
                  <c:v>15000</c:v>
                </c:pt>
                <c:pt idx="2619">
                  <c:v>1000</c:v>
                </c:pt>
                <c:pt idx="2620">
                  <c:v>65000</c:v>
                </c:pt>
                <c:pt idx="2621">
                  <c:v>15000</c:v>
                </c:pt>
                <c:pt idx="2622">
                  <c:v>1500</c:v>
                </c:pt>
                <c:pt idx="2623">
                  <c:v>2000</c:v>
                </c:pt>
                <c:pt idx="2624">
                  <c:v>8000</c:v>
                </c:pt>
                <c:pt idx="2625">
                  <c:v>150</c:v>
                </c:pt>
                <c:pt idx="2626">
                  <c:v>2500</c:v>
                </c:pt>
                <c:pt idx="2627">
                  <c:v>150</c:v>
                </c:pt>
                <c:pt idx="2628">
                  <c:v>839</c:v>
                </c:pt>
                <c:pt idx="2629">
                  <c:v>5000</c:v>
                </c:pt>
                <c:pt idx="2630">
                  <c:v>2000</c:v>
                </c:pt>
                <c:pt idx="2631">
                  <c:v>20000</c:v>
                </c:pt>
                <c:pt idx="2632">
                  <c:v>1070</c:v>
                </c:pt>
                <c:pt idx="2633">
                  <c:v>5000</c:v>
                </c:pt>
                <c:pt idx="2634">
                  <c:v>930</c:v>
                </c:pt>
                <c:pt idx="2635">
                  <c:v>11500</c:v>
                </c:pt>
                <c:pt idx="2636">
                  <c:v>1000</c:v>
                </c:pt>
                <c:pt idx="2637">
                  <c:v>500</c:v>
                </c:pt>
                <c:pt idx="2638">
                  <c:v>347</c:v>
                </c:pt>
                <c:pt idx="2639">
                  <c:v>300</c:v>
                </c:pt>
                <c:pt idx="2640">
                  <c:v>3000</c:v>
                </c:pt>
                <c:pt idx="2641">
                  <c:v>1500</c:v>
                </c:pt>
                <c:pt idx="2642">
                  <c:v>500000</c:v>
                </c:pt>
                <c:pt idx="2643">
                  <c:v>1000000</c:v>
                </c:pt>
                <c:pt idx="2644">
                  <c:v>100000</c:v>
                </c:pt>
                <c:pt idx="2645">
                  <c:v>20000</c:v>
                </c:pt>
                <c:pt idx="2646">
                  <c:v>500000</c:v>
                </c:pt>
                <c:pt idx="2647">
                  <c:v>2500</c:v>
                </c:pt>
                <c:pt idx="2648">
                  <c:v>12000</c:v>
                </c:pt>
                <c:pt idx="2649">
                  <c:v>125000</c:v>
                </c:pt>
                <c:pt idx="2650">
                  <c:v>60000</c:v>
                </c:pt>
                <c:pt idx="2651">
                  <c:v>280000</c:v>
                </c:pt>
                <c:pt idx="2652">
                  <c:v>100000</c:v>
                </c:pt>
                <c:pt idx="2653">
                  <c:v>51000</c:v>
                </c:pt>
                <c:pt idx="2654">
                  <c:v>100000</c:v>
                </c:pt>
                <c:pt idx="2655">
                  <c:v>15000</c:v>
                </c:pt>
                <c:pt idx="2656">
                  <c:v>150000</c:v>
                </c:pt>
                <c:pt idx="2657">
                  <c:v>30000</c:v>
                </c:pt>
                <c:pt idx="2658">
                  <c:v>98000</c:v>
                </c:pt>
                <c:pt idx="2659">
                  <c:v>49000</c:v>
                </c:pt>
                <c:pt idx="2660">
                  <c:v>20000</c:v>
                </c:pt>
                <c:pt idx="2661">
                  <c:v>5000</c:v>
                </c:pt>
                <c:pt idx="2662">
                  <c:v>20000</c:v>
                </c:pt>
                <c:pt idx="2663">
                  <c:v>20000</c:v>
                </c:pt>
                <c:pt idx="2664">
                  <c:v>17500</c:v>
                </c:pt>
                <c:pt idx="2665">
                  <c:v>3500</c:v>
                </c:pt>
                <c:pt idx="2666">
                  <c:v>10000</c:v>
                </c:pt>
                <c:pt idx="2667">
                  <c:v>1500</c:v>
                </c:pt>
                <c:pt idx="2668">
                  <c:v>1000</c:v>
                </c:pt>
                <c:pt idx="2669">
                  <c:v>800</c:v>
                </c:pt>
                <c:pt idx="2670">
                  <c:v>38888</c:v>
                </c:pt>
                <c:pt idx="2671">
                  <c:v>25000</c:v>
                </c:pt>
                <c:pt idx="2672">
                  <c:v>10000</c:v>
                </c:pt>
                <c:pt idx="2673">
                  <c:v>40000</c:v>
                </c:pt>
                <c:pt idx="2674">
                  <c:v>35000</c:v>
                </c:pt>
                <c:pt idx="2675">
                  <c:v>25000</c:v>
                </c:pt>
                <c:pt idx="2676">
                  <c:v>2100</c:v>
                </c:pt>
                <c:pt idx="2677">
                  <c:v>19500</c:v>
                </c:pt>
                <c:pt idx="2678">
                  <c:v>8000000</c:v>
                </c:pt>
                <c:pt idx="2679">
                  <c:v>40000</c:v>
                </c:pt>
                <c:pt idx="2680">
                  <c:v>32000</c:v>
                </c:pt>
                <c:pt idx="2681">
                  <c:v>8000</c:v>
                </c:pt>
                <c:pt idx="2682">
                  <c:v>6000</c:v>
                </c:pt>
                <c:pt idx="2683">
                  <c:v>15000</c:v>
                </c:pt>
                <c:pt idx="2684">
                  <c:v>70000</c:v>
                </c:pt>
                <c:pt idx="2685">
                  <c:v>50000</c:v>
                </c:pt>
                <c:pt idx="2686">
                  <c:v>30000</c:v>
                </c:pt>
                <c:pt idx="2687">
                  <c:v>15000</c:v>
                </c:pt>
                <c:pt idx="2688">
                  <c:v>50000</c:v>
                </c:pt>
                <c:pt idx="2689">
                  <c:v>35000</c:v>
                </c:pt>
                <c:pt idx="2690">
                  <c:v>80000</c:v>
                </c:pt>
                <c:pt idx="2691">
                  <c:v>65000</c:v>
                </c:pt>
                <c:pt idx="2692">
                  <c:v>3500</c:v>
                </c:pt>
                <c:pt idx="2693">
                  <c:v>5000</c:v>
                </c:pt>
                <c:pt idx="2694">
                  <c:v>30000</c:v>
                </c:pt>
                <c:pt idx="2695">
                  <c:v>15000</c:v>
                </c:pt>
                <c:pt idx="2696">
                  <c:v>60000</c:v>
                </c:pt>
                <c:pt idx="2697">
                  <c:v>23000</c:v>
                </c:pt>
                <c:pt idx="2698">
                  <c:v>8000</c:v>
                </c:pt>
                <c:pt idx="2699">
                  <c:v>2</c:v>
                </c:pt>
                <c:pt idx="2700">
                  <c:v>9999</c:v>
                </c:pt>
                <c:pt idx="2701">
                  <c:v>3400</c:v>
                </c:pt>
                <c:pt idx="2702">
                  <c:v>10000</c:v>
                </c:pt>
                <c:pt idx="2703">
                  <c:v>40000</c:v>
                </c:pt>
                <c:pt idx="2704">
                  <c:v>19000</c:v>
                </c:pt>
                <c:pt idx="2705">
                  <c:v>16500</c:v>
                </c:pt>
                <c:pt idx="2706">
                  <c:v>35000</c:v>
                </c:pt>
                <c:pt idx="2707">
                  <c:v>8000</c:v>
                </c:pt>
                <c:pt idx="2708">
                  <c:v>20000</c:v>
                </c:pt>
                <c:pt idx="2709">
                  <c:v>50000</c:v>
                </c:pt>
                <c:pt idx="2710">
                  <c:v>60000</c:v>
                </c:pt>
                <c:pt idx="2711">
                  <c:v>3910</c:v>
                </c:pt>
                <c:pt idx="2712">
                  <c:v>5500</c:v>
                </c:pt>
                <c:pt idx="2713">
                  <c:v>150000</c:v>
                </c:pt>
                <c:pt idx="2714">
                  <c:v>25000</c:v>
                </c:pt>
                <c:pt idx="2715">
                  <c:v>12000</c:v>
                </c:pt>
                <c:pt idx="2716">
                  <c:v>10000</c:v>
                </c:pt>
                <c:pt idx="2717">
                  <c:v>25000</c:v>
                </c:pt>
                <c:pt idx="2718">
                  <c:v>18000</c:v>
                </c:pt>
                <c:pt idx="2719">
                  <c:v>6000</c:v>
                </c:pt>
                <c:pt idx="2720">
                  <c:v>25000</c:v>
                </c:pt>
                <c:pt idx="2721">
                  <c:v>750</c:v>
                </c:pt>
                <c:pt idx="2722">
                  <c:v>5000</c:v>
                </c:pt>
                <c:pt idx="2723">
                  <c:v>12000</c:v>
                </c:pt>
                <c:pt idx="2724">
                  <c:v>2468</c:v>
                </c:pt>
                <c:pt idx="2725">
                  <c:v>40000</c:v>
                </c:pt>
                <c:pt idx="2726">
                  <c:v>100000</c:v>
                </c:pt>
                <c:pt idx="2727">
                  <c:v>10000</c:v>
                </c:pt>
                <c:pt idx="2728">
                  <c:v>15000</c:v>
                </c:pt>
                <c:pt idx="2729">
                  <c:v>7500</c:v>
                </c:pt>
                <c:pt idx="2730">
                  <c:v>27000</c:v>
                </c:pt>
                <c:pt idx="2731">
                  <c:v>30000</c:v>
                </c:pt>
                <c:pt idx="2732">
                  <c:v>12000</c:v>
                </c:pt>
                <c:pt idx="2733">
                  <c:v>50000</c:v>
                </c:pt>
                <c:pt idx="2734">
                  <c:v>1</c:v>
                </c:pt>
                <c:pt idx="2735">
                  <c:v>750</c:v>
                </c:pt>
                <c:pt idx="2736">
                  <c:v>8000</c:v>
                </c:pt>
                <c:pt idx="2737">
                  <c:v>30000</c:v>
                </c:pt>
                <c:pt idx="2738">
                  <c:v>5000</c:v>
                </c:pt>
                <c:pt idx="2739">
                  <c:v>1100</c:v>
                </c:pt>
                <c:pt idx="2740">
                  <c:v>300</c:v>
                </c:pt>
                <c:pt idx="2741">
                  <c:v>8000</c:v>
                </c:pt>
                <c:pt idx="2742">
                  <c:v>2500</c:v>
                </c:pt>
                <c:pt idx="2743">
                  <c:v>5999</c:v>
                </c:pt>
                <c:pt idx="2744">
                  <c:v>16000</c:v>
                </c:pt>
                <c:pt idx="2745">
                  <c:v>8000</c:v>
                </c:pt>
                <c:pt idx="2746">
                  <c:v>3000</c:v>
                </c:pt>
                <c:pt idx="2747">
                  <c:v>500</c:v>
                </c:pt>
                <c:pt idx="2748">
                  <c:v>5000</c:v>
                </c:pt>
                <c:pt idx="2749">
                  <c:v>10000</c:v>
                </c:pt>
                <c:pt idx="2750">
                  <c:v>1999</c:v>
                </c:pt>
                <c:pt idx="2751">
                  <c:v>3274</c:v>
                </c:pt>
                <c:pt idx="2752">
                  <c:v>4800</c:v>
                </c:pt>
                <c:pt idx="2753">
                  <c:v>2000</c:v>
                </c:pt>
                <c:pt idx="2754">
                  <c:v>10000</c:v>
                </c:pt>
                <c:pt idx="2755">
                  <c:v>500</c:v>
                </c:pt>
                <c:pt idx="2756">
                  <c:v>10000</c:v>
                </c:pt>
                <c:pt idx="2757">
                  <c:v>1500</c:v>
                </c:pt>
                <c:pt idx="2758">
                  <c:v>2000</c:v>
                </c:pt>
                <c:pt idx="2759">
                  <c:v>1000</c:v>
                </c:pt>
                <c:pt idx="2760">
                  <c:v>5000</c:v>
                </c:pt>
                <c:pt idx="2761">
                  <c:v>5000</c:v>
                </c:pt>
                <c:pt idx="2762">
                  <c:v>3250</c:v>
                </c:pt>
                <c:pt idx="2763">
                  <c:v>39400</c:v>
                </c:pt>
                <c:pt idx="2764">
                  <c:v>4000</c:v>
                </c:pt>
                <c:pt idx="2765">
                  <c:v>4000</c:v>
                </c:pt>
                <c:pt idx="2766">
                  <c:v>5000</c:v>
                </c:pt>
                <c:pt idx="2767">
                  <c:v>4000</c:v>
                </c:pt>
                <c:pt idx="2768">
                  <c:v>7000</c:v>
                </c:pt>
                <c:pt idx="2769">
                  <c:v>800</c:v>
                </c:pt>
                <c:pt idx="2770">
                  <c:v>20000</c:v>
                </c:pt>
                <c:pt idx="2771">
                  <c:v>19980</c:v>
                </c:pt>
                <c:pt idx="2772">
                  <c:v>8000</c:v>
                </c:pt>
                <c:pt idx="2773">
                  <c:v>530</c:v>
                </c:pt>
                <c:pt idx="2774">
                  <c:v>4000</c:v>
                </c:pt>
                <c:pt idx="2775">
                  <c:v>5000</c:v>
                </c:pt>
                <c:pt idx="2776">
                  <c:v>21000</c:v>
                </c:pt>
                <c:pt idx="2777">
                  <c:v>3000</c:v>
                </c:pt>
                <c:pt idx="2778">
                  <c:v>5500</c:v>
                </c:pt>
                <c:pt idx="2779">
                  <c:v>2500</c:v>
                </c:pt>
                <c:pt idx="2780">
                  <c:v>100000</c:v>
                </c:pt>
                <c:pt idx="2781">
                  <c:v>1250</c:v>
                </c:pt>
                <c:pt idx="2782">
                  <c:v>1000</c:v>
                </c:pt>
                <c:pt idx="2783">
                  <c:v>1000</c:v>
                </c:pt>
                <c:pt idx="2784">
                  <c:v>6000</c:v>
                </c:pt>
                <c:pt idx="2785">
                  <c:v>5000</c:v>
                </c:pt>
                <c:pt idx="2786">
                  <c:v>2500</c:v>
                </c:pt>
                <c:pt idx="2787">
                  <c:v>1000</c:v>
                </c:pt>
                <c:pt idx="2788">
                  <c:v>2000</c:v>
                </c:pt>
                <c:pt idx="2789">
                  <c:v>3000</c:v>
                </c:pt>
                <c:pt idx="2790">
                  <c:v>3000</c:v>
                </c:pt>
                <c:pt idx="2791">
                  <c:v>2000</c:v>
                </c:pt>
                <c:pt idx="2792">
                  <c:v>2000</c:v>
                </c:pt>
                <c:pt idx="2793">
                  <c:v>10000</c:v>
                </c:pt>
                <c:pt idx="2794">
                  <c:v>50</c:v>
                </c:pt>
                <c:pt idx="2795">
                  <c:v>700</c:v>
                </c:pt>
                <c:pt idx="2796">
                  <c:v>800</c:v>
                </c:pt>
                <c:pt idx="2797">
                  <c:v>8000</c:v>
                </c:pt>
                <c:pt idx="2798">
                  <c:v>5000</c:v>
                </c:pt>
                <c:pt idx="2799">
                  <c:v>5000</c:v>
                </c:pt>
                <c:pt idx="2800">
                  <c:v>1000</c:v>
                </c:pt>
                <c:pt idx="2801">
                  <c:v>500</c:v>
                </c:pt>
                <c:pt idx="2802">
                  <c:v>3000</c:v>
                </c:pt>
                <c:pt idx="2803">
                  <c:v>10000</c:v>
                </c:pt>
                <c:pt idx="2804">
                  <c:v>1000</c:v>
                </c:pt>
                <c:pt idx="2805">
                  <c:v>400</c:v>
                </c:pt>
                <c:pt idx="2806">
                  <c:v>3000</c:v>
                </c:pt>
                <c:pt idx="2807">
                  <c:v>5000</c:v>
                </c:pt>
                <c:pt idx="2808">
                  <c:v>4500</c:v>
                </c:pt>
                <c:pt idx="2809">
                  <c:v>2500</c:v>
                </c:pt>
                <c:pt idx="2810">
                  <c:v>2500</c:v>
                </c:pt>
                <c:pt idx="2811">
                  <c:v>10000</c:v>
                </c:pt>
                <c:pt idx="2812">
                  <c:v>5000</c:v>
                </c:pt>
                <c:pt idx="2813">
                  <c:v>2800</c:v>
                </c:pt>
                <c:pt idx="2814">
                  <c:v>1500</c:v>
                </c:pt>
                <c:pt idx="2815">
                  <c:v>250</c:v>
                </c:pt>
                <c:pt idx="2816">
                  <c:v>3000</c:v>
                </c:pt>
                <c:pt idx="2817">
                  <c:v>600</c:v>
                </c:pt>
                <c:pt idx="2818">
                  <c:v>10000</c:v>
                </c:pt>
                <c:pt idx="2819">
                  <c:v>5000</c:v>
                </c:pt>
                <c:pt idx="2820">
                  <c:v>200</c:v>
                </c:pt>
                <c:pt idx="2821">
                  <c:v>1000</c:v>
                </c:pt>
                <c:pt idx="2822">
                  <c:v>6000</c:v>
                </c:pt>
                <c:pt idx="2823">
                  <c:v>100</c:v>
                </c:pt>
                <c:pt idx="2824">
                  <c:v>650</c:v>
                </c:pt>
                <c:pt idx="2825">
                  <c:v>3000</c:v>
                </c:pt>
                <c:pt idx="2826">
                  <c:v>2000</c:v>
                </c:pt>
                <c:pt idx="2827">
                  <c:v>2000</c:v>
                </c:pt>
                <c:pt idx="2828">
                  <c:v>9500</c:v>
                </c:pt>
                <c:pt idx="2829">
                  <c:v>2500</c:v>
                </c:pt>
                <c:pt idx="2830">
                  <c:v>3000</c:v>
                </c:pt>
                <c:pt idx="2831">
                  <c:v>3000</c:v>
                </c:pt>
                <c:pt idx="2832">
                  <c:v>2500</c:v>
                </c:pt>
                <c:pt idx="2833">
                  <c:v>2700</c:v>
                </c:pt>
                <c:pt idx="2834">
                  <c:v>800</c:v>
                </c:pt>
                <c:pt idx="2835">
                  <c:v>1000</c:v>
                </c:pt>
                <c:pt idx="2836">
                  <c:v>450</c:v>
                </c:pt>
                <c:pt idx="2837">
                  <c:v>850</c:v>
                </c:pt>
                <c:pt idx="2838">
                  <c:v>2000</c:v>
                </c:pt>
                <c:pt idx="2839">
                  <c:v>3500</c:v>
                </c:pt>
                <c:pt idx="2840">
                  <c:v>2500</c:v>
                </c:pt>
                <c:pt idx="2841">
                  <c:v>1000</c:v>
                </c:pt>
                <c:pt idx="2842">
                  <c:v>1500</c:v>
                </c:pt>
                <c:pt idx="2843">
                  <c:v>1200</c:v>
                </c:pt>
                <c:pt idx="2844">
                  <c:v>550</c:v>
                </c:pt>
                <c:pt idx="2845">
                  <c:v>7500</c:v>
                </c:pt>
                <c:pt idx="2846">
                  <c:v>8000</c:v>
                </c:pt>
                <c:pt idx="2847">
                  <c:v>2000</c:v>
                </c:pt>
                <c:pt idx="2848">
                  <c:v>35000</c:v>
                </c:pt>
                <c:pt idx="2849">
                  <c:v>500</c:v>
                </c:pt>
                <c:pt idx="2850">
                  <c:v>8000</c:v>
                </c:pt>
                <c:pt idx="2851">
                  <c:v>4500</c:v>
                </c:pt>
                <c:pt idx="2852">
                  <c:v>5000</c:v>
                </c:pt>
                <c:pt idx="2853">
                  <c:v>9500</c:v>
                </c:pt>
                <c:pt idx="2854">
                  <c:v>1000</c:v>
                </c:pt>
                <c:pt idx="2855">
                  <c:v>600</c:v>
                </c:pt>
                <c:pt idx="2856">
                  <c:v>3000</c:v>
                </c:pt>
                <c:pt idx="2857">
                  <c:v>38000</c:v>
                </c:pt>
                <c:pt idx="2858">
                  <c:v>1000</c:v>
                </c:pt>
                <c:pt idx="2859">
                  <c:v>2000</c:v>
                </c:pt>
                <c:pt idx="2860">
                  <c:v>4000</c:v>
                </c:pt>
                <c:pt idx="2861">
                  <c:v>250</c:v>
                </c:pt>
                <c:pt idx="2862">
                  <c:v>12700</c:v>
                </c:pt>
                <c:pt idx="2863">
                  <c:v>50000</c:v>
                </c:pt>
                <c:pt idx="2864">
                  <c:v>2500</c:v>
                </c:pt>
                <c:pt idx="2865">
                  <c:v>2888</c:v>
                </c:pt>
                <c:pt idx="2866">
                  <c:v>5000</c:v>
                </c:pt>
                <c:pt idx="2867">
                  <c:v>2500</c:v>
                </c:pt>
                <c:pt idx="2868">
                  <c:v>15000</c:v>
                </c:pt>
                <c:pt idx="2869">
                  <c:v>20000</c:v>
                </c:pt>
                <c:pt idx="2870">
                  <c:v>5000</c:v>
                </c:pt>
                <c:pt idx="2871">
                  <c:v>10000</c:v>
                </c:pt>
                <c:pt idx="2872">
                  <c:v>3000</c:v>
                </c:pt>
                <c:pt idx="2873">
                  <c:v>2500</c:v>
                </c:pt>
                <c:pt idx="2874">
                  <c:v>5000</c:v>
                </c:pt>
                <c:pt idx="2875">
                  <c:v>20000</c:v>
                </c:pt>
                <c:pt idx="2876">
                  <c:v>150000</c:v>
                </c:pt>
                <c:pt idx="2877">
                  <c:v>6000</c:v>
                </c:pt>
                <c:pt idx="2878">
                  <c:v>3000</c:v>
                </c:pt>
                <c:pt idx="2879">
                  <c:v>11200</c:v>
                </c:pt>
                <c:pt idx="2880">
                  <c:v>12000</c:v>
                </c:pt>
                <c:pt idx="2881">
                  <c:v>5500</c:v>
                </c:pt>
                <c:pt idx="2882">
                  <c:v>750</c:v>
                </c:pt>
                <c:pt idx="2883">
                  <c:v>10000</c:v>
                </c:pt>
                <c:pt idx="2884">
                  <c:v>45000</c:v>
                </c:pt>
                <c:pt idx="2885">
                  <c:v>400</c:v>
                </c:pt>
                <c:pt idx="2886">
                  <c:v>200</c:v>
                </c:pt>
                <c:pt idx="2887">
                  <c:v>3000</c:v>
                </c:pt>
                <c:pt idx="2888">
                  <c:v>30000</c:v>
                </c:pt>
                <c:pt idx="2889">
                  <c:v>3000</c:v>
                </c:pt>
                <c:pt idx="2890">
                  <c:v>2000</c:v>
                </c:pt>
                <c:pt idx="2891">
                  <c:v>10000</c:v>
                </c:pt>
                <c:pt idx="2892">
                  <c:v>5500</c:v>
                </c:pt>
                <c:pt idx="2893">
                  <c:v>5000</c:v>
                </c:pt>
                <c:pt idx="2894">
                  <c:v>50000</c:v>
                </c:pt>
                <c:pt idx="2895">
                  <c:v>500</c:v>
                </c:pt>
                <c:pt idx="2896">
                  <c:v>3000</c:v>
                </c:pt>
                <c:pt idx="2897">
                  <c:v>12000</c:v>
                </c:pt>
                <c:pt idx="2898">
                  <c:v>7500</c:v>
                </c:pt>
                <c:pt idx="2899">
                  <c:v>10000</c:v>
                </c:pt>
                <c:pt idx="2900">
                  <c:v>5500</c:v>
                </c:pt>
                <c:pt idx="2901">
                  <c:v>750</c:v>
                </c:pt>
                <c:pt idx="2902">
                  <c:v>150000</c:v>
                </c:pt>
                <c:pt idx="2903">
                  <c:v>5000</c:v>
                </c:pt>
                <c:pt idx="2904">
                  <c:v>1500</c:v>
                </c:pt>
                <c:pt idx="2905">
                  <c:v>3500</c:v>
                </c:pt>
                <c:pt idx="2906">
                  <c:v>6000</c:v>
                </c:pt>
                <c:pt idx="2907">
                  <c:v>2500</c:v>
                </c:pt>
                <c:pt idx="2908">
                  <c:v>9600</c:v>
                </c:pt>
                <c:pt idx="2909">
                  <c:v>180000</c:v>
                </c:pt>
                <c:pt idx="2910">
                  <c:v>30000</c:v>
                </c:pt>
                <c:pt idx="2911">
                  <c:v>1800</c:v>
                </c:pt>
                <c:pt idx="2912">
                  <c:v>14440</c:v>
                </c:pt>
                <c:pt idx="2913">
                  <c:v>10000</c:v>
                </c:pt>
                <c:pt idx="2914">
                  <c:v>25000</c:v>
                </c:pt>
                <c:pt idx="2915">
                  <c:v>1000</c:v>
                </c:pt>
                <c:pt idx="2916">
                  <c:v>1850</c:v>
                </c:pt>
                <c:pt idx="2917">
                  <c:v>2000</c:v>
                </c:pt>
                <c:pt idx="2918">
                  <c:v>5000</c:v>
                </c:pt>
                <c:pt idx="2919">
                  <c:v>600</c:v>
                </c:pt>
                <c:pt idx="2920">
                  <c:v>2500</c:v>
                </c:pt>
                <c:pt idx="2921">
                  <c:v>100</c:v>
                </c:pt>
                <c:pt idx="2922">
                  <c:v>500</c:v>
                </c:pt>
                <c:pt idx="2923">
                  <c:v>300</c:v>
                </c:pt>
                <c:pt idx="2924">
                  <c:v>25000</c:v>
                </c:pt>
                <c:pt idx="2925">
                  <c:v>45000</c:v>
                </c:pt>
                <c:pt idx="2926">
                  <c:v>3000</c:v>
                </c:pt>
                <c:pt idx="2927">
                  <c:v>1800</c:v>
                </c:pt>
                <c:pt idx="2928">
                  <c:v>1000</c:v>
                </c:pt>
                <c:pt idx="2929">
                  <c:v>8000</c:v>
                </c:pt>
                <c:pt idx="2930">
                  <c:v>10000</c:v>
                </c:pt>
                <c:pt idx="2931">
                  <c:v>750</c:v>
                </c:pt>
                <c:pt idx="2932">
                  <c:v>3100</c:v>
                </c:pt>
                <c:pt idx="2933">
                  <c:v>2500</c:v>
                </c:pt>
                <c:pt idx="2934">
                  <c:v>2500</c:v>
                </c:pt>
                <c:pt idx="2935">
                  <c:v>3500</c:v>
                </c:pt>
                <c:pt idx="2936">
                  <c:v>1000</c:v>
                </c:pt>
                <c:pt idx="2937">
                  <c:v>1500</c:v>
                </c:pt>
                <c:pt idx="2938">
                  <c:v>4000</c:v>
                </c:pt>
                <c:pt idx="2939">
                  <c:v>8000</c:v>
                </c:pt>
                <c:pt idx="2940">
                  <c:v>2500</c:v>
                </c:pt>
                <c:pt idx="2941">
                  <c:v>25000</c:v>
                </c:pt>
                <c:pt idx="2942">
                  <c:v>200000</c:v>
                </c:pt>
                <c:pt idx="2943">
                  <c:v>3000</c:v>
                </c:pt>
                <c:pt idx="2944">
                  <c:v>10000</c:v>
                </c:pt>
                <c:pt idx="2945">
                  <c:v>50000</c:v>
                </c:pt>
                <c:pt idx="2946">
                  <c:v>2000</c:v>
                </c:pt>
                <c:pt idx="2947">
                  <c:v>25000</c:v>
                </c:pt>
                <c:pt idx="2948">
                  <c:v>500000</c:v>
                </c:pt>
                <c:pt idx="2949">
                  <c:v>1000</c:v>
                </c:pt>
                <c:pt idx="2950">
                  <c:v>5000000</c:v>
                </c:pt>
                <c:pt idx="2951">
                  <c:v>50000</c:v>
                </c:pt>
                <c:pt idx="2952">
                  <c:v>20000</c:v>
                </c:pt>
                <c:pt idx="2953">
                  <c:v>400000</c:v>
                </c:pt>
                <c:pt idx="2954">
                  <c:v>15000</c:v>
                </c:pt>
                <c:pt idx="2955">
                  <c:v>1200</c:v>
                </c:pt>
                <c:pt idx="2956">
                  <c:v>7900</c:v>
                </c:pt>
                <c:pt idx="2957">
                  <c:v>15000</c:v>
                </c:pt>
                <c:pt idx="2958">
                  <c:v>80000</c:v>
                </c:pt>
                <c:pt idx="2959">
                  <c:v>10000</c:v>
                </c:pt>
                <c:pt idx="2960">
                  <c:v>30000000</c:v>
                </c:pt>
                <c:pt idx="2961">
                  <c:v>5000</c:v>
                </c:pt>
                <c:pt idx="2962">
                  <c:v>1000</c:v>
                </c:pt>
                <c:pt idx="2963">
                  <c:v>10000</c:v>
                </c:pt>
                <c:pt idx="2964">
                  <c:v>5000</c:v>
                </c:pt>
                <c:pt idx="2965">
                  <c:v>1500</c:v>
                </c:pt>
                <c:pt idx="2966">
                  <c:v>10000</c:v>
                </c:pt>
                <c:pt idx="2967">
                  <c:v>5000</c:v>
                </c:pt>
                <c:pt idx="2968">
                  <c:v>3500</c:v>
                </c:pt>
                <c:pt idx="2969">
                  <c:v>1000</c:v>
                </c:pt>
                <c:pt idx="2970">
                  <c:v>6000</c:v>
                </c:pt>
                <c:pt idx="2971">
                  <c:v>3200</c:v>
                </c:pt>
                <c:pt idx="2972">
                  <c:v>2000</c:v>
                </c:pt>
                <c:pt idx="2973">
                  <c:v>5000</c:v>
                </c:pt>
                <c:pt idx="2974">
                  <c:v>5000</c:v>
                </c:pt>
                <c:pt idx="2975">
                  <c:v>8000</c:v>
                </c:pt>
                <c:pt idx="2976">
                  <c:v>70</c:v>
                </c:pt>
                <c:pt idx="2977">
                  <c:v>3000</c:v>
                </c:pt>
                <c:pt idx="2978">
                  <c:v>750</c:v>
                </c:pt>
                <c:pt idx="2979">
                  <c:v>5000</c:v>
                </c:pt>
                <c:pt idx="2980">
                  <c:v>3000</c:v>
                </c:pt>
                <c:pt idx="2981">
                  <c:v>4000</c:v>
                </c:pt>
                <c:pt idx="2982">
                  <c:v>5000</c:v>
                </c:pt>
                <c:pt idx="2983">
                  <c:v>116000</c:v>
                </c:pt>
                <c:pt idx="2984">
                  <c:v>25000</c:v>
                </c:pt>
                <c:pt idx="2985">
                  <c:v>10000</c:v>
                </c:pt>
                <c:pt idx="2986">
                  <c:v>2400</c:v>
                </c:pt>
                <c:pt idx="2987">
                  <c:v>25000</c:v>
                </c:pt>
                <c:pt idx="2988">
                  <c:v>1000</c:v>
                </c:pt>
                <c:pt idx="2989">
                  <c:v>20000</c:v>
                </c:pt>
                <c:pt idx="2990">
                  <c:v>10000</c:v>
                </c:pt>
                <c:pt idx="2991">
                  <c:v>8500</c:v>
                </c:pt>
                <c:pt idx="2992">
                  <c:v>3000</c:v>
                </c:pt>
                <c:pt idx="2993">
                  <c:v>1000</c:v>
                </c:pt>
                <c:pt idx="2994">
                  <c:v>300</c:v>
                </c:pt>
                <c:pt idx="2995">
                  <c:v>15000</c:v>
                </c:pt>
                <c:pt idx="2996">
                  <c:v>35000</c:v>
                </c:pt>
                <c:pt idx="2997">
                  <c:v>10000</c:v>
                </c:pt>
                <c:pt idx="2998">
                  <c:v>50000</c:v>
                </c:pt>
                <c:pt idx="2999">
                  <c:v>1350</c:v>
                </c:pt>
                <c:pt idx="3000">
                  <c:v>500</c:v>
                </c:pt>
                <c:pt idx="3001">
                  <c:v>7214</c:v>
                </c:pt>
                <c:pt idx="3002">
                  <c:v>7000</c:v>
                </c:pt>
                <c:pt idx="3003">
                  <c:v>3000</c:v>
                </c:pt>
                <c:pt idx="3004">
                  <c:v>40000</c:v>
                </c:pt>
                <c:pt idx="3005">
                  <c:v>10600</c:v>
                </c:pt>
                <c:pt idx="3006">
                  <c:v>8000</c:v>
                </c:pt>
                <c:pt idx="3007">
                  <c:v>600</c:v>
                </c:pt>
                <c:pt idx="3008">
                  <c:v>3000</c:v>
                </c:pt>
                <c:pt idx="3009">
                  <c:v>25000</c:v>
                </c:pt>
                <c:pt idx="3010">
                  <c:v>1500</c:v>
                </c:pt>
                <c:pt idx="3011">
                  <c:v>300</c:v>
                </c:pt>
                <c:pt idx="3012">
                  <c:v>4000</c:v>
                </c:pt>
                <c:pt idx="3013">
                  <c:v>10000</c:v>
                </c:pt>
                <c:pt idx="3014">
                  <c:v>25000</c:v>
                </c:pt>
                <c:pt idx="3015">
                  <c:v>3400</c:v>
                </c:pt>
                <c:pt idx="3016">
                  <c:v>8500</c:v>
                </c:pt>
                <c:pt idx="3017">
                  <c:v>22000</c:v>
                </c:pt>
                <c:pt idx="3018">
                  <c:v>4200</c:v>
                </c:pt>
                <c:pt idx="3019">
                  <c:v>15000</c:v>
                </c:pt>
                <c:pt idx="3020">
                  <c:v>7000</c:v>
                </c:pt>
                <c:pt idx="3021">
                  <c:v>4500</c:v>
                </c:pt>
                <c:pt idx="3022">
                  <c:v>10000</c:v>
                </c:pt>
                <c:pt idx="3023">
                  <c:v>700</c:v>
                </c:pt>
                <c:pt idx="3024">
                  <c:v>5000</c:v>
                </c:pt>
                <c:pt idx="3025">
                  <c:v>2500</c:v>
                </c:pt>
                <c:pt idx="3026">
                  <c:v>900</c:v>
                </c:pt>
                <c:pt idx="3027">
                  <c:v>40000</c:v>
                </c:pt>
                <c:pt idx="3028">
                  <c:v>5000</c:v>
                </c:pt>
                <c:pt idx="3029">
                  <c:v>30000</c:v>
                </c:pt>
                <c:pt idx="3030">
                  <c:v>1750</c:v>
                </c:pt>
                <c:pt idx="3031">
                  <c:v>1500</c:v>
                </c:pt>
                <c:pt idx="3032">
                  <c:v>1000</c:v>
                </c:pt>
                <c:pt idx="3033">
                  <c:v>3000</c:v>
                </c:pt>
                <c:pt idx="3034">
                  <c:v>100000</c:v>
                </c:pt>
                <c:pt idx="3035">
                  <c:v>25000</c:v>
                </c:pt>
                <c:pt idx="3036">
                  <c:v>25000</c:v>
                </c:pt>
                <c:pt idx="3037">
                  <c:v>500</c:v>
                </c:pt>
                <c:pt idx="3038">
                  <c:v>1000</c:v>
                </c:pt>
                <c:pt idx="3039">
                  <c:v>20000</c:v>
                </c:pt>
                <c:pt idx="3040">
                  <c:v>3000</c:v>
                </c:pt>
                <c:pt idx="3041">
                  <c:v>8300</c:v>
                </c:pt>
                <c:pt idx="3042">
                  <c:v>1500</c:v>
                </c:pt>
                <c:pt idx="3043">
                  <c:v>15000</c:v>
                </c:pt>
                <c:pt idx="3044">
                  <c:v>12000</c:v>
                </c:pt>
                <c:pt idx="3045">
                  <c:v>4000</c:v>
                </c:pt>
                <c:pt idx="3046">
                  <c:v>7900</c:v>
                </c:pt>
                <c:pt idx="3047">
                  <c:v>500</c:v>
                </c:pt>
                <c:pt idx="3048">
                  <c:v>5000</c:v>
                </c:pt>
                <c:pt idx="3049">
                  <c:v>3750</c:v>
                </c:pt>
                <c:pt idx="3050">
                  <c:v>600</c:v>
                </c:pt>
                <c:pt idx="3051">
                  <c:v>3500</c:v>
                </c:pt>
                <c:pt idx="3052">
                  <c:v>50000</c:v>
                </c:pt>
                <c:pt idx="3053">
                  <c:v>10000</c:v>
                </c:pt>
                <c:pt idx="3054">
                  <c:v>300</c:v>
                </c:pt>
                <c:pt idx="3055">
                  <c:v>20000</c:v>
                </c:pt>
                <c:pt idx="3056">
                  <c:v>25000</c:v>
                </c:pt>
                <c:pt idx="3057">
                  <c:v>50000</c:v>
                </c:pt>
                <c:pt idx="3058">
                  <c:v>18000</c:v>
                </c:pt>
                <c:pt idx="3059">
                  <c:v>15000</c:v>
                </c:pt>
                <c:pt idx="3060">
                  <c:v>220000</c:v>
                </c:pt>
                <c:pt idx="3061">
                  <c:v>1000000</c:v>
                </c:pt>
                <c:pt idx="3062">
                  <c:v>10000</c:v>
                </c:pt>
                <c:pt idx="3063">
                  <c:v>3000</c:v>
                </c:pt>
                <c:pt idx="3064">
                  <c:v>75000</c:v>
                </c:pt>
                <c:pt idx="3065">
                  <c:v>25000</c:v>
                </c:pt>
                <c:pt idx="3066">
                  <c:v>350000</c:v>
                </c:pt>
                <c:pt idx="3067">
                  <c:v>8000</c:v>
                </c:pt>
                <c:pt idx="3068">
                  <c:v>250000</c:v>
                </c:pt>
                <c:pt idx="3069">
                  <c:v>1000</c:v>
                </c:pt>
                <c:pt idx="3070">
                  <c:v>10000</c:v>
                </c:pt>
                <c:pt idx="3071">
                  <c:v>12000</c:v>
                </c:pt>
                <c:pt idx="3072">
                  <c:v>12000</c:v>
                </c:pt>
                <c:pt idx="3073">
                  <c:v>2800000</c:v>
                </c:pt>
                <c:pt idx="3074">
                  <c:v>25000</c:v>
                </c:pt>
                <c:pt idx="3075">
                  <c:v>15000</c:v>
                </c:pt>
                <c:pt idx="3076">
                  <c:v>10000</c:v>
                </c:pt>
                <c:pt idx="3077">
                  <c:v>22000</c:v>
                </c:pt>
                <c:pt idx="3078">
                  <c:v>60000</c:v>
                </c:pt>
                <c:pt idx="3079">
                  <c:v>1333666</c:v>
                </c:pt>
                <c:pt idx="3080">
                  <c:v>2000000</c:v>
                </c:pt>
                <c:pt idx="3081">
                  <c:v>1000000</c:v>
                </c:pt>
                <c:pt idx="3082">
                  <c:v>9000</c:v>
                </c:pt>
                <c:pt idx="3083">
                  <c:v>20000</c:v>
                </c:pt>
                <c:pt idx="3084">
                  <c:v>4059</c:v>
                </c:pt>
                <c:pt idx="3085">
                  <c:v>25000</c:v>
                </c:pt>
                <c:pt idx="3086">
                  <c:v>20000</c:v>
                </c:pt>
                <c:pt idx="3087">
                  <c:v>20000</c:v>
                </c:pt>
                <c:pt idx="3088">
                  <c:v>65000</c:v>
                </c:pt>
                <c:pt idx="3089">
                  <c:v>25000</c:v>
                </c:pt>
                <c:pt idx="3090">
                  <c:v>225000</c:v>
                </c:pt>
                <c:pt idx="3091">
                  <c:v>5000</c:v>
                </c:pt>
                <c:pt idx="3092">
                  <c:v>100000</c:v>
                </c:pt>
                <c:pt idx="3093">
                  <c:v>4000</c:v>
                </c:pt>
                <c:pt idx="3094">
                  <c:v>100000</c:v>
                </c:pt>
                <c:pt idx="3095">
                  <c:v>14920</c:v>
                </c:pt>
                <c:pt idx="3096">
                  <c:v>20000</c:v>
                </c:pt>
                <c:pt idx="3097">
                  <c:v>10000</c:v>
                </c:pt>
                <c:pt idx="3098">
                  <c:v>48725</c:v>
                </c:pt>
                <c:pt idx="3099">
                  <c:v>2000</c:v>
                </c:pt>
                <c:pt idx="3100">
                  <c:v>12000</c:v>
                </c:pt>
                <c:pt idx="3101">
                  <c:v>2500</c:v>
                </c:pt>
                <c:pt idx="3102">
                  <c:v>16000</c:v>
                </c:pt>
                <c:pt idx="3103">
                  <c:v>4100</c:v>
                </c:pt>
                <c:pt idx="3104">
                  <c:v>4000</c:v>
                </c:pt>
                <c:pt idx="3105">
                  <c:v>5845</c:v>
                </c:pt>
                <c:pt idx="3106">
                  <c:v>1000</c:v>
                </c:pt>
                <c:pt idx="3107">
                  <c:v>40000</c:v>
                </c:pt>
                <c:pt idx="3108">
                  <c:v>50000</c:v>
                </c:pt>
                <c:pt idx="3109">
                  <c:v>26500</c:v>
                </c:pt>
                <c:pt idx="3110">
                  <c:v>25000</c:v>
                </c:pt>
                <c:pt idx="3111">
                  <c:v>20000</c:v>
                </c:pt>
                <c:pt idx="3112">
                  <c:v>11000</c:v>
                </c:pt>
                <c:pt idx="3113">
                  <c:v>109225</c:v>
                </c:pt>
                <c:pt idx="3114">
                  <c:v>75000</c:v>
                </c:pt>
                <c:pt idx="3115">
                  <c:v>10000</c:v>
                </c:pt>
                <c:pt idx="3116">
                  <c:v>750</c:v>
                </c:pt>
                <c:pt idx="3117">
                  <c:v>1000</c:v>
                </c:pt>
                <c:pt idx="3118">
                  <c:v>500000</c:v>
                </c:pt>
                <c:pt idx="3119">
                  <c:v>10000</c:v>
                </c:pt>
                <c:pt idx="3120">
                  <c:v>1300000</c:v>
                </c:pt>
                <c:pt idx="3121">
                  <c:v>1500</c:v>
                </c:pt>
                <c:pt idx="3122">
                  <c:v>199</c:v>
                </c:pt>
                <c:pt idx="3123">
                  <c:v>125000</c:v>
                </c:pt>
                <c:pt idx="3124">
                  <c:v>800000</c:v>
                </c:pt>
                <c:pt idx="3125">
                  <c:v>1500000</c:v>
                </c:pt>
                <c:pt idx="3126">
                  <c:v>25000</c:v>
                </c:pt>
                <c:pt idx="3127">
                  <c:v>100000</c:v>
                </c:pt>
                <c:pt idx="3128">
                  <c:v>15000</c:v>
                </c:pt>
                <c:pt idx="3129">
                  <c:v>1250</c:v>
                </c:pt>
                <c:pt idx="3130">
                  <c:v>10000</c:v>
                </c:pt>
                <c:pt idx="3131">
                  <c:v>4100</c:v>
                </c:pt>
                <c:pt idx="3132">
                  <c:v>30000</c:v>
                </c:pt>
                <c:pt idx="3133">
                  <c:v>500</c:v>
                </c:pt>
                <c:pt idx="3134">
                  <c:v>1000</c:v>
                </c:pt>
                <c:pt idx="3135">
                  <c:v>777</c:v>
                </c:pt>
                <c:pt idx="3136">
                  <c:v>500</c:v>
                </c:pt>
                <c:pt idx="3137">
                  <c:v>1500</c:v>
                </c:pt>
                <c:pt idx="3138">
                  <c:v>200</c:v>
                </c:pt>
                <c:pt idx="3139">
                  <c:v>50000</c:v>
                </c:pt>
                <c:pt idx="3140">
                  <c:v>10000</c:v>
                </c:pt>
                <c:pt idx="3141">
                  <c:v>500</c:v>
                </c:pt>
                <c:pt idx="3142">
                  <c:v>2750</c:v>
                </c:pt>
                <c:pt idx="3143">
                  <c:v>700</c:v>
                </c:pt>
                <c:pt idx="3144">
                  <c:v>10000</c:v>
                </c:pt>
                <c:pt idx="3145">
                  <c:v>25000</c:v>
                </c:pt>
                <c:pt idx="3146">
                  <c:v>50000</c:v>
                </c:pt>
                <c:pt idx="3147">
                  <c:v>20000</c:v>
                </c:pt>
                <c:pt idx="3148">
                  <c:v>1800</c:v>
                </c:pt>
                <c:pt idx="3149">
                  <c:v>1250</c:v>
                </c:pt>
                <c:pt idx="3150">
                  <c:v>3500</c:v>
                </c:pt>
                <c:pt idx="3151">
                  <c:v>3500</c:v>
                </c:pt>
                <c:pt idx="3152">
                  <c:v>2200</c:v>
                </c:pt>
                <c:pt idx="3153">
                  <c:v>3000</c:v>
                </c:pt>
                <c:pt idx="3154">
                  <c:v>7000</c:v>
                </c:pt>
                <c:pt idx="3155">
                  <c:v>5000</c:v>
                </c:pt>
                <c:pt idx="3156">
                  <c:v>5500</c:v>
                </c:pt>
                <c:pt idx="3157">
                  <c:v>4000</c:v>
                </c:pt>
                <c:pt idx="3158">
                  <c:v>5000</c:v>
                </c:pt>
                <c:pt idx="3159">
                  <c:v>1500</c:v>
                </c:pt>
                <c:pt idx="3160">
                  <c:v>4500</c:v>
                </c:pt>
                <c:pt idx="3161">
                  <c:v>2000</c:v>
                </c:pt>
                <c:pt idx="3162">
                  <c:v>4000</c:v>
                </c:pt>
                <c:pt idx="3163">
                  <c:v>13000</c:v>
                </c:pt>
                <c:pt idx="3164">
                  <c:v>2500</c:v>
                </c:pt>
                <c:pt idx="3165">
                  <c:v>750</c:v>
                </c:pt>
                <c:pt idx="3166">
                  <c:v>35000</c:v>
                </c:pt>
                <c:pt idx="3167">
                  <c:v>3000</c:v>
                </c:pt>
                <c:pt idx="3168">
                  <c:v>2500</c:v>
                </c:pt>
                <c:pt idx="3169">
                  <c:v>8000</c:v>
                </c:pt>
                <c:pt idx="3170">
                  <c:v>2000</c:v>
                </c:pt>
                <c:pt idx="3171">
                  <c:v>7000</c:v>
                </c:pt>
                <c:pt idx="3172">
                  <c:v>2000</c:v>
                </c:pt>
                <c:pt idx="3173">
                  <c:v>10000</c:v>
                </c:pt>
                <c:pt idx="3174">
                  <c:v>3000</c:v>
                </c:pt>
                <c:pt idx="3175">
                  <c:v>5000</c:v>
                </c:pt>
                <c:pt idx="3176">
                  <c:v>1900</c:v>
                </c:pt>
                <c:pt idx="3177">
                  <c:v>2500</c:v>
                </c:pt>
                <c:pt idx="3178">
                  <c:v>1500</c:v>
                </c:pt>
                <c:pt idx="3179">
                  <c:v>4200</c:v>
                </c:pt>
                <c:pt idx="3180">
                  <c:v>1200</c:v>
                </c:pt>
                <c:pt idx="3181">
                  <c:v>500</c:v>
                </c:pt>
                <c:pt idx="3182">
                  <c:v>7000</c:v>
                </c:pt>
                <c:pt idx="3183">
                  <c:v>2500</c:v>
                </c:pt>
                <c:pt idx="3184">
                  <c:v>4300</c:v>
                </c:pt>
                <c:pt idx="3185">
                  <c:v>1000</c:v>
                </c:pt>
                <c:pt idx="3186">
                  <c:v>3200</c:v>
                </c:pt>
                <c:pt idx="3187">
                  <c:v>15000</c:v>
                </c:pt>
                <c:pt idx="3188">
                  <c:v>200</c:v>
                </c:pt>
                <c:pt idx="3189">
                  <c:v>55000</c:v>
                </c:pt>
                <c:pt idx="3190">
                  <c:v>4000</c:v>
                </c:pt>
                <c:pt idx="3191">
                  <c:v>3750</c:v>
                </c:pt>
                <c:pt idx="3192">
                  <c:v>10000</c:v>
                </c:pt>
                <c:pt idx="3193">
                  <c:v>5000</c:v>
                </c:pt>
                <c:pt idx="3194">
                  <c:v>11000</c:v>
                </c:pt>
                <c:pt idx="3195">
                  <c:v>3500</c:v>
                </c:pt>
                <c:pt idx="3196">
                  <c:v>3000000</c:v>
                </c:pt>
                <c:pt idx="3197">
                  <c:v>10000</c:v>
                </c:pt>
                <c:pt idx="3198">
                  <c:v>30000</c:v>
                </c:pt>
                <c:pt idx="3199">
                  <c:v>5000</c:v>
                </c:pt>
                <c:pt idx="3200">
                  <c:v>50000</c:v>
                </c:pt>
                <c:pt idx="3201">
                  <c:v>2000</c:v>
                </c:pt>
                <c:pt idx="3202">
                  <c:v>5000</c:v>
                </c:pt>
                <c:pt idx="3203">
                  <c:v>1000</c:v>
                </c:pt>
                <c:pt idx="3204">
                  <c:v>500</c:v>
                </c:pt>
                <c:pt idx="3205">
                  <c:v>8000</c:v>
                </c:pt>
                <c:pt idx="3206">
                  <c:v>5000</c:v>
                </c:pt>
                <c:pt idx="3207">
                  <c:v>5500</c:v>
                </c:pt>
                <c:pt idx="3208">
                  <c:v>5000</c:v>
                </c:pt>
                <c:pt idx="3209">
                  <c:v>9500</c:v>
                </c:pt>
                <c:pt idx="3210">
                  <c:v>3000</c:v>
                </c:pt>
                <c:pt idx="3211">
                  <c:v>23000</c:v>
                </c:pt>
                <c:pt idx="3212">
                  <c:v>4000</c:v>
                </c:pt>
                <c:pt idx="3213">
                  <c:v>6000</c:v>
                </c:pt>
                <c:pt idx="3214">
                  <c:v>12000</c:v>
                </c:pt>
                <c:pt idx="3215">
                  <c:v>35000</c:v>
                </c:pt>
                <c:pt idx="3216">
                  <c:v>2000</c:v>
                </c:pt>
                <c:pt idx="3217">
                  <c:v>4500</c:v>
                </c:pt>
                <c:pt idx="3218">
                  <c:v>12000</c:v>
                </c:pt>
                <c:pt idx="3219">
                  <c:v>20000</c:v>
                </c:pt>
                <c:pt idx="3220">
                  <c:v>15000</c:v>
                </c:pt>
                <c:pt idx="3221">
                  <c:v>4000</c:v>
                </c:pt>
                <c:pt idx="3222">
                  <c:v>2500</c:v>
                </c:pt>
                <c:pt idx="3223">
                  <c:v>3100</c:v>
                </c:pt>
                <c:pt idx="3224">
                  <c:v>30000</c:v>
                </c:pt>
                <c:pt idx="3225">
                  <c:v>2000</c:v>
                </c:pt>
                <c:pt idx="3226">
                  <c:v>1200</c:v>
                </c:pt>
                <c:pt idx="3227">
                  <c:v>1200</c:v>
                </c:pt>
                <c:pt idx="3228">
                  <c:v>7000</c:v>
                </c:pt>
                <c:pt idx="3229">
                  <c:v>20000</c:v>
                </c:pt>
                <c:pt idx="3230">
                  <c:v>2600</c:v>
                </c:pt>
                <c:pt idx="3231">
                  <c:v>1000</c:v>
                </c:pt>
                <c:pt idx="3232">
                  <c:v>1000</c:v>
                </c:pt>
                <c:pt idx="3233">
                  <c:v>5000</c:v>
                </c:pt>
                <c:pt idx="3234">
                  <c:v>4000</c:v>
                </c:pt>
                <c:pt idx="3235">
                  <c:v>15000</c:v>
                </c:pt>
                <c:pt idx="3236">
                  <c:v>20000</c:v>
                </c:pt>
                <c:pt idx="3237">
                  <c:v>35000</c:v>
                </c:pt>
                <c:pt idx="3238">
                  <c:v>2800</c:v>
                </c:pt>
                <c:pt idx="3239">
                  <c:v>5862</c:v>
                </c:pt>
                <c:pt idx="3240">
                  <c:v>3000</c:v>
                </c:pt>
                <c:pt idx="3241">
                  <c:v>8500</c:v>
                </c:pt>
                <c:pt idx="3242">
                  <c:v>10000</c:v>
                </c:pt>
                <c:pt idx="3243">
                  <c:v>8000</c:v>
                </c:pt>
                <c:pt idx="3244">
                  <c:v>1600</c:v>
                </c:pt>
                <c:pt idx="3245">
                  <c:v>21000</c:v>
                </c:pt>
                <c:pt idx="3246">
                  <c:v>10000</c:v>
                </c:pt>
                <c:pt idx="3247">
                  <c:v>2500</c:v>
                </c:pt>
                <c:pt idx="3248">
                  <c:v>12000</c:v>
                </c:pt>
                <c:pt idx="3249">
                  <c:v>5500</c:v>
                </c:pt>
                <c:pt idx="3250">
                  <c:v>25000</c:v>
                </c:pt>
                <c:pt idx="3251">
                  <c:v>1500</c:v>
                </c:pt>
                <c:pt idx="3252">
                  <c:v>2250</c:v>
                </c:pt>
                <c:pt idx="3253">
                  <c:v>20000</c:v>
                </c:pt>
                <c:pt idx="3254">
                  <c:v>13000</c:v>
                </c:pt>
                <c:pt idx="3255">
                  <c:v>300</c:v>
                </c:pt>
                <c:pt idx="3256">
                  <c:v>10000</c:v>
                </c:pt>
                <c:pt idx="3257">
                  <c:v>2000</c:v>
                </c:pt>
                <c:pt idx="3258">
                  <c:v>7000</c:v>
                </c:pt>
                <c:pt idx="3259">
                  <c:v>23000</c:v>
                </c:pt>
                <c:pt idx="3260">
                  <c:v>5000</c:v>
                </c:pt>
                <c:pt idx="3261">
                  <c:v>3300</c:v>
                </c:pt>
                <c:pt idx="3262">
                  <c:v>12200</c:v>
                </c:pt>
                <c:pt idx="3263">
                  <c:v>2500</c:v>
                </c:pt>
                <c:pt idx="3264">
                  <c:v>2500</c:v>
                </c:pt>
                <c:pt idx="3265">
                  <c:v>2700</c:v>
                </c:pt>
                <c:pt idx="3266">
                  <c:v>6000</c:v>
                </c:pt>
                <c:pt idx="3267">
                  <c:v>15000</c:v>
                </c:pt>
                <c:pt idx="3268">
                  <c:v>2000</c:v>
                </c:pt>
                <c:pt idx="3269">
                  <c:v>8000</c:v>
                </c:pt>
                <c:pt idx="3270">
                  <c:v>1800</c:v>
                </c:pt>
                <c:pt idx="3271">
                  <c:v>1500</c:v>
                </c:pt>
                <c:pt idx="3272">
                  <c:v>10000</c:v>
                </c:pt>
                <c:pt idx="3273">
                  <c:v>4000</c:v>
                </c:pt>
                <c:pt idx="3274">
                  <c:v>15500</c:v>
                </c:pt>
                <c:pt idx="3275">
                  <c:v>1800</c:v>
                </c:pt>
                <c:pt idx="3276">
                  <c:v>4500</c:v>
                </c:pt>
                <c:pt idx="3277">
                  <c:v>5000</c:v>
                </c:pt>
                <c:pt idx="3278">
                  <c:v>2500</c:v>
                </c:pt>
                <c:pt idx="3279">
                  <c:v>5800</c:v>
                </c:pt>
                <c:pt idx="3280">
                  <c:v>2000</c:v>
                </c:pt>
                <c:pt idx="3281">
                  <c:v>5000</c:v>
                </c:pt>
                <c:pt idx="3282">
                  <c:v>31000</c:v>
                </c:pt>
                <c:pt idx="3283">
                  <c:v>800</c:v>
                </c:pt>
                <c:pt idx="3284">
                  <c:v>3000</c:v>
                </c:pt>
                <c:pt idx="3285">
                  <c:v>4999</c:v>
                </c:pt>
                <c:pt idx="3286">
                  <c:v>15000</c:v>
                </c:pt>
                <c:pt idx="3287">
                  <c:v>2500</c:v>
                </c:pt>
                <c:pt idx="3288">
                  <c:v>10000</c:v>
                </c:pt>
                <c:pt idx="3289">
                  <c:v>500</c:v>
                </c:pt>
                <c:pt idx="3290">
                  <c:v>2000</c:v>
                </c:pt>
                <c:pt idx="3291">
                  <c:v>500</c:v>
                </c:pt>
                <c:pt idx="3292">
                  <c:v>101</c:v>
                </c:pt>
                <c:pt idx="3293">
                  <c:v>4500</c:v>
                </c:pt>
                <c:pt idx="3294">
                  <c:v>600</c:v>
                </c:pt>
                <c:pt idx="3295">
                  <c:v>700</c:v>
                </c:pt>
                <c:pt idx="3296">
                  <c:v>1500</c:v>
                </c:pt>
                <c:pt idx="3297">
                  <c:v>5500</c:v>
                </c:pt>
                <c:pt idx="3298">
                  <c:v>10000</c:v>
                </c:pt>
                <c:pt idx="3299">
                  <c:v>3000</c:v>
                </c:pt>
                <c:pt idx="3300">
                  <c:v>3000</c:v>
                </c:pt>
                <c:pt idx="3301">
                  <c:v>3000</c:v>
                </c:pt>
                <c:pt idx="3302">
                  <c:v>8400</c:v>
                </c:pt>
                <c:pt idx="3303">
                  <c:v>1800</c:v>
                </c:pt>
                <c:pt idx="3304">
                  <c:v>15000</c:v>
                </c:pt>
                <c:pt idx="3305">
                  <c:v>4000</c:v>
                </c:pt>
                <c:pt idx="3306">
                  <c:v>1500</c:v>
                </c:pt>
                <c:pt idx="3307">
                  <c:v>1000</c:v>
                </c:pt>
                <c:pt idx="3308">
                  <c:v>3500</c:v>
                </c:pt>
                <c:pt idx="3309">
                  <c:v>350</c:v>
                </c:pt>
                <c:pt idx="3310">
                  <c:v>6500</c:v>
                </c:pt>
                <c:pt idx="3311">
                  <c:v>2500</c:v>
                </c:pt>
                <c:pt idx="3312">
                  <c:v>2500</c:v>
                </c:pt>
                <c:pt idx="3313">
                  <c:v>2000</c:v>
                </c:pt>
                <c:pt idx="3314">
                  <c:v>800</c:v>
                </c:pt>
                <c:pt idx="3315">
                  <c:v>4000</c:v>
                </c:pt>
                <c:pt idx="3316">
                  <c:v>11737</c:v>
                </c:pt>
                <c:pt idx="3317">
                  <c:v>1050</c:v>
                </c:pt>
                <c:pt idx="3318">
                  <c:v>2000</c:v>
                </c:pt>
                <c:pt idx="3319">
                  <c:v>500</c:v>
                </c:pt>
                <c:pt idx="3320">
                  <c:v>2500</c:v>
                </c:pt>
                <c:pt idx="3321">
                  <c:v>500</c:v>
                </c:pt>
                <c:pt idx="3322">
                  <c:v>3300</c:v>
                </c:pt>
                <c:pt idx="3323">
                  <c:v>1000</c:v>
                </c:pt>
                <c:pt idx="3324">
                  <c:v>1500</c:v>
                </c:pt>
                <c:pt idx="3325">
                  <c:v>400</c:v>
                </c:pt>
                <c:pt idx="3326">
                  <c:v>8000</c:v>
                </c:pt>
                <c:pt idx="3327">
                  <c:v>800</c:v>
                </c:pt>
                <c:pt idx="3328">
                  <c:v>1800</c:v>
                </c:pt>
                <c:pt idx="3329">
                  <c:v>1000</c:v>
                </c:pt>
                <c:pt idx="3330">
                  <c:v>1500</c:v>
                </c:pt>
                <c:pt idx="3331">
                  <c:v>5000</c:v>
                </c:pt>
                <c:pt idx="3332">
                  <c:v>6000</c:v>
                </c:pt>
                <c:pt idx="3333">
                  <c:v>3500</c:v>
                </c:pt>
                <c:pt idx="3334">
                  <c:v>3871</c:v>
                </c:pt>
                <c:pt idx="3335">
                  <c:v>5000</c:v>
                </c:pt>
                <c:pt idx="3336">
                  <c:v>250</c:v>
                </c:pt>
                <c:pt idx="3337">
                  <c:v>2500</c:v>
                </c:pt>
                <c:pt idx="3338">
                  <c:v>15000</c:v>
                </c:pt>
                <c:pt idx="3339">
                  <c:v>8000</c:v>
                </c:pt>
                <c:pt idx="3340">
                  <c:v>3000</c:v>
                </c:pt>
                <c:pt idx="3341">
                  <c:v>3350</c:v>
                </c:pt>
                <c:pt idx="3342">
                  <c:v>6000</c:v>
                </c:pt>
                <c:pt idx="3343">
                  <c:v>700</c:v>
                </c:pt>
                <c:pt idx="3344">
                  <c:v>4500</c:v>
                </c:pt>
                <c:pt idx="3345">
                  <c:v>500</c:v>
                </c:pt>
                <c:pt idx="3346">
                  <c:v>1500</c:v>
                </c:pt>
                <c:pt idx="3347">
                  <c:v>2000</c:v>
                </c:pt>
                <c:pt idx="3348">
                  <c:v>5500</c:v>
                </c:pt>
                <c:pt idx="3349">
                  <c:v>1000</c:v>
                </c:pt>
                <c:pt idx="3350">
                  <c:v>3500</c:v>
                </c:pt>
                <c:pt idx="3351">
                  <c:v>5000</c:v>
                </c:pt>
                <c:pt idx="3352">
                  <c:v>5000</c:v>
                </c:pt>
                <c:pt idx="3353">
                  <c:v>500</c:v>
                </c:pt>
                <c:pt idx="3354">
                  <c:v>3000</c:v>
                </c:pt>
                <c:pt idx="3355">
                  <c:v>1750</c:v>
                </c:pt>
                <c:pt idx="3356">
                  <c:v>1500</c:v>
                </c:pt>
                <c:pt idx="3357">
                  <c:v>2000</c:v>
                </c:pt>
                <c:pt idx="3358">
                  <c:v>10000</c:v>
                </c:pt>
                <c:pt idx="3359">
                  <c:v>4000</c:v>
                </c:pt>
                <c:pt idx="3360">
                  <c:v>9000</c:v>
                </c:pt>
                <c:pt idx="3361">
                  <c:v>5000</c:v>
                </c:pt>
                <c:pt idx="3362">
                  <c:v>500</c:v>
                </c:pt>
                <c:pt idx="3363">
                  <c:v>7750</c:v>
                </c:pt>
                <c:pt idx="3364">
                  <c:v>3000</c:v>
                </c:pt>
                <c:pt idx="3365">
                  <c:v>2500</c:v>
                </c:pt>
                <c:pt idx="3366">
                  <c:v>500</c:v>
                </c:pt>
                <c:pt idx="3367">
                  <c:v>750</c:v>
                </c:pt>
                <c:pt idx="3368">
                  <c:v>1000</c:v>
                </c:pt>
                <c:pt idx="3369">
                  <c:v>5000</c:v>
                </c:pt>
                <c:pt idx="3370">
                  <c:v>1500</c:v>
                </c:pt>
                <c:pt idx="3371">
                  <c:v>200</c:v>
                </c:pt>
                <c:pt idx="3372">
                  <c:v>1000</c:v>
                </c:pt>
                <c:pt idx="3373">
                  <c:v>2000</c:v>
                </c:pt>
                <c:pt idx="3374">
                  <c:v>3500</c:v>
                </c:pt>
                <c:pt idx="3375">
                  <c:v>3000</c:v>
                </c:pt>
                <c:pt idx="3376">
                  <c:v>8000</c:v>
                </c:pt>
                <c:pt idx="3377">
                  <c:v>8000</c:v>
                </c:pt>
                <c:pt idx="3378">
                  <c:v>550</c:v>
                </c:pt>
                <c:pt idx="3379">
                  <c:v>2000</c:v>
                </c:pt>
                <c:pt idx="3380">
                  <c:v>3000</c:v>
                </c:pt>
                <c:pt idx="3381">
                  <c:v>4000</c:v>
                </c:pt>
                <c:pt idx="3382">
                  <c:v>3500</c:v>
                </c:pt>
                <c:pt idx="3383">
                  <c:v>1750</c:v>
                </c:pt>
                <c:pt idx="3384">
                  <c:v>6000</c:v>
                </c:pt>
                <c:pt idx="3385">
                  <c:v>2000</c:v>
                </c:pt>
                <c:pt idx="3386">
                  <c:v>2000</c:v>
                </c:pt>
                <c:pt idx="3387">
                  <c:v>3000</c:v>
                </c:pt>
                <c:pt idx="3388">
                  <c:v>1500</c:v>
                </c:pt>
                <c:pt idx="3389">
                  <c:v>10000</c:v>
                </c:pt>
                <c:pt idx="3390">
                  <c:v>1500</c:v>
                </c:pt>
                <c:pt idx="3391">
                  <c:v>500</c:v>
                </c:pt>
                <c:pt idx="3392">
                  <c:v>500</c:v>
                </c:pt>
                <c:pt idx="3393">
                  <c:v>1500</c:v>
                </c:pt>
                <c:pt idx="3394">
                  <c:v>550</c:v>
                </c:pt>
                <c:pt idx="3395">
                  <c:v>500</c:v>
                </c:pt>
                <c:pt idx="3396">
                  <c:v>1500</c:v>
                </c:pt>
                <c:pt idx="3397">
                  <c:v>250</c:v>
                </c:pt>
                <c:pt idx="3398">
                  <c:v>4000</c:v>
                </c:pt>
                <c:pt idx="3399">
                  <c:v>1200</c:v>
                </c:pt>
                <c:pt idx="3400">
                  <c:v>10000</c:v>
                </c:pt>
                <c:pt idx="3401">
                  <c:v>2900</c:v>
                </c:pt>
                <c:pt idx="3402">
                  <c:v>15000</c:v>
                </c:pt>
                <c:pt idx="3403">
                  <c:v>2000</c:v>
                </c:pt>
                <c:pt idx="3404">
                  <c:v>500</c:v>
                </c:pt>
                <c:pt idx="3405">
                  <c:v>350</c:v>
                </c:pt>
                <c:pt idx="3406">
                  <c:v>10000</c:v>
                </c:pt>
                <c:pt idx="3407">
                  <c:v>2000</c:v>
                </c:pt>
                <c:pt idx="3408">
                  <c:v>500</c:v>
                </c:pt>
                <c:pt idx="3409">
                  <c:v>500</c:v>
                </c:pt>
                <c:pt idx="3410">
                  <c:v>3000</c:v>
                </c:pt>
                <c:pt idx="3411">
                  <c:v>15000</c:v>
                </c:pt>
                <c:pt idx="3412">
                  <c:v>3000</c:v>
                </c:pt>
                <c:pt idx="3413">
                  <c:v>500</c:v>
                </c:pt>
                <c:pt idx="3414">
                  <c:v>3000</c:v>
                </c:pt>
                <c:pt idx="3415">
                  <c:v>200</c:v>
                </c:pt>
                <c:pt idx="3416">
                  <c:v>4000</c:v>
                </c:pt>
                <c:pt idx="3417">
                  <c:v>1700</c:v>
                </c:pt>
                <c:pt idx="3418">
                  <c:v>4000</c:v>
                </c:pt>
                <c:pt idx="3419">
                  <c:v>2750</c:v>
                </c:pt>
                <c:pt idx="3420">
                  <c:v>700</c:v>
                </c:pt>
                <c:pt idx="3421">
                  <c:v>10000</c:v>
                </c:pt>
                <c:pt idx="3422">
                  <c:v>3000</c:v>
                </c:pt>
                <c:pt idx="3423">
                  <c:v>250</c:v>
                </c:pt>
                <c:pt idx="3424">
                  <c:v>6000</c:v>
                </c:pt>
                <c:pt idx="3425">
                  <c:v>30000</c:v>
                </c:pt>
                <c:pt idx="3426">
                  <c:v>3750</c:v>
                </c:pt>
                <c:pt idx="3427">
                  <c:v>1500</c:v>
                </c:pt>
                <c:pt idx="3428">
                  <c:v>2000</c:v>
                </c:pt>
                <c:pt idx="3429">
                  <c:v>150</c:v>
                </c:pt>
                <c:pt idx="3430">
                  <c:v>2000</c:v>
                </c:pt>
                <c:pt idx="3431">
                  <c:v>2000</c:v>
                </c:pt>
                <c:pt idx="3432">
                  <c:v>2000</c:v>
                </c:pt>
                <c:pt idx="3433">
                  <c:v>9500</c:v>
                </c:pt>
                <c:pt idx="3434">
                  <c:v>10000</c:v>
                </c:pt>
                <c:pt idx="3435">
                  <c:v>1000</c:v>
                </c:pt>
                <c:pt idx="3436">
                  <c:v>5000</c:v>
                </c:pt>
                <c:pt idx="3437">
                  <c:v>3000</c:v>
                </c:pt>
                <c:pt idx="3438">
                  <c:v>2500</c:v>
                </c:pt>
                <c:pt idx="3439">
                  <c:v>1200</c:v>
                </c:pt>
                <c:pt idx="3440">
                  <c:v>5000</c:v>
                </c:pt>
                <c:pt idx="3441">
                  <c:v>2500</c:v>
                </c:pt>
                <c:pt idx="3442">
                  <c:v>250</c:v>
                </c:pt>
                <c:pt idx="3443">
                  <c:v>1000</c:v>
                </c:pt>
                <c:pt idx="3444">
                  <c:v>300</c:v>
                </c:pt>
                <c:pt idx="3445">
                  <c:v>2000</c:v>
                </c:pt>
                <c:pt idx="3446">
                  <c:v>1000</c:v>
                </c:pt>
                <c:pt idx="3447">
                  <c:v>1000</c:v>
                </c:pt>
                <c:pt idx="3448">
                  <c:v>2100</c:v>
                </c:pt>
                <c:pt idx="3449">
                  <c:v>800</c:v>
                </c:pt>
                <c:pt idx="3450">
                  <c:v>500</c:v>
                </c:pt>
                <c:pt idx="3451">
                  <c:v>650</c:v>
                </c:pt>
                <c:pt idx="3452">
                  <c:v>1000</c:v>
                </c:pt>
                <c:pt idx="3453">
                  <c:v>300</c:v>
                </c:pt>
                <c:pt idx="3454">
                  <c:v>700</c:v>
                </c:pt>
                <c:pt idx="3455">
                  <c:v>10000</c:v>
                </c:pt>
                <c:pt idx="3456">
                  <c:v>3000</c:v>
                </c:pt>
                <c:pt idx="3457">
                  <c:v>2000</c:v>
                </c:pt>
                <c:pt idx="3458">
                  <c:v>978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250</c:v>
                </c:pt>
                <c:pt idx="3463">
                  <c:v>10000</c:v>
                </c:pt>
                <c:pt idx="3464">
                  <c:v>5000</c:v>
                </c:pt>
                <c:pt idx="3465">
                  <c:v>2000</c:v>
                </c:pt>
                <c:pt idx="3466">
                  <c:v>3500</c:v>
                </c:pt>
                <c:pt idx="3467">
                  <c:v>3000</c:v>
                </c:pt>
                <c:pt idx="3468">
                  <c:v>10000</c:v>
                </c:pt>
                <c:pt idx="3469">
                  <c:v>2800</c:v>
                </c:pt>
                <c:pt idx="3470">
                  <c:v>250</c:v>
                </c:pt>
                <c:pt idx="3471">
                  <c:v>500</c:v>
                </c:pt>
                <c:pt idx="3472">
                  <c:v>2000</c:v>
                </c:pt>
                <c:pt idx="3473">
                  <c:v>4900</c:v>
                </c:pt>
                <c:pt idx="3474">
                  <c:v>2000</c:v>
                </c:pt>
                <c:pt idx="3475">
                  <c:v>300</c:v>
                </c:pt>
                <c:pt idx="3476">
                  <c:v>300</c:v>
                </c:pt>
                <c:pt idx="3477">
                  <c:v>1800</c:v>
                </c:pt>
                <c:pt idx="3478">
                  <c:v>2000</c:v>
                </c:pt>
                <c:pt idx="3479">
                  <c:v>1500</c:v>
                </c:pt>
                <c:pt idx="3480">
                  <c:v>1500</c:v>
                </c:pt>
                <c:pt idx="3481">
                  <c:v>10000</c:v>
                </c:pt>
                <c:pt idx="3482">
                  <c:v>3000</c:v>
                </c:pt>
                <c:pt idx="3483">
                  <c:v>3350</c:v>
                </c:pt>
                <c:pt idx="3484">
                  <c:v>2500</c:v>
                </c:pt>
                <c:pt idx="3485">
                  <c:v>1650</c:v>
                </c:pt>
                <c:pt idx="3486">
                  <c:v>3000</c:v>
                </c:pt>
                <c:pt idx="3487">
                  <c:v>2000</c:v>
                </c:pt>
                <c:pt idx="3488">
                  <c:v>3000</c:v>
                </c:pt>
                <c:pt idx="3489">
                  <c:v>5000</c:v>
                </c:pt>
                <c:pt idx="3490">
                  <c:v>1000</c:v>
                </c:pt>
                <c:pt idx="3491">
                  <c:v>500</c:v>
                </c:pt>
                <c:pt idx="3492">
                  <c:v>3800</c:v>
                </c:pt>
                <c:pt idx="3493">
                  <c:v>1500</c:v>
                </c:pt>
                <c:pt idx="3494">
                  <c:v>400</c:v>
                </c:pt>
                <c:pt idx="3495">
                  <c:v>5000</c:v>
                </c:pt>
                <c:pt idx="3496">
                  <c:v>3000</c:v>
                </c:pt>
                <c:pt idx="3497">
                  <c:v>1551</c:v>
                </c:pt>
                <c:pt idx="3498">
                  <c:v>1650</c:v>
                </c:pt>
                <c:pt idx="3499">
                  <c:v>2000</c:v>
                </c:pt>
                <c:pt idx="3500">
                  <c:v>1000</c:v>
                </c:pt>
                <c:pt idx="3501">
                  <c:v>1500</c:v>
                </c:pt>
                <c:pt idx="3502">
                  <c:v>4000</c:v>
                </c:pt>
                <c:pt idx="3503">
                  <c:v>2500</c:v>
                </c:pt>
                <c:pt idx="3504">
                  <c:v>1000</c:v>
                </c:pt>
                <c:pt idx="3505">
                  <c:v>2500</c:v>
                </c:pt>
                <c:pt idx="3506">
                  <c:v>3000</c:v>
                </c:pt>
                <c:pt idx="3507">
                  <c:v>10000</c:v>
                </c:pt>
                <c:pt idx="3508">
                  <c:v>100</c:v>
                </c:pt>
                <c:pt idx="3509">
                  <c:v>3000</c:v>
                </c:pt>
                <c:pt idx="3510">
                  <c:v>900</c:v>
                </c:pt>
                <c:pt idx="3511">
                  <c:v>1500</c:v>
                </c:pt>
                <c:pt idx="3512">
                  <c:v>1000</c:v>
                </c:pt>
                <c:pt idx="3513">
                  <c:v>2800</c:v>
                </c:pt>
                <c:pt idx="3514">
                  <c:v>500</c:v>
                </c:pt>
                <c:pt idx="3515">
                  <c:v>3000</c:v>
                </c:pt>
                <c:pt idx="3516">
                  <c:v>2500</c:v>
                </c:pt>
                <c:pt idx="3517">
                  <c:v>4000</c:v>
                </c:pt>
                <c:pt idx="3518">
                  <c:v>1500</c:v>
                </c:pt>
                <c:pt idx="3519">
                  <c:v>2000</c:v>
                </c:pt>
                <c:pt idx="3520">
                  <c:v>2000</c:v>
                </c:pt>
                <c:pt idx="3521">
                  <c:v>350</c:v>
                </c:pt>
                <c:pt idx="3522">
                  <c:v>1395</c:v>
                </c:pt>
                <c:pt idx="3523">
                  <c:v>4000</c:v>
                </c:pt>
                <c:pt idx="3524">
                  <c:v>10000</c:v>
                </c:pt>
                <c:pt idx="3525">
                  <c:v>500</c:v>
                </c:pt>
                <c:pt idx="3526">
                  <c:v>3300</c:v>
                </c:pt>
                <c:pt idx="3527">
                  <c:v>6000</c:v>
                </c:pt>
                <c:pt idx="3528">
                  <c:v>1650</c:v>
                </c:pt>
                <c:pt idx="3529">
                  <c:v>500</c:v>
                </c:pt>
                <c:pt idx="3530">
                  <c:v>2750</c:v>
                </c:pt>
                <c:pt idx="3531">
                  <c:v>1000</c:v>
                </c:pt>
                <c:pt idx="3532">
                  <c:v>960</c:v>
                </c:pt>
                <c:pt idx="3533">
                  <c:v>500</c:v>
                </c:pt>
                <c:pt idx="3534">
                  <c:v>5000</c:v>
                </c:pt>
                <c:pt idx="3535">
                  <c:v>2000</c:v>
                </c:pt>
                <c:pt idx="3536">
                  <c:v>150</c:v>
                </c:pt>
                <c:pt idx="3537">
                  <c:v>675</c:v>
                </c:pt>
                <c:pt idx="3538">
                  <c:v>2000</c:v>
                </c:pt>
                <c:pt idx="3539">
                  <c:v>600</c:v>
                </c:pt>
                <c:pt idx="3540">
                  <c:v>300</c:v>
                </c:pt>
                <c:pt idx="3541">
                  <c:v>1200</c:v>
                </c:pt>
                <c:pt idx="3542">
                  <c:v>5500</c:v>
                </c:pt>
                <c:pt idx="3543">
                  <c:v>1500</c:v>
                </c:pt>
                <c:pt idx="3544">
                  <c:v>2500</c:v>
                </c:pt>
                <c:pt idx="3545">
                  <c:v>250</c:v>
                </c:pt>
                <c:pt idx="3546">
                  <c:v>1100</c:v>
                </c:pt>
                <c:pt idx="3547">
                  <c:v>35000</c:v>
                </c:pt>
                <c:pt idx="3548">
                  <c:v>2100</c:v>
                </c:pt>
                <c:pt idx="3549">
                  <c:v>1000</c:v>
                </c:pt>
                <c:pt idx="3550">
                  <c:v>2500</c:v>
                </c:pt>
                <c:pt idx="3551">
                  <c:v>1500</c:v>
                </c:pt>
                <c:pt idx="3552">
                  <c:v>773</c:v>
                </c:pt>
                <c:pt idx="3553">
                  <c:v>5500</c:v>
                </c:pt>
                <c:pt idx="3554">
                  <c:v>5000</c:v>
                </c:pt>
                <c:pt idx="3555">
                  <c:v>2400</c:v>
                </c:pt>
                <c:pt idx="3556">
                  <c:v>2200</c:v>
                </c:pt>
                <c:pt idx="3557">
                  <c:v>100000</c:v>
                </c:pt>
                <c:pt idx="3558">
                  <c:v>350</c:v>
                </c:pt>
                <c:pt idx="3559">
                  <c:v>1000</c:v>
                </c:pt>
                <c:pt idx="3560">
                  <c:v>3200</c:v>
                </c:pt>
                <c:pt idx="3561">
                  <c:v>2500</c:v>
                </c:pt>
                <c:pt idx="3562">
                  <c:v>315</c:v>
                </c:pt>
                <c:pt idx="3563">
                  <c:v>500</c:v>
                </c:pt>
                <c:pt idx="3564">
                  <c:v>1000</c:v>
                </c:pt>
                <c:pt idx="3565">
                  <c:v>900</c:v>
                </c:pt>
                <c:pt idx="3566">
                  <c:v>2000</c:v>
                </c:pt>
                <c:pt idx="3567">
                  <c:v>1000</c:v>
                </c:pt>
                <c:pt idx="3568">
                  <c:v>1000</c:v>
                </c:pt>
                <c:pt idx="3569">
                  <c:v>5000</c:v>
                </c:pt>
                <c:pt idx="3570">
                  <c:v>2000</c:v>
                </c:pt>
                <c:pt idx="3571">
                  <c:v>1500</c:v>
                </c:pt>
                <c:pt idx="3572">
                  <c:v>500</c:v>
                </c:pt>
                <c:pt idx="3573">
                  <c:v>3000</c:v>
                </c:pt>
                <c:pt idx="3574">
                  <c:v>5800</c:v>
                </c:pt>
                <c:pt idx="3575">
                  <c:v>10000</c:v>
                </c:pt>
                <c:pt idx="3576">
                  <c:v>100</c:v>
                </c:pt>
                <c:pt idx="3577">
                  <c:v>600</c:v>
                </c:pt>
                <c:pt idx="3578">
                  <c:v>1500</c:v>
                </c:pt>
                <c:pt idx="3579">
                  <c:v>500</c:v>
                </c:pt>
                <c:pt idx="3580">
                  <c:v>900</c:v>
                </c:pt>
                <c:pt idx="3581">
                  <c:v>1500</c:v>
                </c:pt>
                <c:pt idx="3582">
                  <c:v>1000</c:v>
                </c:pt>
                <c:pt idx="3583">
                  <c:v>3000</c:v>
                </c:pt>
                <c:pt idx="3584">
                  <c:v>3000</c:v>
                </c:pt>
                <c:pt idx="3585">
                  <c:v>3400</c:v>
                </c:pt>
                <c:pt idx="3586">
                  <c:v>7500</c:v>
                </c:pt>
                <c:pt idx="3587">
                  <c:v>500</c:v>
                </c:pt>
                <c:pt idx="3588">
                  <c:v>200</c:v>
                </c:pt>
                <c:pt idx="3589">
                  <c:v>4000</c:v>
                </c:pt>
                <c:pt idx="3590">
                  <c:v>5000</c:v>
                </c:pt>
                <c:pt idx="3591">
                  <c:v>700</c:v>
                </c:pt>
                <c:pt idx="3592">
                  <c:v>2000</c:v>
                </c:pt>
                <c:pt idx="3593">
                  <c:v>3000</c:v>
                </c:pt>
                <c:pt idx="3594">
                  <c:v>1600</c:v>
                </c:pt>
                <c:pt idx="3595">
                  <c:v>2600</c:v>
                </c:pt>
                <c:pt idx="3596">
                  <c:v>1100</c:v>
                </c:pt>
                <c:pt idx="3597">
                  <c:v>2500</c:v>
                </c:pt>
                <c:pt idx="3598">
                  <c:v>1000</c:v>
                </c:pt>
                <c:pt idx="3599">
                  <c:v>500</c:v>
                </c:pt>
                <c:pt idx="3600">
                  <c:v>10</c:v>
                </c:pt>
                <c:pt idx="3601">
                  <c:v>2000</c:v>
                </c:pt>
                <c:pt idx="3602">
                  <c:v>4000</c:v>
                </c:pt>
                <c:pt idx="3603">
                  <c:v>1500</c:v>
                </c:pt>
                <c:pt idx="3604">
                  <c:v>3000</c:v>
                </c:pt>
                <c:pt idx="3605">
                  <c:v>250</c:v>
                </c:pt>
                <c:pt idx="3606">
                  <c:v>3000</c:v>
                </c:pt>
                <c:pt idx="3607">
                  <c:v>550</c:v>
                </c:pt>
                <c:pt idx="3608">
                  <c:v>800</c:v>
                </c:pt>
                <c:pt idx="3609">
                  <c:v>1960</c:v>
                </c:pt>
                <c:pt idx="3610">
                  <c:v>1000</c:v>
                </c:pt>
                <c:pt idx="3611">
                  <c:v>2500</c:v>
                </c:pt>
                <c:pt idx="3612">
                  <c:v>5000</c:v>
                </c:pt>
                <c:pt idx="3613">
                  <c:v>1250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740</c:v>
                </c:pt>
                <c:pt idx="3618">
                  <c:v>2000</c:v>
                </c:pt>
                <c:pt idx="3619">
                  <c:v>1000</c:v>
                </c:pt>
                <c:pt idx="3620">
                  <c:v>10500</c:v>
                </c:pt>
                <c:pt idx="3621">
                  <c:v>3000</c:v>
                </c:pt>
                <c:pt idx="3622">
                  <c:v>1000</c:v>
                </c:pt>
                <c:pt idx="3623">
                  <c:v>2500</c:v>
                </c:pt>
                <c:pt idx="3624">
                  <c:v>3000</c:v>
                </c:pt>
                <c:pt idx="3625">
                  <c:v>3000</c:v>
                </c:pt>
                <c:pt idx="3626">
                  <c:v>4000</c:v>
                </c:pt>
                <c:pt idx="3627">
                  <c:v>2000</c:v>
                </c:pt>
                <c:pt idx="3628">
                  <c:v>100000</c:v>
                </c:pt>
                <c:pt idx="3629">
                  <c:v>1000000</c:v>
                </c:pt>
                <c:pt idx="3630">
                  <c:v>3000</c:v>
                </c:pt>
                <c:pt idx="3631">
                  <c:v>17100</c:v>
                </c:pt>
                <c:pt idx="3632">
                  <c:v>500</c:v>
                </c:pt>
                <c:pt idx="3633">
                  <c:v>5000</c:v>
                </c:pt>
                <c:pt idx="3634">
                  <c:v>75000</c:v>
                </c:pt>
                <c:pt idx="3635">
                  <c:v>3500</c:v>
                </c:pt>
                <c:pt idx="3636">
                  <c:v>150000</c:v>
                </c:pt>
                <c:pt idx="3637">
                  <c:v>3000</c:v>
                </c:pt>
                <c:pt idx="3638">
                  <c:v>3300</c:v>
                </c:pt>
                <c:pt idx="3639">
                  <c:v>25000</c:v>
                </c:pt>
                <c:pt idx="3640">
                  <c:v>1000</c:v>
                </c:pt>
                <c:pt idx="3641">
                  <c:v>3000</c:v>
                </c:pt>
                <c:pt idx="3642">
                  <c:v>700</c:v>
                </c:pt>
                <c:pt idx="3643">
                  <c:v>25000</c:v>
                </c:pt>
                <c:pt idx="3644">
                  <c:v>5000</c:v>
                </c:pt>
                <c:pt idx="3645">
                  <c:v>1000</c:v>
                </c:pt>
                <c:pt idx="3646">
                  <c:v>10000</c:v>
                </c:pt>
                <c:pt idx="3647">
                  <c:v>500</c:v>
                </c:pt>
                <c:pt idx="3648">
                  <c:v>40000</c:v>
                </c:pt>
                <c:pt idx="3649">
                  <c:v>750</c:v>
                </c:pt>
                <c:pt idx="3650">
                  <c:v>500</c:v>
                </c:pt>
                <c:pt idx="3651">
                  <c:v>500</c:v>
                </c:pt>
                <c:pt idx="3652">
                  <c:v>300</c:v>
                </c:pt>
                <c:pt idx="3653">
                  <c:v>2000</c:v>
                </c:pt>
                <c:pt idx="3654">
                  <c:v>1500</c:v>
                </c:pt>
                <c:pt idx="3655">
                  <c:v>5000</c:v>
                </c:pt>
                <c:pt idx="3656">
                  <c:v>5000</c:v>
                </c:pt>
                <c:pt idx="3657">
                  <c:v>2000</c:v>
                </c:pt>
                <c:pt idx="3658">
                  <c:v>1500</c:v>
                </c:pt>
                <c:pt idx="3659">
                  <c:v>3000</c:v>
                </c:pt>
                <c:pt idx="3660">
                  <c:v>250</c:v>
                </c:pt>
                <c:pt idx="3661">
                  <c:v>3000</c:v>
                </c:pt>
                <c:pt idx="3662">
                  <c:v>8000</c:v>
                </c:pt>
                <c:pt idx="3663">
                  <c:v>225</c:v>
                </c:pt>
                <c:pt idx="3664">
                  <c:v>800</c:v>
                </c:pt>
                <c:pt idx="3665">
                  <c:v>620</c:v>
                </c:pt>
                <c:pt idx="3666">
                  <c:v>1200</c:v>
                </c:pt>
                <c:pt idx="3667">
                  <c:v>3000</c:v>
                </c:pt>
                <c:pt idx="3668">
                  <c:v>1000</c:v>
                </c:pt>
                <c:pt idx="3669">
                  <c:v>1000</c:v>
                </c:pt>
                <c:pt idx="3670">
                  <c:v>220</c:v>
                </c:pt>
                <c:pt idx="3671">
                  <c:v>3500</c:v>
                </c:pt>
                <c:pt idx="3672">
                  <c:v>3000</c:v>
                </c:pt>
                <c:pt idx="3673">
                  <c:v>4000</c:v>
                </c:pt>
                <c:pt idx="3674">
                  <c:v>4500</c:v>
                </c:pt>
                <c:pt idx="3675">
                  <c:v>50</c:v>
                </c:pt>
                <c:pt idx="3676">
                  <c:v>800</c:v>
                </c:pt>
                <c:pt idx="3677">
                  <c:v>12000</c:v>
                </c:pt>
                <c:pt idx="3678">
                  <c:v>2000</c:v>
                </c:pt>
                <c:pt idx="3679">
                  <c:v>2000</c:v>
                </c:pt>
                <c:pt idx="3680">
                  <c:v>3000</c:v>
                </c:pt>
                <c:pt idx="3681">
                  <c:v>1000</c:v>
                </c:pt>
                <c:pt idx="3682">
                  <c:v>3000</c:v>
                </c:pt>
                <c:pt idx="3683">
                  <c:v>3500</c:v>
                </c:pt>
                <c:pt idx="3684">
                  <c:v>750</c:v>
                </c:pt>
                <c:pt idx="3685">
                  <c:v>5000</c:v>
                </c:pt>
                <c:pt idx="3686">
                  <c:v>350</c:v>
                </c:pt>
                <c:pt idx="3687">
                  <c:v>5000</c:v>
                </c:pt>
                <c:pt idx="3688">
                  <c:v>3000</c:v>
                </c:pt>
                <c:pt idx="3689">
                  <c:v>3000</c:v>
                </c:pt>
                <c:pt idx="3690">
                  <c:v>1500</c:v>
                </c:pt>
                <c:pt idx="3691">
                  <c:v>40000</c:v>
                </c:pt>
                <c:pt idx="3692">
                  <c:v>1000</c:v>
                </c:pt>
                <c:pt idx="3693">
                  <c:v>333</c:v>
                </c:pt>
                <c:pt idx="3694">
                  <c:v>3500</c:v>
                </c:pt>
                <c:pt idx="3695">
                  <c:v>4000</c:v>
                </c:pt>
                <c:pt idx="3696">
                  <c:v>2000</c:v>
                </c:pt>
                <c:pt idx="3697">
                  <c:v>2000</c:v>
                </c:pt>
                <c:pt idx="3698">
                  <c:v>5000</c:v>
                </c:pt>
                <c:pt idx="3699">
                  <c:v>2500</c:v>
                </c:pt>
                <c:pt idx="3700">
                  <c:v>500</c:v>
                </c:pt>
                <c:pt idx="3701">
                  <c:v>1500</c:v>
                </c:pt>
                <c:pt idx="3702">
                  <c:v>3000</c:v>
                </c:pt>
                <c:pt idx="3703">
                  <c:v>1050</c:v>
                </c:pt>
                <c:pt idx="3704">
                  <c:v>300</c:v>
                </c:pt>
                <c:pt idx="3705">
                  <c:v>2827</c:v>
                </c:pt>
                <c:pt idx="3706">
                  <c:v>1500</c:v>
                </c:pt>
                <c:pt idx="3707">
                  <c:v>1000</c:v>
                </c:pt>
                <c:pt idx="3708">
                  <c:v>700</c:v>
                </c:pt>
                <c:pt idx="3709">
                  <c:v>1000</c:v>
                </c:pt>
                <c:pt idx="3710">
                  <c:v>1300</c:v>
                </c:pt>
                <c:pt idx="3711">
                  <c:v>500</c:v>
                </c:pt>
                <c:pt idx="3712">
                  <c:v>7500</c:v>
                </c:pt>
                <c:pt idx="3713">
                  <c:v>2000</c:v>
                </c:pt>
                <c:pt idx="3714">
                  <c:v>10000</c:v>
                </c:pt>
                <c:pt idx="3715">
                  <c:v>3500</c:v>
                </c:pt>
                <c:pt idx="3716">
                  <c:v>800</c:v>
                </c:pt>
                <c:pt idx="3717">
                  <c:v>4000</c:v>
                </c:pt>
                <c:pt idx="3718">
                  <c:v>500</c:v>
                </c:pt>
                <c:pt idx="3719">
                  <c:v>200</c:v>
                </c:pt>
                <c:pt idx="3720">
                  <c:v>3300</c:v>
                </c:pt>
                <c:pt idx="3721">
                  <c:v>5000</c:v>
                </c:pt>
                <c:pt idx="3722">
                  <c:v>1500</c:v>
                </c:pt>
                <c:pt idx="3723">
                  <c:v>4500</c:v>
                </c:pt>
                <c:pt idx="3724">
                  <c:v>4300</c:v>
                </c:pt>
                <c:pt idx="3725">
                  <c:v>300</c:v>
                </c:pt>
                <c:pt idx="3726">
                  <c:v>850</c:v>
                </c:pt>
                <c:pt idx="3727">
                  <c:v>2000</c:v>
                </c:pt>
                <c:pt idx="3728">
                  <c:v>20000</c:v>
                </c:pt>
                <c:pt idx="3729">
                  <c:v>5000</c:v>
                </c:pt>
                <c:pt idx="3730">
                  <c:v>1000</c:v>
                </c:pt>
                <c:pt idx="3731">
                  <c:v>5500</c:v>
                </c:pt>
                <c:pt idx="3732">
                  <c:v>850</c:v>
                </c:pt>
                <c:pt idx="3733">
                  <c:v>1500</c:v>
                </c:pt>
                <c:pt idx="3734">
                  <c:v>1500</c:v>
                </c:pt>
                <c:pt idx="3735">
                  <c:v>150</c:v>
                </c:pt>
                <c:pt idx="3736">
                  <c:v>1500</c:v>
                </c:pt>
                <c:pt idx="3737">
                  <c:v>700</c:v>
                </c:pt>
                <c:pt idx="3738">
                  <c:v>1500</c:v>
                </c:pt>
                <c:pt idx="3739">
                  <c:v>4000</c:v>
                </c:pt>
                <c:pt idx="3740">
                  <c:v>2000</c:v>
                </c:pt>
                <c:pt idx="3741">
                  <c:v>20000</c:v>
                </c:pt>
                <c:pt idx="3742">
                  <c:v>5000</c:v>
                </c:pt>
                <c:pt idx="3743">
                  <c:v>2200</c:v>
                </c:pt>
                <c:pt idx="3744">
                  <c:v>1200</c:v>
                </c:pt>
                <c:pt idx="3745">
                  <c:v>100</c:v>
                </c:pt>
                <c:pt idx="3746">
                  <c:v>8500</c:v>
                </c:pt>
                <c:pt idx="3747">
                  <c:v>2500</c:v>
                </c:pt>
                <c:pt idx="3748">
                  <c:v>5000</c:v>
                </c:pt>
                <c:pt idx="3749">
                  <c:v>500</c:v>
                </c:pt>
                <c:pt idx="3750">
                  <c:v>6000</c:v>
                </c:pt>
                <c:pt idx="3751">
                  <c:v>1000</c:v>
                </c:pt>
                <c:pt idx="3752">
                  <c:v>500</c:v>
                </c:pt>
                <c:pt idx="3753">
                  <c:v>5000</c:v>
                </c:pt>
                <c:pt idx="3754">
                  <c:v>2500</c:v>
                </c:pt>
                <c:pt idx="3755">
                  <c:v>550</c:v>
                </c:pt>
                <c:pt idx="3756">
                  <c:v>4500</c:v>
                </c:pt>
                <c:pt idx="3757">
                  <c:v>3500</c:v>
                </c:pt>
                <c:pt idx="3758">
                  <c:v>1500</c:v>
                </c:pt>
                <c:pt idx="3759">
                  <c:v>4000</c:v>
                </c:pt>
                <c:pt idx="3760">
                  <c:v>5000</c:v>
                </c:pt>
                <c:pt idx="3761">
                  <c:v>500</c:v>
                </c:pt>
                <c:pt idx="3762">
                  <c:v>1250</c:v>
                </c:pt>
                <c:pt idx="3763">
                  <c:v>5000</c:v>
                </c:pt>
                <c:pt idx="3764">
                  <c:v>1500</c:v>
                </c:pt>
                <c:pt idx="3765">
                  <c:v>7000</c:v>
                </c:pt>
                <c:pt idx="3766">
                  <c:v>10000</c:v>
                </c:pt>
                <c:pt idx="3767">
                  <c:v>2000</c:v>
                </c:pt>
                <c:pt idx="3768">
                  <c:v>4000</c:v>
                </c:pt>
                <c:pt idx="3769">
                  <c:v>1100</c:v>
                </c:pt>
                <c:pt idx="3770">
                  <c:v>2000</c:v>
                </c:pt>
                <c:pt idx="3771">
                  <c:v>1000</c:v>
                </c:pt>
                <c:pt idx="3772">
                  <c:v>5000</c:v>
                </c:pt>
                <c:pt idx="3773">
                  <c:v>5000</c:v>
                </c:pt>
                <c:pt idx="3774">
                  <c:v>2500</c:v>
                </c:pt>
                <c:pt idx="3775">
                  <c:v>2000</c:v>
                </c:pt>
                <c:pt idx="3776">
                  <c:v>8000</c:v>
                </c:pt>
                <c:pt idx="3777">
                  <c:v>2000</c:v>
                </c:pt>
                <c:pt idx="3778">
                  <c:v>2400</c:v>
                </c:pt>
                <c:pt idx="3779">
                  <c:v>15000</c:v>
                </c:pt>
                <c:pt idx="3780">
                  <c:v>2500</c:v>
                </c:pt>
                <c:pt idx="3781">
                  <c:v>4500</c:v>
                </c:pt>
                <c:pt idx="3782">
                  <c:v>2000</c:v>
                </c:pt>
                <c:pt idx="3783">
                  <c:v>1200</c:v>
                </c:pt>
                <c:pt idx="3784">
                  <c:v>1000</c:v>
                </c:pt>
                <c:pt idx="3785">
                  <c:v>2000</c:v>
                </c:pt>
                <c:pt idx="3786">
                  <c:v>6000</c:v>
                </c:pt>
                <c:pt idx="3787">
                  <c:v>350</c:v>
                </c:pt>
                <c:pt idx="3788">
                  <c:v>75000</c:v>
                </c:pt>
                <c:pt idx="3789">
                  <c:v>3550</c:v>
                </c:pt>
                <c:pt idx="3790">
                  <c:v>15000</c:v>
                </c:pt>
                <c:pt idx="3791">
                  <c:v>1500</c:v>
                </c:pt>
                <c:pt idx="3792">
                  <c:v>12500</c:v>
                </c:pt>
                <c:pt idx="3793">
                  <c:v>7000</c:v>
                </c:pt>
                <c:pt idx="3794">
                  <c:v>5000</c:v>
                </c:pt>
                <c:pt idx="3795">
                  <c:v>600</c:v>
                </c:pt>
                <c:pt idx="3796">
                  <c:v>22500</c:v>
                </c:pt>
                <c:pt idx="3797">
                  <c:v>6000</c:v>
                </c:pt>
                <c:pt idx="3798">
                  <c:v>70000</c:v>
                </c:pt>
                <c:pt idx="3799">
                  <c:v>10000</c:v>
                </c:pt>
                <c:pt idx="3800">
                  <c:v>22000</c:v>
                </c:pt>
                <c:pt idx="3801">
                  <c:v>5000</c:v>
                </c:pt>
                <c:pt idx="3802">
                  <c:v>3000</c:v>
                </c:pt>
                <c:pt idx="3803">
                  <c:v>12000</c:v>
                </c:pt>
                <c:pt idx="3804">
                  <c:v>8000</c:v>
                </c:pt>
                <c:pt idx="3805">
                  <c:v>150000</c:v>
                </c:pt>
                <c:pt idx="3806">
                  <c:v>7500</c:v>
                </c:pt>
                <c:pt idx="3807">
                  <c:v>1500</c:v>
                </c:pt>
                <c:pt idx="3808">
                  <c:v>1000</c:v>
                </c:pt>
                <c:pt idx="3809">
                  <c:v>2000</c:v>
                </c:pt>
                <c:pt idx="3810">
                  <c:v>1500</c:v>
                </c:pt>
                <c:pt idx="3811">
                  <c:v>250</c:v>
                </c:pt>
                <c:pt idx="3812">
                  <c:v>2000</c:v>
                </c:pt>
                <c:pt idx="3813">
                  <c:v>2100</c:v>
                </c:pt>
                <c:pt idx="3814">
                  <c:v>1500</c:v>
                </c:pt>
                <c:pt idx="3815">
                  <c:v>1000</c:v>
                </c:pt>
                <c:pt idx="3816">
                  <c:v>1500</c:v>
                </c:pt>
                <c:pt idx="3817">
                  <c:v>2000</c:v>
                </c:pt>
                <c:pt idx="3818">
                  <c:v>250</c:v>
                </c:pt>
                <c:pt idx="3819">
                  <c:v>1000</c:v>
                </c:pt>
                <c:pt idx="3820">
                  <c:v>300</c:v>
                </c:pt>
                <c:pt idx="3821">
                  <c:v>3500</c:v>
                </c:pt>
                <c:pt idx="3822">
                  <c:v>5000</c:v>
                </c:pt>
                <c:pt idx="3823">
                  <c:v>2500</c:v>
                </c:pt>
                <c:pt idx="3824">
                  <c:v>250</c:v>
                </c:pt>
                <c:pt idx="3825">
                  <c:v>5000</c:v>
                </c:pt>
                <c:pt idx="3826">
                  <c:v>600</c:v>
                </c:pt>
                <c:pt idx="3827">
                  <c:v>3000</c:v>
                </c:pt>
                <c:pt idx="3828">
                  <c:v>5000</c:v>
                </c:pt>
                <c:pt idx="3829">
                  <c:v>500</c:v>
                </c:pt>
                <c:pt idx="3830">
                  <c:v>100</c:v>
                </c:pt>
                <c:pt idx="3831">
                  <c:v>500</c:v>
                </c:pt>
                <c:pt idx="3832">
                  <c:v>1200</c:v>
                </c:pt>
                <c:pt idx="3833">
                  <c:v>1200</c:v>
                </c:pt>
                <c:pt idx="3834">
                  <c:v>3000</c:v>
                </c:pt>
                <c:pt idx="3835">
                  <c:v>200</c:v>
                </c:pt>
                <c:pt idx="3836">
                  <c:v>800</c:v>
                </c:pt>
                <c:pt idx="3837">
                  <c:v>2000</c:v>
                </c:pt>
                <c:pt idx="3838">
                  <c:v>100000</c:v>
                </c:pt>
                <c:pt idx="3839">
                  <c:v>2000</c:v>
                </c:pt>
                <c:pt idx="3840">
                  <c:v>1</c:v>
                </c:pt>
                <c:pt idx="3841">
                  <c:v>10000</c:v>
                </c:pt>
                <c:pt idx="3842">
                  <c:v>5000</c:v>
                </c:pt>
                <c:pt idx="3843">
                  <c:v>5000</c:v>
                </c:pt>
                <c:pt idx="3844">
                  <c:v>9800</c:v>
                </c:pt>
                <c:pt idx="3845">
                  <c:v>40000</c:v>
                </c:pt>
                <c:pt idx="3846">
                  <c:v>7000</c:v>
                </c:pt>
                <c:pt idx="3847">
                  <c:v>10500</c:v>
                </c:pt>
                <c:pt idx="3848">
                  <c:v>13000</c:v>
                </c:pt>
                <c:pt idx="3849">
                  <c:v>30000</c:v>
                </c:pt>
                <c:pt idx="3850">
                  <c:v>1000</c:v>
                </c:pt>
                <c:pt idx="3851">
                  <c:v>2500</c:v>
                </c:pt>
                <c:pt idx="3852">
                  <c:v>10000</c:v>
                </c:pt>
                <c:pt idx="3853">
                  <c:v>100000</c:v>
                </c:pt>
                <c:pt idx="3854">
                  <c:v>11000</c:v>
                </c:pt>
                <c:pt idx="3855">
                  <c:v>1000</c:v>
                </c:pt>
                <c:pt idx="3856">
                  <c:v>5000</c:v>
                </c:pt>
                <c:pt idx="3857">
                  <c:v>5000</c:v>
                </c:pt>
                <c:pt idx="3858">
                  <c:v>500</c:v>
                </c:pt>
                <c:pt idx="3859">
                  <c:v>2500</c:v>
                </c:pt>
                <c:pt idx="3860">
                  <c:v>6000</c:v>
                </c:pt>
                <c:pt idx="3861">
                  <c:v>2000</c:v>
                </c:pt>
                <c:pt idx="3862">
                  <c:v>7500</c:v>
                </c:pt>
                <c:pt idx="3863">
                  <c:v>6000</c:v>
                </c:pt>
                <c:pt idx="3864">
                  <c:v>5000</c:v>
                </c:pt>
                <c:pt idx="3865">
                  <c:v>2413</c:v>
                </c:pt>
                <c:pt idx="3866">
                  <c:v>2000</c:v>
                </c:pt>
                <c:pt idx="3867">
                  <c:v>2000</c:v>
                </c:pt>
                <c:pt idx="3868">
                  <c:v>5000</c:v>
                </c:pt>
                <c:pt idx="3869">
                  <c:v>13111</c:v>
                </c:pt>
                <c:pt idx="3870">
                  <c:v>10000</c:v>
                </c:pt>
                <c:pt idx="3871">
                  <c:v>1500</c:v>
                </c:pt>
                <c:pt idx="3872">
                  <c:v>15000</c:v>
                </c:pt>
                <c:pt idx="3873">
                  <c:v>5500</c:v>
                </c:pt>
                <c:pt idx="3874">
                  <c:v>620</c:v>
                </c:pt>
                <c:pt idx="3875">
                  <c:v>30000</c:v>
                </c:pt>
                <c:pt idx="3876">
                  <c:v>3900</c:v>
                </c:pt>
                <c:pt idx="3877">
                  <c:v>25000</c:v>
                </c:pt>
                <c:pt idx="3878">
                  <c:v>18000</c:v>
                </c:pt>
                <c:pt idx="3879">
                  <c:v>15000</c:v>
                </c:pt>
                <c:pt idx="3880">
                  <c:v>7500</c:v>
                </c:pt>
                <c:pt idx="3881">
                  <c:v>500</c:v>
                </c:pt>
                <c:pt idx="3882">
                  <c:v>30000</c:v>
                </c:pt>
                <c:pt idx="3883">
                  <c:v>15000</c:v>
                </c:pt>
                <c:pt idx="3884">
                  <c:v>10000</c:v>
                </c:pt>
                <c:pt idx="3885">
                  <c:v>375000</c:v>
                </c:pt>
                <c:pt idx="3886">
                  <c:v>10000</c:v>
                </c:pt>
                <c:pt idx="3887">
                  <c:v>2000</c:v>
                </c:pt>
                <c:pt idx="3888">
                  <c:v>2000</c:v>
                </c:pt>
                <c:pt idx="3889">
                  <c:v>8000</c:v>
                </c:pt>
                <c:pt idx="3890">
                  <c:v>15000</c:v>
                </c:pt>
                <c:pt idx="3891">
                  <c:v>800</c:v>
                </c:pt>
                <c:pt idx="3892">
                  <c:v>1000</c:v>
                </c:pt>
                <c:pt idx="3893">
                  <c:v>50000</c:v>
                </c:pt>
                <c:pt idx="3894">
                  <c:v>15000</c:v>
                </c:pt>
                <c:pt idx="3895">
                  <c:v>1000</c:v>
                </c:pt>
                <c:pt idx="3896">
                  <c:v>1600</c:v>
                </c:pt>
                <c:pt idx="3897">
                  <c:v>2500</c:v>
                </c:pt>
                <c:pt idx="3898">
                  <c:v>2500</c:v>
                </c:pt>
                <c:pt idx="3899">
                  <c:v>10000</c:v>
                </c:pt>
                <c:pt idx="3900">
                  <c:v>2500</c:v>
                </c:pt>
                <c:pt idx="3901">
                  <c:v>3000</c:v>
                </c:pt>
                <c:pt idx="3902">
                  <c:v>3000</c:v>
                </c:pt>
                <c:pt idx="3903">
                  <c:v>1500</c:v>
                </c:pt>
                <c:pt idx="3904">
                  <c:v>10000</c:v>
                </c:pt>
                <c:pt idx="3905">
                  <c:v>1500</c:v>
                </c:pt>
                <c:pt idx="3906">
                  <c:v>1500</c:v>
                </c:pt>
                <c:pt idx="3907">
                  <c:v>1000</c:v>
                </c:pt>
                <c:pt idx="3908">
                  <c:v>750</c:v>
                </c:pt>
                <c:pt idx="3909">
                  <c:v>60000</c:v>
                </c:pt>
                <c:pt idx="3910">
                  <c:v>6000</c:v>
                </c:pt>
                <c:pt idx="3911">
                  <c:v>8000</c:v>
                </c:pt>
                <c:pt idx="3912">
                  <c:v>15000</c:v>
                </c:pt>
                <c:pt idx="3913">
                  <c:v>10000</c:v>
                </c:pt>
                <c:pt idx="3914">
                  <c:v>2500</c:v>
                </c:pt>
                <c:pt idx="3915">
                  <c:v>1500</c:v>
                </c:pt>
                <c:pt idx="3916">
                  <c:v>2000</c:v>
                </c:pt>
                <c:pt idx="3917">
                  <c:v>3500</c:v>
                </c:pt>
                <c:pt idx="3918">
                  <c:v>60000</c:v>
                </c:pt>
                <c:pt idx="3919">
                  <c:v>5000</c:v>
                </c:pt>
                <c:pt idx="3920">
                  <c:v>2500</c:v>
                </c:pt>
                <c:pt idx="3921">
                  <c:v>3000</c:v>
                </c:pt>
                <c:pt idx="3922">
                  <c:v>750</c:v>
                </c:pt>
                <c:pt idx="3923">
                  <c:v>11500</c:v>
                </c:pt>
                <c:pt idx="3924">
                  <c:v>15000</c:v>
                </c:pt>
                <c:pt idx="3925">
                  <c:v>150</c:v>
                </c:pt>
                <c:pt idx="3926">
                  <c:v>5000</c:v>
                </c:pt>
                <c:pt idx="3927">
                  <c:v>2500</c:v>
                </c:pt>
                <c:pt idx="3928">
                  <c:v>5000</c:v>
                </c:pt>
                <c:pt idx="3929">
                  <c:v>20000</c:v>
                </c:pt>
                <c:pt idx="3930">
                  <c:v>10000</c:v>
                </c:pt>
                <c:pt idx="3931">
                  <c:v>8000</c:v>
                </c:pt>
                <c:pt idx="3932">
                  <c:v>12000</c:v>
                </c:pt>
                <c:pt idx="3933">
                  <c:v>7000</c:v>
                </c:pt>
                <c:pt idx="3934">
                  <c:v>5000</c:v>
                </c:pt>
                <c:pt idx="3935">
                  <c:v>3000</c:v>
                </c:pt>
                <c:pt idx="3936">
                  <c:v>20000</c:v>
                </c:pt>
                <c:pt idx="3937">
                  <c:v>2885</c:v>
                </c:pt>
                <c:pt idx="3938">
                  <c:v>3255</c:v>
                </c:pt>
                <c:pt idx="3939">
                  <c:v>5000</c:v>
                </c:pt>
                <c:pt idx="3940">
                  <c:v>5000</c:v>
                </c:pt>
                <c:pt idx="3941">
                  <c:v>5500</c:v>
                </c:pt>
                <c:pt idx="3942">
                  <c:v>1200</c:v>
                </c:pt>
                <c:pt idx="3943">
                  <c:v>5000</c:v>
                </c:pt>
                <c:pt idx="3944">
                  <c:v>5000</c:v>
                </c:pt>
                <c:pt idx="3945">
                  <c:v>2000</c:v>
                </c:pt>
                <c:pt idx="3946">
                  <c:v>6000</c:v>
                </c:pt>
                <c:pt idx="3947">
                  <c:v>3000</c:v>
                </c:pt>
                <c:pt idx="3948">
                  <c:v>30000</c:v>
                </c:pt>
                <c:pt idx="3949">
                  <c:v>10000</c:v>
                </c:pt>
                <c:pt idx="3950">
                  <c:v>4000</c:v>
                </c:pt>
                <c:pt idx="3951">
                  <c:v>200000</c:v>
                </c:pt>
                <c:pt idx="3952">
                  <c:v>26000</c:v>
                </c:pt>
                <c:pt idx="3953">
                  <c:v>17600</c:v>
                </c:pt>
                <c:pt idx="3954">
                  <c:v>25000</c:v>
                </c:pt>
                <c:pt idx="3955">
                  <c:v>1750</c:v>
                </c:pt>
                <c:pt idx="3956">
                  <c:v>5500</c:v>
                </c:pt>
                <c:pt idx="3957">
                  <c:v>28000</c:v>
                </c:pt>
                <c:pt idx="3958">
                  <c:v>2000</c:v>
                </c:pt>
                <c:pt idx="3959">
                  <c:v>1200</c:v>
                </c:pt>
                <c:pt idx="3960">
                  <c:v>3000</c:v>
                </c:pt>
                <c:pt idx="3961">
                  <c:v>5000</c:v>
                </c:pt>
                <c:pt idx="3962">
                  <c:v>1400</c:v>
                </c:pt>
                <c:pt idx="3963">
                  <c:v>10000</c:v>
                </c:pt>
                <c:pt idx="3964">
                  <c:v>2000</c:v>
                </c:pt>
                <c:pt idx="3965">
                  <c:v>2000</c:v>
                </c:pt>
                <c:pt idx="3966">
                  <c:v>7500</c:v>
                </c:pt>
                <c:pt idx="3967">
                  <c:v>1700</c:v>
                </c:pt>
                <c:pt idx="3968">
                  <c:v>5000</c:v>
                </c:pt>
                <c:pt idx="3969">
                  <c:v>2825</c:v>
                </c:pt>
                <c:pt idx="3970">
                  <c:v>15000</c:v>
                </c:pt>
                <c:pt idx="3971">
                  <c:v>14000</c:v>
                </c:pt>
                <c:pt idx="3972">
                  <c:v>1000</c:v>
                </c:pt>
                <c:pt idx="3973">
                  <c:v>5000</c:v>
                </c:pt>
                <c:pt idx="3974">
                  <c:v>1000</c:v>
                </c:pt>
                <c:pt idx="3975">
                  <c:v>678</c:v>
                </c:pt>
                <c:pt idx="3976">
                  <c:v>1300</c:v>
                </c:pt>
                <c:pt idx="3977">
                  <c:v>90000</c:v>
                </c:pt>
                <c:pt idx="3978">
                  <c:v>2000</c:v>
                </c:pt>
                <c:pt idx="3979">
                  <c:v>6000</c:v>
                </c:pt>
                <c:pt idx="3980">
                  <c:v>2500</c:v>
                </c:pt>
                <c:pt idx="3981">
                  <c:v>30000</c:v>
                </c:pt>
                <c:pt idx="3982">
                  <c:v>850</c:v>
                </c:pt>
                <c:pt idx="3983">
                  <c:v>11140</c:v>
                </c:pt>
                <c:pt idx="3984">
                  <c:v>1500</c:v>
                </c:pt>
                <c:pt idx="3985">
                  <c:v>2000</c:v>
                </c:pt>
                <c:pt idx="3986">
                  <c:v>5000</c:v>
                </c:pt>
                <c:pt idx="3987">
                  <c:v>400</c:v>
                </c:pt>
                <c:pt idx="3988">
                  <c:v>1500</c:v>
                </c:pt>
                <c:pt idx="3989">
                  <c:v>3000</c:v>
                </c:pt>
                <c:pt idx="3990">
                  <c:v>1650</c:v>
                </c:pt>
                <c:pt idx="3991">
                  <c:v>500</c:v>
                </c:pt>
                <c:pt idx="3992">
                  <c:v>10000</c:v>
                </c:pt>
                <c:pt idx="3993">
                  <c:v>50000</c:v>
                </c:pt>
                <c:pt idx="3994">
                  <c:v>2000</c:v>
                </c:pt>
                <c:pt idx="3995">
                  <c:v>200</c:v>
                </c:pt>
                <c:pt idx="3996">
                  <c:v>3000</c:v>
                </c:pt>
                <c:pt idx="3997">
                  <c:v>3000</c:v>
                </c:pt>
                <c:pt idx="3998">
                  <c:v>1250</c:v>
                </c:pt>
                <c:pt idx="3999">
                  <c:v>7000</c:v>
                </c:pt>
                <c:pt idx="4000">
                  <c:v>8000</c:v>
                </c:pt>
                <c:pt idx="4001">
                  <c:v>1200</c:v>
                </c:pt>
                <c:pt idx="4002">
                  <c:v>1250</c:v>
                </c:pt>
                <c:pt idx="4003">
                  <c:v>2000</c:v>
                </c:pt>
                <c:pt idx="4004">
                  <c:v>500</c:v>
                </c:pt>
                <c:pt idx="4005">
                  <c:v>3000</c:v>
                </c:pt>
                <c:pt idx="4006">
                  <c:v>30000</c:v>
                </c:pt>
                <c:pt idx="4007">
                  <c:v>2000</c:v>
                </c:pt>
                <c:pt idx="4008">
                  <c:v>1000</c:v>
                </c:pt>
                <c:pt idx="4009">
                  <c:v>1930</c:v>
                </c:pt>
                <c:pt idx="4010">
                  <c:v>7200</c:v>
                </c:pt>
                <c:pt idx="4011">
                  <c:v>250</c:v>
                </c:pt>
                <c:pt idx="4012">
                  <c:v>575</c:v>
                </c:pt>
                <c:pt idx="4013">
                  <c:v>2000</c:v>
                </c:pt>
                <c:pt idx="4014">
                  <c:v>9000</c:v>
                </c:pt>
                <c:pt idx="4015">
                  <c:v>7000</c:v>
                </c:pt>
                <c:pt idx="4016">
                  <c:v>500</c:v>
                </c:pt>
                <c:pt idx="4017">
                  <c:v>10000</c:v>
                </c:pt>
                <c:pt idx="4018">
                  <c:v>1500</c:v>
                </c:pt>
                <c:pt idx="4019">
                  <c:v>3500</c:v>
                </c:pt>
                <c:pt idx="4020">
                  <c:v>600</c:v>
                </c:pt>
                <c:pt idx="4021">
                  <c:v>15000</c:v>
                </c:pt>
                <c:pt idx="4022">
                  <c:v>18000</c:v>
                </c:pt>
                <c:pt idx="4023">
                  <c:v>7000</c:v>
                </c:pt>
                <c:pt idx="4024">
                  <c:v>800</c:v>
                </c:pt>
                <c:pt idx="4025">
                  <c:v>5000</c:v>
                </c:pt>
                <c:pt idx="4026">
                  <c:v>4000</c:v>
                </c:pt>
                <c:pt idx="4027">
                  <c:v>3000</c:v>
                </c:pt>
                <c:pt idx="4028">
                  <c:v>2000</c:v>
                </c:pt>
                <c:pt idx="4029">
                  <c:v>20000</c:v>
                </c:pt>
                <c:pt idx="4030">
                  <c:v>2500</c:v>
                </c:pt>
                <c:pt idx="4031">
                  <c:v>5000</c:v>
                </c:pt>
                <c:pt idx="4032">
                  <c:v>6048</c:v>
                </c:pt>
                <c:pt idx="4033">
                  <c:v>23900</c:v>
                </c:pt>
                <c:pt idx="4034">
                  <c:v>13500</c:v>
                </c:pt>
                <c:pt idx="4035">
                  <c:v>10000</c:v>
                </c:pt>
                <c:pt idx="4036">
                  <c:v>6000</c:v>
                </c:pt>
                <c:pt idx="4037">
                  <c:v>700</c:v>
                </c:pt>
                <c:pt idx="4038">
                  <c:v>2500</c:v>
                </c:pt>
                <c:pt idx="4039">
                  <c:v>500</c:v>
                </c:pt>
                <c:pt idx="4040">
                  <c:v>8000</c:v>
                </c:pt>
                <c:pt idx="4041">
                  <c:v>5000</c:v>
                </c:pt>
                <c:pt idx="4042">
                  <c:v>10000</c:v>
                </c:pt>
                <c:pt idx="4043">
                  <c:v>300</c:v>
                </c:pt>
                <c:pt idx="4044">
                  <c:v>600</c:v>
                </c:pt>
                <c:pt idx="4045">
                  <c:v>5000</c:v>
                </c:pt>
                <c:pt idx="4046">
                  <c:v>5600</c:v>
                </c:pt>
                <c:pt idx="4047">
                  <c:v>5000</c:v>
                </c:pt>
                <c:pt idx="4048">
                  <c:v>17000</c:v>
                </c:pt>
                <c:pt idx="4049">
                  <c:v>20000</c:v>
                </c:pt>
                <c:pt idx="4050">
                  <c:v>1500</c:v>
                </c:pt>
                <c:pt idx="4051">
                  <c:v>500</c:v>
                </c:pt>
                <c:pt idx="4052">
                  <c:v>3000</c:v>
                </c:pt>
                <c:pt idx="4053">
                  <c:v>500</c:v>
                </c:pt>
                <c:pt idx="4054">
                  <c:v>8880</c:v>
                </c:pt>
                <c:pt idx="4055">
                  <c:v>5000</c:v>
                </c:pt>
                <c:pt idx="4056">
                  <c:v>1500</c:v>
                </c:pt>
                <c:pt idx="4057">
                  <c:v>3500</c:v>
                </c:pt>
                <c:pt idx="4058">
                  <c:v>3750</c:v>
                </c:pt>
                <c:pt idx="4059">
                  <c:v>10000</c:v>
                </c:pt>
                <c:pt idx="4060">
                  <c:v>10000</c:v>
                </c:pt>
                <c:pt idx="4061">
                  <c:v>525</c:v>
                </c:pt>
                <c:pt idx="4062">
                  <c:v>20000</c:v>
                </c:pt>
                <c:pt idx="4063">
                  <c:v>9500</c:v>
                </c:pt>
                <c:pt idx="4064">
                  <c:v>2000</c:v>
                </c:pt>
                <c:pt idx="4065">
                  <c:v>4000</c:v>
                </c:pt>
                <c:pt idx="4066">
                  <c:v>15000</c:v>
                </c:pt>
                <c:pt idx="4067">
                  <c:v>5000</c:v>
                </c:pt>
                <c:pt idx="4068">
                  <c:v>3495</c:v>
                </c:pt>
                <c:pt idx="4069">
                  <c:v>1250</c:v>
                </c:pt>
                <c:pt idx="4070">
                  <c:v>1000</c:v>
                </c:pt>
                <c:pt idx="4071">
                  <c:v>20000</c:v>
                </c:pt>
                <c:pt idx="4072">
                  <c:v>1000</c:v>
                </c:pt>
                <c:pt idx="4073">
                  <c:v>3500</c:v>
                </c:pt>
                <c:pt idx="4074">
                  <c:v>2750</c:v>
                </c:pt>
                <c:pt idx="4075">
                  <c:v>2000</c:v>
                </c:pt>
                <c:pt idx="4076">
                  <c:v>700</c:v>
                </c:pt>
                <c:pt idx="4077">
                  <c:v>15000</c:v>
                </c:pt>
                <c:pt idx="4078">
                  <c:v>250</c:v>
                </c:pt>
                <c:pt idx="4079">
                  <c:v>3000</c:v>
                </c:pt>
                <c:pt idx="4080">
                  <c:v>3000</c:v>
                </c:pt>
                <c:pt idx="4081">
                  <c:v>2224</c:v>
                </c:pt>
                <c:pt idx="4082">
                  <c:v>150</c:v>
                </c:pt>
                <c:pt idx="4083">
                  <c:v>3500</c:v>
                </c:pt>
                <c:pt idx="4084">
                  <c:v>3000</c:v>
                </c:pt>
                <c:pt idx="4085">
                  <c:v>3500</c:v>
                </c:pt>
                <c:pt idx="4086">
                  <c:v>1000</c:v>
                </c:pt>
                <c:pt idx="4087">
                  <c:v>9600</c:v>
                </c:pt>
                <c:pt idx="4088">
                  <c:v>2000</c:v>
                </c:pt>
                <c:pt idx="4089">
                  <c:v>5000</c:v>
                </c:pt>
                <c:pt idx="4090">
                  <c:v>1000</c:v>
                </c:pt>
                <c:pt idx="4091">
                  <c:v>1600</c:v>
                </c:pt>
                <c:pt idx="4092">
                  <c:v>110000</c:v>
                </c:pt>
                <c:pt idx="4093">
                  <c:v>2500</c:v>
                </c:pt>
                <c:pt idx="4094">
                  <c:v>2000</c:v>
                </c:pt>
                <c:pt idx="4095">
                  <c:v>30000</c:v>
                </c:pt>
                <c:pt idx="4096">
                  <c:v>3500</c:v>
                </c:pt>
                <c:pt idx="4097">
                  <c:v>10000</c:v>
                </c:pt>
                <c:pt idx="4098">
                  <c:v>75000</c:v>
                </c:pt>
                <c:pt idx="4099">
                  <c:v>4500</c:v>
                </c:pt>
                <c:pt idx="4100">
                  <c:v>270</c:v>
                </c:pt>
                <c:pt idx="4101">
                  <c:v>600</c:v>
                </c:pt>
                <c:pt idx="4102">
                  <c:v>500</c:v>
                </c:pt>
                <c:pt idx="4103">
                  <c:v>1000</c:v>
                </c:pt>
                <c:pt idx="4104">
                  <c:v>3000</c:v>
                </c:pt>
                <c:pt idx="4105">
                  <c:v>33000</c:v>
                </c:pt>
                <c:pt idx="4106">
                  <c:v>5000</c:v>
                </c:pt>
                <c:pt idx="4107">
                  <c:v>2000</c:v>
                </c:pt>
                <c:pt idx="4108">
                  <c:v>3000</c:v>
                </c:pt>
                <c:pt idx="4109">
                  <c:v>500</c:v>
                </c:pt>
                <c:pt idx="4110">
                  <c:v>300</c:v>
                </c:pt>
                <c:pt idx="4111">
                  <c:v>3000</c:v>
                </c:pt>
                <c:pt idx="4112">
                  <c:v>2500</c:v>
                </c:pt>
                <c:pt idx="4113">
                  <c:v>1500</c:v>
                </c:pt>
              </c:numCache>
            </c:numRef>
          </c:xVal>
          <c:yVal>
            <c:numRef>
              <c:f>Data!$O$2:$O$4115</c:f>
              <c:numCache>
                <c:formatCode>General</c:formatCode>
                <c:ptCount val="4114"/>
                <c:pt idx="0">
                  <c:v>136.85882352941178</c:v>
                </c:pt>
                <c:pt idx="1">
                  <c:v>142.60827250608273</c:v>
                </c:pt>
                <c:pt idx="2">
                  <c:v>105</c:v>
                </c:pt>
                <c:pt idx="3">
                  <c:v>103.89999999999999</c:v>
                </c:pt>
                <c:pt idx="4">
                  <c:v>122.99154545454545</c:v>
                </c:pt>
                <c:pt idx="5">
                  <c:v>109.77744436109028</c:v>
                </c:pt>
                <c:pt idx="6">
                  <c:v>106.4875</c:v>
                </c:pt>
                <c:pt idx="7">
                  <c:v>101.22222222222221</c:v>
                </c:pt>
                <c:pt idx="8">
                  <c:v>100.04342857142856</c:v>
                </c:pt>
                <c:pt idx="9">
                  <c:v>125.998</c:v>
                </c:pt>
                <c:pt idx="10">
                  <c:v>100.49999999999999</c:v>
                </c:pt>
                <c:pt idx="11">
                  <c:v>120.5</c:v>
                </c:pt>
                <c:pt idx="12">
                  <c:v>165.29333333333335</c:v>
                </c:pt>
                <c:pt idx="13">
                  <c:v>159.97142857142856</c:v>
                </c:pt>
                <c:pt idx="14">
                  <c:v>100.93333333333334</c:v>
                </c:pt>
                <c:pt idx="15">
                  <c:v>106.60000000000001</c:v>
                </c:pt>
                <c:pt idx="16">
                  <c:v>100.24166666666667</c:v>
                </c:pt>
                <c:pt idx="17">
                  <c:v>100.66666666666666</c:v>
                </c:pt>
                <c:pt idx="18">
                  <c:v>106.32110000000002</c:v>
                </c:pt>
                <c:pt idx="19">
                  <c:v>145.29411764705881</c:v>
                </c:pt>
                <c:pt idx="20">
                  <c:v>100.2</c:v>
                </c:pt>
                <c:pt idx="21">
                  <c:v>109.13513513513513</c:v>
                </c:pt>
                <c:pt idx="22">
                  <c:v>117.14285714285715</c:v>
                </c:pt>
                <c:pt idx="23">
                  <c:v>118.5</c:v>
                </c:pt>
                <c:pt idx="24">
                  <c:v>108.80768571428572</c:v>
                </c:pt>
                <c:pt idx="25">
                  <c:v>133.33333333333331</c:v>
                </c:pt>
                <c:pt idx="26">
                  <c:v>155.20000000000002</c:v>
                </c:pt>
                <c:pt idx="27">
                  <c:v>111.72500000000001</c:v>
                </c:pt>
                <c:pt idx="28">
                  <c:v>100.35000000000001</c:v>
                </c:pt>
                <c:pt idx="29">
                  <c:v>123.33333333333334</c:v>
                </c:pt>
                <c:pt idx="30">
                  <c:v>101.29975</c:v>
                </c:pt>
                <c:pt idx="31">
                  <c:v>100</c:v>
                </c:pt>
                <c:pt idx="32">
                  <c:v>100.24604569420035</c:v>
                </c:pt>
                <c:pt idx="33">
                  <c:v>102.0952380952381</c:v>
                </c:pt>
                <c:pt idx="34">
                  <c:v>130.46153846153845</c:v>
                </c:pt>
                <c:pt idx="35">
                  <c:v>166.5</c:v>
                </c:pt>
                <c:pt idx="36">
                  <c:v>142.15</c:v>
                </c:pt>
                <c:pt idx="37">
                  <c:v>183.44090909090909</c:v>
                </c:pt>
                <c:pt idx="38">
                  <c:v>110.04</c:v>
                </c:pt>
                <c:pt idx="39">
                  <c:v>130.98000000000002</c:v>
                </c:pt>
                <c:pt idx="40">
                  <c:v>101.35000000000001</c:v>
                </c:pt>
                <c:pt idx="41">
                  <c:v>100</c:v>
                </c:pt>
                <c:pt idx="42">
                  <c:v>141.85714285714286</c:v>
                </c:pt>
                <c:pt idx="43">
                  <c:v>308.65999999999997</c:v>
                </c:pt>
                <c:pt idx="44">
                  <c:v>100</c:v>
                </c:pt>
                <c:pt idx="45">
                  <c:v>120</c:v>
                </c:pt>
                <c:pt idx="46">
                  <c:v>104.16666666666667</c:v>
                </c:pt>
                <c:pt idx="47">
                  <c:v>107.61100000000002</c:v>
                </c:pt>
                <c:pt idx="48">
                  <c:v>107.94999999999999</c:v>
                </c:pt>
                <c:pt idx="49">
                  <c:v>100</c:v>
                </c:pt>
                <c:pt idx="50">
                  <c:v>100</c:v>
                </c:pt>
                <c:pt idx="51">
                  <c:v>128.0181818181818</c:v>
                </c:pt>
                <c:pt idx="52">
                  <c:v>116.21</c:v>
                </c:pt>
                <c:pt idx="53">
                  <c:v>109.63333333333334</c:v>
                </c:pt>
                <c:pt idx="54">
                  <c:v>101</c:v>
                </c:pt>
                <c:pt idx="55">
                  <c:v>128.95348837209301</c:v>
                </c:pt>
                <c:pt idx="56">
                  <c:v>107.26249999999999</c:v>
                </c:pt>
                <c:pt idx="57">
                  <c:v>101.89999999999999</c:v>
                </c:pt>
                <c:pt idx="58">
                  <c:v>102.91</c:v>
                </c:pt>
                <c:pt idx="59">
                  <c:v>100.12570000000001</c:v>
                </c:pt>
                <c:pt idx="60">
                  <c:v>103.29622222222221</c:v>
                </c:pt>
                <c:pt idx="61">
                  <c:v>148.30000000000001</c:v>
                </c:pt>
                <c:pt idx="62">
                  <c:v>154.73333333333332</c:v>
                </c:pt>
                <c:pt idx="63">
                  <c:v>113.51849999999999</c:v>
                </c:pt>
                <c:pt idx="64">
                  <c:v>173.33333333333334</c:v>
                </c:pt>
                <c:pt idx="65">
                  <c:v>107.52857142857141</c:v>
                </c:pt>
                <c:pt idx="66">
                  <c:v>118.6</c:v>
                </c:pt>
                <c:pt idx="67">
                  <c:v>116.25000000000001</c:v>
                </c:pt>
                <c:pt idx="68">
                  <c:v>127.16666666666667</c:v>
                </c:pt>
                <c:pt idx="69">
                  <c:v>110.9423</c:v>
                </c:pt>
                <c:pt idx="70">
                  <c:v>127.2</c:v>
                </c:pt>
                <c:pt idx="71">
                  <c:v>123.94444444444443</c:v>
                </c:pt>
                <c:pt idx="72">
                  <c:v>108.40909090909091</c:v>
                </c:pt>
                <c:pt idx="73">
                  <c:v>100</c:v>
                </c:pt>
                <c:pt idx="74">
                  <c:v>112.93199999999999</c:v>
                </c:pt>
                <c:pt idx="75">
                  <c:v>115.42857142857143</c:v>
                </c:pt>
                <c:pt idx="76">
                  <c:v>153.33333333333334</c:v>
                </c:pt>
                <c:pt idx="77">
                  <c:v>392.5</c:v>
                </c:pt>
                <c:pt idx="78">
                  <c:v>2702</c:v>
                </c:pt>
                <c:pt idx="79">
                  <c:v>127</c:v>
                </c:pt>
                <c:pt idx="80">
                  <c:v>107.25</c:v>
                </c:pt>
                <c:pt idx="81">
                  <c:v>198</c:v>
                </c:pt>
                <c:pt idx="82">
                  <c:v>100.01249999999999</c:v>
                </c:pt>
                <c:pt idx="83">
                  <c:v>102.49999999999999</c:v>
                </c:pt>
                <c:pt idx="84">
                  <c:v>100</c:v>
                </c:pt>
                <c:pt idx="85">
                  <c:v>125.49999999999999</c:v>
                </c:pt>
                <c:pt idx="86">
                  <c:v>106.46666666666667</c:v>
                </c:pt>
                <c:pt idx="87">
                  <c:v>104.60000000000001</c:v>
                </c:pt>
                <c:pt idx="88">
                  <c:v>102.85714285714285</c:v>
                </c:pt>
                <c:pt idx="89">
                  <c:v>115.06666666666668</c:v>
                </c:pt>
                <c:pt idx="90">
                  <c:v>100.4</c:v>
                </c:pt>
                <c:pt idx="91">
                  <c:v>120</c:v>
                </c:pt>
                <c:pt idx="92">
                  <c:v>105.2</c:v>
                </c:pt>
                <c:pt idx="93">
                  <c:v>110.60000000000001</c:v>
                </c:pt>
                <c:pt idx="94">
                  <c:v>104</c:v>
                </c:pt>
                <c:pt idx="95">
                  <c:v>131.42857142857142</c:v>
                </c:pt>
                <c:pt idx="96">
                  <c:v>114.66666666666667</c:v>
                </c:pt>
                <c:pt idx="97">
                  <c:v>106.25</c:v>
                </c:pt>
                <c:pt idx="98">
                  <c:v>106.25</c:v>
                </c:pt>
                <c:pt idx="99">
                  <c:v>106.01933333333334</c:v>
                </c:pt>
                <c:pt idx="100">
                  <c:v>100</c:v>
                </c:pt>
                <c:pt idx="101">
                  <c:v>100</c:v>
                </c:pt>
                <c:pt idx="102">
                  <c:v>127.75000000000001</c:v>
                </c:pt>
                <c:pt idx="103">
                  <c:v>105.15384615384616</c:v>
                </c:pt>
                <c:pt idx="104">
                  <c:v>120</c:v>
                </c:pt>
                <c:pt idx="105">
                  <c:v>107.40909090909089</c:v>
                </c:pt>
                <c:pt idx="106">
                  <c:v>100.49999999999999</c:v>
                </c:pt>
                <c:pt idx="107">
                  <c:v>102.46666666666667</c:v>
                </c:pt>
                <c:pt idx="108">
                  <c:v>246.66666666666669</c:v>
                </c:pt>
                <c:pt idx="109">
                  <c:v>219.49999999999997</c:v>
                </c:pt>
                <c:pt idx="110">
                  <c:v>130.76923076923077</c:v>
                </c:pt>
                <c:pt idx="111">
                  <c:v>154.57142857142858</c:v>
                </c:pt>
                <c:pt idx="112">
                  <c:v>104</c:v>
                </c:pt>
                <c:pt idx="113">
                  <c:v>141</c:v>
                </c:pt>
                <c:pt idx="114">
                  <c:v>103.33333333333334</c:v>
                </c:pt>
                <c:pt idx="115">
                  <c:v>140.44444444444443</c:v>
                </c:pt>
                <c:pt idx="116">
                  <c:v>113.65714285714286</c:v>
                </c:pt>
                <c:pt idx="117">
                  <c:v>100.49377777777779</c:v>
                </c:pt>
                <c:pt idx="118">
                  <c:v>113.03159999999998</c:v>
                </c:pt>
                <c:pt idx="119">
                  <c:v>104.55692307692308</c:v>
                </c:pt>
                <c:pt idx="120">
                  <c:v>1.4285714285714287E-2</c:v>
                </c:pt>
                <c:pt idx="121">
                  <c:v>3.3333333333333333E-2</c:v>
                </c:pt>
                <c:pt idx="122">
                  <c:v>0</c:v>
                </c:pt>
                <c:pt idx="123">
                  <c:v>0.27454545454545454</c:v>
                </c:pt>
                <c:pt idx="124">
                  <c:v>0</c:v>
                </c:pt>
                <c:pt idx="125">
                  <c:v>14.000000000000002</c:v>
                </c:pt>
                <c:pt idx="126">
                  <c:v>5.548</c:v>
                </c:pt>
                <c:pt idx="127">
                  <c:v>2.375</c:v>
                </c:pt>
                <c:pt idx="128">
                  <c:v>1.867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9.5687499999999996</c:v>
                </c:pt>
                <c:pt idx="133">
                  <c:v>0</c:v>
                </c:pt>
                <c:pt idx="134">
                  <c:v>0</c:v>
                </c:pt>
                <c:pt idx="135">
                  <c:v>13.433333333333334</c:v>
                </c:pt>
                <c:pt idx="136">
                  <c:v>0</c:v>
                </c:pt>
                <c:pt idx="137">
                  <c:v>0</c:v>
                </c:pt>
                <c:pt idx="138">
                  <c:v>3.1413333333333333</c:v>
                </c:pt>
                <c:pt idx="139">
                  <c:v>100</c:v>
                </c:pt>
                <c:pt idx="140">
                  <c:v>0</c:v>
                </c:pt>
                <c:pt idx="141">
                  <c:v>10.775</c:v>
                </c:pt>
                <c:pt idx="142">
                  <c:v>0.33333333333333337</c:v>
                </c:pt>
                <c:pt idx="143">
                  <c:v>0</c:v>
                </c:pt>
                <c:pt idx="144">
                  <c:v>27.6</c:v>
                </c:pt>
                <c:pt idx="145">
                  <c:v>7.5111111111111111</c:v>
                </c:pt>
                <c:pt idx="146">
                  <c:v>0.57499999999999996</c:v>
                </c:pt>
                <c:pt idx="147">
                  <c:v>0</c:v>
                </c:pt>
                <c:pt idx="148">
                  <c:v>0.08</c:v>
                </c:pt>
                <c:pt idx="149">
                  <c:v>0.91999999999999993</c:v>
                </c:pt>
                <c:pt idx="150">
                  <c:v>23.163076923076922</c:v>
                </c:pt>
                <c:pt idx="151">
                  <c:v>5.5999999999999994E-2</c:v>
                </c:pt>
                <c:pt idx="152">
                  <c:v>7.8947368421052634E-3</c:v>
                </c:pt>
                <c:pt idx="153">
                  <c:v>0.71799999999999997</c:v>
                </c:pt>
                <c:pt idx="154">
                  <c:v>2.666666666666667</c:v>
                </c:pt>
                <c:pt idx="155">
                  <c:v>6.0000000000000001E-3</c:v>
                </c:pt>
                <c:pt idx="156">
                  <c:v>5.0999999999999996</c:v>
                </c:pt>
                <c:pt idx="157">
                  <c:v>0.26711185308848079</c:v>
                </c:pt>
                <c:pt idx="158">
                  <c:v>0</c:v>
                </c:pt>
                <c:pt idx="159">
                  <c:v>2E-3</c:v>
                </c:pt>
                <c:pt idx="160">
                  <c:v>0</c:v>
                </c:pt>
                <c:pt idx="161">
                  <c:v>0.01</c:v>
                </c:pt>
                <c:pt idx="162">
                  <c:v>15.535714285714286</c:v>
                </c:pt>
                <c:pt idx="163">
                  <c:v>0</c:v>
                </c:pt>
                <c:pt idx="164">
                  <c:v>0.53333333333333333</c:v>
                </c:pt>
                <c:pt idx="165">
                  <c:v>0</c:v>
                </c:pt>
                <c:pt idx="166">
                  <c:v>60</c:v>
                </c:pt>
                <c:pt idx="167">
                  <c:v>0.01</c:v>
                </c:pt>
                <c:pt idx="168">
                  <c:v>4.0625</c:v>
                </c:pt>
                <c:pt idx="169">
                  <c:v>22.400000000000002</c:v>
                </c:pt>
                <c:pt idx="170">
                  <c:v>3.25</c:v>
                </c:pt>
                <c:pt idx="171">
                  <c:v>2E-3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6.4850000000000003</c:v>
                </c:pt>
                <c:pt idx="176">
                  <c:v>0</c:v>
                </c:pt>
                <c:pt idx="177">
                  <c:v>40</c:v>
                </c:pt>
                <c:pt idx="178">
                  <c:v>0</c:v>
                </c:pt>
                <c:pt idx="179">
                  <c:v>20</c:v>
                </c:pt>
                <c:pt idx="180">
                  <c:v>33.416666666666664</c:v>
                </c:pt>
                <c:pt idx="181">
                  <c:v>21.092608822670172</c:v>
                </c:pt>
                <c:pt idx="182">
                  <c:v>0</c:v>
                </c:pt>
                <c:pt idx="183">
                  <c:v>35.856000000000002</c:v>
                </c:pt>
                <c:pt idx="184">
                  <c:v>3.4000000000000004</c:v>
                </c:pt>
                <c:pt idx="185">
                  <c:v>5.5</c:v>
                </c:pt>
                <c:pt idx="186">
                  <c:v>0</c:v>
                </c:pt>
                <c:pt idx="187">
                  <c:v>16</c:v>
                </c:pt>
                <c:pt idx="188">
                  <c:v>0</c:v>
                </c:pt>
                <c:pt idx="189">
                  <c:v>6.8999999999999992E-2</c:v>
                </c:pt>
                <c:pt idx="190">
                  <c:v>0.41666666666666669</c:v>
                </c:pt>
                <c:pt idx="191">
                  <c:v>5</c:v>
                </c:pt>
                <c:pt idx="192">
                  <c:v>1.6999999999999999E-3</c:v>
                </c:pt>
                <c:pt idx="193">
                  <c:v>0</c:v>
                </c:pt>
                <c:pt idx="194">
                  <c:v>0.12</c:v>
                </c:pt>
                <c:pt idx="195">
                  <c:v>0</c:v>
                </c:pt>
                <c:pt idx="196">
                  <c:v>41.857142857142861</c:v>
                </c:pt>
                <c:pt idx="197">
                  <c:v>10.48</c:v>
                </c:pt>
                <c:pt idx="198">
                  <c:v>1.1159999999999999</c:v>
                </c:pt>
                <c:pt idx="199">
                  <c:v>0</c:v>
                </c:pt>
                <c:pt idx="200">
                  <c:v>26.192500000000003</c:v>
                </c:pt>
                <c:pt idx="201">
                  <c:v>58.461538461538467</c:v>
                </c:pt>
                <c:pt idx="202">
                  <c:v>0</c:v>
                </c:pt>
                <c:pt idx="203">
                  <c:v>29.84</c:v>
                </c:pt>
                <c:pt idx="204">
                  <c:v>50.721666666666664</c:v>
                </c:pt>
                <c:pt idx="205">
                  <c:v>16.25</c:v>
                </c:pt>
                <c:pt idx="206">
                  <c:v>0</c:v>
                </c:pt>
                <c:pt idx="207">
                  <c:v>15.214285714285714</c:v>
                </c:pt>
                <c:pt idx="208">
                  <c:v>0</c:v>
                </c:pt>
                <c:pt idx="209">
                  <c:v>0</c:v>
                </c:pt>
                <c:pt idx="210">
                  <c:v>25.25</c:v>
                </c:pt>
                <c:pt idx="211">
                  <c:v>44.6</c:v>
                </c:pt>
                <c:pt idx="212">
                  <c:v>1.5873015873015872E-2</c:v>
                </c:pt>
                <c:pt idx="213">
                  <c:v>0.04</c:v>
                </c:pt>
                <c:pt idx="214">
                  <c:v>8.0000000000000002E-3</c:v>
                </c:pt>
                <c:pt idx="215">
                  <c:v>0.22727272727272727</c:v>
                </c:pt>
                <c:pt idx="216">
                  <c:v>55.698440000000005</c:v>
                </c:pt>
                <c:pt idx="217">
                  <c:v>11.943</c:v>
                </c:pt>
                <c:pt idx="218">
                  <c:v>2</c:v>
                </c:pt>
                <c:pt idx="219">
                  <c:v>17.630000000000003</c:v>
                </c:pt>
                <c:pt idx="220">
                  <c:v>0.72</c:v>
                </c:pt>
                <c:pt idx="221">
                  <c:v>0</c:v>
                </c:pt>
                <c:pt idx="222">
                  <c:v>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0.86206896551724133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0.4</c:v>
                </c:pt>
                <c:pt idx="231">
                  <c:v>0</c:v>
                </c:pt>
                <c:pt idx="232">
                  <c:v>2.75</c:v>
                </c:pt>
                <c:pt idx="233">
                  <c:v>0</c:v>
                </c:pt>
                <c:pt idx="234">
                  <c:v>40.1</c:v>
                </c:pt>
                <c:pt idx="235">
                  <c:v>0</c:v>
                </c:pt>
                <c:pt idx="236">
                  <c:v>0</c:v>
                </c:pt>
                <c:pt idx="237">
                  <c:v>0.33333333333333337</c:v>
                </c:pt>
                <c:pt idx="238">
                  <c:v>0</c:v>
                </c:pt>
                <c:pt idx="239">
                  <c:v>25</c:v>
                </c:pt>
                <c:pt idx="240">
                  <c:v>107.63413333333334</c:v>
                </c:pt>
                <c:pt idx="241">
                  <c:v>112.63736263736264</c:v>
                </c:pt>
                <c:pt idx="242">
                  <c:v>113.46153846153845</c:v>
                </c:pt>
                <c:pt idx="243">
                  <c:v>102.592</c:v>
                </c:pt>
                <c:pt idx="244">
                  <c:v>113.75714285714287</c:v>
                </c:pt>
                <c:pt idx="245">
                  <c:v>103.71999999999998</c:v>
                </c:pt>
                <c:pt idx="246">
                  <c:v>305.46000000000004</c:v>
                </c:pt>
                <c:pt idx="247">
                  <c:v>134.1</c:v>
                </c:pt>
                <c:pt idx="248">
                  <c:v>101.33294117647058</c:v>
                </c:pt>
                <c:pt idx="249">
                  <c:v>112.92</c:v>
                </c:pt>
                <c:pt idx="250">
                  <c:v>105.58333333333334</c:v>
                </c:pt>
                <c:pt idx="251">
                  <c:v>125.57142857142858</c:v>
                </c:pt>
                <c:pt idx="252">
                  <c:v>184.56</c:v>
                </c:pt>
                <c:pt idx="253">
                  <c:v>100.73333333333335</c:v>
                </c:pt>
                <c:pt idx="254">
                  <c:v>116.94725</c:v>
                </c:pt>
                <c:pt idx="255">
                  <c:v>106.73325</c:v>
                </c:pt>
                <c:pt idx="256">
                  <c:v>139.1</c:v>
                </c:pt>
                <c:pt idx="257">
                  <c:v>106.72648571428572</c:v>
                </c:pt>
                <c:pt idx="258">
                  <c:v>191.14</c:v>
                </c:pt>
                <c:pt idx="259">
                  <c:v>131.93789333333334</c:v>
                </c:pt>
                <c:pt idx="260">
                  <c:v>106.4</c:v>
                </c:pt>
                <c:pt idx="261">
                  <c:v>107.4</c:v>
                </c:pt>
                <c:pt idx="262">
                  <c:v>240</c:v>
                </c:pt>
                <c:pt idx="263">
                  <c:v>118.08108</c:v>
                </c:pt>
                <c:pt idx="264">
                  <c:v>118.19999999999999</c:v>
                </c:pt>
                <c:pt idx="265">
                  <c:v>111.1</c:v>
                </c:pt>
                <c:pt idx="266">
                  <c:v>145.5</c:v>
                </c:pt>
                <c:pt idx="267">
                  <c:v>131.62883248730967</c:v>
                </c:pt>
                <c:pt idx="268">
                  <c:v>111.4</c:v>
                </c:pt>
                <c:pt idx="269">
                  <c:v>147.23376999999999</c:v>
                </c:pt>
                <c:pt idx="270">
                  <c:v>152.60869565217391</c:v>
                </c:pt>
                <c:pt idx="271">
                  <c:v>104.67999999999999</c:v>
                </c:pt>
                <c:pt idx="272">
                  <c:v>177.43366666666668</c:v>
                </c:pt>
                <c:pt idx="273">
                  <c:v>107.7758</c:v>
                </c:pt>
                <c:pt idx="274">
                  <c:v>156</c:v>
                </c:pt>
                <c:pt idx="275">
                  <c:v>108.395</c:v>
                </c:pt>
                <c:pt idx="276">
                  <c:v>147.6</c:v>
                </c:pt>
                <c:pt idx="277">
                  <c:v>110.38153846153847</c:v>
                </c:pt>
                <c:pt idx="278">
                  <c:v>150.34814814814814</c:v>
                </c:pt>
                <c:pt idx="279">
                  <c:v>157.31829411764707</c:v>
                </c:pt>
                <c:pt idx="280">
                  <c:v>156.14400000000001</c:v>
                </c:pt>
                <c:pt idx="281">
                  <c:v>120.58763636363636</c:v>
                </c:pt>
                <c:pt idx="282">
                  <c:v>101.18888888888888</c:v>
                </c:pt>
                <c:pt idx="283">
                  <c:v>114.27249999999999</c:v>
                </c:pt>
                <c:pt idx="284">
                  <c:v>104.62615</c:v>
                </c:pt>
                <c:pt idx="285">
                  <c:v>228.82507142857142</c:v>
                </c:pt>
                <c:pt idx="286">
                  <c:v>109.15333333333332</c:v>
                </c:pt>
                <c:pt idx="287">
                  <c:v>176.29999999999998</c:v>
                </c:pt>
                <c:pt idx="288">
                  <c:v>103.21061999999999</c:v>
                </c:pt>
                <c:pt idx="289">
                  <c:v>104.82000000000001</c:v>
                </c:pt>
                <c:pt idx="290">
                  <c:v>106.68444444444445</c:v>
                </c:pt>
                <c:pt idx="291">
                  <c:v>120.02</c:v>
                </c:pt>
                <c:pt idx="292">
                  <c:v>101.50693333333334</c:v>
                </c:pt>
                <c:pt idx="293">
                  <c:v>101.38461538461539</c:v>
                </c:pt>
                <c:pt idx="294">
                  <c:v>100</c:v>
                </c:pt>
                <c:pt idx="295">
                  <c:v>133.10911999999999</c:v>
                </c:pt>
                <c:pt idx="296">
                  <c:v>118.72620000000001</c:v>
                </c:pt>
                <c:pt idx="297">
                  <c:v>100.64</c:v>
                </c:pt>
                <c:pt idx="298">
                  <c:v>108.93241269841269</c:v>
                </c:pt>
                <c:pt idx="299">
                  <c:v>178.95250000000001</c:v>
                </c:pt>
                <c:pt idx="300">
                  <c:v>101.72264</c:v>
                </c:pt>
                <c:pt idx="301">
                  <c:v>118.73499999999999</c:v>
                </c:pt>
                <c:pt idx="302">
                  <c:v>100.46</c:v>
                </c:pt>
                <c:pt idx="303">
                  <c:v>137.46666666666667</c:v>
                </c:pt>
                <c:pt idx="304">
                  <c:v>231.64705882352939</c:v>
                </c:pt>
                <c:pt idx="305">
                  <c:v>130.33333333333331</c:v>
                </c:pt>
                <c:pt idx="306">
                  <c:v>292.89999999999998</c:v>
                </c:pt>
                <c:pt idx="307">
                  <c:v>111.31818181818183</c:v>
                </c:pt>
                <c:pt idx="308">
                  <c:v>105.56666666666668</c:v>
                </c:pt>
                <c:pt idx="309">
                  <c:v>118.94444444444446</c:v>
                </c:pt>
                <c:pt idx="310">
                  <c:v>104.129</c:v>
                </c:pt>
                <c:pt idx="311">
                  <c:v>104.10165000000001</c:v>
                </c:pt>
                <c:pt idx="312">
                  <c:v>111.87499999999999</c:v>
                </c:pt>
                <c:pt idx="313">
                  <c:v>104.73529411764706</c:v>
                </c:pt>
                <c:pt idx="314">
                  <c:v>385.15000000000003</c:v>
                </c:pt>
                <c:pt idx="315">
                  <c:v>101.248</c:v>
                </c:pt>
                <c:pt idx="316">
                  <c:v>113.77333333333333</c:v>
                </c:pt>
                <c:pt idx="317">
                  <c:v>100.80333333333333</c:v>
                </c:pt>
                <c:pt idx="318">
                  <c:v>283.32</c:v>
                </c:pt>
                <c:pt idx="319">
                  <c:v>112.68</c:v>
                </c:pt>
                <c:pt idx="320">
                  <c:v>106.58000000000001</c:v>
                </c:pt>
                <c:pt idx="321">
                  <c:v>102.66285714285715</c:v>
                </c:pt>
                <c:pt idx="322">
                  <c:v>107.91200000000001</c:v>
                </c:pt>
                <c:pt idx="323">
                  <c:v>123.07407407407408</c:v>
                </c:pt>
                <c:pt idx="324">
                  <c:v>101.6</c:v>
                </c:pt>
                <c:pt idx="325">
                  <c:v>104.396</c:v>
                </c:pt>
                <c:pt idx="326">
                  <c:v>112.92973333333333</c:v>
                </c:pt>
                <c:pt idx="327">
                  <c:v>136.4</c:v>
                </c:pt>
                <c:pt idx="328">
                  <c:v>103.61439999999999</c:v>
                </c:pt>
                <c:pt idx="329">
                  <c:v>105.5</c:v>
                </c:pt>
                <c:pt idx="330">
                  <c:v>101.82857142857142</c:v>
                </c:pt>
                <c:pt idx="331">
                  <c:v>106.60499999999999</c:v>
                </c:pt>
                <c:pt idx="332">
                  <c:v>113.015</c:v>
                </c:pt>
                <c:pt idx="333">
                  <c:v>125.22750000000001</c:v>
                </c:pt>
                <c:pt idx="334">
                  <c:v>101.19</c:v>
                </c:pt>
                <c:pt idx="335">
                  <c:v>102.76470588235294</c:v>
                </c:pt>
                <c:pt idx="336">
                  <c:v>116.83911999999998</c:v>
                </c:pt>
                <c:pt idx="337">
                  <c:v>101.16833333333335</c:v>
                </c:pt>
                <c:pt idx="338">
                  <c:v>110.13360000000002</c:v>
                </c:pt>
                <c:pt idx="339">
                  <c:v>108.08333333333333</c:v>
                </c:pt>
                <c:pt idx="340">
                  <c:v>125.02285714285715</c:v>
                </c:pt>
                <c:pt idx="341">
                  <c:v>106.71428571428572</c:v>
                </c:pt>
                <c:pt idx="342">
                  <c:v>100.36639999999998</c:v>
                </c:pt>
                <c:pt idx="343">
                  <c:v>102.02863333333335</c:v>
                </c:pt>
                <c:pt idx="344">
                  <c:v>102.08358208955224</c:v>
                </c:pt>
                <c:pt idx="345">
                  <c:v>123.27586206896552</c:v>
                </c:pt>
                <c:pt idx="346">
                  <c:v>170.28880000000001</c:v>
                </c:pt>
                <c:pt idx="347">
                  <c:v>111.59049999999999</c:v>
                </c:pt>
                <c:pt idx="348">
                  <c:v>103</c:v>
                </c:pt>
                <c:pt idx="349">
                  <c:v>106.63570159857905</c:v>
                </c:pt>
                <c:pt idx="350">
                  <c:v>114.75999999999999</c:v>
                </c:pt>
                <c:pt idx="351">
                  <c:v>127.34117647058822</c:v>
                </c:pt>
                <c:pt idx="352">
                  <c:v>116.56</c:v>
                </c:pt>
                <c:pt idx="353">
                  <c:v>108.61819426615318</c:v>
                </c:pt>
                <c:pt idx="354">
                  <c:v>103.94285714285714</c:v>
                </c:pt>
                <c:pt idx="355">
                  <c:v>116.25714285714285</c:v>
                </c:pt>
                <c:pt idx="356">
                  <c:v>102.69239999999999</c:v>
                </c:pt>
                <c:pt idx="357">
                  <c:v>174</c:v>
                </c:pt>
                <c:pt idx="358">
                  <c:v>103.08800000000001</c:v>
                </c:pt>
                <c:pt idx="359">
                  <c:v>104.85537190082646</c:v>
                </c:pt>
                <c:pt idx="360">
                  <c:v>101.375</c:v>
                </c:pt>
                <c:pt idx="361">
                  <c:v>111.07699999999998</c:v>
                </c:pt>
                <c:pt idx="362">
                  <c:v>124.15933781686496</c:v>
                </c:pt>
                <c:pt idx="363">
                  <c:v>101.33333333333334</c:v>
                </c:pt>
                <c:pt idx="364">
                  <c:v>110.16142857142856</c:v>
                </c:pt>
                <c:pt idx="365">
                  <c:v>103.97333333333334</c:v>
                </c:pt>
                <c:pt idx="366">
                  <c:v>101.31578947368421</c:v>
                </c:pt>
                <c:pt idx="367">
                  <c:v>103.3501</c:v>
                </c:pt>
                <c:pt idx="368">
                  <c:v>104.11200000000001</c:v>
                </c:pt>
                <c:pt idx="369">
                  <c:v>110.15569230769231</c:v>
                </c:pt>
                <c:pt idx="370">
                  <c:v>122.02</c:v>
                </c:pt>
                <c:pt idx="371">
                  <c:v>114.16866666666667</c:v>
                </c:pt>
                <c:pt idx="372">
                  <c:v>125.33333333333334</c:v>
                </c:pt>
                <c:pt idx="373">
                  <c:v>106.66666666666667</c:v>
                </c:pt>
                <c:pt idx="374">
                  <c:v>130.65</c:v>
                </c:pt>
                <c:pt idx="375">
                  <c:v>120</c:v>
                </c:pt>
                <c:pt idx="376">
                  <c:v>105.9591836734694</c:v>
                </c:pt>
                <c:pt idx="377">
                  <c:v>114.39999999999999</c:v>
                </c:pt>
                <c:pt idx="378">
                  <c:v>111.76666666666665</c:v>
                </c:pt>
                <c:pt idx="379">
                  <c:v>116.08000000000001</c:v>
                </c:pt>
                <c:pt idx="380">
                  <c:v>141.5</c:v>
                </c:pt>
                <c:pt idx="381">
                  <c:v>104.72999999999999</c:v>
                </c:pt>
                <c:pt idx="382">
                  <c:v>255.83333333333331</c:v>
                </c:pt>
                <c:pt idx="383">
                  <c:v>206.70670670670671</c:v>
                </c:pt>
                <c:pt idx="384">
                  <c:v>112.105</c:v>
                </c:pt>
                <c:pt idx="385">
                  <c:v>105.982</c:v>
                </c:pt>
                <c:pt idx="386">
                  <c:v>100.16666666666667</c:v>
                </c:pt>
                <c:pt idx="387">
                  <c:v>213.98947368421051</c:v>
                </c:pt>
                <c:pt idx="388">
                  <c:v>126.16000000000001</c:v>
                </c:pt>
                <c:pt idx="389">
                  <c:v>181.53547058823528</c:v>
                </c:pt>
                <c:pt idx="390">
                  <c:v>100</c:v>
                </c:pt>
                <c:pt idx="391">
                  <c:v>100.61</c:v>
                </c:pt>
                <c:pt idx="392">
                  <c:v>100.9027027027027</c:v>
                </c:pt>
                <c:pt idx="393">
                  <c:v>110.446</c:v>
                </c:pt>
                <c:pt idx="394">
                  <c:v>111.8936170212766</c:v>
                </c:pt>
                <c:pt idx="395">
                  <c:v>108.04450000000001</c:v>
                </c:pt>
                <c:pt idx="396">
                  <c:v>106.66666666666667</c:v>
                </c:pt>
                <c:pt idx="397">
                  <c:v>103.90027322404372</c:v>
                </c:pt>
                <c:pt idx="398">
                  <c:v>125.16000000000001</c:v>
                </c:pt>
                <c:pt idx="399">
                  <c:v>106.80499999999999</c:v>
                </c:pt>
                <c:pt idx="400">
                  <c:v>112.30249999999999</c:v>
                </c:pt>
                <c:pt idx="401">
                  <c:v>103.812</c:v>
                </c:pt>
                <c:pt idx="402">
                  <c:v>141.65</c:v>
                </c:pt>
                <c:pt idx="403">
                  <c:v>105.25999999999999</c:v>
                </c:pt>
                <c:pt idx="404">
                  <c:v>103.09142857142857</c:v>
                </c:pt>
                <c:pt idx="405">
                  <c:v>107.65957446808511</c:v>
                </c:pt>
                <c:pt idx="406">
                  <c:v>107.70464285714286</c:v>
                </c:pt>
                <c:pt idx="407">
                  <c:v>101.55000000000001</c:v>
                </c:pt>
                <c:pt idx="408">
                  <c:v>101.43766666666667</c:v>
                </c:pt>
                <c:pt idx="409">
                  <c:v>136.80000000000001</c:v>
                </c:pt>
                <c:pt idx="410">
                  <c:v>128.29999999999998</c:v>
                </c:pt>
                <c:pt idx="411">
                  <c:v>101.05</c:v>
                </c:pt>
                <c:pt idx="412">
                  <c:v>126.84</c:v>
                </c:pt>
                <c:pt idx="413">
                  <c:v>105.0859375</c:v>
                </c:pt>
                <c:pt idx="414">
                  <c:v>102.85405405405406</c:v>
                </c:pt>
                <c:pt idx="415">
                  <c:v>102.14714285714285</c:v>
                </c:pt>
                <c:pt idx="416">
                  <c:v>120.21700000000001</c:v>
                </c:pt>
                <c:pt idx="417">
                  <c:v>100.24761904761905</c:v>
                </c:pt>
                <c:pt idx="418">
                  <c:v>100.63392857142857</c:v>
                </c:pt>
                <c:pt idx="419">
                  <c:v>100.4375</c:v>
                </c:pt>
                <c:pt idx="420">
                  <c:v>0.43939393939393934</c:v>
                </c:pt>
                <c:pt idx="421">
                  <c:v>2.0066666666666668</c:v>
                </c:pt>
                <c:pt idx="422">
                  <c:v>1.075</c:v>
                </c:pt>
                <c:pt idx="423">
                  <c:v>0.76500000000000001</c:v>
                </c:pt>
                <c:pt idx="424">
                  <c:v>6.7966666666666677</c:v>
                </c:pt>
                <c:pt idx="425">
                  <c:v>1.2E-2</c:v>
                </c:pt>
                <c:pt idx="426">
                  <c:v>1.3299999999999998</c:v>
                </c:pt>
                <c:pt idx="427">
                  <c:v>0</c:v>
                </c:pt>
                <c:pt idx="428">
                  <c:v>5.6333333333333329</c:v>
                </c:pt>
                <c:pt idx="429">
                  <c:v>0</c:v>
                </c:pt>
                <c:pt idx="430">
                  <c:v>2.4</c:v>
                </c:pt>
                <c:pt idx="431">
                  <c:v>13.833333333333334</c:v>
                </c:pt>
                <c:pt idx="432">
                  <c:v>9.5</c:v>
                </c:pt>
                <c:pt idx="433">
                  <c:v>0</c:v>
                </c:pt>
                <c:pt idx="434">
                  <c:v>5</c:v>
                </c:pt>
                <c:pt idx="435">
                  <c:v>2.7272727272727275E-3</c:v>
                </c:pt>
                <c:pt idx="436">
                  <c:v>0</c:v>
                </c:pt>
                <c:pt idx="437">
                  <c:v>0</c:v>
                </c:pt>
                <c:pt idx="438">
                  <c:v>9.379999999999999</c:v>
                </c:pt>
                <c:pt idx="439">
                  <c:v>0</c:v>
                </c:pt>
                <c:pt idx="440">
                  <c:v>0.1</c:v>
                </c:pt>
                <c:pt idx="441">
                  <c:v>0</c:v>
                </c:pt>
                <c:pt idx="442">
                  <c:v>39.358823529411765</c:v>
                </c:pt>
                <c:pt idx="443">
                  <c:v>0.1</c:v>
                </c:pt>
                <c:pt idx="444">
                  <c:v>5</c:v>
                </c:pt>
                <c:pt idx="445">
                  <c:v>3.3333333333333335E-3</c:v>
                </c:pt>
                <c:pt idx="446">
                  <c:v>7.2952380952380951</c:v>
                </c:pt>
                <c:pt idx="447">
                  <c:v>1.6666666666666666E-2</c:v>
                </c:pt>
                <c:pt idx="448">
                  <c:v>3.2804000000000002</c:v>
                </c:pt>
                <c:pt idx="449">
                  <c:v>2.25</c:v>
                </c:pt>
                <c:pt idx="450">
                  <c:v>0.79200000000000004</c:v>
                </c:pt>
                <c:pt idx="451">
                  <c:v>0</c:v>
                </c:pt>
                <c:pt idx="452">
                  <c:v>64</c:v>
                </c:pt>
                <c:pt idx="453">
                  <c:v>2.7404479578392621E-2</c:v>
                </c:pt>
                <c:pt idx="454">
                  <c:v>0.82000000000000006</c:v>
                </c:pt>
                <c:pt idx="455">
                  <c:v>6.9230769230769221E-2</c:v>
                </c:pt>
                <c:pt idx="456">
                  <c:v>0.68631863186318631</c:v>
                </c:pt>
                <c:pt idx="457">
                  <c:v>0</c:v>
                </c:pt>
                <c:pt idx="458">
                  <c:v>8.2100000000000009</c:v>
                </c:pt>
                <c:pt idx="459">
                  <c:v>6.4102564102564097E-2</c:v>
                </c:pt>
                <c:pt idx="460">
                  <c:v>0.29411764705882354</c:v>
                </c:pt>
                <c:pt idx="461">
                  <c:v>0</c:v>
                </c:pt>
                <c:pt idx="462">
                  <c:v>0</c:v>
                </c:pt>
                <c:pt idx="463">
                  <c:v>2.2727272727272729</c:v>
                </c:pt>
                <c:pt idx="464">
                  <c:v>9.9009900990099015E-2</c:v>
                </c:pt>
                <c:pt idx="465">
                  <c:v>26.953125</c:v>
                </c:pt>
                <c:pt idx="466">
                  <c:v>0.76</c:v>
                </c:pt>
                <c:pt idx="467">
                  <c:v>21.574999999999999</c:v>
                </c:pt>
                <c:pt idx="468">
                  <c:v>0</c:v>
                </c:pt>
                <c:pt idx="469">
                  <c:v>0</c:v>
                </c:pt>
                <c:pt idx="470">
                  <c:v>1.02</c:v>
                </c:pt>
                <c:pt idx="471">
                  <c:v>11.892727272727273</c:v>
                </c:pt>
                <c:pt idx="472">
                  <c:v>17.625</c:v>
                </c:pt>
                <c:pt idx="473">
                  <c:v>2.87</c:v>
                </c:pt>
                <c:pt idx="474">
                  <c:v>3.0303030303030304E-2</c:v>
                </c:pt>
                <c:pt idx="475">
                  <c:v>0</c:v>
                </c:pt>
                <c:pt idx="476">
                  <c:v>2.230268181818182</c:v>
                </c:pt>
                <c:pt idx="477">
                  <c:v>0</c:v>
                </c:pt>
                <c:pt idx="478">
                  <c:v>0</c:v>
                </c:pt>
                <c:pt idx="479">
                  <c:v>32.56</c:v>
                </c:pt>
                <c:pt idx="480">
                  <c:v>19.41</c:v>
                </c:pt>
                <c:pt idx="481">
                  <c:v>6.1</c:v>
                </c:pt>
                <c:pt idx="482">
                  <c:v>0.1</c:v>
                </c:pt>
                <c:pt idx="483">
                  <c:v>50.2</c:v>
                </c:pt>
                <c:pt idx="484">
                  <c:v>0.18625</c:v>
                </c:pt>
                <c:pt idx="485">
                  <c:v>21.906971229845084</c:v>
                </c:pt>
                <c:pt idx="486">
                  <c:v>9.0909090909090905E-3</c:v>
                </c:pt>
                <c:pt idx="487">
                  <c:v>0</c:v>
                </c:pt>
                <c:pt idx="488">
                  <c:v>0</c:v>
                </c:pt>
                <c:pt idx="489">
                  <c:v>0.28667813379201834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0.155</c:v>
                </c:pt>
                <c:pt idx="495">
                  <c:v>0</c:v>
                </c:pt>
                <c:pt idx="496">
                  <c:v>1.6666666666666668E-3</c:v>
                </c:pt>
                <c:pt idx="497">
                  <c:v>0.6696428571428571</c:v>
                </c:pt>
                <c:pt idx="498">
                  <c:v>4.5985132395404564</c:v>
                </c:pt>
                <c:pt idx="499">
                  <c:v>9.5500000000000007</c:v>
                </c:pt>
                <c:pt idx="500">
                  <c:v>3.3076923076923079</c:v>
                </c:pt>
                <c:pt idx="501">
                  <c:v>0</c:v>
                </c:pt>
                <c:pt idx="502">
                  <c:v>1.1499999999999999</c:v>
                </c:pt>
                <c:pt idx="503">
                  <c:v>1.7538461538461538</c:v>
                </c:pt>
                <c:pt idx="504">
                  <c:v>1.3673469387755102</c:v>
                </c:pt>
                <c:pt idx="505">
                  <c:v>0.43333333333333329</c:v>
                </c:pt>
                <c:pt idx="506">
                  <c:v>0.125</c:v>
                </c:pt>
                <c:pt idx="507">
                  <c:v>3.2</c:v>
                </c:pt>
                <c:pt idx="508">
                  <c:v>0.8</c:v>
                </c:pt>
                <c:pt idx="509">
                  <c:v>0.2</c:v>
                </c:pt>
                <c:pt idx="510">
                  <c:v>0</c:v>
                </c:pt>
                <c:pt idx="511">
                  <c:v>3</c:v>
                </c:pt>
                <c:pt idx="512">
                  <c:v>0.13749999999999998</c:v>
                </c:pt>
                <c:pt idx="513">
                  <c:v>13.923999999999999</c:v>
                </c:pt>
                <c:pt idx="514">
                  <c:v>3.3333333333333335</c:v>
                </c:pt>
                <c:pt idx="515">
                  <c:v>25.41340206185567</c:v>
                </c:pt>
                <c:pt idx="516">
                  <c:v>0</c:v>
                </c:pt>
                <c:pt idx="517">
                  <c:v>1.3666666666666667</c:v>
                </c:pt>
                <c:pt idx="518">
                  <c:v>0</c:v>
                </c:pt>
                <c:pt idx="519">
                  <c:v>22.881426547787683</c:v>
                </c:pt>
                <c:pt idx="520">
                  <c:v>102.1</c:v>
                </c:pt>
                <c:pt idx="521">
                  <c:v>104.64</c:v>
                </c:pt>
                <c:pt idx="522">
                  <c:v>114.66666666666667</c:v>
                </c:pt>
                <c:pt idx="523">
                  <c:v>120.6</c:v>
                </c:pt>
                <c:pt idx="524">
                  <c:v>108.67285714285715</c:v>
                </c:pt>
                <c:pt idx="525">
                  <c:v>100</c:v>
                </c:pt>
                <c:pt idx="526">
                  <c:v>113.99999999999999</c:v>
                </c:pt>
                <c:pt idx="527">
                  <c:v>100.85</c:v>
                </c:pt>
                <c:pt idx="528">
                  <c:v>115.65217391304347</c:v>
                </c:pt>
                <c:pt idx="529">
                  <c:v>130.41666666666666</c:v>
                </c:pt>
                <c:pt idx="530">
                  <c:v>107.78267254038178</c:v>
                </c:pt>
                <c:pt idx="531">
                  <c:v>100</c:v>
                </c:pt>
                <c:pt idx="532">
                  <c:v>123.25</c:v>
                </c:pt>
                <c:pt idx="533">
                  <c:v>100.2</c:v>
                </c:pt>
                <c:pt idx="534">
                  <c:v>104.66666666666666</c:v>
                </c:pt>
                <c:pt idx="535">
                  <c:v>102.49999999999999</c:v>
                </c:pt>
                <c:pt idx="536">
                  <c:v>118.25757575757576</c:v>
                </c:pt>
                <c:pt idx="537">
                  <c:v>120.5</c:v>
                </c:pt>
                <c:pt idx="538">
                  <c:v>302.42</c:v>
                </c:pt>
                <c:pt idx="539">
                  <c:v>100.64400000000001</c:v>
                </c:pt>
                <c:pt idx="540">
                  <c:v>6.6666666666666671E-3</c:v>
                </c:pt>
                <c:pt idx="541">
                  <c:v>0.55555555555555558</c:v>
                </c:pt>
                <c:pt idx="542">
                  <c:v>3.9999999999999996E-4</c:v>
                </c:pt>
                <c:pt idx="543">
                  <c:v>0.31818181818181818</c:v>
                </c:pt>
                <c:pt idx="544">
                  <c:v>1.2</c:v>
                </c:pt>
                <c:pt idx="545">
                  <c:v>27.383999999999997</c:v>
                </c:pt>
                <c:pt idx="546">
                  <c:v>8.666666666666667E-2</c:v>
                </c:pt>
                <c:pt idx="547">
                  <c:v>0</c:v>
                </c:pt>
                <c:pt idx="548">
                  <c:v>0.09</c:v>
                </c:pt>
                <c:pt idx="549">
                  <c:v>2.7199999999999998</c:v>
                </c:pt>
                <c:pt idx="550">
                  <c:v>0.70000000000000007</c:v>
                </c:pt>
                <c:pt idx="551">
                  <c:v>5.0413333333333332</c:v>
                </c:pt>
                <c:pt idx="552">
                  <c:v>0</c:v>
                </c:pt>
                <c:pt idx="553">
                  <c:v>0.49199999999999999</c:v>
                </c:pt>
                <c:pt idx="554">
                  <c:v>36.589147286821706</c:v>
                </c:pt>
                <c:pt idx="555">
                  <c:v>0</c:v>
                </c:pt>
                <c:pt idx="556">
                  <c:v>2.5</c:v>
                </c:pt>
                <c:pt idx="557">
                  <c:v>0.91066666666666674</c:v>
                </c:pt>
                <c:pt idx="558">
                  <c:v>0</c:v>
                </c:pt>
                <c:pt idx="559">
                  <c:v>2.0833333333333336E-2</c:v>
                </c:pt>
                <c:pt idx="560">
                  <c:v>1.2E-2</c:v>
                </c:pt>
                <c:pt idx="561">
                  <c:v>0.36666666666666664</c:v>
                </c:pt>
                <c:pt idx="562">
                  <c:v>0</c:v>
                </c:pt>
                <c:pt idx="563">
                  <c:v>9.0666666666666659E-2</c:v>
                </c:pt>
                <c:pt idx="564">
                  <c:v>5.5555555555555558E-3</c:v>
                </c:pt>
                <c:pt idx="565">
                  <c:v>0</c:v>
                </c:pt>
                <c:pt idx="566">
                  <c:v>0.02</c:v>
                </c:pt>
                <c:pt idx="567">
                  <c:v>0</c:v>
                </c:pt>
                <c:pt idx="568">
                  <c:v>1</c:v>
                </c:pt>
                <c:pt idx="569">
                  <c:v>0.8</c:v>
                </c:pt>
                <c:pt idx="570">
                  <c:v>0.16705882352941176</c:v>
                </c:pt>
                <c:pt idx="571">
                  <c:v>0.42399999999999999</c:v>
                </c:pt>
                <c:pt idx="572">
                  <c:v>0</c:v>
                </c:pt>
                <c:pt idx="573">
                  <c:v>0.38925389253892539</c:v>
                </c:pt>
                <c:pt idx="574">
                  <c:v>0.7155635062611807</c:v>
                </c:pt>
                <c:pt idx="575">
                  <c:v>0.43166666666666664</c:v>
                </c:pt>
                <c:pt idx="576">
                  <c:v>1.25E-3</c:v>
                </c:pt>
                <c:pt idx="577">
                  <c:v>0.2</c:v>
                </c:pt>
                <c:pt idx="578">
                  <c:v>1.12E-2</c:v>
                </c:pt>
                <c:pt idx="579">
                  <c:v>1.4583333333333333</c:v>
                </c:pt>
                <c:pt idx="580">
                  <c:v>3.3333333333333333E-2</c:v>
                </c:pt>
                <c:pt idx="581">
                  <c:v>0</c:v>
                </c:pt>
                <c:pt idx="582">
                  <c:v>0</c:v>
                </c:pt>
                <c:pt idx="583">
                  <c:v>1.1111111111111112E-2</c:v>
                </c:pt>
                <c:pt idx="584">
                  <c:v>1</c:v>
                </c:pt>
                <c:pt idx="585">
                  <c:v>0</c:v>
                </c:pt>
                <c:pt idx="586">
                  <c:v>0.55999999999999994</c:v>
                </c:pt>
                <c:pt idx="587">
                  <c:v>9.0833333333333339</c:v>
                </c:pt>
                <c:pt idx="588">
                  <c:v>3.3444444444444441</c:v>
                </c:pt>
                <c:pt idx="589">
                  <c:v>1.3333333333333334E-2</c:v>
                </c:pt>
                <c:pt idx="590">
                  <c:v>4.46</c:v>
                </c:pt>
                <c:pt idx="591">
                  <c:v>6.0999999999999999E-2</c:v>
                </c:pt>
                <c:pt idx="592">
                  <c:v>3.3333333333333335</c:v>
                </c:pt>
                <c:pt idx="593">
                  <c:v>23</c:v>
                </c:pt>
                <c:pt idx="594">
                  <c:v>0.104</c:v>
                </c:pt>
                <c:pt idx="595">
                  <c:v>0.42599999999999999</c:v>
                </c:pt>
                <c:pt idx="596">
                  <c:v>0.03</c:v>
                </c:pt>
                <c:pt idx="597">
                  <c:v>0.26666666666666666</c:v>
                </c:pt>
                <c:pt idx="598">
                  <c:v>34</c:v>
                </c:pt>
                <c:pt idx="599">
                  <c:v>6.2E-2</c:v>
                </c:pt>
                <c:pt idx="600">
                  <c:v>2</c:v>
                </c:pt>
                <c:pt idx="601">
                  <c:v>1.4000000000000001</c:v>
                </c:pt>
                <c:pt idx="602">
                  <c:v>0</c:v>
                </c:pt>
                <c:pt idx="603">
                  <c:v>3.9334666666666664</c:v>
                </c:pt>
                <c:pt idx="604">
                  <c:v>0</c:v>
                </c:pt>
                <c:pt idx="605">
                  <c:v>2.62</c:v>
                </c:pt>
                <c:pt idx="606">
                  <c:v>0.2</c:v>
                </c:pt>
                <c:pt idx="607">
                  <c:v>0</c:v>
                </c:pt>
                <c:pt idx="608">
                  <c:v>0.97400000000000009</c:v>
                </c:pt>
                <c:pt idx="609">
                  <c:v>0.64102564102564097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21.363333333333333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3.9999999999999996E-5</c:v>
                </c:pt>
                <c:pt idx="620">
                  <c:v>1</c:v>
                </c:pt>
                <c:pt idx="621">
                  <c:v>1.044</c:v>
                </c:pt>
                <c:pt idx="622">
                  <c:v>5.6833333333333336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17.380000000000003</c:v>
                </c:pt>
                <c:pt idx="627">
                  <c:v>0.02</c:v>
                </c:pt>
                <c:pt idx="628">
                  <c:v>0</c:v>
                </c:pt>
                <c:pt idx="629">
                  <c:v>0.17500000000000002</c:v>
                </c:pt>
                <c:pt idx="630">
                  <c:v>8.3340278356529712E-2</c:v>
                </c:pt>
                <c:pt idx="631">
                  <c:v>1.38</c:v>
                </c:pt>
                <c:pt idx="632">
                  <c:v>0</c:v>
                </c:pt>
                <c:pt idx="633">
                  <c:v>12.45</c:v>
                </c:pt>
                <c:pt idx="634">
                  <c:v>0.02</c:v>
                </c:pt>
                <c:pt idx="635">
                  <c:v>8.0000000000000002E-3</c:v>
                </c:pt>
                <c:pt idx="636">
                  <c:v>0.2</c:v>
                </c:pt>
                <c:pt idx="637">
                  <c:v>0</c:v>
                </c:pt>
                <c:pt idx="638">
                  <c:v>9.0000000000000011E-3</c:v>
                </c:pt>
                <c:pt idx="639">
                  <c:v>9.9999999999999991E-5</c:v>
                </c:pt>
                <c:pt idx="640">
                  <c:v>144.28571428571428</c:v>
                </c:pt>
                <c:pt idx="641">
                  <c:v>119.16249999999999</c:v>
                </c:pt>
                <c:pt idx="642">
                  <c:v>1460.4850000000001</c:v>
                </c:pt>
                <c:pt idx="643">
                  <c:v>105.80799999999999</c:v>
                </c:pt>
                <c:pt idx="644">
                  <c:v>300.11791999999997</c:v>
                </c:pt>
                <c:pt idx="645">
                  <c:v>278.7</c:v>
                </c:pt>
                <c:pt idx="646">
                  <c:v>131.87625</c:v>
                </c:pt>
                <c:pt idx="647">
                  <c:v>107.05</c:v>
                </c:pt>
                <c:pt idx="648">
                  <c:v>126.82285714285715</c:v>
                </c:pt>
                <c:pt idx="649">
                  <c:v>139.96</c:v>
                </c:pt>
                <c:pt idx="650">
                  <c:v>112.4</c:v>
                </c:pt>
                <c:pt idx="651">
                  <c:v>100.52799999999999</c:v>
                </c:pt>
                <c:pt idx="652">
                  <c:v>100.46666666666665</c:v>
                </c:pt>
                <c:pt idx="653">
                  <c:v>141.446</c:v>
                </c:pt>
                <c:pt idx="654">
                  <c:v>267.29166666666669</c:v>
                </c:pt>
                <c:pt idx="655">
                  <c:v>146.88749999999999</c:v>
                </c:pt>
                <c:pt idx="656">
                  <c:v>213.56</c:v>
                </c:pt>
                <c:pt idx="657">
                  <c:v>125.69999999999999</c:v>
                </c:pt>
                <c:pt idx="658">
                  <c:v>104.46206037108834</c:v>
                </c:pt>
                <c:pt idx="659">
                  <c:v>100.56666666666668</c:v>
                </c:pt>
                <c:pt idx="660">
                  <c:v>3.0579999999999998</c:v>
                </c:pt>
                <c:pt idx="661">
                  <c:v>0.95</c:v>
                </c:pt>
                <c:pt idx="662">
                  <c:v>0.4</c:v>
                </c:pt>
                <c:pt idx="663">
                  <c:v>0.35000000000000003</c:v>
                </c:pt>
                <c:pt idx="664">
                  <c:v>7.5333333333333332</c:v>
                </c:pt>
                <c:pt idx="665">
                  <c:v>18.64</c:v>
                </c:pt>
                <c:pt idx="666">
                  <c:v>4.0000000000000001E-3</c:v>
                </c:pt>
                <c:pt idx="667">
                  <c:v>10.02</c:v>
                </c:pt>
                <c:pt idx="668">
                  <c:v>4.5600000000000005</c:v>
                </c:pt>
                <c:pt idx="669">
                  <c:v>21.5075</c:v>
                </c:pt>
                <c:pt idx="670">
                  <c:v>29.276666666666667</c:v>
                </c:pt>
                <c:pt idx="671">
                  <c:v>39.426666666666662</c:v>
                </c:pt>
                <c:pt idx="672">
                  <c:v>21.628</c:v>
                </c:pt>
                <c:pt idx="673">
                  <c:v>0.20500000000000002</c:v>
                </c:pt>
                <c:pt idx="674">
                  <c:v>0.03</c:v>
                </c:pt>
                <c:pt idx="675">
                  <c:v>14.85</c:v>
                </c:pt>
                <c:pt idx="676">
                  <c:v>1.4710000000000001</c:v>
                </c:pt>
                <c:pt idx="677">
                  <c:v>25.584</c:v>
                </c:pt>
                <c:pt idx="678">
                  <c:v>3.8206896551724134</c:v>
                </c:pt>
                <c:pt idx="679">
                  <c:v>15.485964912280703</c:v>
                </c:pt>
                <c:pt idx="680">
                  <c:v>25.912000000000003</c:v>
                </c:pt>
                <c:pt idx="681">
                  <c:v>0.04</c:v>
                </c:pt>
                <c:pt idx="682">
                  <c:v>0.106</c:v>
                </c:pt>
                <c:pt idx="683">
                  <c:v>0.85142857142857142</c:v>
                </c:pt>
                <c:pt idx="684">
                  <c:v>7.4837500000000006</c:v>
                </c:pt>
                <c:pt idx="685">
                  <c:v>27.650000000000002</c:v>
                </c:pt>
                <c:pt idx="686">
                  <c:v>0</c:v>
                </c:pt>
                <c:pt idx="687">
                  <c:v>3.55</c:v>
                </c:pt>
                <c:pt idx="688">
                  <c:v>72.989999999999995</c:v>
                </c:pt>
                <c:pt idx="689">
                  <c:v>57.648750000000007</c:v>
                </c:pt>
                <c:pt idx="690">
                  <c:v>12.34</c:v>
                </c:pt>
                <c:pt idx="691">
                  <c:v>0.52</c:v>
                </c:pt>
                <c:pt idx="692">
                  <c:v>6.5299999999999994</c:v>
                </c:pt>
                <c:pt idx="693">
                  <c:v>35.338000000000001</c:v>
                </c:pt>
                <c:pt idx="694">
                  <c:v>0.39333333333333331</c:v>
                </c:pt>
                <c:pt idx="695">
                  <c:v>1.06</c:v>
                </c:pt>
                <c:pt idx="696">
                  <c:v>5.7142857142857147E-4</c:v>
                </c:pt>
                <c:pt idx="697">
                  <c:v>46.379999999999995</c:v>
                </c:pt>
                <c:pt idx="698">
                  <c:v>15.39</c:v>
                </c:pt>
                <c:pt idx="699">
                  <c:v>82.422107692307705</c:v>
                </c:pt>
                <c:pt idx="700">
                  <c:v>2.6866666666666665</c:v>
                </c:pt>
                <c:pt idx="701">
                  <c:v>26.6</c:v>
                </c:pt>
                <c:pt idx="702">
                  <c:v>30.813400000000001</c:v>
                </c:pt>
                <c:pt idx="703">
                  <c:v>5.58</c:v>
                </c:pt>
                <c:pt idx="704">
                  <c:v>0.87454545454545463</c:v>
                </c:pt>
                <c:pt idx="705">
                  <c:v>0.97699999999999987</c:v>
                </c:pt>
                <c:pt idx="706">
                  <c:v>0</c:v>
                </c:pt>
                <c:pt idx="707">
                  <c:v>78.927352941176466</c:v>
                </c:pt>
                <c:pt idx="708">
                  <c:v>22.092500000000001</c:v>
                </c:pt>
                <c:pt idx="709">
                  <c:v>0.40666666666666662</c:v>
                </c:pt>
                <c:pt idx="710">
                  <c:v>0</c:v>
                </c:pt>
                <c:pt idx="711">
                  <c:v>33.790999999999997</c:v>
                </c:pt>
                <c:pt idx="712">
                  <c:v>0.21649484536082475</c:v>
                </c:pt>
                <c:pt idx="713">
                  <c:v>0.79600000000000004</c:v>
                </c:pt>
                <c:pt idx="714">
                  <c:v>14.993333333333334</c:v>
                </c:pt>
                <c:pt idx="715">
                  <c:v>5.0509090909090908</c:v>
                </c:pt>
                <c:pt idx="716">
                  <c:v>10.214285714285715</c:v>
                </c:pt>
                <c:pt idx="717">
                  <c:v>0.30499999999999999</c:v>
                </c:pt>
                <c:pt idx="718">
                  <c:v>0.75</c:v>
                </c:pt>
                <c:pt idx="719">
                  <c:v>1.2933333333333332</c:v>
                </c:pt>
                <c:pt idx="720">
                  <c:v>143.94736842105263</c:v>
                </c:pt>
                <c:pt idx="721">
                  <c:v>122.10975609756099</c:v>
                </c:pt>
                <c:pt idx="722">
                  <c:v>132.024</c:v>
                </c:pt>
                <c:pt idx="723">
                  <c:v>109.38000000000001</c:v>
                </c:pt>
                <c:pt idx="724">
                  <c:v>105.47157142857144</c:v>
                </c:pt>
                <c:pt idx="725">
                  <c:v>100.35000000000001</c:v>
                </c:pt>
                <c:pt idx="726">
                  <c:v>101.4</c:v>
                </c:pt>
                <c:pt idx="727">
                  <c:v>155.51428571428571</c:v>
                </c:pt>
                <c:pt idx="728">
                  <c:v>105.566</c:v>
                </c:pt>
                <c:pt idx="729">
                  <c:v>130.65</c:v>
                </c:pt>
                <c:pt idx="730">
                  <c:v>132.19</c:v>
                </c:pt>
                <c:pt idx="731">
                  <c:v>126</c:v>
                </c:pt>
                <c:pt idx="732">
                  <c:v>160</c:v>
                </c:pt>
                <c:pt idx="733">
                  <c:v>120.48</c:v>
                </c:pt>
                <c:pt idx="734">
                  <c:v>125.52941176470588</c:v>
                </c:pt>
                <c:pt idx="735">
                  <c:v>114.40638297872341</c:v>
                </c:pt>
                <c:pt idx="736">
                  <c:v>315.13888888888891</c:v>
                </c:pt>
                <c:pt idx="737">
                  <c:v>122.39999999999999</c:v>
                </c:pt>
                <c:pt idx="738">
                  <c:v>106.73333333333332</c:v>
                </c:pt>
                <c:pt idx="739">
                  <c:v>158.33333333333331</c:v>
                </c:pt>
                <c:pt idx="740">
                  <c:v>107.4</c:v>
                </c:pt>
                <c:pt idx="741">
                  <c:v>102.25999999999999</c:v>
                </c:pt>
                <c:pt idx="742">
                  <c:v>110.71428571428572</c:v>
                </c:pt>
                <c:pt idx="743">
                  <c:v>148</c:v>
                </c:pt>
                <c:pt idx="744">
                  <c:v>102.32000000000001</c:v>
                </c:pt>
                <c:pt idx="745">
                  <c:v>179.09909909909908</c:v>
                </c:pt>
                <c:pt idx="746">
                  <c:v>111.08135252761969</c:v>
                </c:pt>
                <c:pt idx="747">
                  <c:v>100.04285714285714</c:v>
                </c:pt>
                <c:pt idx="748">
                  <c:v>100.25</c:v>
                </c:pt>
                <c:pt idx="749">
                  <c:v>105.56</c:v>
                </c:pt>
                <c:pt idx="750">
                  <c:v>102.58775877587757</c:v>
                </c:pt>
                <c:pt idx="751">
                  <c:v>118.5</c:v>
                </c:pt>
                <c:pt idx="752">
                  <c:v>111.7</c:v>
                </c:pt>
                <c:pt idx="753">
                  <c:v>128</c:v>
                </c:pt>
                <c:pt idx="754">
                  <c:v>103.75000000000001</c:v>
                </c:pt>
                <c:pt idx="755">
                  <c:v>101.9076</c:v>
                </c:pt>
                <c:pt idx="756">
                  <c:v>117.71428571428571</c:v>
                </c:pt>
                <c:pt idx="757">
                  <c:v>238</c:v>
                </c:pt>
                <c:pt idx="758">
                  <c:v>102</c:v>
                </c:pt>
                <c:pt idx="759">
                  <c:v>101.92000000000002</c:v>
                </c:pt>
                <c:pt idx="760">
                  <c:v>0</c:v>
                </c:pt>
                <c:pt idx="761">
                  <c:v>4.7</c:v>
                </c:pt>
                <c:pt idx="762">
                  <c:v>0</c:v>
                </c:pt>
                <c:pt idx="763">
                  <c:v>0.11655011655011654</c:v>
                </c:pt>
                <c:pt idx="764">
                  <c:v>0</c:v>
                </c:pt>
                <c:pt idx="765">
                  <c:v>36.014285714285712</c:v>
                </c:pt>
                <c:pt idx="766">
                  <c:v>0</c:v>
                </c:pt>
                <c:pt idx="767">
                  <c:v>3.54</c:v>
                </c:pt>
                <c:pt idx="768">
                  <c:v>0</c:v>
                </c:pt>
                <c:pt idx="769">
                  <c:v>41.4</c:v>
                </c:pt>
                <c:pt idx="770">
                  <c:v>0</c:v>
                </c:pt>
                <c:pt idx="771">
                  <c:v>2.6315789473684209E-2</c:v>
                </c:pt>
                <c:pt idx="772">
                  <c:v>3.3333333333333335</c:v>
                </c:pt>
                <c:pt idx="773">
                  <c:v>0.85129023676509719</c:v>
                </c:pt>
                <c:pt idx="774">
                  <c:v>70.199999999999989</c:v>
                </c:pt>
                <c:pt idx="775">
                  <c:v>1.7000000000000002</c:v>
                </c:pt>
                <c:pt idx="776">
                  <c:v>51.4</c:v>
                </c:pt>
                <c:pt idx="777">
                  <c:v>0.70000000000000007</c:v>
                </c:pt>
                <c:pt idx="778">
                  <c:v>0.4</c:v>
                </c:pt>
                <c:pt idx="779">
                  <c:v>2.666666666666667</c:v>
                </c:pt>
                <c:pt idx="780">
                  <c:v>104</c:v>
                </c:pt>
                <c:pt idx="781">
                  <c:v>133.15375</c:v>
                </c:pt>
                <c:pt idx="782">
                  <c:v>100</c:v>
                </c:pt>
                <c:pt idx="783">
                  <c:v>148.13333333333333</c:v>
                </c:pt>
                <c:pt idx="784">
                  <c:v>102.49999999999999</c:v>
                </c:pt>
                <c:pt idx="785">
                  <c:v>180.62799999999999</c:v>
                </c:pt>
                <c:pt idx="786">
                  <c:v>142.79999999999998</c:v>
                </c:pt>
                <c:pt idx="787">
                  <c:v>114.16666666666666</c:v>
                </c:pt>
                <c:pt idx="788">
                  <c:v>203.505</c:v>
                </c:pt>
                <c:pt idx="789">
                  <c:v>109.41176470588236</c:v>
                </c:pt>
                <c:pt idx="790">
                  <c:v>144.37459999999999</c:v>
                </c:pt>
                <c:pt idx="791">
                  <c:v>103.86666666666666</c:v>
                </c:pt>
                <c:pt idx="792">
                  <c:v>100.44440000000002</c:v>
                </c:pt>
                <c:pt idx="793">
                  <c:v>102.77927272727271</c:v>
                </c:pt>
                <c:pt idx="794">
                  <c:v>105.31250000000001</c:v>
                </c:pt>
                <c:pt idx="795">
                  <c:v>111.78571428571429</c:v>
                </c:pt>
                <c:pt idx="796">
                  <c:v>101.35000000000001</c:v>
                </c:pt>
                <c:pt idx="797">
                  <c:v>107.53333333333333</c:v>
                </c:pt>
                <c:pt idx="798">
                  <c:v>114.88571428571429</c:v>
                </c:pt>
                <c:pt idx="799">
                  <c:v>100.02</c:v>
                </c:pt>
                <c:pt idx="800">
                  <c:v>152.13333333333335</c:v>
                </c:pt>
                <c:pt idx="801">
                  <c:v>111.52149999999999</c:v>
                </c:pt>
                <c:pt idx="802">
                  <c:v>101.33333333333334</c:v>
                </c:pt>
                <c:pt idx="803">
                  <c:v>123.2608695652174</c:v>
                </c:pt>
                <c:pt idx="804">
                  <c:v>100</c:v>
                </c:pt>
                <c:pt idx="805">
                  <c:v>105</c:v>
                </c:pt>
                <c:pt idx="806">
                  <c:v>104.4375</c:v>
                </c:pt>
                <c:pt idx="807">
                  <c:v>105.125</c:v>
                </c:pt>
                <c:pt idx="808">
                  <c:v>100</c:v>
                </c:pt>
                <c:pt idx="809">
                  <c:v>103.77499999999999</c:v>
                </c:pt>
                <c:pt idx="810">
                  <c:v>105</c:v>
                </c:pt>
                <c:pt idx="811">
                  <c:v>104</c:v>
                </c:pt>
                <c:pt idx="812">
                  <c:v>151.83333333333334</c:v>
                </c:pt>
                <c:pt idx="813">
                  <c:v>159.99600000000001</c:v>
                </c:pt>
                <c:pt idx="814">
                  <c:v>127.3</c:v>
                </c:pt>
                <c:pt idx="815">
                  <c:v>107</c:v>
                </c:pt>
                <c:pt idx="816">
                  <c:v>115.12214285714286</c:v>
                </c:pt>
                <c:pt idx="817">
                  <c:v>137.11066666666665</c:v>
                </c:pt>
                <c:pt idx="818">
                  <c:v>155.71428571428572</c:v>
                </c:pt>
                <c:pt idx="819">
                  <c:v>108.74999999999999</c:v>
                </c:pt>
                <c:pt idx="820">
                  <c:v>134.05000000000001</c:v>
                </c:pt>
                <c:pt idx="821">
                  <c:v>100</c:v>
                </c:pt>
                <c:pt idx="822">
                  <c:v>119.16666666666667</c:v>
                </c:pt>
                <c:pt idx="823">
                  <c:v>179.5</c:v>
                </c:pt>
                <c:pt idx="824">
                  <c:v>134.38124999999999</c:v>
                </c:pt>
                <c:pt idx="825">
                  <c:v>100.43200000000002</c:v>
                </c:pt>
                <c:pt idx="826">
                  <c:v>101.45454545454547</c:v>
                </c:pt>
                <c:pt idx="827">
                  <c:v>103.33333333333334</c:v>
                </c:pt>
                <c:pt idx="828">
                  <c:v>107</c:v>
                </c:pt>
                <c:pt idx="829">
                  <c:v>104</c:v>
                </c:pt>
                <c:pt idx="830">
                  <c:v>107.83333333333334</c:v>
                </c:pt>
                <c:pt idx="831">
                  <c:v>233.33333333333334</c:v>
                </c:pt>
                <c:pt idx="832">
                  <c:v>100.60706666666665</c:v>
                </c:pt>
                <c:pt idx="833">
                  <c:v>101.66666666666666</c:v>
                </c:pt>
                <c:pt idx="834">
                  <c:v>131.0181818181818</c:v>
                </c:pt>
                <c:pt idx="835">
                  <c:v>117.25000000000001</c:v>
                </c:pt>
                <c:pt idx="836">
                  <c:v>100.93039999999999</c:v>
                </c:pt>
                <c:pt idx="837">
                  <c:v>121.8</c:v>
                </c:pt>
                <c:pt idx="838">
                  <c:v>145.4</c:v>
                </c:pt>
                <c:pt idx="839">
                  <c:v>116.61660000000001</c:v>
                </c:pt>
                <c:pt idx="840">
                  <c:v>120.4166</c:v>
                </c:pt>
                <c:pt idx="841">
                  <c:v>101.32000000000001</c:v>
                </c:pt>
                <c:pt idx="842">
                  <c:v>104.32</c:v>
                </c:pt>
                <c:pt idx="843">
                  <c:v>267.13333333333333</c:v>
                </c:pt>
                <c:pt idx="844">
                  <c:v>194.13333333333333</c:v>
                </c:pt>
                <c:pt idx="845">
                  <c:v>120.3802</c:v>
                </c:pt>
                <c:pt idx="846">
                  <c:v>122.00090909090908</c:v>
                </c:pt>
                <c:pt idx="847">
                  <c:v>100</c:v>
                </c:pt>
                <c:pt idx="848">
                  <c:v>100</c:v>
                </c:pt>
                <c:pt idx="849">
                  <c:v>119.9</c:v>
                </c:pt>
                <c:pt idx="850">
                  <c:v>155.17499999999998</c:v>
                </c:pt>
                <c:pt idx="851">
                  <c:v>130.44999999999999</c:v>
                </c:pt>
                <c:pt idx="852">
                  <c:v>104.97142857142859</c:v>
                </c:pt>
                <c:pt idx="853">
                  <c:v>100</c:v>
                </c:pt>
                <c:pt idx="854">
                  <c:v>118.2205035971223</c:v>
                </c:pt>
                <c:pt idx="855">
                  <c:v>103.44827586206897</c:v>
                </c:pt>
                <c:pt idx="856">
                  <c:v>218.00000000000003</c:v>
                </c:pt>
                <c:pt idx="857">
                  <c:v>100</c:v>
                </c:pt>
                <c:pt idx="858">
                  <c:v>144.00583333333333</c:v>
                </c:pt>
                <c:pt idx="859">
                  <c:v>104.67500000000001</c:v>
                </c:pt>
                <c:pt idx="860">
                  <c:v>18.142857142857142</c:v>
                </c:pt>
                <c:pt idx="861">
                  <c:v>2.2444444444444445</c:v>
                </c:pt>
                <c:pt idx="862">
                  <c:v>0.33999999999999997</c:v>
                </c:pt>
                <c:pt idx="863">
                  <c:v>4.5</c:v>
                </c:pt>
                <c:pt idx="864">
                  <c:v>41.53846153846154</c:v>
                </c:pt>
                <c:pt idx="865">
                  <c:v>2.0454545454545454</c:v>
                </c:pt>
                <c:pt idx="866">
                  <c:v>18.285714285714285</c:v>
                </c:pt>
                <c:pt idx="867">
                  <c:v>24.02</c:v>
                </c:pt>
                <c:pt idx="868">
                  <c:v>0.1111111111111111</c:v>
                </c:pt>
                <c:pt idx="869">
                  <c:v>11.818181818181818</c:v>
                </c:pt>
                <c:pt idx="870">
                  <c:v>0.31</c:v>
                </c:pt>
                <c:pt idx="871">
                  <c:v>5.416666666666667</c:v>
                </c:pt>
                <c:pt idx="872">
                  <c:v>0.8125</c:v>
                </c:pt>
                <c:pt idx="873">
                  <c:v>1.2857142857142856</c:v>
                </c:pt>
                <c:pt idx="874">
                  <c:v>24.333333333333336</c:v>
                </c:pt>
                <c:pt idx="875">
                  <c:v>0</c:v>
                </c:pt>
                <c:pt idx="876">
                  <c:v>40.799492385786799</c:v>
                </c:pt>
                <c:pt idx="877">
                  <c:v>67.55</c:v>
                </c:pt>
                <c:pt idx="878">
                  <c:v>1.3</c:v>
                </c:pt>
                <c:pt idx="879">
                  <c:v>30.666666666666664</c:v>
                </c:pt>
                <c:pt idx="880">
                  <c:v>2.9894179894179893</c:v>
                </c:pt>
                <c:pt idx="881">
                  <c:v>0.8</c:v>
                </c:pt>
                <c:pt idx="882">
                  <c:v>20.133333333333333</c:v>
                </c:pt>
                <c:pt idx="883">
                  <c:v>40.020000000000003</c:v>
                </c:pt>
                <c:pt idx="884">
                  <c:v>1</c:v>
                </c:pt>
                <c:pt idx="885">
                  <c:v>75</c:v>
                </c:pt>
                <c:pt idx="886">
                  <c:v>41</c:v>
                </c:pt>
                <c:pt idx="887">
                  <c:v>0</c:v>
                </c:pt>
                <c:pt idx="888">
                  <c:v>7.1999999999999993</c:v>
                </c:pt>
                <c:pt idx="889">
                  <c:v>9.4412800000000008</c:v>
                </c:pt>
                <c:pt idx="890">
                  <c:v>4.1666666666666661</c:v>
                </c:pt>
                <c:pt idx="891">
                  <c:v>3.25</c:v>
                </c:pt>
                <c:pt idx="892">
                  <c:v>40.75</c:v>
                </c:pt>
                <c:pt idx="893">
                  <c:v>10</c:v>
                </c:pt>
                <c:pt idx="894">
                  <c:v>39.17</c:v>
                </c:pt>
                <c:pt idx="895">
                  <c:v>2.4375</c:v>
                </c:pt>
                <c:pt idx="896">
                  <c:v>40</c:v>
                </c:pt>
                <c:pt idx="897">
                  <c:v>0</c:v>
                </c:pt>
                <c:pt idx="898">
                  <c:v>2.8000000000000003</c:v>
                </c:pt>
                <c:pt idx="899">
                  <c:v>37.333333333333336</c:v>
                </c:pt>
                <c:pt idx="900">
                  <c:v>0.42</c:v>
                </c:pt>
                <c:pt idx="901">
                  <c:v>0</c:v>
                </c:pt>
                <c:pt idx="902">
                  <c:v>0.3</c:v>
                </c:pt>
                <c:pt idx="903">
                  <c:v>3.2</c:v>
                </c:pt>
                <c:pt idx="904">
                  <c:v>0.30199999999999999</c:v>
                </c:pt>
                <c:pt idx="905">
                  <c:v>3.0153846153846153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3.25</c:v>
                </c:pt>
                <c:pt idx="910">
                  <c:v>22.363636363636363</c:v>
                </c:pt>
                <c:pt idx="911">
                  <c:v>0</c:v>
                </c:pt>
                <c:pt idx="912">
                  <c:v>0.85714285714285721</c:v>
                </c:pt>
                <c:pt idx="913">
                  <c:v>6.6066666666666665</c:v>
                </c:pt>
                <c:pt idx="914">
                  <c:v>0</c:v>
                </c:pt>
                <c:pt idx="915">
                  <c:v>5.7692307692307692</c:v>
                </c:pt>
                <c:pt idx="916">
                  <c:v>0</c:v>
                </c:pt>
                <c:pt idx="917">
                  <c:v>0.6</c:v>
                </c:pt>
                <c:pt idx="918">
                  <c:v>5.0256410256410255</c:v>
                </c:pt>
                <c:pt idx="919">
                  <c:v>0.5</c:v>
                </c:pt>
                <c:pt idx="920">
                  <c:v>0</c:v>
                </c:pt>
                <c:pt idx="921">
                  <c:v>30.9</c:v>
                </c:pt>
                <c:pt idx="922">
                  <c:v>21.037037037037038</c:v>
                </c:pt>
                <c:pt idx="923">
                  <c:v>2.1999999999999997</c:v>
                </c:pt>
                <c:pt idx="924">
                  <c:v>10.9</c:v>
                </c:pt>
                <c:pt idx="925">
                  <c:v>2.666666666666667</c:v>
                </c:pt>
                <c:pt idx="926">
                  <c:v>0</c:v>
                </c:pt>
                <c:pt idx="927">
                  <c:v>0</c:v>
                </c:pt>
                <c:pt idx="928">
                  <c:v>10.86206896551724</c:v>
                </c:pt>
                <c:pt idx="929">
                  <c:v>0</c:v>
                </c:pt>
                <c:pt idx="930">
                  <c:v>38.333333333333336</c:v>
                </c:pt>
                <c:pt idx="931">
                  <c:v>6.5500000000000007</c:v>
                </c:pt>
                <c:pt idx="932">
                  <c:v>14.536842105263158</c:v>
                </c:pt>
                <c:pt idx="933">
                  <c:v>6</c:v>
                </c:pt>
                <c:pt idx="934">
                  <c:v>30.4</c:v>
                </c:pt>
                <c:pt idx="935">
                  <c:v>1.4285714285714286</c:v>
                </c:pt>
                <c:pt idx="936">
                  <c:v>0</c:v>
                </c:pt>
                <c:pt idx="937">
                  <c:v>1.1428571428571428</c:v>
                </c:pt>
                <c:pt idx="938">
                  <c:v>0.35714285714285715</c:v>
                </c:pt>
                <c:pt idx="939">
                  <c:v>1.4545454545454546</c:v>
                </c:pt>
                <c:pt idx="940">
                  <c:v>17.155555555555555</c:v>
                </c:pt>
                <c:pt idx="941">
                  <c:v>2.3220000000000001</c:v>
                </c:pt>
                <c:pt idx="942">
                  <c:v>8.9066666666666663</c:v>
                </c:pt>
                <c:pt idx="943">
                  <c:v>9.6333333333333346</c:v>
                </c:pt>
                <c:pt idx="944">
                  <c:v>13.325999999999999</c:v>
                </c:pt>
                <c:pt idx="945">
                  <c:v>2.484</c:v>
                </c:pt>
                <c:pt idx="946">
                  <c:v>1.9066666666666665</c:v>
                </c:pt>
                <c:pt idx="947">
                  <c:v>0</c:v>
                </c:pt>
                <c:pt idx="948">
                  <c:v>12</c:v>
                </c:pt>
                <c:pt idx="949">
                  <c:v>1.365</c:v>
                </c:pt>
                <c:pt idx="950">
                  <c:v>28.04</c:v>
                </c:pt>
                <c:pt idx="951">
                  <c:v>38.39</c:v>
                </c:pt>
                <c:pt idx="952">
                  <c:v>39.942857142857143</c:v>
                </c:pt>
                <c:pt idx="953">
                  <c:v>0.84</c:v>
                </c:pt>
                <c:pt idx="954">
                  <c:v>43.406666666666666</c:v>
                </c:pt>
                <c:pt idx="955">
                  <c:v>5.6613333333333333</c:v>
                </c:pt>
                <c:pt idx="956">
                  <c:v>1.722</c:v>
                </c:pt>
                <c:pt idx="957">
                  <c:v>1.9416666666666664</c:v>
                </c:pt>
                <c:pt idx="958">
                  <c:v>11.328275684711327</c:v>
                </c:pt>
                <c:pt idx="959">
                  <c:v>38.86</c:v>
                </c:pt>
                <c:pt idx="960">
                  <c:v>46.100628930817614</c:v>
                </c:pt>
                <c:pt idx="961">
                  <c:v>42.188421052631583</c:v>
                </c:pt>
                <c:pt idx="962">
                  <c:v>28.48</c:v>
                </c:pt>
                <c:pt idx="963">
                  <c:v>1.077142857142857</c:v>
                </c:pt>
                <c:pt idx="964">
                  <c:v>0.79909090909090907</c:v>
                </c:pt>
                <c:pt idx="965">
                  <c:v>1.1919999999999999</c:v>
                </c:pt>
                <c:pt idx="966">
                  <c:v>14.799999999999999</c:v>
                </c:pt>
                <c:pt idx="967">
                  <c:v>17.810000000000002</c:v>
                </c:pt>
                <c:pt idx="968">
                  <c:v>1.325</c:v>
                </c:pt>
                <c:pt idx="969">
                  <c:v>46.666666666666664</c:v>
                </c:pt>
                <c:pt idx="970">
                  <c:v>45.92</c:v>
                </c:pt>
                <c:pt idx="971">
                  <c:v>0.22599999999999998</c:v>
                </c:pt>
                <c:pt idx="972">
                  <c:v>34.625</c:v>
                </c:pt>
                <c:pt idx="973">
                  <c:v>2.0549999999999997</c:v>
                </c:pt>
                <c:pt idx="974">
                  <c:v>0.55999999999999994</c:v>
                </c:pt>
                <c:pt idx="975">
                  <c:v>2.6069999999999998</c:v>
                </c:pt>
                <c:pt idx="976">
                  <c:v>1.9259999999999999</c:v>
                </c:pt>
                <c:pt idx="977">
                  <c:v>33.666666666666664</c:v>
                </c:pt>
                <c:pt idx="978">
                  <c:v>56.263267182990241</c:v>
                </c:pt>
                <c:pt idx="979">
                  <c:v>82.817599999999999</c:v>
                </c:pt>
                <c:pt idx="980">
                  <c:v>14.860000000000001</c:v>
                </c:pt>
                <c:pt idx="981">
                  <c:v>1.2375123751237513E-2</c:v>
                </c:pt>
                <c:pt idx="982">
                  <c:v>1.7142857142857144E-2</c:v>
                </c:pt>
                <c:pt idx="983">
                  <c:v>29.506136117214709</c:v>
                </c:pt>
                <c:pt idx="984">
                  <c:v>1.06</c:v>
                </c:pt>
                <c:pt idx="985">
                  <c:v>6.293333333333333</c:v>
                </c:pt>
                <c:pt idx="986">
                  <c:v>12.75</c:v>
                </c:pt>
                <c:pt idx="987">
                  <c:v>13.22</c:v>
                </c:pt>
                <c:pt idx="988">
                  <c:v>0</c:v>
                </c:pt>
                <c:pt idx="989">
                  <c:v>16.77</c:v>
                </c:pt>
                <c:pt idx="990">
                  <c:v>0.104</c:v>
                </c:pt>
                <c:pt idx="991">
                  <c:v>4.24</c:v>
                </c:pt>
                <c:pt idx="992">
                  <c:v>0.46699999999999997</c:v>
                </c:pt>
                <c:pt idx="993">
                  <c:v>25.087142857142858</c:v>
                </c:pt>
                <c:pt idx="994">
                  <c:v>2.3345000000000002</c:v>
                </c:pt>
                <c:pt idx="995">
                  <c:v>7.26</c:v>
                </c:pt>
                <c:pt idx="996">
                  <c:v>1.625</c:v>
                </c:pt>
                <c:pt idx="997">
                  <c:v>1.3</c:v>
                </c:pt>
                <c:pt idx="998">
                  <c:v>58.558333333333337</c:v>
                </c:pt>
                <c:pt idx="999">
                  <c:v>7.7886666666666677</c:v>
                </c:pt>
                <c:pt idx="1000">
                  <c:v>2.2157147647256061</c:v>
                </c:pt>
                <c:pt idx="1001">
                  <c:v>104</c:v>
                </c:pt>
                <c:pt idx="1002">
                  <c:v>29.6029602960296</c:v>
                </c:pt>
                <c:pt idx="1003">
                  <c:v>16.055</c:v>
                </c:pt>
                <c:pt idx="1004">
                  <c:v>82.207999999999998</c:v>
                </c:pt>
                <c:pt idx="1005">
                  <c:v>75.051000000000002</c:v>
                </c:pt>
                <c:pt idx="1006">
                  <c:v>5.8500000000000005</c:v>
                </c:pt>
                <c:pt idx="1007">
                  <c:v>44.32</c:v>
                </c:pt>
                <c:pt idx="1008">
                  <c:v>0.26737967914438499</c:v>
                </c:pt>
                <c:pt idx="1009">
                  <c:v>13.13</c:v>
                </c:pt>
                <c:pt idx="1010">
                  <c:v>0.19088937093275488</c:v>
                </c:pt>
                <c:pt idx="1011">
                  <c:v>0.375</c:v>
                </c:pt>
                <c:pt idx="1012">
                  <c:v>21535.021000000001</c:v>
                </c:pt>
                <c:pt idx="1013">
                  <c:v>34.527999999999999</c:v>
                </c:pt>
                <c:pt idx="1014">
                  <c:v>30.599999999999998</c:v>
                </c:pt>
                <c:pt idx="1015">
                  <c:v>2.666666666666667</c:v>
                </c:pt>
                <c:pt idx="1016">
                  <c:v>2.8420000000000001</c:v>
                </c:pt>
                <c:pt idx="1017">
                  <c:v>22.878799999999998</c:v>
                </c:pt>
                <c:pt idx="1018">
                  <c:v>3.105</c:v>
                </c:pt>
                <c:pt idx="1019">
                  <c:v>47.333333333333336</c:v>
                </c:pt>
                <c:pt idx="1020">
                  <c:v>205.54838709677421</c:v>
                </c:pt>
                <c:pt idx="1021">
                  <c:v>351.80366666666669</c:v>
                </c:pt>
                <c:pt idx="1022">
                  <c:v>114.9</c:v>
                </c:pt>
                <c:pt idx="1023">
                  <c:v>237.15</c:v>
                </c:pt>
                <c:pt idx="1024">
                  <c:v>118.63774999999998</c:v>
                </c:pt>
                <c:pt idx="1025">
                  <c:v>109.92831428571431</c:v>
                </c:pt>
                <c:pt idx="1026">
                  <c:v>100.00828571428571</c:v>
                </c:pt>
                <c:pt idx="1027">
                  <c:v>103.09292094387415</c:v>
                </c:pt>
                <c:pt idx="1028">
                  <c:v>117.27000000000001</c:v>
                </c:pt>
                <c:pt idx="1029">
                  <c:v>111.75999999999999</c:v>
                </c:pt>
                <c:pt idx="1030">
                  <c:v>342.09999999999997</c:v>
                </c:pt>
                <c:pt idx="1031">
                  <c:v>107.4</c:v>
                </c:pt>
                <c:pt idx="1032">
                  <c:v>108.49703703703703</c:v>
                </c:pt>
                <c:pt idx="1033">
                  <c:v>102.86144578313252</c:v>
                </c:pt>
                <c:pt idx="1034">
                  <c:v>130.0018</c:v>
                </c:pt>
                <c:pt idx="1035">
                  <c:v>107.65217391304347</c:v>
                </c:pt>
                <c:pt idx="1036">
                  <c:v>112.36044444444444</c:v>
                </c:pt>
                <c:pt idx="1037">
                  <c:v>102.1</c:v>
                </c:pt>
                <c:pt idx="1038">
                  <c:v>145.33333333333334</c:v>
                </c:pt>
                <c:pt idx="1039">
                  <c:v>128.19999999999999</c:v>
                </c:pt>
                <c:pt idx="1040">
                  <c:v>0.29411764705882354</c:v>
                </c:pt>
                <c:pt idx="1041">
                  <c:v>0</c:v>
                </c:pt>
                <c:pt idx="1042">
                  <c:v>1.5384615384615385</c:v>
                </c:pt>
                <c:pt idx="1043">
                  <c:v>8.5370000000000008</c:v>
                </c:pt>
                <c:pt idx="1044">
                  <c:v>8.5714285714285715E-2</c:v>
                </c:pt>
                <c:pt idx="1045">
                  <c:v>2.6599999999999997</c:v>
                </c:pt>
                <c:pt idx="1046">
                  <c:v>0</c:v>
                </c:pt>
                <c:pt idx="1047">
                  <c:v>0.05</c:v>
                </c:pt>
                <c:pt idx="1048">
                  <c:v>1.4133333333333333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95.477386934673376</c:v>
                </c:pt>
                <c:pt idx="1063">
                  <c:v>0</c:v>
                </c:pt>
                <c:pt idx="1064">
                  <c:v>8.974444444444444</c:v>
                </c:pt>
                <c:pt idx="1065">
                  <c:v>2.7</c:v>
                </c:pt>
                <c:pt idx="1066">
                  <c:v>3.3673333333333333</c:v>
                </c:pt>
                <c:pt idx="1067">
                  <c:v>26</c:v>
                </c:pt>
                <c:pt idx="1068">
                  <c:v>0.15</c:v>
                </c:pt>
                <c:pt idx="1069">
                  <c:v>38.636363636363633</c:v>
                </c:pt>
                <c:pt idx="1070">
                  <c:v>0.70000000000000007</c:v>
                </c:pt>
                <c:pt idx="1071">
                  <c:v>0</c:v>
                </c:pt>
                <c:pt idx="1072">
                  <c:v>6.8000000000000005E-2</c:v>
                </c:pt>
                <c:pt idx="1073">
                  <c:v>1.3333333333333335</c:v>
                </c:pt>
                <c:pt idx="1074">
                  <c:v>6.3092592592592585</c:v>
                </c:pt>
                <c:pt idx="1075">
                  <c:v>4.5</c:v>
                </c:pt>
                <c:pt idx="1076">
                  <c:v>62.765333333333331</c:v>
                </c:pt>
                <c:pt idx="1077">
                  <c:v>29.376000000000001</c:v>
                </c:pt>
                <c:pt idx="1078">
                  <c:v>7.5</c:v>
                </c:pt>
                <c:pt idx="1079">
                  <c:v>2.6076923076923078</c:v>
                </c:pt>
                <c:pt idx="1080">
                  <c:v>9.1050000000000004</c:v>
                </c:pt>
                <c:pt idx="1081">
                  <c:v>1.7647058823529412E-2</c:v>
                </c:pt>
                <c:pt idx="1082">
                  <c:v>0.55999999999999994</c:v>
                </c:pt>
                <c:pt idx="1083">
                  <c:v>0.82000000000000006</c:v>
                </c:pt>
                <c:pt idx="1084">
                  <c:v>0</c:v>
                </c:pt>
                <c:pt idx="1085">
                  <c:v>3.42</c:v>
                </c:pt>
                <c:pt idx="1086">
                  <c:v>8.3333333333333343E-2</c:v>
                </c:pt>
                <c:pt idx="1087">
                  <c:v>0</c:v>
                </c:pt>
                <c:pt idx="1088">
                  <c:v>14.182977777777777</c:v>
                </c:pt>
                <c:pt idx="1089">
                  <c:v>7.8266666666666662</c:v>
                </c:pt>
                <c:pt idx="1090">
                  <c:v>3.8464497269020695E-2</c:v>
                </c:pt>
                <c:pt idx="1091">
                  <c:v>12.5</c:v>
                </c:pt>
                <c:pt idx="1092">
                  <c:v>1.05</c:v>
                </c:pt>
                <c:pt idx="1093">
                  <c:v>14.083333333333334</c:v>
                </c:pt>
                <c:pt idx="1094">
                  <c:v>18.300055555555556</c:v>
                </c:pt>
                <c:pt idx="1095">
                  <c:v>5.0347999999999997</c:v>
                </c:pt>
                <c:pt idx="1096">
                  <c:v>17.933333333333334</c:v>
                </c:pt>
                <c:pt idx="1097">
                  <c:v>4.7E-2</c:v>
                </c:pt>
                <c:pt idx="1098">
                  <c:v>7.2120000000000006</c:v>
                </c:pt>
                <c:pt idx="1099">
                  <c:v>0.5</c:v>
                </c:pt>
                <c:pt idx="1100">
                  <c:v>2.5</c:v>
                </c:pt>
                <c:pt idx="1101">
                  <c:v>4.1000000000000002E-2</c:v>
                </c:pt>
                <c:pt idx="1102">
                  <c:v>5.3125</c:v>
                </c:pt>
                <c:pt idx="1103">
                  <c:v>1.6199999999999999</c:v>
                </c:pt>
                <c:pt idx="1104">
                  <c:v>4.9516666666666671</c:v>
                </c:pt>
                <c:pt idx="1105">
                  <c:v>0.159</c:v>
                </c:pt>
                <c:pt idx="1106">
                  <c:v>41.25</c:v>
                </c:pt>
                <c:pt idx="1107">
                  <c:v>0</c:v>
                </c:pt>
                <c:pt idx="1108">
                  <c:v>2.93</c:v>
                </c:pt>
                <c:pt idx="1109">
                  <c:v>0.44999999999999996</c:v>
                </c:pt>
                <c:pt idx="1110">
                  <c:v>0.51</c:v>
                </c:pt>
                <c:pt idx="1111">
                  <c:v>0.04</c:v>
                </c:pt>
                <c:pt idx="1112">
                  <c:v>35.537409090909087</c:v>
                </c:pt>
                <c:pt idx="1113">
                  <c:v>0.5</c:v>
                </c:pt>
                <c:pt idx="1114">
                  <c:v>0.16666666666666669</c:v>
                </c:pt>
                <c:pt idx="1115">
                  <c:v>0.13250000000000001</c:v>
                </c:pt>
                <c:pt idx="1116">
                  <c:v>3.5704000000000007E-2</c:v>
                </c:pt>
                <c:pt idx="1117">
                  <c:v>8.3000000000000007</c:v>
                </c:pt>
                <c:pt idx="1118">
                  <c:v>2.4222222222222221</c:v>
                </c:pt>
                <c:pt idx="1119">
                  <c:v>0.23809523809523811</c:v>
                </c:pt>
                <c:pt idx="1120">
                  <c:v>0</c:v>
                </c:pt>
                <c:pt idx="1121">
                  <c:v>1.1599999999999999E-2</c:v>
                </c:pt>
                <c:pt idx="1122">
                  <c:v>0</c:v>
                </c:pt>
                <c:pt idx="1123">
                  <c:v>0.22</c:v>
                </c:pt>
                <c:pt idx="1124">
                  <c:v>0.47222222222222221</c:v>
                </c:pt>
                <c:pt idx="1125">
                  <c:v>0</c:v>
                </c:pt>
                <c:pt idx="1126">
                  <c:v>0.5</c:v>
                </c:pt>
                <c:pt idx="1127">
                  <c:v>1.6714285714285713</c:v>
                </c:pt>
                <c:pt idx="1128">
                  <c:v>0.1</c:v>
                </c:pt>
                <c:pt idx="1129">
                  <c:v>0.105</c:v>
                </c:pt>
                <c:pt idx="1130">
                  <c:v>0.22</c:v>
                </c:pt>
                <c:pt idx="1131">
                  <c:v>0</c:v>
                </c:pt>
                <c:pt idx="1132">
                  <c:v>14.38</c:v>
                </c:pt>
                <c:pt idx="1133">
                  <c:v>0.66666666666666674</c:v>
                </c:pt>
                <c:pt idx="1134">
                  <c:v>4.0000000000000001E-3</c:v>
                </c:pt>
                <c:pt idx="1135">
                  <c:v>5</c:v>
                </c:pt>
                <c:pt idx="1136">
                  <c:v>6.4439140811455857</c:v>
                </c:pt>
                <c:pt idx="1137">
                  <c:v>39.5</c:v>
                </c:pt>
                <c:pt idx="1138">
                  <c:v>0.35714285714285715</c:v>
                </c:pt>
                <c:pt idx="1139">
                  <c:v>6.25E-2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0.41333333333333333</c:v>
                </c:pt>
                <c:pt idx="1144">
                  <c:v>0</c:v>
                </c:pt>
                <c:pt idx="1145">
                  <c:v>0.125</c:v>
                </c:pt>
                <c:pt idx="1146">
                  <c:v>8.8333333333333339</c:v>
                </c:pt>
                <c:pt idx="1147">
                  <c:v>0</c:v>
                </c:pt>
                <c:pt idx="1148">
                  <c:v>0.48666666666666669</c:v>
                </c:pt>
                <c:pt idx="1149">
                  <c:v>0.15</c:v>
                </c:pt>
                <c:pt idx="1150">
                  <c:v>10.08</c:v>
                </c:pt>
                <c:pt idx="1151">
                  <c:v>0</c:v>
                </c:pt>
                <c:pt idx="1152">
                  <c:v>5.6937500000000005</c:v>
                </c:pt>
                <c:pt idx="1153">
                  <c:v>0.625</c:v>
                </c:pt>
                <c:pt idx="1154">
                  <c:v>6.5</c:v>
                </c:pt>
                <c:pt idx="1155">
                  <c:v>0.752</c:v>
                </c:pt>
                <c:pt idx="1156">
                  <c:v>0</c:v>
                </c:pt>
                <c:pt idx="1157">
                  <c:v>1.51</c:v>
                </c:pt>
                <c:pt idx="1158">
                  <c:v>0.46666666666666673</c:v>
                </c:pt>
                <c:pt idx="1159">
                  <c:v>0</c:v>
                </c:pt>
                <c:pt idx="1160">
                  <c:v>3.85</c:v>
                </c:pt>
                <c:pt idx="1161">
                  <c:v>0</c:v>
                </c:pt>
                <c:pt idx="1162">
                  <c:v>5.8333333333333341E-2</c:v>
                </c:pt>
                <c:pt idx="1163">
                  <c:v>0</c:v>
                </c:pt>
                <c:pt idx="1164">
                  <c:v>0</c:v>
                </c:pt>
                <c:pt idx="1165">
                  <c:v>20.705000000000002</c:v>
                </c:pt>
                <c:pt idx="1166">
                  <c:v>19.139999999999997</c:v>
                </c:pt>
                <c:pt idx="1167">
                  <c:v>1.6316666666666666</c:v>
                </c:pt>
                <c:pt idx="1168">
                  <c:v>5.6666666666666661</c:v>
                </c:pt>
                <c:pt idx="1169">
                  <c:v>0.16999999999999998</c:v>
                </c:pt>
                <c:pt idx="1170">
                  <c:v>0.4</c:v>
                </c:pt>
                <c:pt idx="1171">
                  <c:v>0.1</c:v>
                </c:pt>
                <c:pt idx="1172">
                  <c:v>0</c:v>
                </c:pt>
                <c:pt idx="1173">
                  <c:v>2.4E-2</c:v>
                </c:pt>
                <c:pt idx="1174">
                  <c:v>5.9066666666666672</c:v>
                </c:pt>
                <c:pt idx="1175">
                  <c:v>2.9250000000000003</c:v>
                </c:pt>
                <c:pt idx="1176">
                  <c:v>5.7142857142857143E-3</c:v>
                </c:pt>
                <c:pt idx="1177">
                  <c:v>0</c:v>
                </c:pt>
                <c:pt idx="1178">
                  <c:v>6.6666666666666671E-3</c:v>
                </c:pt>
                <c:pt idx="1179">
                  <c:v>5.3333333333333339</c:v>
                </c:pt>
                <c:pt idx="1180">
                  <c:v>11.75</c:v>
                </c:pt>
                <c:pt idx="1181">
                  <c:v>8.0000000000000002E-3</c:v>
                </c:pt>
                <c:pt idx="1182">
                  <c:v>4.2</c:v>
                </c:pt>
                <c:pt idx="1183">
                  <c:v>4</c:v>
                </c:pt>
                <c:pt idx="1184">
                  <c:v>104.93636363636362</c:v>
                </c:pt>
                <c:pt idx="1185">
                  <c:v>105.44</c:v>
                </c:pt>
                <c:pt idx="1186">
                  <c:v>106.73333333333332</c:v>
                </c:pt>
                <c:pt idx="1187">
                  <c:v>104.12571428571428</c:v>
                </c:pt>
                <c:pt idx="1188">
                  <c:v>160.54999999999998</c:v>
                </c:pt>
                <c:pt idx="1189">
                  <c:v>107.77777777777777</c:v>
                </c:pt>
                <c:pt idx="1190">
                  <c:v>135</c:v>
                </c:pt>
                <c:pt idx="1191">
                  <c:v>109.07407407407408</c:v>
                </c:pt>
                <c:pt idx="1192">
                  <c:v>290</c:v>
                </c:pt>
                <c:pt idx="1193">
                  <c:v>103.95714285714286</c:v>
                </c:pt>
                <c:pt idx="1194">
                  <c:v>322.24</c:v>
                </c:pt>
                <c:pt idx="1195">
                  <c:v>135</c:v>
                </c:pt>
                <c:pt idx="1196">
                  <c:v>269.91034482758624</c:v>
                </c:pt>
                <c:pt idx="1197">
                  <c:v>253.29333333333332</c:v>
                </c:pt>
                <c:pt idx="1198">
                  <c:v>260.59999999999997</c:v>
                </c:pt>
                <c:pt idx="1199">
                  <c:v>101.31677953348381</c:v>
                </c:pt>
                <c:pt idx="1200">
                  <c:v>125.60416666666667</c:v>
                </c:pt>
                <c:pt idx="1201">
                  <c:v>102.43783333333334</c:v>
                </c:pt>
                <c:pt idx="1202">
                  <c:v>199.244</c:v>
                </c:pt>
                <c:pt idx="1203">
                  <c:v>102.45398773006136</c:v>
                </c:pt>
                <c:pt idx="1204">
                  <c:v>102.94615384615385</c:v>
                </c:pt>
                <c:pt idx="1205">
                  <c:v>100.86153846153847</c:v>
                </c:pt>
                <c:pt idx="1206">
                  <c:v>114.99999999999999</c:v>
                </c:pt>
                <c:pt idx="1207">
                  <c:v>104.16766467065868</c:v>
                </c:pt>
                <c:pt idx="1208">
                  <c:v>155.29999999999998</c:v>
                </c:pt>
                <c:pt idx="1209">
                  <c:v>106</c:v>
                </c:pt>
                <c:pt idx="1210">
                  <c:v>254.31499999999997</c:v>
                </c:pt>
                <c:pt idx="1211">
                  <c:v>101.1</c:v>
                </c:pt>
                <c:pt idx="1212">
                  <c:v>129.04</c:v>
                </c:pt>
                <c:pt idx="1213">
                  <c:v>102.23076923076924</c:v>
                </c:pt>
                <c:pt idx="1214">
                  <c:v>131.80000000000001</c:v>
                </c:pt>
                <c:pt idx="1215">
                  <c:v>786.0802000000001</c:v>
                </c:pt>
                <c:pt idx="1216">
                  <c:v>145.70000000000002</c:v>
                </c:pt>
                <c:pt idx="1217">
                  <c:v>102.60000000000001</c:v>
                </c:pt>
                <c:pt idx="1218">
                  <c:v>172.27777777777777</c:v>
                </c:pt>
                <c:pt idx="1219">
                  <c:v>159.16819571865443</c:v>
                </c:pt>
                <c:pt idx="1220">
                  <c:v>103.76666666666668</c:v>
                </c:pt>
                <c:pt idx="1221">
                  <c:v>111.40954545454547</c:v>
                </c:pt>
                <c:pt idx="1222">
                  <c:v>280.375</c:v>
                </c:pt>
                <c:pt idx="1223">
                  <c:v>112.10606060606061</c:v>
                </c:pt>
                <c:pt idx="1224">
                  <c:v>7.0666666666666673</c:v>
                </c:pt>
                <c:pt idx="1225">
                  <c:v>4.3999999999999995</c:v>
                </c:pt>
                <c:pt idx="1226">
                  <c:v>3.8739999999999997</c:v>
                </c:pt>
                <c:pt idx="1227">
                  <c:v>0</c:v>
                </c:pt>
                <c:pt idx="1228">
                  <c:v>29.299999999999997</c:v>
                </c:pt>
                <c:pt idx="1229">
                  <c:v>0.90909090909090906</c:v>
                </c:pt>
                <c:pt idx="1230">
                  <c:v>0</c:v>
                </c:pt>
                <c:pt idx="1231">
                  <c:v>0</c:v>
                </c:pt>
                <c:pt idx="1232">
                  <c:v>0.8</c:v>
                </c:pt>
                <c:pt idx="1233">
                  <c:v>11.600000000000001</c:v>
                </c:pt>
                <c:pt idx="1234">
                  <c:v>0</c:v>
                </c:pt>
                <c:pt idx="1235">
                  <c:v>2.7873639500929119</c:v>
                </c:pt>
                <c:pt idx="1236">
                  <c:v>0</c:v>
                </c:pt>
                <c:pt idx="1237">
                  <c:v>0</c:v>
                </c:pt>
                <c:pt idx="1238">
                  <c:v>17.8</c:v>
                </c:pt>
                <c:pt idx="1239">
                  <c:v>0</c:v>
                </c:pt>
                <c:pt idx="1240">
                  <c:v>3.0124999999999997</c:v>
                </c:pt>
                <c:pt idx="1241">
                  <c:v>50.739999999999995</c:v>
                </c:pt>
                <c:pt idx="1242">
                  <c:v>0.54884742041712409</c:v>
                </c:pt>
                <c:pt idx="1243">
                  <c:v>14.091666666666667</c:v>
                </c:pt>
                <c:pt idx="1244">
                  <c:v>103.8</c:v>
                </c:pt>
                <c:pt idx="1245">
                  <c:v>120.24999999999999</c:v>
                </c:pt>
                <c:pt idx="1246">
                  <c:v>117</c:v>
                </c:pt>
                <c:pt idx="1247">
                  <c:v>122.14285714285715</c:v>
                </c:pt>
                <c:pt idx="1248">
                  <c:v>151.63999999999999</c:v>
                </c:pt>
                <c:pt idx="1249">
                  <c:v>104.44</c:v>
                </c:pt>
                <c:pt idx="1250">
                  <c:v>200.15333333333331</c:v>
                </c:pt>
                <c:pt idx="1251">
                  <c:v>101.8</c:v>
                </c:pt>
                <c:pt idx="1252">
                  <c:v>137.65714285714284</c:v>
                </c:pt>
                <c:pt idx="1253">
                  <c:v>303833.2</c:v>
                </c:pt>
                <c:pt idx="1254">
                  <c:v>198.85074626865671</c:v>
                </c:pt>
                <c:pt idx="1255">
                  <c:v>202.36666666666667</c:v>
                </c:pt>
                <c:pt idx="1256">
                  <c:v>117.96376666666666</c:v>
                </c:pt>
                <c:pt idx="1257">
                  <c:v>294.72727272727275</c:v>
                </c:pt>
                <c:pt idx="1258">
                  <c:v>213.14633333333336</c:v>
                </c:pt>
                <c:pt idx="1259">
                  <c:v>104.24</c:v>
                </c:pt>
                <c:pt idx="1260">
                  <c:v>113.66666666666667</c:v>
                </c:pt>
                <c:pt idx="1261">
                  <c:v>101.25</c:v>
                </c:pt>
                <c:pt idx="1262">
                  <c:v>125.41538461538462</c:v>
                </c:pt>
                <c:pt idx="1263">
                  <c:v>119</c:v>
                </c:pt>
                <c:pt idx="1264">
                  <c:v>166.46153846153845</c:v>
                </c:pt>
                <c:pt idx="1265">
                  <c:v>119.14771428571429</c:v>
                </c:pt>
                <c:pt idx="1266">
                  <c:v>100.47368421052632</c:v>
                </c:pt>
                <c:pt idx="1267">
                  <c:v>101.8</c:v>
                </c:pt>
                <c:pt idx="1268">
                  <c:v>116.66666666666667</c:v>
                </c:pt>
                <c:pt idx="1269">
                  <c:v>108.64893617021276</c:v>
                </c:pt>
                <c:pt idx="1270">
                  <c:v>114.72</c:v>
                </c:pt>
                <c:pt idx="1271">
                  <c:v>101.8</c:v>
                </c:pt>
                <c:pt idx="1272">
                  <c:v>106</c:v>
                </c:pt>
                <c:pt idx="1273">
                  <c:v>103.49999999999999</c:v>
                </c:pt>
                <c:pt idx="1274">
                  <c:v>154.97535999999999</c:v>
                </c:pt>
                <c:pt idx="1275">
                  <c:v>162.14066666666668</c:v>
                </c:pt>
                <c:pt idx="1276">
                  <c:v>104.42100000000001</c:v>
                </c:pt>
                <c:pt idx="1277">
                  <c:v>106.12433333333333</c:v>
                </c:pt>
                <c:pt idx="1278">
                  <c:v>154.93846153846152</c:v>
                </c:pt>
                <c:pt idx="1279">
                  <c:v>110.77157238734421</c:v>
                </c:pt>
                <c:pt idx="1280">
                  <c:v>110.91186666666665</c:v>
                </c:pt>
                <c:pt idx="1281">
                  <c:v>110.71428571428572</c:v>
                </c:pt>
                <c:pt idx="1282">
                  <c:v>123.61333333333333</c:v>
                </c:pt>
                <c:pt idx="1283">
                  <c:v>211.05</c:v>
                </c:pt>
                <c:pt idx="1284">
                  <c:v>101</c:v>
                </c:pt>
                <c:pt idx="1285">
                  <c:v>101.64999999999999</c:v>
                </c:pt>
                <c:pt idx="1286">
                  <c:v>108.33333333333333</c:v>
                </c:pt>
                <c:pt idx="1287">
                  <c:v>242</c:v>
                </c:pt>
                <c:pt idx="1288">
                  <c:v>100.44999999999999</c:v>
                </c:pt>
                <c:pt idx="1289">
                  <c:v>125.06666666666666</c:v>
                </c:pt>
                <c:pt idx="1290">
                  <c:v>108.57142857142857</c:v>
                </c:pt>
                <c:pt idx="1291">
                  <c:v>145.70000000000002</c:v>
                </c:pt>
                <c:pt idx="1292">
                  <c:v>110.00000000000001</c:v>
                </c:pt>
                <c:pt idx="1293">
                  <c:v>102.23333333333333</c:v>
                </c:pt>
                <c:pt idx="1294">
                  <c:v>122</c:v>
                </c:pt>
                <c:pt idx="1295">
                  <c:v>101.96000000000001</c:v>
                </c:pt>
                <c:pt idx="1296">
                  <c:v>141.1764705882353</c:v>
                </c:pt>
                <c:pt idx="1297">
                  <c:v>109.52500000000001</c:v>
                </c:pt>
                <c:pt idx="1298">
                  <c:v>104.65</c:v>
                </c:pt>
                <c:pt idx="1299">
                  <c:v>124</c:v>
                </c:pt>
                <c:pt idx="1300">
                  <c:v>135</c:v>
                </c:pt>
                <c:pt idx="1301">
                  <c:v>102.75000000000001</c:v>
                </c:pt>
                <c:pt idx="1302">
                  <c:v>100</c:v>
                </c:pt>
                <c:pt idx="1303">
                  <c:v>130.26085714285716</c:v>
                </c:pt>
                <c:pt idx="1304">
                  <c:v>39.627499999999998</c:v>
                </c:pt>
                <c:pt idx="1305">
                  <c:v>25.976666666666663</c:v>
                </c:pt>
                <c:pt idx="1306">
                  <c:v>65.24636363636364</c:v>
                </c:pt>
                <c:pt idx="1307">
                  <c:v>11.514000000000001</c:v>
                </c:pt>
                <c:pt idx="1308">
                  <c:v>11.360000000000001</c:v>
                </c:pt>
                <c:pt idx="1309">
                  <c:v>111.99130434782609</c:v>
                </c:pt>
                <c:pt idx="1310">
                  <c:v>15.5</c:v>
                </c:pt>
                <c:pt idx="1311">
                  <c:v>32.027999999999999</c:v>
                </c:pt>
                <c:pt idx="1312">
                  <c:v>0.60869565217391308</c:v>
                </c:pt>
                <c:pt idx="1313">
                  <c:v>31.114999999999998</c:v>
                </c:pt>
                <c:pt idx="1314">
                  <c:v>1.1266666666666667</c:v>
                </c:pt>
                <c:pt idx="1315">
                  <c:v>40.404000000000003</c:v>
                </c:pt>
                <c:pt idx="1316">
                  <c:v>1.3333333333333333E-3</c:v>
                </c:pt>
                <c:pt idx="1317">
                  <c:v>5.7334999999999994</c:v>
                </c:pt>
                <c:pt idx="1318">
                  <c:v>15.324999999999999</c:v>
                </c:pt>
                <c:pt idx="1319">
                  <c:v>15.103448275862069</c:v>
                </c:pt>
                <c:pt idx="1320">
                  <c:v>0.503</c:v>
                </c:pt>
                <c:pt idx="1321">
                  <c:v>1.3028138528138529</c:v>
                </c:pt>
                <c:pt idx="1322">
                  <c:v>0.30285714285714288</c:v>
                </c:pt>
                <c:pt idx="1323">
                  <c:v>8.8800000000000008</c:v>
                </c:pt>
                <c:pt idx="1324">
                  <c:v>9.84</c:v>
                </c:pt>
                <c:pt idx="1325">
                  <c:v>2.4299999999999997</c:v>
                </c:pt>
                <c:pt idx="1326">
                  <c:v>1.1299999999999999</c:v>
                </c:pt>
                <c:pt idx="1327">
                  <c:v>3.5520833333333335</c:v>
                </c:pt>
                <c:pt idx="1328">
                  <c:v>2.3306666666666667</c:v>
                </c:pt>
                <c:pt idx="1329">
                  <c:v>0.81600000000000006</c:v>
                </c:pt>
                <c:pt idx="1330">
                  <c:v>22.494285714285713</c:v>
                </c:pt>
                <c:pt idx="1331">
                  <c:v>1.3668</c:v>
                </c:pt>
                <c:pt idx="1332">
                  <c:v>0</c:v>
                </c:pt>
                <c:pt idx="1333">
                  <c:v>0</c:v>
                </c:pt>
                <c:pt idx="1334">
                  <c:v>10.754135338345865</c:v>
                </c:pt>
                <c:pt idx="1335">
                  <c:v>19.759999999999998</c:v>
                </c:pt>
                <c:pt idx="1336">
                  <c:v>84.946999999999989</c:v>
                </c:pt>
                <c:pt idx="1337">
                  <c:v>49.381999999999998</c:v>
                </c:pt>
                <c:pt idx="1338">
                  <c:v>3.3033333333333332</c:v>
                </c:pt>
                <c:pt idx="1339">
                  <c:v>6.6339999999999995</c:v>
                </c:pt>
                <c:pt idx="1340">
                  <c:v>0</c:v>
                </c:pt>
                <c:pt idx="1341">
                  <c:v>70.36</c:v>
                </c:pt>
                <c:pt idx="1342">
                  <c:v>0.2</c:v>
                </c:pt>
                <c:pt idx="1343">
                  <c:v>102.298</c:v>
                </c:pt>
                <c:pt idx="1344">
                  <c:v>377.73333333333335</c:v>
                </c:pt>
                <c:pt idx="1345">
                  <c:v>125</c:v>
                </c:pt>
                <c:pt idx="1346">
                  <c:v>147.32653061224491</c:v>
                </c:pt>
                <c:pt idx="1347">
                  <c:v>102.2</c:v>
                </c:pt>
                <c:pt idx="1348">
                  <c:v>101.8723404255319</c:v>
                </c:pt>
                <c:pt idx="1349">
                  <c:v>204.2</c:v>
                </c:pt>
                <c:pt idx="1350">
                  <c:v>104.05</c:v>
                </c:pt>
                <c:pt idx="1351">
                  <c:v>101.265</c:v>
                </c:pt>
                <c:pt idx="1352">
                  <c:v>136.13999999999999</c:v>
                </c:pt>
                <c:pt idx="1353">
                  <c:v>133.6</c:v>
                </c:pt>
                <c:pt idx="1354">
                  <c:v>130.25</c:v>
                </c:pt>
                <c:pt idx="1355">
                  <c:v>122.67999999999999</c:v>
                </c:pt>
                <c:pt idx="1356">
                  <c:v>182.81058823529412</c:v>
                </c:pt>
                <c:pt idx="1357">
                  <c:v>125.29999999999998</c:v>
                </c:pt>
                <c:pt idx="1358">
                  <c:v>111.66666666666667</c:v>
                </c:pt>
                <c:pt idx="1359">
                  <c:v>115.75757575757575</c:v>
                </c:pt>
                <c:pt idx="1360">
                  <c:v>173.2</c:v>
                </c:pt>
                <c:pt idx="1361">
                  <c:v>125.98333333333333</c:v>
                </c:pt>
                <c:pt idx="1362">
                  <c:v>109.1</c:v>
                </c:pt>
                <c:pt idx="1363">
                  <c:v>100</c:v>
                </c:pt>
                <c:pt idx="1364">
                  <c:v>118.64285714285714</c:v>
                </c:pt>
                <c:pt idx="1365">
                  <c:v>100.26666666666667</c:v>
                </c:pt>
                <c:pt idx="1366">
                  <c:v>126.48920000000001</c:v>
                </c:pt>
                <c:pt idx="1367">
                  <c:v>114.26</c:v>
                </c:pt>
                <c:pt idx="1368">
                  <c:v>110.7</c:v>
                </c:pt>
                <c:pt idx="1369">
                  <c:v>105.34805315203954</c:v>
                </c:pt>
                <c:pt idx="1370">
                  <c:v>103.66666666666666</c:v>
                </c:pt>
                <c:pt idx="1371">
                  <c:v>107.08672667523933</c:v>
                </c:pt>
                <c:pt idx="1372">
                  <c:v>124</c:v>
                </c:pt>
                <c:pt idx="1373">
                  <c:v>105.01</c:v>
                </c:pt>
                <c:pt idx="1374">
                  <c:v>189.46666666666667</c:v>
                </c:pt>
                <c:pt idx="1375">
                  <c:v>171.32499999999999</c:v>
                </c:pt>
                <c:pt idx="1376">
                  <c:v>252.48648648648651</c:v>
                </c:pt>
                <c:pt idx="1377">
                  <c:v>116.15384615384616</c:v>
                </c:pt>
                <c:pt idx="1378">
                  <c:v>203.35000000000002</c:v>
                </c:pt>
                <c:pt idx="1379">
                  <c:v>111.60000000000001</c:v>
                </c:pt>
                <c:pt idx="1380">
                  <c:v>424</c:v>
                </c:pt>
                <c:pt idx="1381">
                  <c:v>107.1</c:v>
                </c:pt>
                <c:pt idx="1382">
                  <c:v>104.3625</c:v>
                </c:pt>
                <c:pt idx="1383">
                  <c:v>212.40909090909091</c:v>
                </c:pt>
                <c:pt idx="1384">
                  <c:v>124.08571428571429</c:v>
                </c:pt>
                <c:pt idx="1385">
                  <c:v>110.406125</c:v>
                </c:pt>
                <c:pt idx="1386">
                  <c:v>218.75</c:v>
                </c:pt>
                <c:pt idx="1387">
                  <c:v>136.625</c:v>
                </c:pt>
                <c:pt idx="1388">
                  <c:v>134.8074</c:v>
                </c:pt>
                <c:pt idx="1389">
                  <c:v>145.4</c:v>
                </c:pt>
                <c:pt idx="1390">
                  <c:v>109.10714285714285</c:v>
                </c:pt>
                <c:pt idx="1391">
                  <c:v>110.2</c:v>
                </c:pt>
                <c:pt idx="1392">
                  <c:v>113.64000000000001</c:v>
                </c:pt>
                <c:pt idx="1393">
                  <c:v>102.35000000000001</c:v>
                </c:pt>
                <c:pt idx="1394">
                  <c:v>122.13333333333334</c:v>
                </c:pt>
                <c:pt idx="1395">
                  <c:v>111.88571428571427</c:v>
                </c:pt>
                <c:pt idx="1396">
                  <c:v>107.3</c:v>
                </c:pt>
                <c:pt idx="1397">
                  <c:v>113.85000000000001</c:v>
                </c:pt>
                <c:pt idx="1398">
                  <c:v>109.68181818181819</c:v>
                </c:pt>
                <c:pt idx="1399">
                  <c:v>126.14444444444443</c:v>
                </c:pt>
                <c:pt idx="1400">
                  <c:v>167.42857142857144</c:v>
                </c:pt>
                <c:pt idx="1401">
                  <c:v>496.52000000000004</c:v>
                </c:pt>
                <c:pt idx="1402">
                  <c:v>109.16</c:v>
                </c:pt>
                <c:pt idx="1403">
                  <c:v>102.57499999999999</c:v>
                </c:pt>
                <c:pt idx="1404">
                  <c:v>1.6620689655172414</c:v>
                </c:pt>
                <c:pt idx="1405">
                  <c:v>0.42</c:v>
                </c:pt>
                <c:pt idx="1406">
                  <c:v>0.125</c:v>
                </c:pt>
                <c:pt idx="1407">
                  <c:v>0.5</c:v>
                </c:pt>
                <c:pt idx="1408">
                  <c:v>7.1999999999999993</c:v>
                </c:pt>
                <c:pt idx="1409">
                  <c:v>0</c:v>
                </c:pt>
                <c:pt idx="1410">
                  <c:v>1.6666666666666666E-2</c:v>
                </c:pt>
                <c:pt idx="1411">
                  <c:v>0.23333333333333336</c:v>
                </c:pt>
                <c:pt idx="1412">
                  <c:v>4.5714285714285712</c:v>
                </c:pt>
                <c:pt idx="1413">
                  <c:v>5</c:v>
                </c:pt>
                <c:pt idx="1414">
                  <c:v>0.2</c:v>
                </c:pt>
                <c:pt idx="1415">
                  <c:v>18.181818181818183</c:v>
                </c:pt>
                <c:pt idx="1416">
                  <c:v>0</c:v>
                </c:pt>
                <c:pt idx="1417">
                  <c:v>1.2222222222222223</c:v>
                </c:pt>
                <c:pt idx="1418">
                  <c:v>0.2</c:v>
                </c:pt>
                <c:pt idx="1419">
                  <c:v>7.0634920634920633</c:v>
                </c:pt>
                <c:pt idx="1420">
                  <c:v>2.7272727272727271</c:v>
                </c:pt>
                <c:pt idx="1421">
                  <c:v>0.1</c:v>
                </c:pt>
                <c:pt idx="1422">
                  <c:v>0.104</c:v>
                </c:pt>
                <c:pt idx="1423">
                  <c:v>0.33333333333333337</c:v>
                </c:pt>
                <c:pt idx="1424">
                  <c:v>20.36</c:v>
                </c:pt>
                <c:pt idx="1425">
                  <c:v>0</c:v>
                </c:pt>
                <c:pt idx="1426">
                  <c:v>0</c:v>
                </c:pt>
                <c:pt idx="1427">
                  <c:v>8.3800000000000008</c:v>
                </c:pt>
                <c:pt idx="1428">
                  <c:v>4.5</c:v>
                </c:pt>
                <c:pt idx="1429">
                  <c:v>0</c:v>
                </c:pt>
                <c:pt idx="1430">
                  <c:v>8.06</c:v>
                </c:pt>
                <c:pt idx="1431">
                  <c:v>31.94705882352941</c:v>
                </c:pt>
                <c:pt idx="1432">
                  <c:v>0</c:v>
                </c:pt>
                <c:pt idx="1433">
                  <c:v>6.708333333333333</c:v>
                </c:pt>
                <c:pt idx="1434">
                  <c:v>9.9878048780487809</c:v>
                </c:pt>
                <c:pt idx="1435">
                  <c:v>0.1</c:v>
                </c:pt>
                <c:pt idx="1436">
                  <c:v>0.77</c:v>
                </c:pt>
                <c:pt idx="1437">
                  <c:v>26.900000000000002</c:v>
                </c:pt>
                <c:pt idx="1438">
                  <c:v>3</c:v>
                </c:pt>
                <c:pt idx="1439">
                  <c:v>6.6055045871559637</c:v>
                </c:pt>
                <c:pt idx="1440">
                  <c:v>7.6923076923076927E-3</c:v>
                </c:pt>
                <c:pt idx="1441">
                  <c:v>1.1222222222222222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1.4999999999999999E-2</c:v>
                </c:pt>
                <c:pt idx="1448">
                  <c:v>0</c:v>
                </c:pt>
                <c:pt idx="1449">
                  <c:v>0</c:v>
                </c:pt>
                <c:pt idx="1450">
                  <c:v>1E-3</c:v>
                </c:pt>
                <c:pt idx="1451">
                  <c:v>1.0554089709762533E-2</c:v>
                </c:pt>
                <c:pt idx="1452">
                  <c:v>0</c:v>
                </c:pt>
                <c:pt idx="1453">
                  <c:v>0</c:v>
                </c:pt>
                <c:pt idx="1454">
                  <c:v>0.85714285714285721</c:v>
                </c:pt>
                <c:pt idx="1455">
                  <c:v>10.5</c:v>
                </c:pt>
                <c:pt idx="1456">
                  <c:v>2.9000000000000004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101.24459999999999</c:v>
                </c:pt>
                <c:pt idx="1462">
                  <c:v>108.5175</c:v>
                </c:pt>
                <c:pt idx="1463">
                  <c:v>147.66666666666666</c:v>
                </c:pt>
                <c:pt idx="1464">
                  <c:v>163.19999999999999</c:v>
                </c:pt>
                <c:pt idx="1465">
                  <c:v>456.41449999999998</c:v>
                </c:pt>
                <c:pt idx="1466">
                  <c:v>107.87731249999999</c:v>
                </c:pt>
                <c:pt idx="1467">
                  <c:v>115.08</c:v>
                </c:pt>
                <c:pt idx="1468">
                  <c:v>102.36842105263158</c:v>
                </c:pt>
                <c:pt idx="1469">
                  <c:v>108.42485875706214</c:v>
                </c:pt>
                <c:pt idx="1470">
                  <c:v>125.13333333333334</c:v>
                </c:pt>
                <c:pt idx="1471">
                  <c:v>103.840625</c:v>
                </c:pt>
                <c:pt idx="1472">
                  <c:v>138.70400000000001</c:v>
                </c:pt>
                <c:pt idx="1473">
                  <c:v>120.51600000000001</c:v>
                </c:pt>
                <c:pt idx="1474">
                  <c:v>112.26666666666667</c:v>
                </c:pt>
                <c:pt idx="1475">
                  <c:v>188.66966666666667</c:v>
                </c:pt>
                <c:pt idx="1476">
                  <c:v>661.55466666666666</c:v>
                </c:pt>
                <c:pt idx="1477">
                  <c:v>111.31</c:v>
                </c:pt>
                <c:pt idx="1478">
                  <c:v>1181.6142199999999</c:v>
                </c:pt>
                <c:pt idx="1479">
                  <c:v>137.375</c:v>
                </c:pt>
                <c:pt idx="1480">
                  <c:v>117.04040000000001</c:v>
                </c:pt>
                <c:pt idx="1481">
                  <c:v>2.1</c:v>
                </c:pt>
                <c:pt idx="1482">
                  <c:v>0.1</c:v>
                </c:pt>
                <c:pt idx="1483">
                  <c:v>0.7142857142857143</c:v>
                </c:pt>
                <c:pt idx="1484">
                  <c:v>0</c:v>
                </c:pt>
                <c:pt idx="1485">
                  <c:v>2.2388059701492535</c:v>
                </c:pt>
                <c:pt idx="1486">
                  <c:v>0.24</c:v>
                </c:pt>
                <c:pt idx="1487">
                  <c:v>0</c:v>
                </c:pt>
                <c:pt idx="1488">
                  <c:v>2.4</c:v>
                </c:pt>
                <c:pt idx="1489">
                  <c:v>0</c:v>
                </c:pt>
                <c:pt idx="1490">
                  <c:v>30.862068965517242</c:v>
                </c:pt>
                <c:pt idx="1491">
                  <c:v>8.3333333333333321</c:v>
                </c:pt>
                <c:pt idx="1492">
                  <c:v>0.75</c:v>
                </c:pt>
                <c:pt idx="1493">
                  <c:v>0</c:v>
                </c:pt>
                <c:pt idx="1494">
                  <c:v>8.9</c:v>
                </c:pt>
                <c:pt idx="1495">
                  <c:v>0</c:v>
                </c:pt>
                <c:pt idx="1496">
                  <c:v>0</c:v>
                </c:pt>
                <c:pt idx="1497">
                  <c:v>6.6666666666666671E-3</c:v>
                </c:pt>
                <c:pt idx="1498">
                  <c:v>1.9</c:v>
                </c:pt>
                <c:pt idx="1499">
                  <c:v>0.25</c:v>
                </c:pt>
                <c:pt idx="1500">
                  <c:v>25.035714285714285</c:v>
                </c:pt>
                <c:pt idx="1501">
                  <c:v>166.33076923076925</c:v>
                </c:pt>
                <c:pt idx="1502">
                  <c:v>101.44545454545455</c:v>
                </c:pt>
                <c:pt idx="1503">
                  <c:v>107.89146666666667</c:v>
                </c:pt>
                <c:pt idx="1504">
                  <c:v>277.93846153846158</c:v>
                </c:pt>
                <c:pt idx="1505">
                  <c:v>103.58125</c:v>
                </c:pt>
                <c:pt idx="1506">
                  <c:v>111.4</c:v>
                </c:pt>
                <c:pt idx="1507">
                  <c:v>215</c:v>
                </c:pt>
                <c:pt idx="1508">
                  <c:v>110.76216216216217</c:v>
                </c:pt>
                <c:pt idx="1509">
                  <c:v>123.64125714285714</c:v>
                </c:pt>
                <c:pt idx="1510">
                  <c:v>101.03500000000001</c:v>
                </c:pt>
                <c:pt idx="1511">
                  <c:v>111.79285714285714</c:v>
                </c:pt>
                <c:pt idx="1512">
                  <c:v>558.7714285714286</c:v>
                </c:pt>
                <c:pt idx="1513">
                  <c:v>150.01875000000001</c:v>
                </c:pt>
                <c:pt idx="1514">
                  <c:v>106.476</c:v>
                </c:pt>
                <c:pt idx="1515">
                  <c:v>157.18899999999999</c:v>
                </c:pt>
                <c:pt idx="1516">
                  <c:v>108.65882352941176</c:v>
                </c:pt>
                <c:pt idx="1517">
                  <c:v>161.97999999999999</c:v>
                </c:pt>
                <c:pt idx="1518">
                  <c:v>205.36666666666665</c:v>
                </c:pt>
                <c:pt idx="1519">
                  <c:v>103.36388888888889</c:v>
                </c:pt>
                <c:pt idx="1520">
                  <c:v>103.47222222222223</c:v>
                </c:pt>
                <c:pt idx="1521">
                  <c:v>106.81333333333333</c:v>
                </c:pt>
                <c:pt idx="1522">
                  <c:v>138.96574712643678</c:v>
                </c:pt>
                <c:pt idx="1523">
                  <c:v>124.84324324324325</c:v>
                </c:pt>
                <c:pt idx="1524">
                  <c:v>206.99999999999997</c:v>
                </c:pt>
                <c:pt idx="1525">
                  <c:v>174.00576923076923</c:v>
                </c:pt>
                <c:pt idx="1526">
                  <c:v>120.32608695652173</c:v>
                </c:pt>
                <c:pt idx="1527">
                  <c:v>110.44428571428573</c:v>
                </c:pt>
                <c:pt idx="1528">
                  <c:v>281.56666666666666</c:v>
                </c:pt>
                <c:pt idx="1529">
                  <c:v>100.67894736842105</c:v>
                </c:pt>
                <c:pt idx="1530">
                  <c:v>134.82571428571427</c:v>
                </c:pt>
                <c:pt idx="1531">
                  <c:v>175.95744680851064</c:v>
                </c:pt>
                <c:pt idx="1532">
                  <c:v>484.02000000000004</c:v>
                </c:pt>
                <c:pt idx="1533">
                  <c:v>145.14000000000001</c:v>
                </c:pt>
                <c:pt idx="1534">
                  <c:v>417.73333333333335</c:v>
                </c:pt>
                <c:pt idx="1535">
                  <c:v>132.42499999999998</c:v>
                </c:pt>
                <c:pt idx="1536">
                  <c:v>250.30841666666666</c:v>
                </c:pt>
                <c:pt idx="1537">
                  <c:v>179.9</c:v>
                </c:pt>
                <c:pt idx="1538">
                  <c:v>102.62857142857142</c:v>
                </c:pt>
                <c:pt idx="1539">
                  <c:v>135.98609999999999</c:v>
                </c:pt>
                <c:pt idx="1540">
                  <c:v>117.86666666666667</c:v>
                </c:pt>
                <c:pt idx="1541">
                  <c:v>3.3333333333333333E-2</c:v>
                </c:pt>
                <c:pt idx="1542">
                  <c:v>4</c:v>
                </c:pt>
                <c:pt idx="1543">
                  <c:v>0.44444444444444442</c:v>
                </c:pt>
                <c:pt idx="1544">
                  <c:v>0</c:v>
                </c:pt>
                <c:pt idx="1545">
                  <c:v>3.3333333333333333E-2</c:v>
                </c:pt>
                <c:pt idx="1546">
                  <c:v>28.9</c:v>
                </c:pt>
                <c:pt idx="1547">
                  <c:v>0</c:v>
                </c:pt>
                <c:pt idx="1548">
                  <c:v>8.5714285714285712</c:v>
                </c:pt>
                <c:pt idx="1549">
                  <c:v>34</c:v>
                </c:pt>
                <c:pt idx="1550">
                  <c:v>13.466666666666665</c:v>
                </c:pt>
                <c:pt idx="1551">
                  <c:v>0</c:v>
                </c:pt>
                <c:pt idx="1552">
                  <c:v>49.186046511627907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45.133333333333333</c:v>
                </c:pt>
                <c:pt idx="1557">
                  <c:v>4</c:v>
                </c:pt>
                <c:pt idx="1558">
                  <c:v>4.666666666666667</c:v>
                </c:pt>
                <c:pt idx="1559">
                  <c:v>0.33333333333333337</c:v>
                </c:pt>
                <c:pt idx="1560">
                  <c:v>3.7600000000000002</c:v>
                </c:pt>
                <c:pt idx="1561">
                  <c:v>0.67</c:v>
                </c:pt>
                <c:pt idx="1562">
                  <c:v>0</c:v>
                </c:pt>
                <c:pt idx="1563">
                  <c:v>1.4166666666666665</c:v>
                </c:pt>
                <c:pt idx="1564">
                  <c:v>0.1</c:v>
                </c:pt>
                <c:pt idx="1565">
                  <c:v>2.5</c:v>
                </c:pt>
                <c:pt idx="1566">
                  <c:v>21.25</c:v>
                </c:pt>
                <c:pt idx="1567">
                  <c:v>4.117647058823529</c:v>
                </c:pt>
                <c:pt idx="1568">
                  <c:v>13.639999999999999</c:v>
                </c:pt>
                <c:pt idx="1569">
                  <c:v>0</c:v>
                </c:pt>
                <c:pt idx="1570">
                  <c:v>41.4</c:v>
                </c:pt>
                <c:pt idx="1571">
                  <c:v>0.66115702479338845</c:v>
                </c:pt>
                <c:pt idx="1572">
                  <c:v>5</c:v>
                </c:pt>
                <c:pt idx="1573">
                  <c:v>2.4777777777777779</c:v>
                </c:pt>
                <c:pt idx="1574">
                  <c:v>5.0599999999999996</c:v>
                </c:pt>
                <c:pt idx="1575">
                  <c:v>22.91</c:v>
                </c:pt>
                <c:pt idx="1576">
                  <c:v>13</c:v>
                </c:pt>
                <c:pt idx="1577">
                  <c:v>0.54999999999999993</c:v>
                </c:pt>
                <c:pt idx="1578">
                  <c:v>10.806536636794938</c:v>
                </c:pt>
                <c:pt idx="1579">
                  <c:v>0.84008400840084008</c:v>
                </c:pt>
                <c:pt idx="1580">
                  <c:v>0</c:v>
                </c:pt>
                <c:pt idx="1581">
                  <c:v>0.5</c:v>
                </c:pt>
                <c:pt idx="1582">
                  <c:v>9.3000000000000007</c:v>
                </c:pt>
                <c:pt idx="1583">
                  <c:v>7.4999999999999997E-2</c:v>
                </c:pt>
                <c:pt idx="1584">
                  <c:v>0</c:v>
                </c:pt>
                <c:pt idx="1585">
                  <c:v>79</c:v>
                </c:pt>
                <c:pt idx="1586">
                  <c:v>0</c:v>
                </c:pt>
                <c:pt idx="1587">
                  <c:v>1.3333333333333334E-2</c:v>
                </c:pt>
                <c:pt idx="1588">
                  <c:v>0</c:v>
                </c:pt>
                <c:pt idx="1589">
                  <c:v>0</c:v>
                </c:pt>
                <c:pt idx="1590">
                  <c:v>1.7000000000000002</c:v>
                </c:pt>
                <c:pt idx="1591">
                  <c:v>29.228571428571428</c:v>
                </c:pt>
                <c:pt idx="1592">
                  <c:v>0</c:v>
                </c:pt>
                <c:pt idx="1593">
                  <c:v>1.3636363636363637E-2</c:v>
                </c:pt>
                <c:pt idx="1594">
                  <c:v>20.5</c:v>
                </c:pt>
                <c:pt idx="1595">
                  <c:v>0.27999999999999997</c:v>
                </c:pt>
                <c:pt idx="1596">
                  <c:v>2.3076923076923079</c:v>
                </c:pt>
                <c:pt idx="1597">
                  <c:v>0</c:v>
                </c:pt>
                <c:pt idx="1598">
                  <c:v>0.125</c:v>
                </c:pt>
                <c:pt idx="1599">
                  <c:v>0</c:v>
                </c:pt>
                <c:pt idx="1600">
                  <c:v>7.3400000000000007</c:v>
                </c:pt>
                <c:pt idx="1601">
                  <c:v>108.2492</c:v>
                </c:pt>
                <c:pt idx="1602">
                  <c:v>100.16666666666667</c:v>
                </c:pt>
                <c:pt idx="1603">
                  <c:v>100.03299999999999</c:v>
                </c:pt>
                <c:pt idx="1604">
                  <c:v>122.10714285714286</c:v>
                </c:pt>
                <c:pt idx="1605">
                  <c:v>100.69333333333334</c:v>
                </c:pt>
                <c:pt idx="1606">
                  <c:v>101.004125</c:v>
                </c:pt>
                <c:pt idx="1607">
                  <c:v>145.11000000000001</c:v>
                </c:pt>
                <c:pt idx="1608">
                  <c:v>101.25</c:v>
                </c:pt>
                <c:pt idx="1609">
                  <c:v>118.33333333333333</c:v>
                </c:pt>
                <c:pt idx="1610">
                  <c:v>271.85000000000002</c:v>
                </c:pt>
                <c:pt idx="1611">
                  <c:v>125.125</c:v>
                </c:pt>
                <c:pt idx="1612">
                  <c:v>110.00000000000001</c:v>
                </c:pt>
                <c:pt idx="1613">
                  <c:v>101.49999999999999</c:v>
                </c:pt>
                <c:pt idx="1614">
                  <c:v>102.69999999999999</c:v>
                </c:pt>
                <c:pt idx="1615">
                  <c:v>114.12500000000001</c:v>
                </c:pt>
                <c:pt idx="1616">
                  <c:v>104.2</c:v>
                </c:pt>
                <c:pt idx="1617">
                  <c:v>145.85714285714286</c:v>
                </c:pt>
                <c:pt idx="1618">
                  <c:v>105.06666666666666</c:v>
                </c:pt>
                <c:pt idx="1619">
                  <c:v>133.33333333333331</c:v>
                </c:pt>
                <c:pt idx="1620">
                  <c:v>112.99999999999999</c:v>
                </c:pt>
                <c:pt idx="1621">
                  <c:v>121.2</c:v>
                </c:pt>
                <c:pt idx="1622">
                  <c:v>101.72463768115942</c:v>
                </c:pt>
                <c:pt idx="1623">
                  <c:v>101.06666666666666</c:v>
                </c:pt>
                <c:pt idx="1624">
                  <c:v>118</c:v>
                </c:pt>
                <c:pt idx="1625">
                  <c:v>155.33333333333331</c:v>
                </c:pt>
                <c:pt idx="1626">
                  <c:v>101.18750000000001</c:v>
                </c:pt>
                <c:pt idx="1627">
                  <c:v>117</c:v>
                </c:pt>
                <c:pt idx="1628">
                  <c:v>100.925</c:v>
                </c:pt>
                <c:pt idx="1629">
                  <c:v>103.66666666666666</c:v>
                </c:pt>
                <c:pt idx="1630">
                  <c:v>265.25</c:v>
                </c:pt>
                <c:pt idx="1631">
                  <c:v>155.91</c:v>
                </c:pt>
                <c:pt idx="1632">
                  <c:v>101.62500000000001</c:v>
                </c:pt>
                <c:pt idx="1633">
                  <c:v>100</c:v>
                </c:pt>
                <c:pt idx="1634">
                  <c:v>100.49999999999999</c:v>
                </c:pt>
                <c:pt idx="1635">
                  <c:v>125.29999999999998</c:v>
                </c:pt>
                <c:pt idx="1636">
                  <c:v>103.55555555555556</c:v>
                </c:pt>
                <c:pt idx="1637">
                  <c:v>103.8</c:v>
                </c:pt>
                <c:pt idx="1638">
                  <c:v>105</c:v>
                </c:pt>
                <c:pt idx="1639">
                  <c:v>100</c:v>
                </c:pt>
                <c:pt idx="1640">
                  <c:v>169.86</c:v>
                </c:pt>
                <c:pt idx="1641">
                  <c:v>101.4</c:v>
                </c:pt>
                <c:pt idx="1642">
                  <c:v>100</c:v>
                </c:pt>
                <c:pt idx="1643">
                  <c:v>124.70000000000002</c:v>
                </c:pt>
                <c:pt idx="1644">
                  <c:v>109.5</c:v>
                </c:pt>
                <c:pt idx="1645">
                  <c:v>110.80000000000001</c:v>
                </c:pt>
                <c:pt idx="1646">
                  <c:v>110.2</c:v>
                </c:pt>
                <c:pt idx="1647">
                  <c:v>104.71999999999998</c:v>
                </c:pt>
                <c:pt idx="1648">
                  <c:v>125.26086956521738</c:v>
                </c:pt>
                <c:pt idx="1649">
                  <c:v>100.58763157894737</c:v>
                </c:pt>
                <c:pt idx="1650">
                  <c:v>141.55000000000001</c:v>
                </c:pt>
                <c:pt idx="1651">
                  <c:v>100.75</c:v>
                </c:pt>
                <c:pt idx="1652">
                  <c:v>100.66666666666666</c:v>
                </c:pt>
                <c:pt idx="1653">
                  <c:v>174.2304</c:v>
                </c:pt>
                <c:pt idx="1654">
                  <c:v>119.90909090909089</c:v>
                </c:pt>
                <c:pt idx="1655">
                  <c:v>142.86666666666667</c:v>
                </c:pt>
                <c:pt idx="1656">
                  <c:v>100.33493333333334</c:v>
                </c:pt>
                <c:pt idx="1657">
                  <c:v>104.93380000000001</c:v>
                </c:pt>
                <c:pt idx="1658">
                  <c:v>132.23333333333335</c:v>
                </c:pt>
                <c:pt idx="1659">
                  <c:v>112.79999999999998</c:v>
                </c:pt>
                <c:pt idx="1660">
                  <c:v>1253.75</c:v>
                </c:pt>
                <c:pt idx="1661">
                  <c:v>102.50632911392405</c:v>
                </c:pt>
                <c:pt idx="1662">
                  <c:v>102.6375</c:v>
                </c:pt>
                <c:pt idx="1663">
                  <c:v>108</c:v>
                </c:pt>
                <c:pt idx="1664">
                  <c:v>122.40879999999999</c:v>
                </c:pt>
                <c:pt idx="1665">
                  <c:v>119.45714285714286</c:v>
                </c:pt>
                <c:pt idx="1666">
                  <c:v>160.88</c:v>
                </c:pt>
                <c:pt idx="1667">
                  <c:v>126.85294117647059</c:v>
                </c:pt>
                <c:pt idx="1668">
                  <c:v>102.6375</c:v>
                </c:pt>
                <c:pt idx="1669">
                  <c:v>139.75</c:v>
                </c:pt>
                <c:pt idx="1670">
                  <c:v>102.60000000000001</c:v>
                </c:pt>
                <c:pt idx="1671">
                  <c:v>100.67349999999999</c:v>
                </c:pt>
                <c:pt idx="1672">
                  <c:v>112.94117647058823</c:v>
                </c:pt>
                <c:pt idx="1673">
                  <c:v>128.09523809523807</c:v>
                </c:pt>
                <c:pt idx="1674">
                  <c:v>201.7</c:v>
                </c:pt>
                <c:pt idx="1675">
                  <c:v>137.416</c:v>
                </c:pt>
                <c:pt idx="1676">
                  <c:v>115.33333333333333</c:v>
                </c:pt>
                <c:pt idx="1677">
                  <c:v>111.66666666666667</c:v>
                </c:pt>
                <c:pt idx="1678">
                  <c:v>118.39999999999999</c:v>
                </c:pt>
                <c:pt idx="1679">
                  <c:v>175</c:v>
                </c:pt>
                <c:pt idx="1680">
                  <c:v>117.5</c:v>
                </c:pt>
                <c:pt idx="1681">
                  <c:v>101.42212307692309</c:v>
                </c:pt>
                <c:pt idx="1682">
                  <c:v>0</c:v>
                </c:pt>
                <c:pt idx="1683">
                  <c:v>21.714285714285715</c:v>
                </c:pt>
                <c:pt idx="1684">
                  <c:v>109.125</c:v>
                </c:pt>
                <c:pt idx="1685">
                  <c:v>102.85714285714285</c:v>
                </c:pt>
                <c:pt idx="1686">
                  <c:v>0.36</c:v>
                </c:pt>
                <c:pt idx="1687">
                  <c:v>31.25</c:v>
                </c:pt>
                <c:pt idx="1688">
                  <c:v>44.3</c:v>
                </c:pt>
                <c:pt idx="1689">
                  <c:v>100</c:v>
                </c:pt>
                <c:pt idx="1690">
                  <c:v>25.4</c:v>
                </c:pt>
                <c:pt idx="1691">
                  <c:v>33.473333333333329</c:v>
                </c:pt>
                <c:pt idx="1692">
                  <c:v>47.8</c:v>
                </c:pt>
                <c:pt idx="1693">
                  <c:v>9.3333333333333339</c:v>
                </c:pt>
                <c:pt idx="1694">
                  <c:v>0.05</c:v>
                </c:pt>
                <c:pt idx="1695">
                  <c:v>11.708333333333334</c:v>
                </c:pt>
                <c:pt idx="1696">
                  <c:v>0</c:v>
                </c:pt>
                <c:pt idx="1697">
                  <c:v>20.208000000000002</c:v>
                </c:pt>
                <c:pt idx="1698">
                  <c:v>0</c:v>
                </c:pt>
                <c:pt idx="1699">
                  <c:v>4.2311459353574925</c:v>
                </c:pt>
                <c:pt idx="1700">
                  <c:v>26.06</c:v>
                </c:pt>
                <c:pt idx="1701">
                  <c:v>0.19801980198019803</c:v>
                </c:pt>
                <c:pt idx="1702">
                  <c:v>6.0606060606060606E-3</c:v>
                </c:pt>
                <c:pt idx="1703">
                  <c:v>1.02</c:v>
                </c:pt>
                <c:pt idx="1704">
                  <c:v>65.100000000000009</c:v>
                </c:pt>
                <c:pt idx="1705">
                  <c:v>0</c:v>
                </c:pt>
                <c:pt idx="1706">
                  <c:v>0</c:v>
                </c:pt>
                <c:pt idx="1707">
                  <c:v>9.74</c:v>
                </c:pt>
                <c:pt idx="1708">
                  <c:v>0</c:v>
                </c:pt>
                <c:pt idx="1709">
                  <c:v>4.8571428571428568</c:v>
                </c:pt>
                <c:pt idx="1710">
                  <c:v>0.67999999999999994</c:v>
                </c:pt>
                <c:pt idx="1711">
                  <c:v>10.5</c:v>
                </c:pt>
                <c:pt idx="1712">
                  <c:v>0</c:v>
                </c:pt>
                <c:pt idx="1713">
                  <c:v>1.6666666666666667</c:v>
                </c:pt>
                <c:pt idx="1714">
                  <c:v>7.8680000000000003</c:v>
                </c:pt>
                <c:pt idx="1715">
                  <c:v>0.22</c:v>
                </c:pt>
                <c:pt idx="1716">
                  <c:v>7.5</c:v>
                </c:pt>
                <c:pt idx="1717">
                  <c:v>42.725880551301685</c:v>
                </c:pt>
                <c:pt idx="1718">
                  <c:v>0.2142857142857143</c:v>
                </c:pt>
                <c:pt idx="1719">
                  <c:v>0.87500000000000011</c:v>
                </c:pt>
                <c:pt idx="1720">
                  <c:v>5.625</c:v>
                </c:pt>
                <c:pt idx="1721">
                  <c:v>0</c:v>
                </c:pt>
                <c:pt idx="1722">
                  <c:v>3.4722222222222224E-2</c:v>
                </c:pt>
                <c:pt idx="1723">
                  <c:v>6.5</c:v>
                </c:pt>
                <c:pt idx="1724">
                  <c:v>0.58333333333333337</c:v>
                </c:pt>
                <c:pt idx="1725">
                  <c:v>10.181818181818182</c:v>
                </c:pt>
                <c:pt idx="1726">
                  <c:v>33.784615384615385</c:v>
                </c:pt>
                <c:pt idx="1727">
                  <c:v>3.3333333333333333E-2</c:v>
                </c:pt>
                <c:pt idx="1728">
                  <c:v>68.400000000000006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2.2222222222222223E-2</c:v>
                </c:pt>
                <c:pt idx="1735">
                  <c:v>11</c:v>
                </c:pt>
                <c:pt idx="1736">
                  <c:v>0.73333333333333328</c:v>
                </c:pt>
                <c:pt idx="1737">
                  <c:v>21.25</c:v>
                </c:pt>
                <c:pt idx="1738">
                  <c:v>0.4</c:v>
                </c:pt>
                <c:pt idx="1739">
                  <c:v>0.1</c:v>
                </c:pt>
                <c:pt idx="1740">
                  <c:v>0</c:v>
                </c:pt>
                <c:pt idx="1741">
                  <c:v>110.83333333333334</c:v>
                </c:pt>
                <c:pt idx="1742">
                  <c:v>108.74999999999999</c:v>
                </c:pt>
                <c:pt idx="1743">
                  <c:v>100.41666666666667</c:v>
                </c:pt>
                <c:pt idx="1744">
                  <c:v>118.45454545454545</c:v>
                </c:pt>
                <c:pt idx="1745">
                  <c:v>114.01428571428571</c:v>
                </c:pt>
                <c:pt idx="1746">
                  <c:v>148.10000000000002</c:v>
                </c:pt>
                <c:pt idx="1747">
                  <c:v>104.95555555555556</c:v>
                </c:pt>
                <c:pt idx="1748">
                  <c:v>129.94800000000001</c:v>
                </c:pt>
                <c:pt idx="1749">
                  <c:v>123.48756218905473</c:v>
                </c:pt>
                <c:pt idx="1750">
                  <c:v>201.62</c:v>
                </c:pt>
                <c:pt idx="1751">
                  <c:v>102.89999999999999</c:v>
                </c:pt>
                <c:pt idx="1752">
                  <c:v>260.16666666666663</c:v>
                </c:pt>
                <c:pt idx="1753">
                  <c:v>108</c:v>
                </c:pt>
                <c:pt idx="1754">
                  <c:v>110.52941176470587</c:v>
                </c:pt>
                <c:pt idx="1755">
                  <c:v>120</c:v>
                </c:pt>
                <c:pt idx="1756">
                  <c:v>102.82909090909091</c:v>
                </c:pt>
                <c:pt idx="1757">
                  <c:v>115.99999999999999</c:v>
                </c:pt>
                <c:pt idx="1758">
                  <c:v>114.7</c:v>
                </c:pt>
                <c:pt idx="1759">
                  <c:v>106.60000000000001</c:v>
                </c:pt>
                <c:pt idx="1760">
                  <c:v>165.44</c:v>
                </c:pt>
                <c:pt idx="1761">
                  <c:v>155</c:v>
                </c:pt>
                <c:pt idx="1762">
                  <c:v>885</c:v>
                </c:pt>
                <c:pt idx="1763">
                  <c:v>101.90833333333333</c:v>
                </c:pt>
                <c:pt idx="1764">
                  <c:v>19.600000000000001</c:v>
                </c:pt>
                <c:pt idx="1765">
                  <c:v>59.467839999999995</c:v>
                </c:pt>
                <c:pt idx="1766">
                  <c:v>0</c:v>
                </c:pt>
                <c:pt idx="1767">
                  <c:v>45.72</c:v>
                </c:pt>
                <c:pt idx="1768">
                  <c:v>3.74</c:v>
                </c:pt>
                <c:pt idx="1769">
                  <c:v>2.7025000000000001</c:v>
                </c:pt>
                <c:pt idx="1770">
                  <c:v>56.51428571428572</c:v>
                </c:pt>
                <c:pt idx="1771">
                  <c:v>21.30952380952381</c:v>
                </c:pt>
                <c:pt idx="1772">
                  <c:v>15.6</c:v>
                </c:pt>
                <c:pt idx="1773">
                  <c:v>6.2566666666666677</c:v>
                </c:pt>
                <c:pt idx="1774">
                  <c:v>45.92</c:v>
                </c:pt>
                <c:pt idx="1775">
                  <c:v>65.101538461538468</c:v>
                </c:pt>
                <c:pt idx="1776">
                  <c:v>6.7</c:v>
                </c:pt>
                <c:pt idx="1777">
                  <c:v>13.5625</c:v>
                </c:pt>
                <c:pt idx="1778">
                  <c:v>1.9900000000000002</c:v>
                </c:pt>
                <c:pt idx="1779">
                  <c:v>36.236363636363642</c:v>
                </c:pt>
                <c:pt idx="1780">
                  <c:v>39.743333333333339</c:v>
                </c:pt>
                <c:pt idx="1781">
                  <c:v>25.763636363636365</c:v>
                </c:pt>
                <c:pt idx="1782">
                  <c:v>15.491428571428573</c:v>
                </c:pt>
                <c:pt idx="1783">
                  <c:v>23.692499999999999</c:v>
                </c:pt>
                <c:pt idx="1784">
                  <c:v>39.76</c:v>
                </c:pt>
                <c:pt idx="1785">
                  <c:v>20.220833333333331</c:v>
                </c:pt>
                <c:pt idx="1786">
                  <c:v>47.631578947368418</c:v>
                </c:pt>
                <c:pt idx="1787">
                  <c:v>15.329999999999998</c:v>
                </c:pt>
                <c:pt idx="1788">
                  <c:v>1.3818181818181818</c:v>
                </c:pt>
                <c:pt idx="1789">
                  <c:v>0.5</c:v>
                </c:pt>
                <c:pt idx="1790">
                  <c:v>4.957575757575758</c:v>
                </c:pt>
                <c:pt idx="1791">
                  <c:v>3.5666666666666664</c:v>
                </c:pt>
                <c:pt idx="1792">
                  <c:v>61.124000000000002</c:v>
                </c:pt>
                <c:pt idx="1793">
                  <c:v>1.3333333333333335</c:v>
                </c:pt>
                <c:pt idx="1794">
                  <c:v>11.077777777777778</c:v>
                </c:pt>
                <c:pt idx="1795">
                  <c:v>38.735714285714288</c:v>
                </c:pt>
                <c:pt idx="1796">
                  <c:v>22.05263157894737</c:v>
                </c:pt>
                <c:pt idx="1797">
                  <c:v>67.55</c:v>
                </c:pt>
                <c:pt idx="1798">
                  <c:v>13.637499999999999</c:v>
                </c:pt>
                <c:pt idx="1799">
                  <c:v>1.7457500000000001</c:v>
                </c:pt>
                <c:pt idx="1800">
                  <c:v>20.44963251188932</c:v>
                </c:pt>
                <c:pt idx="1801">
                  <c:v>13.852941176470587</c:v>
                </c:pt>
                <c:pt idx="1802">
                  <c:v>48.485714285714288</c:v>
                </c:pt>
                <c:pt idx="1803">
                  <c:v>30.8</c:v>
                </c:pt>
                <c:pt idx="1804">
                  <c:v>35.174193548387095</c:v>
                </c:pt>
                <c:pt idx="1805">
                  <c:v>36.404444444444444</c:v>
                </c:pt>
                <c:pt idx="1806">
                  <c:v>2.9550000000000001</c:v>
                </c:pt>
                <c:pt idx="1807">
                  <c:v>11.06</c:v>
                </c:pt>
                <c:pt idx="1808">
                  <c:v>41.407142857142858</c:v>
                </c:pt>
                <c:pt idx="1809">
                  <c:v>10.857142857142858</c:v>
                </c:pt>
                <c:pt idx="1810">
                  <c:v>3.3333333333333335</c:v>
                </c:pt>
                <c:pt idx="1811">
                  <c:v>7.407407407407407E-2</c:v>
                </c:pt>
                <c:pt idx="1812">
                  <c:v>13.307692307692307</c:v>
                </c:pt>
                <c:pt idx="1813">
                  <c:v>0</c:v>
                </c:pt>
                <c:pt idx="1814">
                  <c:v>49.183333333333337</c:v>
                </c:pt>
                <c:pt idx="1815">
                  <c:v>0</c:v>
                </c:pt>
                <c:pt idx="1816">
                  <c:v>2.036</c:v>
                </c:pt>
                <c:pt idx="1817">
                  <c:v>52.327777777777776</c:v>
                </c:pt>
                <c:pt idx="1818">
                  <c:v>0</c:v>
                </c:pt>
                <c:pt idx="1819">
                  <c:v>2.083333333333333</c:v>
                </c:pt>
                <c:pt idx="1820">
                  <c:v>6.565384615384616</c:v>
                </c:pt>
                <c:pt idx="1821">
                  <c:v>134.88999999999999</c:v>
                </c:pt>
                <c:pt idx="1822">
                  <c:v>100</c:v>
                </c:pt>
                <c:pt idx="1823">
                  <c:v>115.85714285714286</c:v>
                </c:pt>
                <c:pt idx="1824">
                  <c:v>100.06666666666666</c:v>
                </c:pt>
                <c:pt idx="1825">
                  <c:v>105.05</c:v>
                </c:pt>
                <c:pt idx="1826">
                  <c:v>101</c:v>
                </c:pt>
                <c:pt idx="1827">
                  <c:v>100.66250000000001</c:v>
                </c:pt>
                <c:pt idx="1828">
                  <c:v>100.16000000000001</c:v>
                </c:pt>
                <c:pt idx="1829">
                  <c:v>166.68333333333334</c:v>
                </c:pt>
                <c:pt idx="1830">
                  <c:v>101.53333333333335</c:v>
                </c:pt>
                <c:pt idx="1831">
                  <c:v>103</c:v>
                </c:pt>
                <c:pt idx="1832">
                  <c:v>142.85714285714286</c:v>
                </c:pt>
                <c:pt idx="1833">
                  <c:v>262.5</c:v>
                </c:pt>
                <c:pt idx="1834">
                  <c:v>118.05000000000001</c:v>
                </c:pt>
                <c:pt idx="1835">
                  <c:v>104</c:v>
                </c:pt>
                <c:pt idx="1836">
                  <c:v>200.34</c:v>
                </c:pt>
                <c:pt idx="1837">
                  <c:v>306.83333333333331</c:v>
                </c:pt>
                <c:pt idx="1838">
                  <c:v>100.149</c:v>
                </c:pt>
                <c:pt idx="1839">
                  <c:v>205.29999999999998</c:v>
                </c:pt>
                <c:pt idx="1840">
                  <c:v>108.88888888888889</c:v>
                </c:pt>
                <c:pt idx="1841">
                  <c:v>101.75</c:v>
                </c:pt>
                <c:pt idx="1842">
                  <c:v>125.25</c:v>
                </c:pt>
                <c:pt idx="1843">
                  <c:v>124.0061</c:v>
                </c:pt>
                <c:pt idx="1844">
                  <c:v>101.4</c:v>
                </c:pt>
                <c:pt idx="1845">
                  <c:v>100</c:v>
                </c:pt>
                <c:pt idx="1846">
                  <c:v>137.92666666666668</c:v>
                </c:pt>
                <c:pt idx="1847">
                  <c:v>120.88000000000001</c:v>
                </c:pt>
                <c:pt idx="1848">
                  <c:v>107.36666666666667</c:v>
                </c:pt>
                <c:pt idx="1849">
                  <c:v>100.33333333333334</c:v>
                </c:pt>
                <c:pt idx="1850">
                  <c:v>101.52222222222223</c:v>
                </c:pt>
                <c:pt idx="1851">
                  <c:v>100.07692307692308</c:v>
                </c:pt>
                <c:pt idx="1852">
                  <c:v>116.96666666666667</c:v>
                </c:pt>
                <c:pt idx="1853">
                  <c:v>101.875</c:v>
                </c:pt>
                <c:pt idx="1854">
                  <c:v>102.12366666666665</c:v>
                </c:pt>
                <c:pt idx="1855">
                  <c:v>154.05897142857143</c:v>
                </c:pt>
                <c:pt idx="1856">
                  <c:v>101.25</c:v>
                </c:pt>
                <c:pt idx="1857">
                  <c:v>100</c:v>
                </c:pt>
                <c:pt idx="1858">
                  <c:v>108.74800874800874</c:v>
                </c:pt>
                <c:pt idx="1859">
                  <c:v>131.83333333333334</c:v>
                </c:pt>
                <c:pt idx="1860">
                  <c:v>133.46666666666667</c:v>
                </c:pt>
                <c:pt idx="1861">
                  <c:v>0</c:v>
                </c:pt>
                <c:pt idx="1862">
                  <c:v>8.0833333333333321</c:v>
                </c:pt>
                <c:pt idx="1863">
                  <c:v>0.4</c:v>
                </c:pt>
                <c:pt idx="1864">
                  <c:v>42.892307692307689</c:v>
                </c:pt>
                <c:pt idx="1865">
                  <c:v>3.6363636363636364E-3</c:v>
                </c:pt>
                <c:pt idx="1866">
                  <c:v>0.5</c:v>
                </c:pt>
                <c:pt idx="1867">
                  <c:v>0.05</c:v>
                </c:pt>
                <c:pt idx="1868">
                  <c:v>4.8680000000000003</c:v>
                </c:pt>
                <c:pt idx="1869">
                  <c:v>0</c:v>
                </c:pt>
                <c:pt idx="1870">
                  <c:v>10.314285714285715</c:v>
                </c:pt>
                <c:pt idx="1871">
                  <c:v>71.784615384615378</c:v>
                </c:pt>
                <c:pt idx="1872">
                  <c:v>1.06</c:v>
                </c:pt>
                <c:pt idx="1873">
                  <c:v>0.44999999999999996</c:v>
                </c:pt>
                <c:pt idx="1874">
                  <c:v>1.6250000000000001E-2</c:v>
                </c:pt>
                <c:pt idx="1875">
                  <c:v>0.51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0.12</c:v>
                </c:pt>
                <c:pt idx="1880">
                  <c:v>20.080000000000002</c:v>
                </c:pt>
                <c:pt idx="1881">
                  <c:v>172.68449999999999</c:v>
                </c:pt>
                <c:pt idx="1882">
                  <c:v>100.8955223880597</c:v>
                </c:pt>
                <c:pt idx="1883">
                  <c:v>104.8048048048048</c:v>
                </c:pt>
                <c:pt idx="1884">
                  <c:v>135.1</c:v>
                </c:pt>
                <c:pt idx="1885">
                  <c:v>116.32786885245903</c:v>
                </c:pt>
                <c:pt idx="1886">
                  <c:v>102.08333333333333</c:v>
                </c:pt>
                <c:pt idx="1887">
                  <c:v>111.16666666666666</c:v>
                </c:pt>
                <c:pt idx="1888">
                  <c:v>166.08</c:v>
                </c:pt>
                <c:pt idx="1889">
                  <c:v>106.60000000000001</c:v>
                </c:pt>
                <c:pt idx="1890">
                  <c:v>144.58441666666667</c:v>
                </c:pt>
                <c:pt idx="1891">
                  <c:v>105.55000000000001</c:v>
                </c:pt>
                <c:pt idx="1892">
                  <c:v>136.60000000000002</c:v>
                </c:pt>
                <c:pt idx="1893">
                  <c:v>104</c:v>
                </c:pt>
                <c:pt idx="1894">
                  <c:v>114.5</c:v>
                </c:pt>
                <c:pt idx="1895">
                  <c:v>101.71957671957672</c:v>
                </c:pt>
                <c:pt idx="1896">
                  <c:v>123.94678492239468</c:v>
                </c:pt>
                <c:pt idx="1897">
                  <c:v>102.45669291338582</c:v>
                </c:pt>
                <c:pt idx="1898">
                  <c:v>144.5</c:v>
                </c:pt>
                <c:pt idx="1899">
                  <c:v>133.33333333333331</c:v>
                </c:pt>
                <c:pt idx="1900">
                  <c:v>109.3644</c:v>
                </c:pt>
                <c:pt idx="1901">
                  <c:v>2.6969696969696968</c:v>
                </c:pt>
                <c:pt idx="1902">
                  <c:v>1.2</c:v>
                </c:pt>
                <c:pt idx="1903">
                  <c:v>46.6</c:v>
                </c:pt>
                <c:pt idx="1904">
                  <c:v>0.1</c:v>
                </c:pt>
                <c:pt idx="1905">
                  <c:v>0.16800000000000001</c:v>
                </c:pt>
                <c:pt idx="1906">
                  <c:v>42.76</c:v>
                </c:pt>
                <c:pt idx="1907">
                  <c:v>0.28333333333333333</c:v>
                </c:pt>
                <c:pt idx="1908">
                  <c:v>1.7319999999999998</c:v>
                </c:pt>
                <c:pt idx="1909">
                  <c:v>14.111428571428572</c:v>
                </c:pt>
                <c:pt idx="1910">
                  <c:v>39.395294117647055</c:v>
                </c:pt>
                <c:pt idx="1911">
                  <c:v>2.3529411764705882E-2</c:v>
                </c:pt>
                <c:pt idx="1912">
                  <c:v>59.3</c:v>
                </c:pt>
                <c:pt idx="1913">
                  <c:v>1.3270833333333334</c:v>
                </c:pt>
                <c:pt idx="1914">
                  <c:v>9.0090090090090094</c:v>
                </c:pt>
                <c:pt idx="1915">
                  <c:v>1.6</c:v>
                </c:pt>
                <c:pt idx="1916">
                  <c:v>0.51</c:v>
                </c:pt>
                <c:pt idx="1917">
                  <c:v>52.570512820512818</c:v>
                </c:pt>
                <c:pt idx="1918">
                  <c:v>1.04</c:v>
                </c:pt>
                <c:pt idx="1919">
                  <c:v>47.4</c:v>
                </c:pt>
                <c:pt idx="1920">
                  <c:v>43.03</c:v>
                </c:pt>
                <c:pt idx="1921">
                  <c:v>136.80000000000001</c:v>
                </c:pt>
                <c:pt idx="1922">
                  <c:v>115.55</c:v>
                </c:pt>
                <c:pt idx="1923">
                  <c:v>240.79999999999998</c:v>
                </c:pt>
                <c:pt idx="1924">
                  <c:v>114.39999999999999</c:v>
                </c:pt>
                <c:pt idx="1925">
                  <c:v>110.33333333333333</c:v>
                </c:pt>
                <c:pt idx="1926">
                  <c:v>195.37933333333334</c:v>
                </c:pt>
                <c:pt idx="1927">
                  <c:v>103.33333333333334</c:v>
                </c:pt>
                <c:pt idx="1928">
                  <c:v>103.1372549019608</c:v>
                </c:pt>
                <c:pt idx="1929">
                  <c:v>100.3125</c:v>
                </c:pt>
                <c:pt idx="1930">
                  <c:v>127</c:v>
                </c:pt>
                <c:pt idx="1931">
                  <c:v>120.601</c:v>
                </c:pt>
                <c:pt idx="1932">
                  <c:v>106.99047619047619</c:v>
                </c:pt>
                <c:pt idx="1933">
                  <c:v>172.43333333333334</c:v>
                </c:pt>
                <c:pt idx="1934">
                  <c:v>123.61999999999999</c:v>
                </c:pt>
                <c:pt idx="1935">
                  <c:v>108.4</c:v>
                </c:pt>
                <c:pt idx="1936">
                  <c:v>116.52013333333333</c:v>
                </c:pt>
                <c:pt idx="1937">
                  <c:v>187.245</c:v>
                </c:pt>
                <c:pt idx="1938">
                  <c:v>115.93333333333334</c:v>
                </c:pt>
                <c:pt idx="1939">
                  <c:v>110.7</c:v>
                </c:pt>
                <c:pt idx="1940">
                  <c:v>170.92307692307693</c:v>
                </c:pt>
                <c:pt idx="1941">
                  <c:v>126.11835600000001</c:v>
                </c:pt>
                <c:pt idx="1942">
                  <c:v>138.44033333333334</c:v>
                </c:pt>
                <c:pt idx="1943">
                  <c:v>1705.2499999999998</c:v>
                </c:pt>
                <c:pt idx="1944">
                  <c:v>788.05550000000005</c:v>
                </c:pt>
                <c:pt idx="1945">
                  <c:v>348.01799999999997</c:v>
                </c:pt>
                <c:pt idx="1946">
                  <c:v>149.74666666666667</c:v>
                </c:pt>
                <c:pt idx="1947">
                  <c:v>100.63375000000001</c:v>
                </c:pt>
                <c:pt idx="1948">
                  <c:v>800.21100000000001</c:v>
                </c:pt>
                <c:pt idx="1949">
                  <c:v>106.00260000000002</c:v>
                </c:pt>
                <c:pt idx="1950">
                  <c:v>200.51866666666669</c:v>
                </c:pt>
                <c:pt idx="1951">
                  <c:v>212.44399999999999</c:v>
                </c:pt>
                <c:pt idx="1952">
                  <c:v>198.47237142857145</c:v>
                </c:pt>
                <c:pt idx="1953">
                  <c:v>225.94666666666666</c:v>
                </c:pt>
                <c:pt idx="1954">
                  <c:v>698.94800000000009</c:v>
                </c:pt>
                <c:pt idx="1955">
                  <c:v>398.59528571428569</c:v>
                </c:pt>
                <c:pt idx="1956">
                  <c:v>294.0333333333333</c:v>
                </c:pt>
                <c:pt idx="1957">
                  <c:v>167.50470000000001</c:v>
                </c:pt>
                <c:pt idx="1958">
                  <c:v>1435.5717142857143</c:v>
                </c:pt>
                <c:pt idx="1959">
                  <c:v>156.73439999999999</c:v>
                </c:pt>
                <c:pt idx="1960">
                  <c:v>117.90285714285716</c:v>
                </c:pt>
                <c:pt idx="1961">
                  <c:v>1105.3811999999998</c:v>
                </c:pt>
                <c:pt idx="1962">
                  <c:v>192.92499999999998</c:v>
                </c:pt>
                <c:pt idx="1963">
                  <c:v>126.8842105263158</c:v>
                </c:pt>
                <c:pt idx="1964">
                  <c:v>259.57748878923763</c:v>
                </c:pt>
                <c:pt idx="1965">
                  <c:v>262.27999999999997</c:v>
                </c:pt>
                <c:pt idx="1966">
                  <c:v>206.74309000000002</c:v>
                </c:pt>
                <c:pt idx="1967">
                  <c:v>370.13</c:v>
                </c:pt>
                <c:pt idx="1968">
                  <c:v>284.96600000000001</c:v>
                </c:pt>
                <c:pt idx="1969">
                  <c:v>579.08000000000004</c:v>
                </c:pt>
                <c:pt idx="1970">
                  <c:v>1131.8</c:v>
                </c:pt>
                <c:pt idx="1971">
                  <c:v>263.02771750000005</c:v>
                </c:pt>
                <c:pt idx="1972">
                  <c:v>674.48</c:v>
                </c:pt>
                <c:pt idx="1973">
                  <c:v>256.83081313131316</c:v>
                </c:pt>
                <c:pt idx="1974">
                  <c:v>375.49599999999998</c:v>
                </c:pt>
                <c:pt idx="1975">
                  <c:v>208.70837499999996</c:v>
                </c:pt>
                <c:pt idx="1976">
                  <c:v>346.6</c:v>
                </c:pt>
                <c:pt idx="1977">
                  <c:v>402.33</c:v>
                </c:pt>
                <c:pt idx="1978">
                  <c:v>1026.8451399999999</c:v>
                </c:pt>
                <c:pt idx="1979">
                  <c:v>114.901155</c:v>
                </c:pt>
                <c:pt idx="1980">
                  <c:v>354.82402000000002</c:v>
                </c:pt>
                <c:pt idx="1981">
                  <c:v>5.08</c:v>
                </c:pt>
                <c:pt idx="1982">
                  <c:v>0</c:v>
                </c:pt>
                <c:pt idx="1983">
                  <c:v>4.3</c:v>
                </c:pt>
                <c:pt idx="1984">
                  <c:v>21.146666666666665</c:v>
                </c:pt>
                <c:pt idx="1985">
                  <c:v>3.1875</c:v>
                </c:pt>
                <c:pt idx="1986">
                  <c:v>0.05</c:v>
                </c:pt>
                <c:pt idx="1987">
                  <c:v>42.472727272727276</c:v>
                </c:pt>
                <c:pt idx="1988">
                  <c:v>0.41666666666666669</c:v>
                </c:pt>
                <c:pt idx="1989">
                  <c:v>1</c:v>
                </c:pt>
                <c:pt idx="1990">
                  <c:v>16.966666666666665</c:v>
                </c:pt>
                <c:pt idx="1991">
                  <c:v>7.0000000000000009</c:v>
                </c:pt>
                <c:pt idx="1992">
                  <c:v>0.13333333333333333</c:v>
                </c:pt>
                <c:pt idx="1993">
                  <c:v>0</c:v>
                </c:pt>
                <c:pt idx="1994">
                  <c:v>0</c:v>
                </c:pt>
                <c:pt idx="1995">
                  <c:v>7.8</c:v>
                </c:pt>
                <c:pt idx="1996">
                  <c:v>0</c:v>
                </c:pt>
                <c:pt idx="1997">
                  <c:v>0</c:v>
                </c:pt>
                <c:pt idx="1998">
                  <c:v>26.200000000000003</c:v>
                </c:pt>
                <c:pt idx="1999">
                  <c:v>0.76129032258064511</c:v>
                </c:pt>
                <c:pt idx="2000">
                  <c:v>12.5</c:v>
                </c:pt>
                <c:pt idx="2001">
                  <c:v>382.12909090909091</c:v>
                </c:pt>
                <c:pt idx="2002">
                  <c:v>216.79422000000002</c:v>
                </c:pt>
                <c:pt idx="2003">
                  <c:v>312</c:v>
                </c:pt>
                <c:pt idx="2004">
                  <c:v>234.42048</c:v>
                </c:pt>
                <c:pt idx="2005">
                  <c:v>123.68010000000001</c:v>
                </c:pt>
                <c:pt idx="2006">
                  <c:v>247.84</c:v>
                </c:pt>
                <c:pt idx="2007">
                  <c:v>115.7092</c:v>
                </c:pt>
                <c:pt idx="2008">
                  <c:v>117.07484768810599</c:v>
                </c:pt>
                <c:pt idx="2009">
                  <c:v>305.15800000000002</c:v>
                </c:pt>
                <c:pt idx="2010">
                  <c:v>320.05299999999994</c:v>
                </c:pt>
                <c:pt idx="2011">
                  <c:v>819.56399999999996</c:v>
                </c:pt>
                <c:pt idx="2012">
                  <c:v>234.90000000000003</c:v>
                </c:pt>
                <c:pt idx="2013">
                  <c:v>494.91374999999999</c:v>
                </c:pt>
                <c:pt idx="2014">
                  <c:v>7813.7822333333334</c:v>
                </c:pt>
                <c:pt idx="2015">
                  <c:v>113.00013888888888</c:v>
                </c:pt>
                <c:pt idx="2016">
                  <c:v>921.54219999999998</c:v>
                </c:pt>
                <c:pt idx="2017">
                  <c:v>125.10239999999999</c:v>
                </c:pt>
                <c:pt idx="2018">
                  <c:v>102.24343076923077</c:v>
                </c:pt>
                <c:pt idx="2019">
                  <c:v>484.90975000000003</c:v>
                </c:pt>
                <c:pt idx="2020">
                  <c:v>192.33333333333334</c:v>
                </c:pt>
                <c:pt idx="2021">
                  <c:v>281.10000000000002</c:v>
                </c:pt>
                <c:pt idx="2022">
                  <c:v>125.13700000000001</c:v>
                </c:pt>
                <c:pt idx="2023">
                  <c:v>161.459</c:v>
                </c:pt>
                <c:pt idx="2024">
                  <c:v>585.35</c:v>
                </c:pt>
                <c:pt idx="2025">
                  <c:v>201.14999999999998</c:v>
                </c:pt>
                <c:pt idx="2026">
                  <c:v>133.48307999999997</c:v>
                </c:pt>
                <c:pt idx="2027">
                  <c:v>120.24900000000001</c:v>
                </c:pt>
                <c:pt idx="2028">
                  <c:v>126.16666666666667</c:v>
                </c:pt>
                <c:pt idx="2029">
                  <c:v>361.2</c:v>
                </c:pt>
                <c:pt idx="2030">
                  <c:v>226.239013671875</c:v>
                </c:pt>
                <c:pt idx="2031">
                  <c:v>120.35</c:v>
                </c:pt>
                <c:pt idx="2032">
                  <c:v>304.18799999999999</c:v>
                </c:pt>
                <c:pt idx="2033">
                  <c:v>178.67599999999999</c:v>
                </c:pt>
                <c:pt idx="2034">
                  <c:v>386.81998717948721</c:v>
                </c:pt>
                <c:pt idx="2035">
                  <c:v>211.03642500000004</c:v>
                </c:pt>
                <c:pt idx="2036">
                  <c:v>131.66833333333335</c:v>
                </c:pt>
                <c:pt idx="2037">
                  <c:v>300.47639999999996</c:v>
                </c:pt>
                <c:pt idx="2038">
                  <c:v>420.51249999999999</c:v>
                </c:pt>
                <c:pt idx="2039">
                  <c:v>136.21680000000001</c:v>
                </c:pt>
                <c:pt idx="2040">
                  <c:v>248.17133333333334</c:v>
                </c:pt>
                <c:pt idx="2041">
                  <c:v>181.86315789473684</c:v>
                </c:pt>
                <c:pt idx="2042">
                  <c:v>123.53</c:v>
                </c:pt>
                <c:pt idx="2043">
                  <c:v>506.20938628158842</c:v>
                </c:pt>
                <c:pt idx="2044">
                  <c:v>108.21333333333334</c:v>
                </c:pt>
                <c:pt idx="2045">
                  <c:v>819.18387755102037</c:v>
                </c:pt>
                <c:pt idx="2046">
                  <c:v>121.10000000000001</c:v>
                </c:pt>
                <c:pt idx="2047">
                  <c:v>102.99897959183673</c:v>
                </c:pt>
                <c:pt idx="2048">
                  <c:v>148.33229411764705</c:v>
                </c:pt>
                <c:pt idx="2049">
                  <c:v>120.19070000000001</c:v>
                </c:pt>
                <c:pt idx="2050">
                  <c:v>473.27000000000004</c:v>
                </c:pt>
                <c:pt idx="2051">
                  <c:v>130.36250000000001</c:v>
                </c:pt>
                <c:pt idx="2052">
                  <c:v>353.048</c:v>
                </c:pt>
                <c:pt idx="2053">
                  <c:v>101.02</c:v>
                </c:pt>
                <c:pt idx="2054">
                  <c:v>113.59142857142857</c:v>
                </c:pt>
                <c:pt idx="2055">
                  <c:v>167.41666666666666</c:v>
                </c:pt>
                <c:pt idx="2056">
                  <c:v>153.452</c:v>
                </c:pt>
                <c:pt idx="2057">
                  <c:v>202.23220000000001</c:v>
                </c:pt>
                <c:pt idx="2058">
                  <c:v>168.28125</c:v>
                </c:pt>
                <c:pt idx="2059">
                  <c:v>143.45666666666668</c:v>
                </c:pt>
                <c:pt idx="2060">
                  <c:v>196.4</c:v>
                </c:pt>
                <c:pt idx="2061">
                  <c:v>107.91999999999999</c:v>
                </c:pt>
                <c:pt idx="2062">
                  <c:v>114.97699999999999</c:v>
                </c:pt>
                <c:pt idx="2063">
                  <c:v>148.04999999999998</c:v>
                </c:pt>
                <c:pt idx="2064">
                  <c:v>191.16676082790633</c:v>
                </c:pt>
                <c:pt idx="2065">
                  <c:v>199.215125</c:v>
                </c:pt>
                <c:pt idx="2066">
                  <c:v>218.6</c:v>
                </c:pt>
                <c:pt idx="2067">
                  <c:v>126.86868686868686</c:v>
                </c:pt>
                <c:pt idx="2068">
                  <c:v>105.22388000000001</c:v>
                </c:pt>
                <c:pt idx="2069">
                  <c:v>128.40666000000002</c:v>
                </c:pt>
                <c:pt idx="2070">
                  <c:v>317.3272</c:v>
                </c:pt>
                <c:pt idx="2071">
                  <c:v>280.73</c:v>
                </c:pt>
                <c:pt idx="2072">
                  <c:v>110.73146853146854</c:v>
                </c:pt>
                <c:pt idx="2073">
                  <c:v>152.60429999999999</c:v>
                </c:pt>
                <c:pt idx="2074">
                  <c:v>102.49999999999999</c:v>
                </c:pt>
                <c:pt idx="2075">
                  <c:v>1678.3738373837384</c:v>
                </c:pt>
                <c:pt idx="2076">
                  <c:v>543.349156424581</c:v>
                </c:pt>
                <c:pt idx="2077">
                  <c:v>115.50800000000001</c:v>
                </c:pt>
                <c:pt idx="2078">
                  <c:v>131.20499999999998</c:v>
                </c:pt>
                <c:pt idx="2079">
                  <c:v>288.17</c:v>
                </c:pt>
                <c:pt idx="2080">
                  <c:v>507.8</c:v>
                </c:pt>
                <c:pt idx="2081">
                  <c:v>114.57142857142857</c:v>
                </c:pt>
                <c:pt idx="2082">
                  <c:v>110.73333333333333</c:v>
                </c:pt>
                <c:pt idx="2083">
                  <c:v>113.33333333333333</c:v>
                </c:pt>
                <c:pt idx="2084">
                  <c:v>108.33333333333333</c:v>
                </c:pt>
                <c:pt idx="2085">
                  <c:v>123.53333333333335</c:v>
                </c:pt>
                <c:pt idx="2086">
                  <c:v>100.69999999999999</c:v>
                </c:pt>
                <c:pt idx="2087">
                  <c:v>103.53333333333335</c:v>
                </c:pt>
                <c:pt idx="2088">
                  <c:v>115.51066666666668</c:v>
                </c:pt>
                <c:pt idx="2089">
                  <c:v>120.4004</c:v>
                </c:pt>
                <c:pt idx="2090">
                  <c:v>115.040375</c:v>
                </c:pt>
                <c:pt idx="2091">
                  <c:v>120.46777777777777</c:v>
                </c:pt>
                <c:pt idx="2092">
                  <c:v>101.28333333333333</c:v>
                </c:pt>
                <c:pt idx="2093">
                  <c:v>102.46666666666667</c:v>
                </c:pt>
                <c:pt idx="2094">
                  <c:v>120.54285714285714</c:v>
                </c:pt>
                <c:pt idx="2095">
                  <c:v>100</c:v>
                </c:pt>
                <c:pt idx="2096">
                  <c:v>101.66666666666666</c:v>
                </c:pt>
                <c:pt idx="2097">
                  <c:v>100</c:v>
                </c:pt>
                <c:pt idx="2098">
                  <c:v>100.33333333333334</c:v>
                </c:pt>
                <c:pt idx="2099">
                  <c:v>132.36666666666667</c:v>
                </c:pt>
                <c:pt idx="2100">
                  <c:v>136.66666666666666</c:v>
                </c:pt>
                <c:pt idx="2101">
                  <c:v>113.25</c:v>
                </c:pt>
                <c:pt idx="2102">
                  <c:v>136</c:v>
                </c:pt>
                <c:pt idx="2103">
                  <c:v>146.12318374694613</c:v>
                </c:pt>
                <c:pt idx="2104">
                  <c:v>129.5</c:v>
                </c:pt>
                <c:pt idx="2105">
                  <c:v>254</c:v>
                </c:pt>
                <c:pt idx="2106">
                  <c:v>107.04545454545456</c:v>
                </c:pt>
                <c:pt idx="2107">
                  <c:v>107.73299999999999</c:v>
                </c:pt>
                <c:pt idx="2108">
                  <c:v>107.31250000000001</c:v>
                </c:pt>
                <c:pt idx="2109">
                  <c:v>106.52500000000001</c:v>
                </c:pt>
                <c:pt idx="2110">
                  <c:v>100.35000000000001</c:v>
                </c:pt>
                <c:pt idx="2111">
                  <c:v>106.5</c:v>
                </c:pt>
                <c:pt idx="2112">
                  <c:v>100</c:v>
                </c:pt>
                <c:pt idx="2113">
                  <c:v>104.85714285714285</c:v>
                </c:pt>
                <c:pt idx="2114">
                  <c:v>104.69999999999999</c:v>
                </c:pt>
                <c:pt idx="2115">
                  <c:v>225.66666666666669</c:v>
                </c:pt>
                <c:pt idx="2116">
                  <c:v>100.90416666666667</c:v>
                </c:pt>
                <c:pt idx="2117">
                  <c:v>147.75</c:v>
                </c:pt>
                <c:pt idx="2118">
                  <c:v>134.61099999999999</c:v>
                </c:pt>
                <c:pt idx="2119">
                  <c:v>100.75</c:v>
                </c:pt>
                <c:pt idx="2120">
                  <c:v>100.880375</c:v>
                </c:pt>
                <c:pt idx="2121">
                  <c:v>0.56800000000000006</c:v>
                </c:pt>
                <c:pt idx="2122">
                  <c:v>0.38750000000000001</c:v>
                </c:pt>
                <c:pt idx="2123">
                  <c:v>10</c:v>
                </c:pt>
                <c:pt idx="2124">
                  <c:v>10.454545454545453</c:v>
                </c:pt>
                <c:pt idx="2125">
                  <c:v>1.4200000000000002</c:v>
                </c:pt>
                <c:pt idx="2126">
                  <c:v>0.05</c:v>
                </c:pt>
                <c:pt idx="2127">
                  <c:v>28.842857142857142</c:v>
                </c:pt>
                <c:pt idx="2128">
                  <c:v>0.16666666666666669</c:v>
                </c:pt>
                <c:pt idx="2129">
                  <c:v>11.799999999999999</c:v>
                </c:pt>
                <c:pt idx="2130">
                  <c:v>0.20238095238095236</c:v>
                </c:pt>
                <c:pt idx="2131">
                  <c:v>5</c:v>
                </c:pt>
                <c:pt idx="2132">
                  <c:v>2.1129899999999995</c:v>
                </c:pt>
                <c:pt idx="2133">
                  <c:v>1.6</c:v>
                </c:pt>
                <c:pt idx="2134">
                  <c:v>1.7333333333333332</c:v>
                </c:pt>
                <c:pt idx="2135">
                  <c:v>9.56</c:v>
                </c:pt>
                <c:pt idx="2136">
                  <c:v>5.9612499999999999E-2</c:v>
                </c:pt>
                <c:pt idx="2137">
                  <c:v>28.405999999999999</c:v>
                </c:pt>
                <c:pt idx="2138">
                  <c:v>12.8</c:v>
                </c:pt>
                <c:pt idx="2139">
                  <c:v>5.42</c:v>
                </c:pt>
                <c:pt idx="2140">
                  <c:v>0.11199999999999999</c:v>
                </c:pt>
                <c:pt idx="2141">
                  <c:v>0</c:v>
                </c:pt>
                <c:pt idx="2142">
                  <c:v>5.7238095238095239</c:v>
                </c:pt>
                <c:pt idx="2143">
                  <c:v>11.25</c:v>
                </c:pt>
                <c:pt idx="2144">
                  <c:v>1.7098591549295776</c:v>
                </c:pt>
                <c:pt idx="2145">
                  <c:v>30.433333333333334</c:v>
                </c:pt>
                <c:pt idx="2146">
                  <c:v>0.02</c:v>
                </c:pt>
                <c:pt idx="2147">
                  <c:v>0.69641025641025645</c:v>
                </c:pt>
                <c:pt idx="2148">
                  <c:v>2</c:v>
                </c:pt>
                <c:pt idx="2149">
                  <c:v>0</c:v>
                </c:pt>
                <c:pt idx="2150">
                  <c:v>0.80999999999999994</c:v>
                </c:pt>
                <c:pt idx="2151">
                  <c:v>0.26222222222222225</c:v>
                </c:pt>
                <c:pt idx="2152">
                  <c:v>0.16666666666666669</c:v>
                </c:pt>
                <c:pt idx="2153">
                  <c:v>9.124454880912446E-3</c:v>
                </c:pt>
                <c:pt idx="2154">
                  <c:v>0.8</c:v>
                </c:pt>
                <c:pt idx="2155">
                  <c:v>2.2999999999999998</c:v>
                </c:pt>
                <c:pt idx="2156">
                  <c:v>2.6660714285714282</c:v>
                </c:pt>
                <c:pt idx="2157">
                  <c:v>28.192</c:v>
                </c:pt>
                <c:pt idx="2158">
                  <c:v>6.5900366666666672</c:v>
                </c:pt>
                <c:pt idx="2159">
                  <c:v>0.72222222222222221</c:v>
                </c:pt>
                <c:pt idx="2160">
                  <c:v>0.85000000000000009</c:v>
                </c:pt>
                <c:pt idx="2161">
                  <c:v>115.75</c:v>
                </c:pt>
                <c:pt idx="2162">
                  <c:v>112.26666666666667</c:v>
                </c:pt>
                <c:pt idx="2163">
                  <c:v>132.20000000000002</c:v>
                </c:pt>
                <c:pt idx="2164">
                  <c:v>102.63636363636364</c:v>
                </c:pt>
                <c:pt idx="2165">
                  <c:v>138.64000000000001</c:v>
                </c:pt>
                <c:pt idx="2166">
                  <c:v>146.6</c:v>
                </c:pt>
                <c:pt idx="2167">
                  <c:v>120</c:v>
                </c:pt>
                <c:pt idx="2168">
                  <c:v>121.5816111111111</c:v>
                </c:pt>
                <c:pt idx="2169">
                  <c:v>100</c:v>
                </c:pt>
                <c:pt idx="2170">
                  <c:v>180.85714285714286</c:v>
                </c:pt>
                <c:pt idx="2171">
                  <c:v>106.075</c:v>
                </c:pt>
                <c:pt idx="2172">
                  <c:v>100</c:v>
                </c:pt>
                <c:pt idx="2173">
                  <c:v>126.92857142857143</c:v>
                </c:pt>
                <c:pt idx="2174">
                  <c:v>102.97499999999999</c:v>
                </c:pt>
                <c:pt idx="2175">
                  <c:v>250</c:v>
                </c:pt>
                <c:pt idx="2176">
                  <c:v>126.02</c:v>
                </c:pt>
                <c:pt idx="2177">
                  <c:v>100.12</c:v>
                </c:pt>
                <c:pt idx="2178">
                  <c:v>138.64000000000001</c:v>
                </c:pt>
                <c:pt idx="2179">
                  <c:v>161.4</c:v>
                </c:pt>
                <c:pt idx="2180">
                  <c:v>107.18419999999999</c:v>
                </c:pt>
                <c:pt idx="2181">
                  <c:v>153.1</c:v>
                </c:pt>
                <c:pt idx="2182">
                  <c:v>524.16666666666663</c:v>
                </c:pt>
                <c:pt idx="2183">
                  <c:v>489.27777777777777</c:v>
                </c:pt>
                <c:pt idx="2184">
                  <c:v>284.74</c:v>
                </c:pt>
                <c:pt idx="2185">
                  <c:v>1856.97</c:v>
                </c:pt>
                <c:pt idx="2186">
                  <c:v>109.67499999999998</c:v>
                </c:pt>
                <c:pt idx="2187">
                  <c:v>1014.6425</c:v>
                </c:pt>
                <c:pt idx="2188">
                  <c:v>412.17692027666544</c:v>
                </c:pt>
                <c:pt idx="2189">
                  <c:v>503.25</c:v>
                </c:pt>
                <c:pt idx="2190">
                  <c:v>184.61052631578946</c:v>
                </c:pt>
                <c:pt idx="2191">
                  <c:v>119.73333333333333</c:v>
                </c:pt>
                <c:pt idx="2192">
                  <c:v>1081.2401666666667</c:v>
                </c:pt>
                <c:pt idx="2193">
                  <c:v>452.37333333333333</c:v>
                </c:pt>
                <c:pt idx="2194">
                  <c:v>537.37</c:v>
                </c:pt>
                <c:pt idx="2195">
                  <c:v>120.32608695652173</c:v>
                </c:pt>
                <c:pt idx="2196">
                  <c:v>113.83571428571429</c:v>
                </c:pt>
                <c:pt idx="2197">
                  <c:v>951.03109999999992</c:v>
                </c:pt>
                <c:pt idx="2198">
                  <c:v>132.89249999999998</c:v>
                </c:pt>
                <c:pt idx="2199">
                  <c:v>146.97777777777779</c:v>
                </c:pt>
                <c:pt idx="2200">
                  <c:v>542.15</c:v>
                </c:pt>
                <c:pt idx="2201">
                  <c:v>382.71818181818185</c:v>
                </c:pt>
                <c:pt idx="2202">
                  <c:v>704.18124999999998</c:v>
                </c:pt>
                <c:pt idx="2203">
                  <c:v>109.55</c:v>
                </c:pt>
                <c:pt idx="2204">
                  <c:v>132.86666666666667</c:v>
                </c:pt>
                <c:pt idx="2205">
                  <c:v>152</c:v>
                </c:pt>
                <c:pt idx="2206">
                  <c:v>102.72727272727273</c:v>
                </c:pt>
                <c:pt idx="2207">
                  <c:v>100</c:v>
                </c:pt>
                <c:pt idx="2208">
                  <c:v>101.6</c:v>
                </c:pt>
                <c:pt idx="2209">
                  <c:v>150.80000000000001</c:v>
                </c:pt>
                <c:pt idx="2210">
                  <c:v>111.425</c:v>
                </c:pt>
                <c:pt idx="2211">
                  <c:v>195.6</c:v>
                </c:pt>
                <c:pt idx="2212">
                  <c:v>114.38333333333333</c:v>
                </c:pt>
                <c:pt idx="2213">
                  <c:v>200</c:v>
                </c:pt>
                <c:pt idx="2214">
                  <c:v>292.50166666666667</c:v>
                </c:pt>
                <c:pt idx="2215">
                  <c:v>156.36363636363637</c:v>
                </c:pt>
                <c:pt idx="2216">
                  <c:v>105.66666666666666</c:v>
                </c:pt>
                <c:pt idx="2217">
                  <c:v>101.19047619047619</c:v>
                </c:pt>
                <c:pt idx="2218">
                  <c:v>122.833</c:v>
                </c:pt>
                <c:pt idx="2219">
                  <c:v>101.49999999999999</c:v>
                </c:pt>
                <c:pt idx="2220">
                  <c:v>101.14285714285714</c:v>
                </c:pt>
                <c:pt idx="2221">
                  <c:v>108.11999999999999</c:v>
                </c:pt>
                <c:pt idx="2222">
                  <c:v>162.6</c:v>
                </c:pt>
                <c:pt idx="2223">
                  <c:v>105.80000000000001</c:v>
                </c:pt>
                <c:pt idx="2224">
                  <c:v>243.15000000000003</c:v>
                </c:pt>
                <c:pt idx="2225">
                  <c:v>944.83338095238094</c:v>
                </c:pt>
                <c:pt idx="2226">
                  <c:v>108.46283333333334</c:v>
                </c:pt>
                <c:pt idx="2227">
                  <c:v>157.37692307692308</c:v>
                </c:pt>
                <c:pt idx="2228">
                  <c:v>1174.49</c:v>
                </c:pt>
                <c:pt idx="2229">
                  <c:v>171.04755366949576</c:v>
                </c:pt>
                <c:pt idx="2230">
                  <c:v>125.95294117647057</c:v>
                </c:pt>
                <c:pt idx="2231">
                  <c:v>1212.1296000000002</c:v>
                </c:pt>
                <c:pt idx="2232">
                  <c:v>495.8</c:v>
                </c:pt>
                <c:pt idx="2233">
                  <c:v>332.03999999999996</c:v>
                </c:pt>
                <c:pt idx="2234">
                  <c:v>1165</c:v>
                </c:pt>
                <c:pt idx="2235">
                  <c:v>153.3153846153846</c:v>
                </c:pt>
                <c:pt idx="2236">
                  <c:v>537.10714285714289</c:v>
                </c:pt>
                <c:pt idx="2237">
                  <c:v>352.92777777777775</c:v>
                </c:pt>
                <c:pt idx="2238">
                  <c:v>137.4</c:v>
                </c:pt>
                <c:pt idx="2239">
                  <c:v>128.02668</c:v>
                </c:pt>
                <c:pt idx="2240">
                  <c:v>270.68</c:v>
                </c:pt>
                <c:pt idx="2241">
                  <c:v>806.4</c:v>
                </c:pt>
                <c:pt idx="2242">
                  <c:v>1360.0976000000001</c:v>
                </c:pt>
                <c:pt idx="2243">
                  <c:v>930250</c:v>
                </c:pt>
                <c:pt idx="2244">
                  <c:v>377.02</c:v>
                </c:pt>
                <c:pt idx="2245">
                  <c:v>2647.0250000000001</c:v>
                </c:pt>
                <c:pt idx="2246">
                  <c:v>100.12</c:v>
                </c:pt>
                <c:pt idx="2247">
                  <c:v>104.45405405405405</c:v>
                </c:pt>
                <c:pt idx="2248">
                  <c:v>107.21428571428571</c:v>
                </c:pt>
                <c:pt idx="2249">
                  <c:v>168.77142857142857</c:v>
                </c:pt>
                <c:pt idx="2250">
                  <c:v>975.11200000000008</c:v>
                </c:pt>
                <c:pt idx="2251">
                  <c:v>134.44929411764704</c:v>
                </c:pt>
                <c:pt idx="2252">
                  <c:v>272.27777777777777</c:v>
                </c:pt>
                <c:pt idx="2253">
                  <c:v>112.6875</c:v>
                </c:pt>
                <c:pt idx="2254">
                  <c:v>459.8</c:v>
                </c:pt>
                <c:pt idx="2255">
                  <c:v>286.65822784810126</c:v>
                </c:pt>
                <c:pt idx="2256">
                  <c:v>222.70833333333334</c:v>
                </c:pt>
                <c:pt idx="2257">
                  <c:v>636.14</c:v>
                </c:pt>
                <c:pt idx="2258">
                  <c:v>146.5</c:v>
                </c:pt>
                <c:pt idx="2259">
                  <c:v>1867.1</c:v>
                </c:pt>
                <c:pt idx="2260">
                  <c:v>326.92</c:v>
                </c:pt>
                <c:pt idx="2261">
                  <c:v>779.5</c:v>
                </c:pt>
                <c:pt idx="2262">
                  <c:v>154.15151515151516</c:v>
                </c:pt>
                <c:pt idx="2263">
                  <c:v>115.54666666666667</c:v>
                </c:pt>
                <c:pt idx="2264">
                  <c:v>180.03333333333333</c:v>
                </c:pt>
                <c:pt idx="2265">
                  <c:v>298.5</c:v>
                </c:pt>
                <c:pt idx="2266">
                  <c:v>320.26666666666665</c:v>
                </c:pt>
                <c:pt idx="2267">
                  <c:v>380.52499999999998</c:v>
                </c:pt>
                <c:pt idx="2268">
                  <c:v>102.60000000000001</c:v>
                </c:pt>
                <c:pt idx="2269">
                  <c:v>1801.64</c:v>
                </c:pt>
                <c:pt idx="2270">
                  <c:v>720.24800000000005</c:v>
                </c:pt>
                <c:pt idx="2271">
                  <c:v>283.09000000000003</c:v>
                </c:pt>
                <c:pt idx="2272">
                  <c:v>1356.6000000000001</c:v>
                </c:pt>
                <c:pt idx="2273">
                  <c:v>220.35999999999999</c:v>
                </c:pt>
                <c:pt idx="2274">
                  <c:v>119.6</c:v>
                </c:pt>
                <c:pt idx="2275">
                  <c:v>407.76923076923077</c:v>
                </c:pt>
                <c:pt idx="2276">
                  <c:v>105.81826105905425</c:v>
                </c:pt>
                <c:pt idx="2277">
                  <c:v>141.08235294117648</c:v>
                </c:pt>
                <c:pt idx="2278">
                  <c:v>270.7</c:v>
                </c:pt>
                <c:pt idx="2279">
                  <c:v>153.80000000000001</c:v>
                </c:pt>
                <c:pt idx="2280">
                  <c:v>403.57653061224488</c:v>
                </c:pt>
                <c:pt idx="2281">
                  <c:v>185</c:v>
                </c:pt>
                <c:pt idx="2282">
                  <c:v>185.33333333333331</c:v>
                </c:pt>
                <c:pt idx="2283">
                  <c:v>100.85533333333332</c:v>
                </c:pt>
                <c:pt idx="2284">
                  <c:v>106.22116666666668</c:v>
                </c:pt>
                <c:pt idx="2285">
                  <c:v>121.36666666666667</c:v>
                </c:pt>
                <c:pt idx="2286">
                  <c:v>100.06666666666666</c:v>
                </c:pt>
                <c:pt idx="2287">
                  <c:v>119.97755555555555</c:v>
                </c:pt>
                <c:pt idx="2288">
                  <c:v>100.1</c:v>
                </c:pt>
                <c:pt idx="2289">
                  <c:v>107.4</c:v>
                </c:pt>
                <c:pt idx="2290">
                  <c:v>104.06666666666666</c:v>
                </c:pt>
                <c:pt idx="2291">
                  <c:v>172.8</c:v>
                </c:pt>
                <c:pt idx="2292">
                  <c:v>107.2505</c:v>
                </c:pt>
                <c:pt idx="2293">
                  <c:v>108.23529411764706</c:v>
                </c:pt>
                <c:pt idx="2294">
                  <c:v>146.08079999999998</c:v>
                </c:pt>
                <c:pt idx="2295">
                  <c:v>125.25</c:v>
                </c:pt>
                <c:pt idx="2296">
                  <c:v>149.07142857142856</c:v>
                </c:pt>
                <c:pt idx="2297">
                  <c:v>100.6</c:v>
                </c:pt>
                <c:pt idx="2298">
                  <c:v>105.07333333333332</c:v>
                </c:pt>
                <c:pt idx="2299">
                  <c:v>350.16666666666663</c:v>
                </c:pt>
                <c:pt idx="2300">
                  <c:v>101.25</c:v>
                </c:pt>
                <c:pt idx="2301">
                  <c:v>133.6044</c:v>
                </c:pt>
                <c:pt idx="2302">
                  <c:v>170.65217391304347</c:v>
                </c:pt>
                <c:pt idx="2303">
                  <c:v>109.35829457364341</c:v>
                </c:pt>
                <c:pt idx="2304">
                  <c:v>100.70033333333335</c:v>
                </c:pt>
                <c:pt idx="2305">
                  <c:v>101.22777777777779</c:v>
                </c:pt>
                <c:pt idx="2306">
                  <c:v>106.75857142857143</c:v>
                </c:pt>
                <c:pt idx="2307">
                  <c:v>106.65777537961894</c:v>
                </c:pt>
                <c:pt idx="2308">
                  <c:v>101.30622</c:v>
                </c:pt>
                <c:pt idx="2309">
                  <c:v>106.67450000000001</c:v>
                </c:pt>
                <c:pt idx="2310">
                  <c:v>428.83978378378379</c:v>
                </c:pt>
                <c:pt idx="2311">
                  <c:v>104.11111111111111</c:v>
                </c:pt>
                <c:pt idx="2312">
                  <c:v>107.86666666666666</c:v>
                </c:pt>
                <c:pt idx="2313">
                  <c:v>175.84040000000002</c:v>
                </c:pt>
                <c:pt idx="2314">
                  <c:v>156.97</c:v>
                </c:pt>
                <c:pt idx="2315">
                  <c:v>102.60000000000001</c:v>
                </c:pt>
                <c:pt idx="2316">
                  <c:v>104.04266666666666</c:v>
                </c:pt>
                <c:pt idx="2317">
                  <c:v>104</c:v>
                </c:pt>
                <c:pt idx="2318">
                  <c:v>121.05999999999999</c:v>
                </c:pt>
                <c:pt idx="2319">
                  <c:v>107.69999999999999</c:v>
                </c:pt>
                <c:pt idx="2320">
                  <c:v>108.66</c:v>
                </c:pt>
                <c:pt idx="2321">
                  <c:v>39.120962394619681</c:v>
                </c:pt>
                <c:pt idx="2322">
                  <c:v>3.1481481481481479</c:v>
                </c:pt>
                <c:pt idx="2323">
                  <c:v>48</c:v>
                </c:pt>
                <c:pt idx="2324">
                  <c:v>20.733333333333334</c:v>
                </c:pt>
                <c:pt idx="2325">
                  <c:v>8</c:v>
                </c:pt>
                <c:pt idx="2326">
                  <c:v>0.72</c:v>
                </c:pt>
                <c:pt idx="2327">
                  <c:v>526.09431428571429</c:v>
                </c:pt>
                <c:pt idx="2328">
                  <c:v>254.45000000000002</c:v>
                </c:pt>
                <c:pt idx="2329">
                  <c:v>105.91999999999999</c:v>
                </c:pt>
                <c:pt idx="2330">
                  <c:v>102.42285714285715</c:v>
                </c:pt>
                <c:pt idx="2331">
                  <c:v>144.31375</c:v>
                </c:pt>
                <c:pt idx="2332">
                  <c:v>106.30800000000001</c:v>
                </c:pt>
                <c:pt idx="2333">
                  <c:v>212.16666666666666</c:v>
                </c:pt>
                <c:pt idx="2334">
                  <c:v>101.95</c:v>
                </c:pt>
                <c:pt idx="2335">
                  <c:v>102.27200000000001</c:v>
                </c:pt>
                <c:pt idx="2336">
                  <c:v>520.73254999999995</c:v>
                </c:pt>
                <c:pt idx="2337">
                  <c:v>110.65833333333333</c:v>
                </c:pt>
                <c:pt idx="2338">
                  <c:v>101.14333333333335</c:v>
                </c:pt>
                <c:pt idx="2339">
                  <c:v>294.20799999999997</c:v>
                </c:pt>
                <c:pt idx="2340">
                  <c:v>105.77749999999999</c:v>
                </c:pt>
                <c:pt idx="2341">
                  <c:v>0</c:v>
                </c:pt>
                <c:pt idx="2342">
                  <c:v>0</c:v>
                </c:pt>
                <c:pt idx="2343">
                  <c:v>3</c:v>
                </c:pt>
                <c:pt idx="2344">
                  <c:v>0.1</c:v>
                </c:pt>
                <c:pt idx="2345">
                  <c:v>0</c:v>
                </c:pt>
                <c:pt idx="2346">
                  <c:v>6.5000000000000002E-2</c:v>
                </c:pt>
                <c:pt idx="2347">
                  <c:v>1.5</c:v>
                </c:pt>
                <c:pt idx="2348">
                  <c:v>0.38571428571428573</c:v>
                </c:pt>
                <c:pt idx="2349">
                  <c:v>0</c:v>
                </c:pt>
                <c:pt idx="2350">
                  <c:v>0</c:v>
                </c:pt>
                <c:pt idx="2351">
                  <c:v>0.5714285714285714</c:v>
                </c:pt>
                <c:pt idx="2352">
                  <c:v>0</c:v>
                </c:pt>
                <c:pt idx="2353">
                  <c:v>0</c:v>
                </c:pt>
                <c:pt idx="2354">
                  <c:v>7.1428571428571425E-2</c:v>
                </c:pt>
                <c:pt idx="2355">
                  <c:v>0.6875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14.680000000000001</c:v>
                </c:pt>
                <c:pt idx="2360">
                  <c:v>0.04</c:v>
                </c:pt>
                <c:pt idx="2361">
                  <c:v>0</c:v>
                </c:pt>
                <c:pt idx="2362">
                  <c:v>28.571428571428569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10.52</c:v>
                </c:pt>
                <c:pt idx="2367">
                  <c:v>1.34</c:v>
                </c:pt>
                <c:pt idx="2368">
                  <c:v>0.25</c:v>
                </c:pt>
                <c:pt idx="2369">
                  <c:v>0</c:v>
                </c:pt>
                <c:pt idx="2370">
                  <c:v>0.32800000000000001</c:v>
                </c:pt>
                <c:pt idx="2371">
                  <c:v>0</c:v>
                </c:pt>
                <c:pt idx="2372">
                  <c:v>3.2727272727272729</c:v>
                </c:pt>
                <c:pt idx="2373">
                  <c:v>5.8823529411764705E-3</c:v>
                </c:pt>
                <c:pt idx="2374">
                  <c:v>4.5454545454545456E-2</c:v>
                </c:pt>
                <c:pt idx="2375">
                  <c:v>0</c:v>
                </c:pt>
                <c:pt idx="2376">
                  <c:v>10.877666666666666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0.36666666666666664</c:v>
                </c:pt>
                <c:pt idx="2381">
                  <c:v>1.8193398957730169</c:v>
                </c:pt>
                <c:pt idx="2382">
                  <c:v>2.5</c:v>
                </c:pt>
                <c:pt idx="2383">
                  <c:v>4.3499999999999996</c:v>
                </c:pt>
                <c:pt idx="2384">
                  <c:v>0.8</c:v>
                </c:pt>
                <c:pt idx="2385">
                  <c:v>1.2123076923076923</c:v>
                </c:pt>
                <c:pt idx="2386">
                  <c:v>0</c:v>
                </c:pt>
                <c:pt idx="2387">
                  <c:v>0.68399999999999994</c:v>
                </c:pt>
                <c:pt idx="2388">
                  <c:v>1.2513513513513512</c:v>
                </c:pt>
                <c:pt idx="2389">
                  <c:v>0.1875</c:v>
                </c:pt>
                <c:pt idx="2390">
                  <c:v>0</c:v>
                </c:pt>
                <c:pt idx="2391">
                  <c:v>0.125</c:v>
                </c:pt>
                <c:pt idx="2392">
                  <c:v>0</c:v>
                </c:pt>
                <c:pt idx="2393">
                  <c:v>0.05</c:v>
                </c:pt>
                <c:pt idx="2394">
                  <c:v>0.06</c:v>
                </c:pt>
                <c:pt idx="2395">
                  <c:v>0</c:v>
                </c:pt>
                <c:pt idx="2396">
                  <c:v>0.2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0.71785714285714286</c:v>
                </c:pt>
                <c:pt idx="2402">
                  <c:v>0.43333333333333329</c:v>
                </c:pt>
                <c:pt idx="2403">
                  <c:v>16.833333333333332</c:v>
                </c:pt>
                <c:pt idx="2404">
                  <c:v>0</c:v>
                </c:pt>
                <c:pt idx="2405">
                  <c:v>22.52</c:v>
                </c:pt>
                <c:pt idx="2406">
                  <c:v>41.384615384615387</c:v>
                </c:pt>
                <c:pt idx="2407">
                  <c:v>25.259090909090908</c:v>
                </c:pt>
                <c:pt idx="2408">
                  <c:v>0.2</c:v>
                </c:pt>
                <c:pt idx="2409">
                  <c:v>1.8399999999999999</c:v>
                </c:pt>
                <c:pt idx="2410">
                  <c:v>0</c:v>
                </c:pt>
                <c:pt idx="2411">
                  <c:v>0.60399999999999998</c:v>
                </c:pt>
                <c:pt idx="2412">
                  <c:v>0</c:v>
                </c:pt>
                <c:pt idx="2413">
                  <c:v>0.83333333333333337</c:v>
                </c:pt>
                <c:pt idx="2414">
                  <c:v>3.0666666666666664</c:v>
                </c:pt>
                <c:pt idx="2415">
                  <c:v>0.55833333333333335</c:v>
                </c:pt>
                <c:pt idx="2416">
                  <c:v>2.5000000000000001E-2</c:v>
                </c:pt>
                <c:pt idx="2417">
                  <c:v>0</c:v>
                </c:pt>
                <c:pt idx="2418">
                  <c:v>0.02</c:v>
                </c:pt>
                <c:pt idx="2419">
                  <c:v>0</c:v>
                </c:pt>
                <c:pt idx="2420">
                  <c:v>14.825133372851216</c:v>
                </c:pt>
                <c:pt idx="2421">
                  <c:v>1.6666666666666666E-2</c:v>
                </c:pt>
                <c:pt idx="2422">
                  <c:v>0.2</c:v>
                </c:pt>
                <c:pt idx="2423">
                  <c:v>1.3333333333333334E-2</c:v>
                </c:pt>
                <c:pt idx="2424">
                  <c:v>1.24</c:v>
                </c:pt>
                <c:pt idx="2425">
                  <c:v>2.8571428571428574E-2</c:v>
                </c:pt>
                <c:pt idx="2426">
                  <c:v>0</c:v>
                </c:pt>
                <c:pt idx="2427">
                  <c:v>2E-3</c:v>
                </c:pt>
                <c:pt idx="2428">
                  <c:v>2.8571428571428571E-3</c:v>
                </c:pt>
                <c:pt idx="2429">
                  <c:v>1.4321428571428572</c:v>
                </c:pt>
                <c:pt idx="2430">
                  <c:v>0.70000000000000007</c:v>
                </c:pt>
                <c:pt idx="2431">
                  <c:v>2E-3</c:v>
                </c:pt>
                <c:pt idx="2432">
                  <c:v>1.4285714285714287E-2</c:v>
                </c:pt>
                <c:pt idx="2433">
                  <c:v>0</c:v>
                </c:pt>
                <c:pt idx="2434">
                  <c:v>0.13</c:v>
                </c:pt>
                <c:pt idx="2435">
                  <c:v>0.48960000000000004</c:v>
                </c:pt>
                <c:pt idx="2436">
                  <c:v>3.8461538461538464E-2</c:v>
                </c:pt>
                <c:pt idx="2437">
                  <c:v>0</c:v>
                </c:pt>
                <c:pt idx="2438">
                  <c:v>0.33333333333333337</c:v>
                </c:pt>
                <c:pt idx="2439">
                  <c:v>0</c:v>
                </c:pt>
                <c:pt idx="2440">
                  <c:v>0.2</c:v>
                </c:pt>
                <c:pt idx="2441">
                  <c:v>107.88</c:v>
                </c:pt>
                <c:pt idx="2442">
                  <c:v>125.94166666666666</c:v>
                </c:pt>
                <c:pt idx="2443">
                  <c:v>202.51495</c:v>
                </c:pt>
                <c:pt idx="2444">
                  <c:v>108.60000000000001</c:v>
                </c:pt>
                <c:pt idx="2445">
                  <c:v>172.8</c:v>
                </c:pt>
                <c:pt idx="2446">
                  <c:v>167.98</c:v>
                </c:pt>
                <c:pt idx="2447">
                  <c:v>427.20000000000005</c:v>
                </c:pt>
                <c:pt idx="2448">
                  <c:v>107.5</c:v>
                </c:pt>
                <c:pt idx="2449">
                  <c:v>108</c:v>
                </c:pt>
                <c:pt idx="2450">
                  <c:v>101.53353333333335</c:v>
                </c:pt>
                <c:pt idx="2451">
                  <c:v>115.45</c:v>
                </c:pt>
                <c:pt idx="2452">
                  <c:v>133.5</c:v>
                </c:pt>
                <c:pt idx="2453">
                  <c:v>154.69999999999999</c:v>
                </c:pt>
                <c:pt idx="2454">
                  <c:v>100.84571428571429</c:v>
                </c:pt>
                <c:pt idx="2455">
                  <c:v>182</c:v>
                </c:pt>
                <c:pt idx="2456">
                  <c:v>180.86666666666667</c:v>
                </c:pt>
                <c:pt idx="2457">
                  <c:v>102.30434782608695</c:v>
                </c:pt>
                <c:pt idx="2458">
                  <c:v>110.17999999999999</c:v>
                </c:pt>
                <c:pt idx="2459">
                  <c:v>102.25</c:v>
                </c:pt>
                <c:pt idx="2460">
                  <c:v>100.78823529411764</c:v>
                </c:pt>
                <c:pt idx="2461">
                  <c:v>103.8</c:v>
                </c:pt>
                <c:pt idx="2462">
                  <c:v>110.70833333333334</c:v>
                </c:pt>
                <c:pt idx="2463">
                  <c:v>116.25000000000001</c:v>
                </c:pt>
                <c:pt idx="2464">
                  <c:v>111.1</c:v>
                </c:pt>
                <c:pt idx="2465">
                  <c:v>180.14285714285714</c:v>
                </c:pt>
                <c:pt idx="2466">
                  <c:v>100</c:v>
                </c:pt>
                <c:pt idx="2467">
                  <c:v>118.5</c:v>
                </c:pt>
                <c:pt idx="2468">
                  <c:v>107.21700000000001</c:v>
                </c:pt>
                <c:pt idx="2469">
                  <c:v>113.66666666666667</c:v>
                </c:pt>
                <c:pt idx="2470">
                  <c:v>103.16400000000002</c:v>
                </c:pt>
                <c:pt idx="2471">
                  <c:v>128</c:v>
                </c:pt>
                <c:pt idx="2472">
                  <c:v>135.76026666666667</c:v>
                </c:pt>
                <c:pt idx="2473">
                  <c:v>100</c:v>
                </c:pt>
                <c:pt idx="2474">
                  <c:v>100.00360000000002</c:v>
                </c:pt>
                <c:pt idx="2475">
                  <c:v>104.71999999999998</c:v>
                </c:pt>
                <c:pt idx="2476">
                  <c:v>105.02249999999999</c:v>
                </c:pt>
                <c:pt idx="2477">
                  <c:v>171.33333333333334</c:v>
                </c:pt>
                <c:pt idx="2478">
                  <c:v>127.49999999999999</c:v>
                </c:pt>
                <c:pt idx="2479">
                  <c:v>133.44333333333333</c:v>
                </c:pt>
                <c:pt idx="2480">
                  <c:v>100</c:v>
                </c:pt>
                <c:pt idx="2481">
                  <c:v>112.91099999999999</c:v>
                </c:pt>
                <c:pt idx="2482">
                  <c:v>100.1</c:v>
                </c:pt>
                <c:pt idx="2483">
                  <c:v>113.72727272727272</c:v>
                </c:pt>
                <c:pt idx="2484">
                  <c:v>119.31742857142855</c:v>
                </c:pt>
                <c:pt idx="2485">
                  <c:v>103.25</c:v>
                </c:pt>
                <c:pt idx="2486">
                  <c:v>265.66666666666669</c:v>
                </c:pt>
                <c:pt idx="2487">
                  <c:v>100.05066666666667</c:v>
                </c:pt>
                <c:pt idx="2488">
                  <c:v>106.69999999999999</c:v>
                </c:pt>
                <c:pt idx="2489">
                  <c:v>133.67142857142858</c:v>
                </c:pt>
                <c:pt idx="2490">
                  <c:v>121.39999999999999</c:v>
                </c:pt>
                <c:pt idx="2491">
                  <c:v>103.2</c:v>
                </c:pt>
                <c:pt idx="2492">
                  <c:v>125</c:v>
                </c:pt>
                <c:pt idx="2493">
                  <c:v>128.69999999999999</c:v>
                </c:pt>
                <c:pt idx="2494">
                  <c:v>101.00533333333333</c:v>
                </c:pt>
                <c:pt idx="2495">
                  <c:v>127.53666666666665</c:v>
                </c:pt>
                <c:pt idx="2496">
                  <c:v>100</c:v>
                </c:pt>
                <c:pt idx="2497">
                  <c:v>112.7715</c:v>
                </c:pt>
                <c:pt idx="2498">
                  <c:v>105.60000000000001</c:v>
                </c:pt>
                <c:pt idx="2499">
                  <c:v>202.625</c:v>
                </c:pt>
                <c:pt idx="2500">
                  <c:v>113.33333333333333</c:v>
                </c:pt>
                <c:pt idx="2501">
                  <c:v>2.5545454545454547</c:v>
                </c:pt>
                <c:pt idx="2502">
                  <c:v>7.8181818181818186E-2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0.6</c:v>
                </c:pt>
                <c:pt idx="2507">
                  <c:v>0</c:v>
                </c:pt>
                <c:pt idx="2508">
                  <c:v>0</c:v>
                </c:pt>
                <c:pt idx="2509">
                  <c:v>1.0526315789473684</c:v>
                </c:pt>
                <c:pt idx="2510">
                  <c:v>0.15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1.7500000000000002</c:v>
                </c:pt>
                <c:pt idx="2515">
                  <c:v>18.600000000000001</c:v>
                </c:pt>
                <c:pt idx="2516">
                  <c:v>0</c:v>
                </c:pt>
                <c:pt idx="2517">
                  <c:v>9.8166666666666664</c:v>
                </c:pt>
                <c:pt idx="2518">
                  <c:v>0</c:v>
                </c:pt>
                <c:pt idx="2519">
                  <c:v>4.3333333333333335E-2</c:v>
                </c:pt>
                <c:pt idx="2520">
                  <c:v>0</c:v>
                </c:pt>
                <c:pt idx="2521">
                  <c:v>109.48792</c:v>
                </c:pt>
                <c:pt idx="2522">
                  <c:v>100</c:v>
                </c:pt>
                <c:pt idx="2523">
                  <c:v>156.44444444444446</c:v>
                </c:pt>
                <c:pt idx="2524">
                  <c:v>101.6</c:v>
                </c:pt>
                <c:pt idx="2525">
                  <c:v>100.325</c:v>
                </c:pt>
                <c:pt idx="2526">
                  <c:v>112.94999999999999</c:v>
                </c:pt>
                <c:pt idx="2527">
                  <c:v>102.125</c:v>
                </c:pt>
                <c:pt idx="2528">
                  <c:v>107.24974999999999</c:v>
                </c:pt>
                <c:pt idx="2529">
                  <c:v>104.28333333333333</c:v>
                </c:pt>
                <c:pt idx="2530">
                  <c:v>100</c:v>
                </c:pt>
                <c:pt idx="2531">
                  <c:v>100.4</c:v>
                </c:pt>
                <c:pt idx="2532">
                  <c:v>126.125</c:v>
                </c:pt>
                <c:pt idx="2533">
                  <c:v>110.66666666666667</c:v>
                </c:pt>
                <c:pt idx="2534">
                  <c:v>105</c:v>
                </c:pt>
                <c:pt idx="2535">
                  <c:v>103.77499999999999</c:v>
                </c:pt>
                <c:pt idx="2536">
                  <c:v>115.99999999999999</c:v>
                </c:pt>
                <c:pt idx="2537">
                  <c:v>110.00000000000001</c:v>
                </c:pt>
                <c:pt idx="2538">
                  <c:v>113.01761111111111</c:v>
                </c:pt>
                <c:pt idx="2539">
                  <c:v>100.25</c:v>
                </c:pt>
                <c:pt idx="2540">
                  <c:v>103.4</c:v>
                </c:pt>
                <c:pt idx="2541">
                  <c:v>107.02857142857142</c:v>
                </c:pt>
                <c:pt idx="2542">
                  <c:v>103.57142857142858</c:v>
                </c:pt>
                <c:pt idx="2543">
                  <c:v>156.4</c:v>
                </c:pt>
                <c:pt idx="2544">
                  <c:v>100.82</c:v>
                </c:pt>
                <c:pt idx="2545">
                  <c:v>195.3</c:v>
                </c:pt>
                <c:pt idx="2546">
                  <c:v>111.71428571428572</c:v>
                </c:pt>
                <c:pt idx="2547">
                  <c:v>119.85454545454546</c:v>
                </c:pt>
                <c:pt idx="2548">
                  <c:v>101.85</c:v>
                </c:pt>
                <c:pt idx="2549">
                  <c:v>102.80254777070064</c:v>
                </c:pt>
                <c:pt idx="2550">
                  <c:v>100.84615384615385</c:v>
                </c:pt>
                <c:pt idx="2551">
                  <c:v>102.73469387755102</c:v>
                </c:pt>
                <c:pt idx="2552">
                  <c:v>106.5</c:v>
                </c:pt>
                <c:pt idx="2553">
                  <c:v>155.53333333333333</c:v>
                </c:pt>
                <c:pt idx="2554">
                  <c:v>122.8</c:v>
                </c:pt>
                <c:pt idx="2555">
                  <c:v>107.35</c:v>
                </c:pt>
                <c:pt idx="2556">
                  <c:v>105.50335570469798</c:v>
                </c:pt>
                <c:pt idx="2557">
                  <c:v>118.44444444444444</c:v>
                </c:pt>
                <c:pt idx="2558">
                  <c:v>108.88</c:v>
                </c:pt>
                <c:pt idx="2559">
                  <c:v>111.25</c:v>
                </c:pt>
                <c:pt idx="2560">
                  <c:v>100.1</c:v>
                </c:pt>
                <c:pt idx="2561">
                  <c:v>0</c:v>
                </c:pt>
                <c:pt idx="2562">
                  <c:v>0.75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0.26666666666666666</c:v>
                </c:pt>
                <c:pt idx="2568">
                  <c:v>0.5</c:v>
                </c:pt>
                <c:pt idx="2569">
                  <c:v>2.2307692307692308</c:v>
                </c:pt>
                <c:pt idx="2570">
                  <c:v>0.84285714285714297</c:v>
                </c:pt>
                <c:pt idx="2571">
                  <c:v>0.25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0.13849999999999998</c:v>
                </c:pt>
                <c:pt idx="2580">
                  <c:v>0.6</c:v>
                </c:pt>
                <c:pt idx="2581">
                  <c:v>10.6</c:v>
                </c:pt>
                <c:pt idx="2582">
                  <c:v>1.1111111111111111E-3</c:v>
                </c:pt>
                <c:pt idx="2583">
                  <c:v>0.5</c:v>
                </c:pt>
                <c:pt idx="2584">
                  <c:v>0</c:v>
                </c:pt>
                <c:pt idx="2585">
                  <c:v>0.16666666666666669</c:v>
                </c:pt>
                <c:pt idx="2586">
                  <c:v>0.16666666666666669</c:v>
                </c:pt>
                <c:pt idx="2587">
                  <c:v>2.4340000000000002</c:v>
                </c:pt>
                <c:pt idx="2588">
                  <c:v>3.8833333333333329</c:v>
                </c:pt>
                <c:pt idx="2589">
                  <c:v>0.01</c:v>
                </c:pt>
                <c:pt idx="2590">
                  <c:v>0</c:v>
                </c:pt>
                <c:pt idx="2591">
                  <c:v>1.7333333333333332</c:v>
                </c:pt>
                <c:pt idx="2592">
                  <c:v>0.16666666666666669</c:v>
                </c:pt>
                <c:pt idx="2593">
                  <c:v>0</c:v>
                </c:pt>
                <c:pt idx="2594">
                  <c:v>1.25E-3</c:v>
                </c:pt>
                <c:pt idx="2595">
                  <c:v>12.166666666666668</c:v>
                </c:pt>
                <c:pt idx="2596">
                  <c:v>23.588571428571427</c:v>
                </c:pt>
                <c:pt idx="2597">
                  <c:v>5.6666666666666661</c:v>
                </c:pt>
                <c:pt idx="2598">
                  <c:v>39</c:v>
                </c:pt>
                <c:pt idx="2599">
                  <c:v>0.99546510341776351</c:v>
                </c:pt>
                <c:pt idx="2600">
                  <c:v>6.9320000000000004</c:v>
                </c:pt>
                <c:pt idx="2601">
                  <c:v>661.4</c:v>
                </c:pt>
                <c:pt idx="2602">
                  <c:v>326.0916666666667</c:v>
                </c:pt>
                <c:pt idx="2603">
                  <c:v>101.48571428571429</c:v>
                </c:pt>
                <c:pt idx="2604">
                  <c:v>104.21799999999999</c:v>
                </c:pt>
                <c:pt idx="2605">
                  <c:v>107.42157000000002</c:v>
                </c:pt>
                <c:pt idx="2606">
                  <c:v>110.05454545454545</c:v>
                </c:pt>
                <c:pt idx="2607">
                  <c:v>407.7</c:v>
                </c:pt>
                <c:pt idx="2608">
                  <c:v>223.92500000000001</c:v>
                </c:pt>
                <c:pt idx="2609">
                  <c:v>303.80111428571428</c:v>
                </c:pt>
                <c:pt idx="2610">
                  <c:v>141.3251043268175</c:v>
                </c:pt>
                <c:pt idx="2611">
                  <c:v>2790.6363636363635</c:v>
                </c:pt>
                <c:pt idx="2612">
                  <c:v>171.76130000000001</c:v>
                </c:pt>
                <c:pt idx="2613">
                  <c:v>101.01333333333334</c:v>
                </c:pt>
                <c:pt idx="2614">
                  <c:v>102</c:v>
                </c:pt>
                <c:pt idx="2615">
                  <c:v>169.76511744127936</c:v>
                </c:pt>
                <c:pt idx="2616">
                  <c:v>114.53400000000001</c:v>
                </c:pt>
                <c:pt idx="2617">
                  <c:v>877.6</c:v>
                </c:pt>
                <c:pt idx="2618">
                  <c:v>105.38666666666667</c:v>
                </c:pt>
                <c:pt idx="2619">
                  <c:v>188.39999999999998</c:v>
                </c:pt>
                <c:pt idx="2620">
                  <c:v>143.65230769230772</c:v>
                </c:pt>
                <c:pt idx="2621">
                  <c:v>145.88</c:v>
                </c:pt>
                <c:pt idx="2622">
                  <c:v>131.184</c:v>
                </c:pt>
                <c:pt idx="2623">
                  <c:v>113.99999999999999</c:v>
                </c:pt>
                <c:pt idx="2624">
                  <c:v>1379.4206249999997</c:v>
                </c:pt>
                <c:pt idx="2625">
                  <c:v>956</c:v>
                </c:pt>
                <c:pt idx="2626">
                  <c:v>112.00000000000001</c:v>
                </c:pt>
                <c:pt idx="2627">
                  <c:v>646.66666666666663</c:v>
                </c:pt>
                <c:pt idx="2628">
                  <c:v>110.36948748510132</c:v>
                </c:pt>
                <c:pt idx="2629">
                  <c:v>127.74000000000001</c:v>
                </c:pt>
                <c:pt idx="2630">
                  <c:v>157.9</c:v>
                </c:pt>
                <c:pt idx="2631">
                  <c:v>114.66525000000001</c:v>
                </c:pt>
                <c:pt idx="2632">
                  <c:v>137.00934579439252</c:v>
                </c:pt>
                <c:pt idx="2633">
                  <c:v>354.62</c:v>
                </c:pt>
                <c:pt idx="2634">
                  <c:v>106.02150537634409</c:v>
                </c:pt>
                <c:pt idx="2635">
                  <c:v>100</c:v>
                </c:pt>
                <c:pt idx="2636">
                  <c:v>187.3</c:v>
                </c:pt>
                <c:pt idx="2637">
                  <c:v>166.2</c:v>
                </c:pt>
                <c:pt idx="2638">
                  <c:v>101.72910662824208</c:v>
                </c:pt>
                <c:pt idx="2639">
                  <c:v>164</c:v>
                </c:pt>
                <c:pt idx="2640">
                  <c:v>105.66666666666666</c:v>
                </c:pt>
                <c:pt idx="2641">
                  <c:v>1</c:v>
                </c:pt>
                <c:pt idx="2642">
                  <c:v>0</c:v>
                </c:pt>
                <c:pt idx="2643">
                  <c:v>33.559730999999999</c:v>
                </c:pt>
                <c:pt idx="2644">
                  <c:v>2.0529999999999999</c:v>
                </c:pt>
                <c:pt idx="2645">
                  <c:v>10.5</c:v>
                </c:pt>
                <c:pt idx="2646">
                  <c:v>8.4172840000000004</c:v>
                </c:pt>
                <c:pt idx="2647">
                  <c:v>1.44</c:v>
                </c:pt>
                <c:pt idx="2648">
                  <c:v>0.88333333333333341</c:v>
                </c:pt>
                <c:pt idx="2649">
                  <c:v>9.920000000000001E-2</c:v>
                </c:pt>
                <c:pt idx="2650">
                  <c:v>0.59666666666666668</c:v>
                </c:pt>
                <c:pt idx="2651">
                  <c:v>1.8689285714285715</c:v>
                </c:pt>
                <c:pt idx="2652">
                  <c:v>0.88500000000000001</c:v>
                </c:pt>
                <c:pt idx="2653">
                  <c:v>11.52156862745098</c:v>
                </c:pt>
                <c:pt idx="2654">
                  <c:v>5.1000000000000004E-2</c:v>
                </c:pt>
                <c:pt idx="2655">
                  <c:v>21.033333333333335</c:v>
                </c:pt>
                <c:pt idx="2656">
                  <c:v>11.436666666666667</c:v>
                </c:pt>
                <c:pt idx="2657">
                  <c:v>18.737933333333334</c:v>
                </c:pt>
                <c:pt idx="2658">
                  <c:v>9.285714285714286E-2</c:v>
                </c:pt>
                <c:pt idx="2659">
                  <c:v>2.7204081632653061</c:v>
                </c:pt>
                <c:pt idx="2660">
                  <c:v>9.5000000000000001E-2</c:v>
                </c:pt>
                <c:pt idx="2661">
                  <c:v>102.89999999999999</c:v>
                </c:pt>
                <c:pt idx="2662">
                  <c:v>106.80000000000001</c:v>
                </c:pt>
                <c:pt idx="2663">
                  <c:v>104.59625</c:v>
                </c:pt>
                <c:pt idx="2664">
                  <c:v>103.42857142857143</c:v>
                </c:pt>
                <c:pt idx="2665">
                  <c:v>123.14285714285715</c:v>
                </c:pt>
                <c:pt idx="2666">
                  <c:v>159.29509999999999</c:v>
                </c:pt>
                <c:pt idx="2667">
                  <c:v>110.66666666666667</c:v>
                </c:pt>
                <c:pt idx="2668">
                  <c:v>170.70000000000002</c:v>
                </c:pt>
                <c:pt idx="2669">
                  <c:v>125.125</c:v>
                </c:pt>
                <c:pt idx="2670">
                  <c:v>6.4158609339642041</c:v>
                </c:pt>
                <c:pt idx="2671">
                  <c:v>11.343999999999999</c:v>
                </c:pt>
                <c:pt idx="2672">
                  <c:v>33.19</c:v>
                </c:pt>
                <c:pt idx="2673">
                  <c:v>27.58</c:v>
                </c:pt>
                <c:pt idx="2674">
                  <c:v>62.839999999999996</c:v>
                </c:pt>
                <c:pt idx="2675">
                  <c:v>7.5880000000000001</c:v>
                </c:pt>
                <c:pt idx="2676">
                  <c:v>50.38095238095238</c:v>
                </c:pt>
                <c:pt idx="2677">
                  <c:v>17.512820512820511</c:v>
                </c:pt>
                <c:pt idx="2678">
                  <c:v>1.375E-2</c:v>
                </c:pt>
                <c:pt idx="2679">
                  <c:v>0.33</c:v>
                </c:pt>
                <c:pt idx="2680">
                  <c:v>0.86250000000000004</c:v>
                </c:pt>
                <c:pt idx="2681">
                  <c:v>0.6875</c:v>
                </c:pt>
                <c:pt idx="2682">
                  <c:v>28.299999999999997</c:v>
                </c:pt>
                <c:pt idx="2683">
                  <c:v>0.24</c:v>
                </c:pt>
                <c:pt idx="2684">
                  <c:v>1.1428571428571428</c:v>
                </c:pt>
                <c:pt idx="2685">
                  <c:v>0.02</c:v>
                </c:pt>
                <c:pt idx="2686">
                  <c:v>0</c:v>
                </c:pt>
                <c:pt idx="2687">
                  <c:v>0</c:v>
                </c:pt>
                <c:pt idx="2688">
                  <c:v>0.14799999999999999</c:v>
                </c:pt>
                <c:pt idx="2689">
                  <c:v>2.8571428571428571E-3</c:v>
                </c:pt>
                <c:pt idx="2690">
                  <c:v>10.7325</c:v>
                </c:pt>
                <c:pt idx="2691">
                  <c:v>5.3846153846153842E-2</c:v>
                </c:pt>
                <c:pt idx="2692">
                  <c:v>0.7142857142857143</c:v>
                </c:pt>
                <c:pt idx="2693">
                  <c:v>0.8</c:v>
                </c:pt>
                <c:pt idx="2694">
                  <c:v>3.3333333333333335E-3</c:v>
                </c:pt>
                <c:pt idx="2695">
                  <c:v>0.47333333333333333</c:v>
                </c:pt>
                <c:pt idx="2696">
                  <c:v>5.65</c:v>
                </c:pt>
                <c:pt idx="2697">
                  <c:v>26.35217391304348</c:v>
                </c:pt>
                <c:pt idx="2698">
                  <c:v>0.325125</c:v>
                </c:pt>
                <c:pt idx="2699">
                  <c:v>0</c:v>
                </c:pt>
                <c:pt idx="2700">
                  <c:v>0.7000700070007001</c:v>
                </c:pt>
                <c:pt idx="2701">
                  <c:v>46.176470588235297</c:v>
                </c:pt>
                <c:pt idx="2702">
                  <c:v>34.410000000000004</c:v>
                </c:pt>
                <c:pt idx="2703">
                  <c:v>103.75000000000001</c:v>
                </c:pt>
                <c:pt idx="2704">
                  <c:v>6.0263157894736841</c:v>
                </c:pt>
                <c:pt idx="2705">
                  <c:v>10.539393939393939</c:v>
                </c:pt>
                <c:pt idx="2706">
                  <c:v>112.29714285714284</c:v>
                </c:pt>
                <c:pt idx="2707">
                  <c:v>350.84462500000001</c:v>
                </c:pt>
                <c:pt idx="2708">
                  <c:v>233.21535</c:v>
                </c:pt>
                <c:pt idx="2709">
                  <c:v>101.60599999999999</c:v>
                </c:pt>
                <c:pt idx="2710">
                  <c:v>153.90035000000003</c:v>
                </c:pt>
                <c:pt idx="2711">
                  <c:v>100.7161125319693</c:v>
                </c:pt>
                <c:pt idx="2712">
                  <c:v>131.38181818181818</c:v>
                </c:pt>
                <c:pt idx="2713">
                  <c:v>102.24133333333334</c:v>
                </c:pt>
                <c:pt idx="2714">
                  <c:v>116.35599999999999</c:v>
                </c:pt>
                <c:pt idx="2715">
                  <c:v>264.62241666666665</c:v>
                </c:pt>
                <c:pt idx="2716">
                  <c:v>119.98010000000001</c:v>
                </c:pt>
                <c:pt idx="2717">
                  <c:v>120.10400000000001</c:v>
                </c:pt>
                <c:pt idx="2718">
                  <c:v>103.58333333333334</c:v>
                </c:pt>
                <c:pt idx="2719">
                  <c:v>108.83333333333334</c:v>
                </c:pt>
                <c:pt idx="2720">
                  <c:v>118.12400000000001</c:v>
                </c:pt>
                <c:pt idx="2721">
                  <c:v>1462</c:v>
                </c:pt>
                <c:pt idx="2722">
                  <c:v>252.54</c:v>
                </c:pt>
                <c:pt idx="2723">
                  <c:v>140.05000000000001</c:v>
                </c:pt>
                <c:pt idx="2724">
                  <c:v>296.87520259319291</c:v>
                </c:pt>
                <c:pt idx="2725">
                  <c:v>144.54249999999999</c:v>
                </c:pt>
                <c:pt idx="2726">
                  <c:v>105.745</c:v>
                </c:pt>
                <c:pt idx="2727">
                  <c:v>493.21000000000004</c:v>
                </c:pt>
                <c:pt idx="2728">
                  <c:v>201.82666666666668</c:v>
                </c:pt>
                <c:pt idx="2729">
                  <c:v>104.44</c:v>
                </c:pt>
                <c:pt idx="2730">
                  <c:v>170.29262962962963</c:v>
                </c:pt>
                <c:pt idx="2731">
                  <c:v>104.30333333333333</c:v>
                </c:pt>
                <c:pt idx="2732">
                  <c:v>118.25000000000001</c:v>
                </c:pt>
                <c:pt idx="2733">
                  <c:v>107.538</c:v>
                </c:pt>
                <c:pt idx="2734">
                  <c:v>2260300</c:v>
                </c:pt>
                <c:pt idx="2735">
                  <c:v>978.13466666666682</c:v>
                </c:pt>
                <c:pt idx="2736">
                  <c:v>122.9</c:v>
                </c:pt>
                <c:pt idx="2737">
                  <c:v>246.0608</c:v>
                </c:pt>
                <c:pt idx="2738">
                  <c:v>147.94</c:v>
                </c:pt>
                <c:pt idx="2739">
                  <c:v>384.09090909090907</c:v>
                </c:pt>
                <c:pt idx="2740">
                  <c:v>103.33333333333334</c:v>
                </c:pt>
                <c:pt idx="2741">
                  <c:v>0.43750000000000006</c:v>
                </c:pt>
                <c:pt idx="2742">
                  <c:v>29.24</c:v>
                </c:pt>
                <c:pt idx="2743">
                  <c:v>0</c:v>
                </c:pt>
                <c:pt idx="2744">
                  <c:v>5.21875</c:v>
                </c:pt>
                <c:pt idx="2745">
                  <c:v>21.887499999999999</c:v>
                </c:pt>
                <c:pt idx="2746">
                  <c:v>26.700000000000003</c:v>
                </c:pt>
                <c:pt idx="2747">
                  <c:v>28.000000000000004</c:v>
                </c:pt>
                <c:pt idx="2748">
                  <c:v>1.06</c:v>
                </c:pt>
                <c:pt idx="2749">
                  <c:v>1.0999999999999999</c:v>
                </c:pt>
                <c:pt idx="2750">
                  <c:v>0</c:v>
                </c:pt>
                <c:pt idx="2751">
                  <c:v>0</c:v>
                </c:pt>
                <c:pt idx="2752">
                  <c:v>11.458333333333332</c:v>
                </c:pt>
                <c:pt idx="2753">
                  <c:v>19</c:v>
                </c:pt>
                <c:pt idx="2754">
                  <c:v>0</c:v>
                </c:pt>
                <c:pt idx="2755">
                  <c:v>52</c:v>
                </c:pt>
                <c:pt idx="2756">
                  <c:v>10.48</c:v>
                </c:pt>
                <c:pt idx="2757">
                  <c:v>0.66666666666666674</c:v>
                </c:pt>
                <c:pt idx="2758">
                  <c:v>11.700000000000001</c:v>
                </c:pt>
                <c:pt idx="2759">
                  <c:v>10.5</c:v>
                </c:pt>
                <c:pt idx="2760">
                  <c:v>0</c:v>
                </c:pt>
                <c:pt idx="2761">
                  <c:v>0.72</c:v>
                </c:pt>
                <c:pt idx="2762">
                  <c:v>0.76923076923076927</c:v>
                </c:pt>
                <c:pt idx="2763">
                  <c:v>0.22842639593908631</c:v>
                </c:pt>
                <c:pt idx="2764">
                  <c:v>1.125</c:v>
                </c:pt>
                <c:pt idx="2765">
                  <c:v>0</c:v>
                </c:pt>
                <c:pt idx="2766">
                  <c:v>2</c:v>
                </c:pt>
                <c:pt idx="2767">
                  <c:v>0.85000000000000009</c:v>
                </c:pt>
                <c:pt idx="2768">
                  <c:v>14.314285714285715</c:v>
                </c:pt>
                <c:pt idx="2769">
                  <c:v>0.25</c:v>
                </c:pt>
                <c:pt idx="2770">
                  <c:v>10.411249999999999</c:v>
                </c:pt>
                <c:pt idx="2771">
                  <c:v>0</c:v>
                </c:pt>
                <c:pt idx="2772">
                  <c:v>0</c:v>
                </c:pt>
                <c:pt idx="2773">
                  <c:v>0.18867924528301888</c:v>
                </c:pt>
                <c:pt idx="2774">
                  <c:v>14.249999999999998</c:v>
                </c:pt>
                <c:pt idx="2775">
                  <c:v>3</c:v>
                </c:pt>
                <c:pt idx="2776">
                  <c:v>7.8809523809523814</c:v>
                </c:pt>
                <c:pt idx="2777">
                  <c:v>0.33333333333333337</c:v>
                </c:pt>
                <c:pt idx="2778">
                  <c:v>25.545454545454543</c:v>
                </c:pt>
                <c:pt idx="2779">
                  <c:v>2.12</c:v>
                </c:pt>
                <c:pt idx="2780">
                  <c:v>0</c:v>
                </c:pt>
                <c:pt idx="2781">
                  <c:v>105.28</c:v>
                </c:pt>
                <c:pt idx="2782">
                  <c:v>120</c:v>
                </c:pt>
                <c:pt idx="2783">
                  <c:v>114.5</c:v>
                </c:pt>
                <c:pt idx="2784">
                  <c:v>119</c:v>
                </c:pt>
                <c:pt idx="2785">
                  <c:v>104.67999999999999</c:v>
                </c:pt>
                <c:pt idx="2786">
                  <c:v>117.83999999999999</c:v>
                </c:pt>
                <c:pt idx="2787">
                  <c:v>119.7</c:v>
                </c:pt>
                <c:pt idx="2788">
                  <c:v>102.49999999999999</c:v>
                </c:pt>
                <c:pt idx="2789">
                  <c:v>101.16666666666667</c:v>
                </c:pt>
                <c:pt idx="2790">
                  <c:v>105.33333333333333</c:v>
                </c:pt>
                <c:pt idx="2791">
                  <c:v>102.49999999999999</c:v>
                </c:pt>
                <c:pt idx="2792">
                  <c:v>107.60000000000001</c:v>
                </c:pt>
                <c:pt idx="2793">
                  <c:v>110.5675</c:v>
                </c:pt>
                <c:pt idx="2794">
                  <c:v>150</c:v>
                </c:pt>
                <c:pt idx="2795">
                  <c:v>104.28571428571429</c:v>
                </c:pt>
                <c:pt idx="2796">
                  <c:v>115.5</c:v>
                </c:pt>
                <c:pt idx="2797">
                  <c:v>102.64512500000001</c:v>
                </c:pt>
                <c:pt idx="2798">
                  <c:v>101.4</c:v>
                </c:pt>
                <c:pt idx="2799">
                  <c:v>116.6348</c:v>
                </c:pt>
                <c:pt idx="2800">
                  <c:v>133</c:v>
                </c:pt>
                <c:pt idx="2801">
                  <c:v>133.20000000000002</c:v>
                </c:pt>
                <c:pt idx="2802">
                  <c:v>101.83333333333333</c:v>
                </c:pt>
                <c:pt idx="2803">
                  <c:v>127.95</c:v>
                </c:pt>
                <c:pt idx="2804">
                  <c:v>114.99999999999999</c:v>
                </c:pt>
                <c:pt idx="2805">
                  <c:v>110.00000000000001</c:v>
                </c:pt>
                <c:pt idx="2806">
                  <c:v>112.1</c:v>
                </c:pt>
                <c:pt idx="2807">
                  <c:v>126</c:v>
                </c:pt>
                <c:pt idx="2808">
                  <c:v>100.24444444444444</c:v>
                </c:pt>
                <c:pt idx="2809">
                  <c:v>102.4</c:v>
                </c:pt>
                <c:pt idx="2810">
                  <c:v>108.2</c:v>
                </c:pt>
                <c:pt idx="2811">
                  <c:v>100.27</c:v>
                </c:pt>
                <c:pt idx="2812">
                  <c:v>113.3</c:v>
                </c:pt>
                <c:pt idx="2813">
                  <c:v>127.57571428571428</c:v>
                </c:pt>
                <c:pt idx="2814">
                  <c:v>107.73333333333332</c:v>
                </c:pt>
                <c:pt idx="2815">
                  <c:v>242</c:v>
                </c:pt>
                <c:pt idx="2816">
                  <c:v>141.56666666666666</c:v>
                </c:pt>
                <c:pt idx="2817">
                  <c:v>130</c:v>
                </c:pt>
                <c:pt idx="2818">
                  <c:v>106.03</c:v>
                </c:pt>
                <c:pt idx="2819">
                  <c:v>104.80000000000001</c:v>
                </c:pt>
                <c:pt idx="2820">
                  <c:v>136</c:v>
                </c:pt>
                <c:pt idx="2821">
                  <c:v>100</c:v>
                </c:pt>
                <c:pt idx="2822">
                  <c:v>100</c:v>
                </c:pt>
                <c:pt idx="2823">
                  <c:v>124</c:v>
                </c:pt>
                <c:pt idx="2824">
                  <c:v>116.92307692307693</c:v>
                </c:pt>
                <c:pt idx="2825">
                  <c:v>103.33333333333334</c:v>
                </c:pt>
                <c:pt idx="2826">
                  <c:v>107.74999999999999</c:v>
                </c:pt>
                <c:pt idx="2827">
                  <c:v>120.24999999999999</c:v>
                </c:pt>
                <c:pt idx="2828">
                  <c:v>100.37894736842105</c:v>
                </c:pt>
                <c:pt idx="2829">
                  <c:v>106.52</c:v>
                </c:pt>
                <c:pt idx="2830">
                  <c:v>100</c:v>
                </c:pt>
                <c:pt idx="2831">
                  <c:v>110.66666666666667</c:v>
                </c:pt>
                <c:pt idx="2832">
                  <c:v>114.71959999999999</c:v>
                </c:pt>
                <c:pt idx="2833">
                  <c:v>108.25925925925925</c:v>
                </c:pt>
                <c:pt idx="2834">
                  <c:v>170</c:v>
                </c:pt>
                <c:pt idx="2835">
                  <c:v>187.09899999999999</c:v>
                </c:pt>
                <c:pt idx="2836">
                  <c:v>107.77777777777777</c:v>
                </c:pt>
                <c:pt idx="2837">
                  <c:v>100</c:v>
                </c:pt>
                <c:pt idx="2838">
                  <c:v>120.24999999999999</c:v>
                </c:pt>
                <c:pt idx="2839">
                  <c:v>111.42857142857143</c:v>
                </c:pt>
                <c:pt idx="2840">
                  <c:v>104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5.4545454545454541</c:v>
                </c:pt>
                <c:pt idx="2845">
                  <c:v>31.546666666666667</c:v>
                </c:pt>
                <c:pt idx="2846">
                  <c:v>0</c:v>
                </c:pt>
                <c:pt idx="2847">
                  <c:v>0</c:v>
                </c:pt>
                <c:pt idx="2848">
                  <c:v>0.2</c:v>
                </c:pt>
                <c:pt idx="2849">
                  <c:v>1</c:v>
                </c:pt>
                <c:pt idx="2850">
                  <c:v>3.8875000000000002</c:v>
                </c:pt>
                <c:pt idx="2851">
                  <c:v>0</c:v>
                </c:pt>
                <c:pt idx="2852">
                  <c:v>1.9</c:v>
                </c:pt>
                <c:pt idx="2853">
                  <c:v>0</c:v>
                </c:pt>
                <c:pt idx="2854">
                  <c:v>41.699999999999996</c:v>
                </c:pt>
                <c:pt idx="2855">
                  <c:v>50</c:v>
                </c:pt>
                <c:pt idx="2856">
                  <c:v>4.8666666666666663</c:v>
                </c:pt>
                <c:pt idx="2857">
                  <c:v>19.736842105263158</c:v>
                </c:pt>
                <c:pt idx="2858">
                  <c:v>0</c:v>
                </c:pt>
                <c:pt idx="2859">
                  <c:v>1.7500000000000002</c:v>
                </c:pt>
                <c:pt idx="2860">
                  <c:v>6.65</c:v>
                </c:pt>
                <c:pt idx="2861">
                  <c:v>32</c:v>
                </c:pt>
                <c:pt idx="2862">
                  <c:v>0.43307086614173229</c:v>
                </c:pt>
                <c:pt idx="2863">
                  <c:v>0.04</c:v>
                </c:pt>
                <c:pt idx="2864">
                  <c:v>1.6</c:v>
                </c:pt>
                <c:pt idx="2865">
                  <c:v>0</c:v>
                </c:pt>
                <c:pt idx="2866">
                  <c:v>0.89999999999999991</c:v>
                </c:pt>
                <c:pt idx="2867">
                  <c:v>20.16</c:v>
                </c:pt>
                <c:pt idx="2868">
                  <c:v>42.011733333333332</c:v>
                </c:pt>
                <c:pt idx="2869">
                  <c:v>0.88500000000000001</c:v>
                </c:pt>
                <c:pt idx="2870">
                  <c:v>15</c:v>
                </c:pt>
                <c:pt idx="2871">
                  <c:v>4.67</c:v>
                </c:pt>
                <c:pt idx="2872">
                  <c:v>0</c:v>
                </c:pt>
                <c:pt idx="2873">
                  <c:v>38.119999999999997</c:v>
                </c:pt>
                <c:pt idx="2874">
                  <c:v>5.42</c:v>
                </c:pt>
                <c:pt idx="2875">
                  <c:v>3.4999999999999996E-2</c:v>
                </c:pt>
                <c:pt idx="2876">
                  <c:v>0</c:v>
                </c:pt>
                <c:pt idx="2877">
                  <c:v>10.833333333333334</c:v>
                </c:pt>
                <c:pt idx="2878">
                  <c:v>2.1</c:v>
                </c:pt>
                <c:pt idx="2879">
                  <c:v>0.2589285714285714</c:v>
                </c:pt>
                <c:pt idx="2880">
                  <c:v>23.333333333333332</c:v>
                </c:pt>
                <c:pt idx="2881">
                  <c:v>0</c:v>
                </c:pt>
                <c:pt idx="2882">
                  <c:v>33.6</c:v>
                </c:pt>
                <c:pt idx="2883">
                  <c:v>19.079999999999998</c:v>
                </c:pt>
                <c:pt idx="2884">
                  <c:v>0.41111111111111115</c:v>
                </c:pt>
                <c:pt idx="2885">
                  <c:v>32.5</c:v>
                </c:pt>
                <c:pt idx="2886">
                  <c:v>5</c:v>
                </c:pt>
                <c:pt idx="2887">
                  <c:v>0.16666666666666669</c:v>
                </c:pt>
                <c:pt idx="2888">
                  <c:v>0</c:v>
                </c:pt>
                <c:pt idx="2889">
                  <c:v>38.066666666666663</c:v>
                </c:pt>
                <c:pt idx="2890">
                  <c:v>1.05</c:v>
                </c:pt>
                <c:pt idx="2891">
                  <c:v>2.73</c:v>
                </c:pt>
                <c:pt idx="2892">
                  <c:v>9.0909090909090917</c:v>
                </c:pt>
                <c:pt idx="2893">
                  <c:v>0.5</c:v>
                </c:pt>
                <c:pt idx="2894">
                  <c:v>0</c:v>
                </c:pt>
                <c:pt idx="2895">
                  <c:v>4.5999999999999996</c:v>
                </c:pt>
                <c:pt idx="2896">
                  <c:v>20.833333333333336</c:v>
                </c:pt>
                <c:pt idx="2897">
                  <c:v>4.583333333333333</c:v>
                </c:pt>
                <c:pt idx="2898">
                  <c:v>4.2133333333333338</c:v>
                </c:pt>
                <c:pt idx="2899">
                  <c:v>0</c:v>
                </c:pt>
                <c:pt idx="2900">
                  <c:v>61.909090909090914</c:v>
                </c:pt>
                <c:pt idx="2901">
                  <c:v>0.8</c:v>
                </c:pt>
                <c:pt idx="2902">
                  <c:v>1.6666666666666666E-2</c:v>
                </c:pt>
                <c:pt idx="2903">
                  <c:v>0.77999999999999992</c:v>
                </c:pt>
                <c:pt idx="2904">
                  <c:v>5</c:v>
                </c:pt>
                <c:pt idx="2905">
                  <c:v>17.771428571428572</c:v>
                </c:pt>
                <c:pt idx="2906">
                  <c:v>9.4166666666666661</c:v>
                </c:pt>
                <c:pt idx="2907">
                  <c:v>0.08</c:v>
                </c:pt>
                <c:pt idx="2908">
                  <c:v>2.75</c:v>
                </c:pt>
                <c:pt idx="2909">
                  <c:v>1.1111111111111112E-2</c:v>
                </c:pt>
                <c:pt idx="2910">
                  <c:v>3.3333333333333335E-3</c:v>
                </c:pt>
                <c:pt idx="2911">
                  <c:v>36.5</c:v>
                </c:pt>
                <c:pt idx="2912">
                  <c:v>14.058171745152354</c:v>
                </c:pt>
                <c:pt idx="2913">
                  <c:v>0.02</c:v>
                </c:pt>
                <c:pt idx="2914">
                  <c:v>4.0000000000000001E-3</c:v>
                </c:pt>
                <c:pt idx="2915">
                  <c:v>61.1</c:v>
                </c:pt>
                <c:pt idx="2916">
                  <c:v>7.8378378378378386</c:v>
                </c:pt>
                <c:pt idx="2917">
                  <c:v>21.85</c:v>
                </c:pt>
                <c:pt idx="2918">
                  <c:v>27.24</c:v>
                </c:pt>
                <c:pt idx="2919">
                  <c:v>8.5</c:v>
                </c:pt>
                <c:pt idx="2920">
                  <c:v>26.840000000000003</c:v>
                </c:pt>
                <c:pt idx="2921">
                  <c:v>129</c:v>
                </c:pt>
                <c:pt idx="2922">
                  <c:v>100</c:v>
                </c:pt>
                <c:pt idx="2923">
                  <c:v>100</c:v>
                </c:pt>
                <c:pt idx="2924">
                  <c:v>103.2</c:v>
                </c:pt>
                <c:pt idx="2925">
                  <c:v>102.44597777777777</c:v>
                </c:pt>
                <c:pt idx="2926">
                  <c:v>125</c:v>
                </c:pt>
                <c:pt idx="2927">
                  <c:v>130.83333333333334</c:v>
                </c:pt>
                <c:pt idx="2928">
                  <c:v>100</c:v>
                </c:pt>
                <c:pt idx="2929">
                  <c:v>102.06937499999999</c:v>
                </c:pt>
                <c:pt idx="2930">
                  <c:v>100.92000000000002</c:v>
                </c:pt>
                <c:pt idx="2931">
                  <c:v>106</c:v>
                </c:pt>
                <c:pt idx="2932">
                  <c:v>105.0967741935484</c:v>
                </c:pt>
                <c:pt idx="2933">
                  <c:v>102.76</c:v>
                </c:pt>
                <c:pt idx="2934">
                  <c:v>108</c:v>
                </c:pt>
                <c:pt idx="2935">
                  <c:v>100.88571428571429</c:v>
                </c:pt>
                <c:pt idx="2936">
                  <c:v>128</c:v>
                </c:pt>
                <c:pt idx="2937">
                  <c:v>133.33333333333331</c:v>
                </c:pt>
                <c:pt idx="2938">
                  <c:v>101.375</c:v>
                </c:pt>
                <c:pt idx="2939">
                  <c:v>102.875</c:v>
                </c:pt>
                <c:pt idx="2940">
                  <c:v>107.24000000000001</c:v>
                </c:pt>
                <c:pt idx="2941">
                  <c:v>4.0000000000000001E-3</c:v>
                </c:pt>
                <c:pt idx="2942">
                  <c:v>20.424999999999997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0.1</c:v>
                </c:pt>
                <c:pt idx="2947">
                  <c:v>4.2880000000000003</c:v>
                </c:pt>
                <c:pt idx="2948">
                  <c:v>4.8000000000000004E-3</c:v>
                </c:pt>
                <c:pt idx="2949">
                  <c:v>2.5</c:v>
                </c:pt>
                <c:pt idx="2950">
                  <c:v>0</c:v>
                </c:pt>
                <c:pt idx="2951">
                  <c:v>2.1919999999999997</c:v>
                </c:pt>
                <c:pt idx="2952">
                  <c:v>8.0250000000000004</c:v>
                </c:pt>
                <c:pt idx="2953">
                  <c:v>0.15125</c:v>
                </c:pt>
                <c:pt idx="2954">
                  <c:v>0</c:v>
                </c:pt>
                <c:pt idx="2955">
                  <c:v>59.583333333333336</c:v>
                </c:pt>
                <c:pt idx="2956">
                  <c:v>16.734177215189874</c:v>
                </c:pt>
                <c:pt idx="2957">
                  <c:v>1.8666666666666669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109.62</c:v>
                </c:pt>
                <c:pt idx="2962">
                  <c:v>121.8</c:v>
                </c:pt>
                <c:pt idx="2963">
                  <c:v>106.85</c:v>
                </c:pt>
                <c:pt idx="2964">
                  <c:v>100.71379999999999</c:v>
                </c:pt>
                <c:pt idx="2965">
                  <c:v>109.00000000000001</c:v>
                </c:pt>
                <c:pt idx="2966">
                  <c:v>113.63000000000001</c:v>
                </c:pt>
                <c:pt idx="2967">
                  <c:v>113.92</c:v>
                </c:pt>
                <c:pt idx="2968">
                  <c:v>106</c:v>
                </c:pt>
                <c:pt idx="2969">
                  <c:v>162.5</c:v>
                </c:pt>
                <c:pt idx="2970">
                  <c:v>106</c:v>
                </c:pt>
                <c:pt idx="2971">
                  <c:v>100.15624999999999</c:v>
                </c:pt>
                <c:pt idx="2972">
                  <c:v>105.35000000000001</c:v>
                </c:pt>
                <c:pt idx="2973">
                  <c:v>174.8</c:v>
                </c:pt>
                <c:pt idx="2974">
                  <c:v>102</c:v>
                </c:pt>
                <c:pt idx="2975">
                  <c:v>100.125</c:v>
                </c:pt>
                <c:pt idx="2976">
                  <c:v>171.42857142857142</c:v>
                </c:pt>
                <c:pt idx="2977">
                  <c:v>113.56666666666666</c:v>
                </c:pt>
                <c:pt idx="2978">
                  <c:v>129.46666666666667</c:v>
                </c:pt>
                <c:pt idx="2979">
                  <c:v>101.4</c:v>
                </c:pt>
                <c:pt idx="2980">
                  <c:v>109.16666666666666</c:v>
                </c:pt>
                <c:pt idx="2981">
                  <c:v>128.92500000000001</c:v>
                </c:pt>
                <c:pt idx="2982">
                  <c:v>102.06</c:v>
                </c:pt>
                <c:pt idx="2983">
                  <c:v>146.53957758620692</c:v>
                </c:pt>
                <c:pt idx="2984">
                  <c:v>100.352</c:v>
                </c:pt>
                <c:pt idx="2985">
                  <c:v>121.64999999999999</c:v>
                </c:pt>
                <c:pt idx="2986">
                  <c:v>105.5</c:v>
                </c:pt>
                <c:pt idx="2987">
                  <c:v>110.4008</c:v>
                </c:pt>
                <c:pt idx="2988">
                  <c:v>100</c:v>
                </c:pt>
                <c:pt idx="2989">
                  <c:v>176.535</c:v>
                </c:pt>
                <c:pt idx="2990">
                  <c:v>100</c:v>
                </c:pt>
                <c:pt idx="2991">
                  <c:v>103.29411764705883</c:v>
                </c:pt>
                <c:pt idx="2992">
                  <c:v>104.5</c:v>
                </c:pt>
                <c:pt idx="2993">
                  <c:v>100.29999999999998</c:v>
                </c:pt>
                <c:pt idx="2994">
                  <c:v>457.74666666666673</c:v>
                </c:pt>
                <c:pt idx="2995">
                  <c:v>104.96000000000001</c:v>
                </c:pt>
                <c:pt idx="2996">
                  <c:v>171.94285714285715</c:v>
                </c:pt>
                <c:pt idx="2997">
                  <c:v>103.73000000000002</c:v>
                </c:pt>
                <c:pt idx="2998">
                  <c:v>103.029</c:v>
                </c:pt>
                <c:pt idx="2999">
                  <c:v>118.88888888888889</c:v>
                </c:pt>
                <c:pt idx="3000">
                  <c:v>100</c:v>
                </c:pt>
                <c:pt idx="3001">
                  <c:v>318.69988910451895</c:v>
                </c:pt>
                <c:pt idx="3002">
                  <c:v>108.50614285714286</c:v>
                </c:pt>
                <c:pt idx="3003">
                  <c:v>101.16666666666667</c:v>
                </c:pt>
                <c:pt idx="3004">
                  <c:v>112.815</c:v>
                </c:pt>
                <c:pt idx="3005">
                  <c:v>120.49622641509434</c:v>
                </c:pt>
                <c:pt idx="3006">
                  <c:v>107.74999999999999</c:v>
                </c:pt>
                <c:pt idx="3007">
                  <c:v>180</c:v>
                </c:pt>
                <c:pt idx="3008">
                  <c:v>101.16666666666667</c:v>
                </c:pt>
                <c:pt idx="3009">
                  <c:v>119.756</c:v>
                </c:pt>
                <c:pt idx="3010">
                  <c:v>158</c:v>
                </c:pt>
                <c:pt idx="3011">
                  <c:v>123.66666666666666</c:v>
                </c:pt>
                <c:pt idx="3012">
                  <c:v>117.12499999999999</c:v>
                </c:pt>
                <c:pt idx="3013">
                  <c:v>156.96</c:v>
                </c:pt>
                <c:pt idx="3014">
                  <c:v>113.104</c:v>
                </c:pt>
                <c:pt idx="3015">
                  <c:v>103.17647058823529</c:v>
                </c:pt>
                <c:pt idx="3016">
                  <c:v>102.61176470588236</c:v>
                </c:pt>
                <c:pt idx="3017">
                  <c:v>105.84090909090908</c:v>
                </c:pt>
                <c:pt idx="3018">
                  <c:v>100.71428571428571</c:v>
                </c:pt>
                <c:pt idx="3019">
                  <c:v>121.23333333333332</c:v>
                </c:pt>
                <c:pt idx="3020">
                  <c:v>100.57142857142858</c:v>
                </c:pt>
                <c:pt idx="3021">
                  <c:v>116.02222222222223</c:v>
                </c:pt>
                <c:pt idx="3022">
                  <c:v>100.88</c:v>
                </c:pt>
                <c:pt idx="3023">
                  <c:v>103</c:v>
                </c:pt>
                <c:pt idx="3024">
                  <c:v>246.42</c:v>
                </c:pt>
                <c:pt idx="3025">
                  <c:v>302.2</c:v>
                </c:pt>
                <c:pt idx="3026">
                  <c:v>143.33333333333334</c:v>
                </c:pt>
                <c:pt idx="3027">
                  <c:v>131.44</c:v>
                </c:pt>
                <c:pt idx="3028">
                  <c:v>168.01999999999998</c:v>
                </c:pt>
                <c:pt idx="3029">
                  <c:v>109.67666666666666</c:v>
                </c:pt>
                <c:pt idx="3030">
                  <c:v>106.6857142857143</c:v>
                </c:pt>
                <c:pt idx="3031">
                  <c:v>100</c:v>
                </c:pt>
                <c:pt idx="3032">
                  <c:v>127.2</c:v>
                </c:pt>
                <c:pt idx="3033">
                  <c:v>146.53333333333333</c:v>
                </c:pt>
                <c:pt idx="3034">
                  <c:v>112.53599999999999</c:v>
                </c:pt>
                <c:pt idx="3035">
                  <c:v>108.78684000000001</c:v>
                </c:pt>
                <c:pt idx="3036">
                  <c:v>126.732</c:v>
                </c:pt>
                <c:pt idx="3037">
                  <c:v>213.20000000000002</c:v>
                </c:pt>
                <c:pt idx="3038">
                  <c:v>100.49999999999999</c:v>
                </c:pt>
                <c:pt idx="3039">
                  <c:v>108.71389999999998</c:v>
                </c:pt>
                <c:pt idx="3040">
                  <c:v>107.5</c:v>
                </c:pt>
                <c:pt idx="3041">
                  <c:v>110.48192771084338</c:v>
                </c:pt>
                <c:pt idx="3042">
                  <c:v>128</c:v>
                </c:pt>
                <c:pt idx="3043">
                  <c:v>110.00666666666667</c:v>
                </c:pt>
                <c:pt idx="3044">
                  <c:v>109.34166666666667</c:v>
                </c:pt>
                <c:pt idx="3045">
                  <c:v>132.70650000000001</c:v>
                </c:pt>
                <c:pt idx="3046">
                  <c:v>190.84810126582278</c:v>
                </c:pt>
                <c:pt idx="3047">
                  <c:v>149</c:v>
                </c:pt>
                <c:pt idx="3048">
                  <c:v>166.4</c:v>
                </c:pt>
                <c:pt idx="3049">
                  <c:v>106.66666666666667</c:v>
                </c:pt>
                <c:pt idx="3050">
                  <c:v>106</c:v>
                </c:pt>
                <c:pt idx="3051">
                  <c:v>23.62857142857143</c:v>
                </c:pt>
                <c:pt idx="3052">
                  <c:v>0.15</c:v>
                </c:pt>
                <c:pt idx="3053">
                  <c:v>0.4</c:v>
                </c:pt>
                <c:pt idx="3054">
                  <c:v>0</c:v>
                </c:pt>
                <c:pt idx="3055">
                  <c:v>5.0000000000000001E-3</c:v>
                </c:pt>
                <c:pt idx="3056">
                  <c:v>0</c:v>
                </c:pt>
                <c:pt idx="3057">
                  <c:v>0</c:v>
                </c:pt>
                <c:pt idx="3058">
                  <c:v>1.6666666666666666E-2</c:v>
                </c:pt>
                <c:pt idx="3059">
                  <c:v>3.0066666666666664</c:v>
                </c:pt>
                <c:pt idx="3060">
                  <c:v>0.15227272727272728</c:v>
                </c:pt>
                <c:pt idx="3061">
                  <c:v>0</c:v>
                </c:pt>
                <c:pt idx="3062">
                  <c:v>66.84</c:v>
                </c:pt>
                <c:pt idx="3063">
                  <c:v>19.566666666666666</c:v>
                </c:pt>
                <c:pt idx="3064">
                  <c:v>11.294666666666666</c:v>
                </c:pt>
                <c:pt idx="3065">
                  <c:v>0.04</c:v>
                </c:pt>
                <c:pt idx="3066">
                  <c:v>11.985714285714286</c:v>
                </c:pt>
                <c:pt idx="3067">
                  <c:v>2.5</c:v>
                </c:pt>
                <c:pt idx="3068">
                  <c:v>6.9999999999999993E-2</c:v>
                </c:pt>
                <c:pt idx="3069">
                  <c:v>14.099999999999998</c:v>
                </c:pt>
                <c:pt idx="3070">
                  <c:v>3.34</c:v>
                </c:pt>
                <c:pt idx="3071">
                  <c:v>59.774999999999999</c:v>
                </c:pt>
                <c:pt idx="3072">
                  <c:v>1.6666666666666666E-2</c:v>
                </c:pt>
                <c:pt idx="3073">
                  <c:v>2.3035714285714284E-2</c:v>
                </c:pt>
                <c:pt idx="3074">
                  <c:v>8.8000000000000009E-2</c:v>
                </c:pt>
                <c:pt idx="3075">
                  <c:v>8.64</c:v>
                </c:pt>
                <c:pt idx="3076">
                  <c:v>15.06</c:v>
                </c:pt>
                <c:pt idx="3077">
                  <c:v>0.47727272727272729</c:v>
                </c:pt>
                <c:pt idx="3078">
                  <c:v>0.11833333333333333</c:v>
                </c:pt>
                <c:pt idx="3079">
                  <c:v>0.8417399858735245</c:v>
                </c:pt>
                <c:pt idx="3080">
                  <c:v>1.8799999999999997E-2</c:v>
                </c:pt>
                <c:pt idx="3081">
                  <c:v>0.21029999999999999</c:v>
                </c:pt>
                <c:pt idx="3082">
                  <c:v>0</c:v>
                </c:pt>
                <c:pt idx="3083">
                  <c:v>0.27999999999999997</c:v>
                </c:pt>
                <c:pt idx="3084">
                  <c:v>11.57920670115792</c:v>
                </c:pt>
                <c:pt idx="3085">
                  <c:v>2.44</c:v>
                </c:pt>
                <c:pt idx="3086">
                  <c:v>0.25</c:v>
                </c:pt>
                <c:pt idx="3087">
                  <c:v>0.625</c:v>
                </c:pt>
                <c:pt idx="3088">
                  <c:v>0.19384615384615383</c:v>
                </c:pt>
                <c:pt idx="3089">
                  <c:v>23.416</c:v>
                </c:pt>
                <c:pt idx="3090">
                  <c:v>5.0808888888888886</c:v>
                </c:pt>
                <c:pt idx="3091">
                  <c:v>15.920000000000002</c:v>
                </c:pt>
                <c:pt idx="3092">
                  <c:v>1.1831900000000002</c:v>
                </c:pt>
                <c:pt idx="3093">
                  <c:v>22.75</c:v>
                </c:pt>
                <c:pt idx="3094">
                  <c:v>2.5000000000000001E-2</c:v>
                </c:pt>
                <c:pt idx="3095">
                  <c:v>0.33512064343163539</c:v>
                </c:pt>
                <c:pt idx="3096">
                  <c:v>3.9750000000000001</c:v>
                </c:pt>
                <c:pt idx="3097">
                  <c:v>17.150000000000002</c:v>
                </c:pt>
                <c:pt idx="3098">
                  <c:v>3.6080041046690612</c:v>
                </c:pt>
                <c:pt idx="3099">
                  <c:v>13.900000000000002</c:v>
                </c:pt>
                <c:pt idx="3100">
                  <c:v>15.225</c:v>
                </c:pt>
                <c:pt idx="3101">
                  <c:v>12</c:v>
                </c:pt>
                <c:pt idx="3102">
                  <c:v>39.112499999999997</c:v>
                </c:pt>
                <c:pt idx="3103">
                  <c:v>0.26829268292682928</c:v>
                </c:pt>
                <c:pt idx="3104">
                  <c:v>29.625</c:v>
                </c:pt>
                <c:pt idx="3105">
                  <c:v>42.360992301112063</c:v>
                </c:pt>
                <c:pt idx="3106">
                  <c:v>4.1000000000000005</c:v>
                </c:pt>
                <c:pt idx="3107">
                  <c:v>19.762499999999999</c:v>
                </c:pt>
                <c:pt idx="3108">
                  <c:v>5.1999999999999998E-2</c:v>
                </c:pt>
                <c:pt idx="3109">
                  <c:v>25.030188679245285</c:v>
                </c:pt>
                <c:pt idx="3110">
                  <c:v>0.04</c:v>
                </c:pt>
                <c:pt idx="3111">
                  <c:v>26.640000000000004</c:v>
                </c:pt>
                <c:pt idx="3112">
                  <c:v>4.7363636363636363</c:v>
                </c:pt>
                <c:pt idx="3113">
                  <c:v>4.2435339894712749</c:v>
                </c:pt>
                <c:pt idx="3114">
                  <c:v>0</c:v>
                </c:pt>
                <c:pt idx="3115">
                  <c:v>3</c:v>
                </c:pt>
                <c:pt idx="3116">
                  <c:v>57.333333333333336</c:v>
                </c:pt>
                <c:pt idx="3117">
                  <c:v>0.1</c:v>
                </c:pt>
                <c:pt idx="3118">
                  <c:v>0.31</c:v>
                </c:pt>
                <c:pt idx="3119">
                  <c:v>0.05</c:v>
                </c:pt>
                <c:pt idx="3120">
                  <c:v>9.8461538461538465E-3</c:v>
                </c:pt>
                <c:pt idx="3121">
                  <c:v>0.66666666666666674</c:v>
                </c:pt>
                <c:pt idx="3122">
                  <c:v>58.291457286432156</c:v>
                </c:pt>
                <c:pt idx="3123">
                  <c:v>68.153599999999997</c:v>
                </c:pt>
                <c:pt idx="3124">
                  <c:v>3.2499999999999999E-3</c:v>
                </c:pt>
                <c:pt idx="3125">
                  <c:v>0</c:v>
                </c:pt>
                <c:pt idx="3126">
                  <c:v>4.16</c:v>
                </c:pt>
                <c:pt idx="3127">
                  <c:v>0</c:v>
                </c:pt>
                <c:pt idx="3128">
                  <c:v>108.60666666666667</c:v>
                </c:pt>
                <c:pt idx="3129">
                  <c:v>0.8</c:v>
                </c:pt>
                <c:pt idx="3130">
                  <c:v>3.75</c:v>
                </c:pt>
                <c:pt idx="3131">
                  <c:v>15.731707317073171</c:v>
                </c:pt>
                <c:pt idx="3132">
                  <c:v>3.3333333333333333E-2</c:v>
                </c:pt>
                <c:pt idx="3133">
                  <c:v>108</c:v>
                </c:pt>
                <c:pt idx="3134">
                  <c:v>22.5</c:v>
                </c:pt>
                <c:pt idx="3135">
                  <c:v>20.849420849420849</c:v>
                </c:pt>
                <c:pt idx="3136">
                  <c:v>127.8</c:v>
                </c:pt>
                <c:pt idx="3137">
                  <c:v>3.3333333333333335</c:v>
                </c:pt>
                <c:pt idx="3138">
                  <c:v>0</c:v>
                </c:pt>
                <c:pt idx="3139">
                  <c:v>5.4</c:v>
                </c:pt>
                <c:pt idx="3140">
                  <c:v>0.96</c:v>
                </c:pt>
                <c:pt idx="3141">
                  <c:v>51.6</c:v>
                </c:pt>
                <c:pt idx="3142">
                  <c:v>1.6363636363636365</c:v>
                </c:pt>
                <c:pt idx="3143">
                  <c:v>0</c:v>
                </c:pt>
                <c:pt idx="3144">
                  <c:v>75.400000000000006</c:v>
                </c:pt>
                <c:pt idx="3145">
                  <c:v>0</c:v>
                </c:pt>
                <c:pt idx="3146">
                  <c:v>10.5</c:v>
                </c:pt>
                <c:pt idx="3147">
                  <c:v>117.52499999999999</c:v>
                </c:pt>
                <c:pt idx="3148">
                  <c:v>131.16666666666669</c:v>
                </c:pt>
                <c:pt idx="3149">
                  <c:v>104</c:v>
                </c:pt>
                <c:pt idx="3150">
                  <c:v>101</c:v>
                </c:pt>
                <c:pt idx="3151">
                  <c:v>100.4</c:v>
                </c:pt>
                <c:pt idx="3152">
                  <c:v>105.95454545454545</c:v>
                </c:pt>
                <c:pt idx="3153">
                  <c:v>335.58333333333337</c:v>
                </c:pt>
                <c:pt idx="3154">
                  <c:v>112.92857142857142</c:v>
                </c:pt>
                <c:pt idx="3155">
                  <c:v>188.50460000000001</c:v>
                </c:pt>
                <c:pt idx="3156">
                  <c:v>101.81818181818181</c:v>
                </c:pt>
                <c:pt idx="3157">
                  <c:v>101</c:v>
                </c:pt>
                <c:pt idx="3158">
                  <c:v>113.99999999999999</c:v>
                </c:pt>
                <c:pt idx="3159">
                  <c:v>133.48133333333334</c:v>
                </c:pt>
                <c:pt idx="3160">
                  <c:v>101.53333333333335</c:v>
                </c:pt>
                <c:pt idx="3161">
                  <c:v>105.1</c:v>
                </c:pt>
                <c:pt idx="3162">
                  <c:v>127.15</c:v>
                </c:pt>
                <c:pt idx="3163">
                  <c:v>111.15384615384616</c:v>
                </c:pt>
                <c:pt idx="3164">
                  <c:v>106.76</c:v>
                </c:pt>
                <c:pt idx="3165">
                  <c:v>162.66666666666666</c:v>
                </c:pt>
                <c:pt idx="3166">
                  <c:v>160.22808571428573</c:v>
                </c:pt>
                <c:pt idx="3167">
                  <c:v>116.16666666666666</c:v>
                </c:pt>
                <c:pt idx="3168">
                  <c:v>124.2</c:v>
                </c:pt>
                <c:pt idx="3169">
                  <c:v>103.01249999999999</c:v>
                </c:pt>
                <c:pt idx="3170">
                  <c:v>112.25</c:v>
                </c:pt>
                <c:pt idx="3171">
                  <c:v>108.8142857142857</c:v>
                </c:pt>
                <c:pt idx="3172">
                  <c:v>114.99999999999999</c:v>
                </c:pt>
                <c:pt idx="3173">
                  <c:v>103</c:v>
                </c:pt>
                <c:pt idx="3174">
                  <c:v>101.13333333333334</c:v>
                </c:pt>
                <c:pt idx="3175">
                  <c:v>109.55999999999999</c:v>
                </c:pt>
                <c:pt idx="3176">
                  <c:v>114.8421052631579</c:v>
                </c:pt>
                <c:pt idx="3177">
                  <c:v>117.39999999999999</c:v>
                </c:pt>
                <c:pt idx="3178">
                  <c:v>171.73333333333335</c:v>
                </c:pt>
                <c:pt idx="3179">
                  <c:v>114.16238095238094</c:v>
                </c:pt>
                <c:pt idx="3180">
                  <c:v>119.75</c:v>
                </c:pt>
                <c:pt idx="3181">
                  <c:v>109.00000000000001</c:v>
                </c:pt>
                <c:pt idx="3182">
                  <c:v>100.88571428571429</c:v>
                </c:pt>
                <c:pt idx="3183">
                  <c:v>109.00000000000001</c:v>
                </c:pt>
                <c:pt idx="3184">
                  <c:v>107.20930232558139</c:v>
                </c:pt>
                <c:pt idx="3185">
                  <c:v>100</c:v>
                </c:pt>
                <c:pt idx="3186">
                  <c:v>102.18750000000001</c:v>
                </c:pt>
                <c:pt idx="3187">
                  <c:v>116.29333333333334</c:v>
                </c:pt>
                <c:pt idx="3188">
                  <c:v>65</c:v>
                </c:pt>
                <c:pt idx="3189">
                  <c:v>12.327272727272726</c:v>
                </c:pt>
                <c:pt idx="3190">
                  <c:v>0</c:v>
                </c:pt>
                <c:pt idx="3191">
                  <c:v>4.0266666666666664</c:v>
                </c:pt>
                <c:pt idx="3192">
                  <c:v>1.02</c:v>
                </c:pt>
                <c:pt idx="3193">
                  <c:v>11.74</c:v>
                </c:pt>
                <c:pt idx="3194">
                  <c:v>0</c:v>
                </c:pt>
                <c:pt idx="3195">
                  <c:v>59.142857142857139</c:v>
                </c:pt>
                <c:pt idx="3196">
                  <c:v>0.06</c:v>
                </c:pt>
                <c:pt idx="3197">
                  <c:v>11.450000000000001</c:v>
                </c:pt>
                <c:pt idx="3198">
                  <c:v>0.36666666666666664</c:v>
                </c:pt>
                <c:pt idx="3199">
                  <c:v>52.16</c:v>
                </c:pt>
                <c:pt idx="3200">
                  <c:v>2E-3</c:v>
                </c:pt>
                <c:pt idx="3201">
                  <c:v>1.25</c:v>
                </c:pt>
                <c:pt idx="3202">
                  <c:v>54.52</c:v>
                </c:pt>
                <c:pt idx="3203">
                  <c:v>25</c:v>
                </c:pt>
                <c:pt idx="3204">
                  <c:v>0</c:v>
                </c:pt>
                <c:pt idx="3205">
                  <c:v>3.4125000000000001</c:v>
                </c:pt>
                <c:pt idx="3206">
                  <c:v>0</c:v>
                </c:pt>
                <c:pt idx="3207">
                  <c:v>46.36363636363636</c:v>
                </c:pt>
                <c:pt idx="3208">
                  <c:v>103.49999999999999</c:v>
                </c:pt>
                <c:pt idx="3209">
                  <c:v>119.32315789473684</c:v>
                </c:pt>
                <c:pt idx="3210">
                  <c:v>125.76666666666667</c:v>
                </c:pt>
                <c:pt idx="3211">
                  <c:v>119.74347826086958</c:v>
                </c:pt>
                <c:pt idx="3212">
                  <c:v>126.25</c:v>
                </c:pt>
                <c:pt idx="3213">
                  <c:v>100.11666666666667</c:v>
                </c:pt>
                <c:pt idx="3214">
                  <c:v>102.13333333333334</c:v>
                </c:pt>
                <c:pt idx="3215">
                  <c:v>100.35142857142858</c:v>
                </c:pt>
                <c:pt idx="3216">
                  <c:v>100.05</c:v>
                </c:pt>
                <c:pt idx="3217">
                  <c:v>116.02222222222223</c:v>
                </c:pt>
                <c:pt idx="3218">
                  <c:v>102.1</c:v>
                </c:pt>
                <c:pt idx="3219">
                  <c:v>100.11000000000001</c:v>
                </c:pt>
                <c:pt idx="3220">
                  <c:v>100.84</c:v>
                </c:pt>
                <c:pt idx="3221">
                  <c:v>103.42499999999998</c:v>
                </c:pt>
                <c:pt idx="3222">
                  <c:v>124.8</c:v>
                </c:pt>
                <c:pt idx="3223">
                  <c:v>109.51612903225806</c:v>
                </c:pt>
                <c:pt idx="3224">
                  <c:v>102.03333333333333</c:v>
                </c:pt>
                <c:pt idx="3225">
                  <c:v>102.35000000000001</c:v>
                </c:pt>
                <c:pt idx="3226">
                  <c:v>104.16666666666667</c:v>
                </c:pt>
                <c:pt idx="3227">
                  <c:v>125</c:v>
                </c:pt>
                <c:pt idx="3228">
                  <c:v>102.34285714285714</c:v>
                </c:pt>
                <c:pt idx="3229">
                  <c:v>107.86500000000001</c:v>
                </c:pt>
                <c:pt idx="3230">
                  <c:v>109.88461538461539</c:v>
                </c:pt>
                <c:pt idx="3231">
                  <c:v>161</c:v>
                </c:pt>
                <c:pt idx="3232">
                  <c:v>131.20000000000002</c:v>
                </c:pt>
                <c:pt idx="3233">
                  <c:v>118.8</c:v>
                </c:pt>
                <c:pt idx="3234">
                  <c:v>100.39275000000001</c:v>
                </c:pt>
                <c:pt idx="3235">
                  <c:v>103.20666666666666</c:v>
                </c:pt>
                <c:pt idx="3236">
                  <c:v>100.6</c:v>
                </c:pt>
                <c:pt idx="3237">
                  <c:v>100.78754285714287</c:v>
                </c:pt>
                <c:pt idx="3238">
                  <c:v>112.32142857142857</c:v>
                </c:pt>
                <c:pt idx="3239">
                  <c:v>105.91914022517912</c:v>
                </c:pt>
                <c:pt idx="3240">
                  <c:v>100.56666666666668</c:v>
                </c:pt>
                <c:pt idx="3241">
                  <c:v>115.30588235294117</c:v>
                </c:pt>
                <c:pt idx="3242">
                  <c:v>127.30419999999999</c:v>
                </c:pt>
                <c:pt idx="3243">
                  <c:v>102.83750000000001</c:v>
                </c:pt>
                <c:pt idx="3244">
                  <c:v>102.9375</c:v>
                </c:pt>
                <c:pt idx="3245">
                  <c:v>104.3047619047619</c:v>
                </c:pt>
                <c:pt idx="3246">
                  <c:v>111.22000000000001</c:v>
                </c:pt>
                <c:pt idx="3247">
                  <c:v>105.86</c:v>
                </c:pt>
                <c:pt idx="3248">
                  <c:v>100.79166666666666</c:v>
                </c:pt>
                <c:pt idx="3249">
                  <c:v>104.92727272727274</c:v>
                </c:pt>
                <c:pt idx="3250">
                  <c:v>101.55199999999999</c:v>
                </c:pt>
                <c:pt idx="3251">
                  <c:v>110.73333333333333</c:v>
                </c:pt>
                <c:pt idx="3252">
                  <c:v>127.82222222222221</c:v>
                </c:pt>
                <c:pt idx="3253">
                  <c:v>101.82500000000002</c:v>
                </c:pt>
                <c:pt idx="3254">
                  <c:v>101.25769230769231</c:v>
                </c:pt>
                <c:pt idx="3255">
                  <c:v>175</c:v>
                </c:pt>
                <c:pt idx="3256">
                  <c:v>128.06</c:v>
                </c:pt>
                <c:pt idx="3257">
                  <c:v>106.29949999999999</c:v>
                </c:pt>
                <c:pt idx="3258">
                  <c:v>105.21428571428571</c:v>
                </c:pt>
                <c:pt idx="3259">
                  <c:v>106.16782608695652</c:v>
                </c:pt>
                <c:pt idx="3260">
                  <c:v>109.24000000000001</c:v>
                </c:pt>
                <c:pt idx="3261">
                  <c:v>100.45454545454547</c:v>
                </c:pt>
                <c:pt idx="3262">
                  <c:v>103.04098360655738</c:v>
                </c:pt>
                <c:pt idx="3263">
                  <c:v>112.1664</c:v>
                </c:pt>
                <c:pt idx="3264">
                  <c:v>103</c:v>
                </c:pt>
                <c:pt idx="3265">
                  <c:v>164</c:v>
                </c:pt>
                <c:pt idx="3266">
                  <c:v>131.28333333333333</c:v>
                </c:pt>
                <c:pt idx="3267">
                  <c:v>102.1</c:v>
                </c:pt>
                <c:pt idx="3268">
                  <c:v>128</c:v>
                </c:pt>
                <c:pt idx="3269">
                  <c:v>101.49999999999999</c:v>
                </c:pt>
                <c:pt idx="3270">
                  <c:v>101.66666666666666</c:v>
                </c:pt>
                <c:pt idx="3271">
                  <c:v>130</c:v>
                </c:pt>
                <c:pt idx="3272">
                  <c:v>154.43</c:v>
                </c:pt>
                <c:pt idx="3273">
                  <c:v>107.4</c:v>
                </c:pt>
                <c:pt idx="3274">
                  <c:v>101.32258064516128</c:v>
                </c:pt>
                <c:pt idx="3275">
                  <c:v>100.27777777777777</c:v>
                </c:pt>
                <c:pt idx="3276">
                  <c:v>116.84444444444443</c:v>
                </c:pt>
                <c:pt idx="3277">
                  <c:v>108.60000000000001</c:v>
                </c:pt>
                <c:pt idx="3278">
                  <c:v>103.4</c:v>
                </c:pt>
                <c:pt idx="3279">
                  <c:v>114.27586206896552</c:v>
                </c:pt>
                <c:pt idx="3280">
                  <c:v>103</c:v>
                </c:pt>
                <c:pt idx="3281">
                  <c:v>121.6</c:v>
                </c:pt>
                <c:pt idx="3282">
                  <c:v>102.6467741935484</c:v>
                </c:pt>
                <c:pt idx="3283">
                  <c:v>104.75000000000001</c:v>
                </c:pt>
                <c:pt idx="3284">
                  <c:v>101.6</c:v>
                </c:pt>
                <c:pt idx="3285">
                  <c:v>112.10242048409683</c:v>
                </c:pt>
                <c:pt idx="3286">
                  <c:v>101.76666666666667</c:v>
                </c:pt>
                <c:pt idx="3287">
                  <c:v>100</c:v>
                </c:pt>
                <c:pt idx="3288">
                  <c:v>100.26489999999998</c:v>
                </c:pt>
                <c:pt idx="3289">
                  <c:v>133.04200000000003</c:v>
                </c:pt>
                <c:pt idx="3290">
                  <c:v>121.2</c:v>
                </c:pt>
                <c:pt idx="3291">
                  <c:v>113.99999999999999</c:v>
                </c:pt>
                <c:pt idx="3292">
                  <c:v>286.13861386138615</c:v>
                </c:pt>
                <c:pt idx="3293">
                  <c:v>170.44444444444446</c:v>
                </c:pt>
                <c:pt idx="3294">
                  <c:v>118.33333333333333</c:v>
                </c:pt>
                <c:pt idx="3295">
                  <c:v>102.85857142857142</c:v>
                </c:pt>
                <c:pt idx="3296">
                  <c:v>144.06666666666666</c:v>
                </c:pt>
                <c:pt idx="3297">
                  <c:v>100.07272727272726</c:v>
                </c:pt>
                <c:pt idx="3298">
                  <c:v>101.73</c:v>
                </c:pt>
                <c:pt idx="3299">
                  <c:v>116.19999999999999</c:v>
                </c:pt>
                <c:pt idx="3300">
                  <c:v>136.16666666666666</c:v>
                </c:pt>
                <c:pt idx="3301">
                  <c:v>133.46666666666667</c:v>
                </c:pt>
                <c:pt idx="3302">
                  <c:v>103.39285714285715</c:v>
                </c:pt>
                <c:pt idx="3303">
                  <c:v>115.88888888888889</c:v>
                </c:pt>
                <c:pt idx="3304">
                  <c:v>104.51666666666665</c:v>
                </c:pt>
                <c:pt idx="3305">
                  <c:v>102.02500000000001</c:v>
                </c:pt>
                <c:pt idx="3306">
                  <c:v>175.33333333333334</c:v>
                </c:pt>
                <c:pt idx="3307">
                  <c:v>106.67999999999999</c:v>
                </c:pt>
                <c:pt idx="3308">
                  <c:v>122.28571428571429</c:v>
                </c:pt>
                <c:pt idx="3309">
                  <c:v>159.42857142857144</c:v>
                </c:pt>
                <c:pt idx="3310">
                  <c:v>100.07692307692308</c:v>
                </c:pt>
                <c:pt idx="3311">
                  <c:v>109.84</c:v>
                </c:pt>
                <c:pt idx="3312">
                  <c:v>100.03999999999999</c:v>
                </c:pt>
                <c:pt idx="3313">
                  <c:v>116.05000000000001</c:v>
                </c:pt>
                <c:pt idx="3314">
                  <c:v>210.75</c:v>
                </c:pt>
                <c:pt idx="3315">
                  <c:v>110.00000000000001</c:v>
                </c:pt>
                <c:pt idx="3316">
                  <c:v>100.08673425918037</c:v>
                </c:pt>
                <c:pt idx="3317">
                  <c:v>106.19047619047619</c:v>
                </c:pt>
                <c:pt idx="3318">
                  <c:v>125.6</c:v>
                </c:pt>
                <c:pt idx="3319">
                  <c:v>108</c:v>
                </c:pt>
                <c:pt idx="3320">
                  <c:v>101</c:v>
                </c:pt>
                <c:pt idx="3321">
                  <c:v>107.4</c:v>
                </c:pt>
                <c:pt idx="3322">
                  <c:v>101.51515151515152</c:v>
                </c:pt>
                <c:pt idx="3323">
                  <c:v>125.89999999999999</c:v>
                </c:pt>
                <c:pt idx="3324">
                  <c:v>101.66666666666666</c:v>
                </c:pt>
                <c:pt idx="3325">
                  <c:v>112.5</c:v>
                </c:pt>
                <c:pt idx="3326">
                  <c:v>101.375</c:v>
                </c:pt>
                <c:pt idx="3327">
                  <c:v>101.25</c:v>
                </c:pt>
                <c:pt idx="3328">
                  <c:v>146.38888888888889</c:v>
                </c:pt>
                <c:pt idx="3329">
                  <c:v>116.8</c:v>
                </c:pt>
                <c:pt idx="3330">
                  <c:v>106.26666666666667</c:v>
                </c:pt>
                <c:pt idx="3331">
                  <c:v>104.52</c:v>
                </c:pt>
                <c:pt idx="3332">
                  <c:v>100</c:v>
                </c:pt>
                <c:pt idx="3333">
                  <c:v>104.57142857142858</c:v>
                </c:pt>
                <c:pt idx="3334">
                  <c:v>138.62051149573753</c:v>
                </c:pt>
                <c:pt idx="3335">
                  <c:v>100.32000000000001</c:v>
                </c:pt>
                <c:pt idx="3336">
                  <c:v>100</c:v>
                </c:pt>
                <c:pt idx="3337">
                  <c:v>110.2</c:v>
                </c:pt>
                <c:pt idx="3338">
                  <c:v>102.18</c:v>
                </c:pt>
                <c:pt idx="3339">
                  <c:v>104.35000000000001</c:v>
                </c:pt>
                <c:pt idx="3340">
                  <c:v>138.16666666666666</c:v>
                </c:pt>
                <c:pt idx="3341">
                  <c:v>100</c:v>
                </c:pt>
                <c:pt idx="3342">
                  <c:v>101.66666666666666</c:v>
                </c:pt>
                <c:pt idx="3343">
                  <c:v>171.42857142857142</c:v>
                </c:pt>
                <c:pt idx="3344">
                  <c:v>101.44444444444444</c:v>
                </c:pt>
                <c:pt idx="3345">
                  <c:v>130</c:v>
                </c:pt>
                <c:pt idx="3346">
                  <c:v>110.00000000000001</c:v>
                </c:pt>
                <c:pt idx="3347">
                  <c:v>119.44999999999999</c:v>
                </c:pt>
                <c:pt idx="3348">
                  <c:v>100.2909090909091</c:v>
                </c:pt>
                <c:pt idx="3349">
                  <c:v>153.4</c:v>
                </c:pt>
                <c:pt idx="3350">
                  <c:v>104.42857142857143</c:v>
                </c:pt>
                <c:pt idx="3351">
                  <c:v>101.1</c:v>
                </c:pt>
                <c:pt idx="3352">
                  <c:v>107.52</c:v>
                </c:pt>
                <c:pt idx="3353">
                  <c:v>315</c:v>
                </c:pt>
                <c:pt idx="3354">
                  <c:v>101.93333333333334</c:v>
                </c:pt>
                <c:pt idx="3355">
                  <c:v>126.28571428571429</c:v>
                </c:pt>
                <c:pt idx="3356">
                  <c:v>101.4</c:v>
                </c:pt>
                <c:pt idx="3357">
                  <c:v>101</c:v>
                </c:pt>
                <c:pt idx="3358">
                  <c:v>102.99000000000001</c:v>
                </c:pt>
                <c:pt idx="3359">
                  <c:v>106.25</c:v>
                </c:pt>
                <c:pt idx="3360">
                  <c:v>101.37777777777779</c:v>
                </c:pt>
                <c:pt idx="3361">
                  <c:v>113.46000000000001</c:v>
                </c:pt>
                <c:pt idx="3362">
                  <c:v>218.00000000000003</c:v>
                </c:pt>
                <c:pt idx="3363">
                  <c:v>101.41935483870968</c:v>
                </c:pt>
                <c:pt idx="3364">
                  <c:v>105.93333333333332</c:v>
                </c:pt>
                <c:pt idx="3365">
                  <c:v>104</c:v>
                </c:pt>
                <c:pt idx="3366">
                  <c:v>221</c:v>
                </c:pt>
                <c:pt idx="3367">
                  <c:v>118.66666666666667</c:v>
                </c:pt>
                <c:pt idx="3368">
                  <c:v>104.60000000000001</c:v>
                </c:pt>
                <c:pt idx="3369">
                  <c:v>103.89999999999999</c:v>
                </c:pt>
                <c:pt idx="3370">
                  <c:v>117.73333333333333</c:v>
                </c:pt>
                <c:pt idx="3371">
                  <c:v>138.5</c:v>
                </c:pt>
                <c:pt idx="3372">
                  <c:v>103.49999999999999</c:v>
                </c:pt>
                <c:pt idx="3373">
                  <c:v>100.25</c:v>
                </c:pt>
                <c:pt idx="3374">
                  <c:v>106.57142857142856</c:v>
                </c:pt>
                <c:pt idx="3375">
                  <c:v>100</c:v>
                </c:pt>
                <c:pt idx="3376">
                  <c:v>100.01249999999999</c:v>
                </c:pt>
                <c:pt idx="3377">
                  <c:v>101.05</c:v>
                </c:pt>
                <c:pt idx="3378">
                  <c:v>107.63636363636364</c:v>
                </c:pt>
                <c:pt idx="3379">
                  <c:v>103.64999999999999</c:v>
                </c:pt>
                <c:pt idx="3380">
                  <c:v>104.43333333333334</c:v>
                </c:pt>
                <c:pt idx="3381">
                  <c:v>102.25</c:v>
                </c:pt>
                <c:pt idx="3382">
                  <c:v>100.74285714285713</c:v>
                </c:pt>
                <c:pt idx="3383">
                  <c:v>111.71428571428572</c:v>
                </c:pt>
                <c:pt idx="3384">
                  <c:v>100.01100000000001</c:v>
                </c:pt>
                <c:pt idx="3385">
                  <c:v>100</c:v>
                </c:pt>
                <c:pt idx="3386">
                  <c:v>105</c:v>
                </c:pt>
                <c:pt idx="3387">
                  <c:v>116.86666666666667</c:v>
                </c:pt>
                <c:pt idx="3388">
                  <c:v>103.8</c:v>
                </c:pt>
                <c:pt idx="3389">
                  <c:v>114.5</c:v>
                </c:pt>
                <c:pt idx="3390">
                  <c:v>102.4</c:v>
                </c:pt>
                <c:pt idx="3391">
                  <c:v>223</c:v>
                </c:pt>
                <c:pt idx="3392">
                  <c:v>100</c:v>
                </c:pt>
                <c:pt idx="3393">
                  <c:v>105.80000000000001</c:v>
                </c:pt>
                <c:pt idx="3394">
                  <c:v>142.36363636363635</c:v>
                </c:pt>
                <c:pt idx="3395">
                  <c:v>184</c:v>
                </c:pt>
                <c:pt idx="3396">
                  <c:v>104.33333333333333</c:v>
                </c:pt>
                <c:pt idx="3397">
                  <c:v>112.00000000000001</c:v>
                </c:pt>
                <c:pt idx="3398">
                  <c:v>111.07499999999999</c:v>
                </c:pt>
                <c:pt idx="3399">
                  <c:v>103.75000000000001</c:v>
                </c:pt>
                <c:pt idx="3400">
                  <c:v>100.41</c:v>
                </c:pt>
                <c:pt idx="3401">
                  <c:v>101.86206896551724</c:v>
                </c:pt>
                <c:pt idx="3402">
                  <c:v>109.76666666666665</c:v>
                </c:pt>
                <c:pt idx="3403">
                  <c:v>100</c:v>
                </c:pt>
                <c:pt idx="3404">
                  <c:v>122</c:v>
                </c:pt>
                <c:pt idx="3405">
                  <c:v>137.57142857142856</c:v>
                </c:pt>
                <c:pt idx="3406">
                  <c:v>100.31000000000002</c:v>
                </c:pt>
                <c:pt idx="3407">
                  <c:v>107.1</c:v>
                </c:pt>
                <c:pt idx="3408">
                  <c:v>211</c:v>
                </c:pt>
                <c:pt idx="3409">
                  <c:v>123.6</c:v>
                </c:pt>
                <c:pt idx="3410">
                  <c:v>108.5</c:v>
                </c:pt>
                <c:pt idx="3411">
                  <c:v>103.56666666666668</c:v>
                </c:pt>
                <c:pt idx="3412">
                  <c:v>100</c:v>
                </c:pt>
                <c:pt idx="3413">
                  <c:v>130</c:v>
                </c:pt>
                <c:pt idx="3414">
                  <c:v>103.49999999999999</c:v>
                </c:pt>
                <c:pt idx="3415">
                  <c:v>100</c:v>
                </c:pt>
                <c:pt idx="3416">
                  <c:v>119.6</c:v>
                </c:pt>
                <c:pt idx="3417">
                  <c:v>100.00058823529412</c:v>
                </c:pt>
                <c:pt idx="3418">
                  <c:v>100.875</c:v>
                </c:pt>
                <c:pt idx="3419">
                  <c:v>106.54545454545455</c:v>
                </c:pt>
                <c:pt idx="3420">
                  <c:v>138</c:v>
                </c:pt>
                <c:pt idx="3421">
                  <c:v>101.15</c:v>
                </c:pt>
                <c:pt idx="3422">
                  <c:v>109.1</c:v>
                </c:pt>
                <c:pt idx="3423">
                  <c:v>140</c:v>
                </c:pt>
                <c:pt idx="3424">
                  <c:v>103.58333333333334</c:v>
                </c:pt>
                <c:pt idx="3425">
                  <c:v>102.97033333333331</c:v>
                </c:pt>
                <c:pt idx="3426">
                  <c:v>108.13333333333333</c:v>
                </c:pt>
                <c:pt idx="3427">
                  <c:v>100</c:v>
                </c:pt>
                <c:pt idx="3428">
                  <c:v>102.75000000000001</c:v>
                </c:pt>
                <c:pt idx="3429">
                  <c:v>130</c:v>
                </c:pt>
                <c:pt idx="3430">
                  <c:v>108.54949999999999</c:v>
                </c:pt>
                <c:pt idx="3431">
                  <c:v>100</c:v>
                </c:pt>
                <c:pt idx="3432">
                  <c:v>109.65</c:v>
                </c:pt>
                <c:pt idx="3433">
                  <c:v>100.26315789473684</c:v>
                </c:pt>
                <c:pt idx="3434">
                  <c:v>105.55000000000001</c:v>
                </c:pt>
                <c:pt idx="3435">
                  <c:v>112.00000000000001</c:v>
                </c:pt>
                <c:pt idx="3436">
                  <c:v>105.89999999999999</c:v>
                </c:pt>
                <c:pt idx="3437">
                  <c:v>101</c:v>
                </c:pt>
                <c:pt idx="3438">
                  <c:v>104.2</c:v>
                </c:pt>
                <c:pt idx="3439">
                  <c:v>134.67833333333334</c:v>
                </c:pt>
                <c:pt idx="3440">
                  <c:v>105.2184</c:v>
                </c:pt>
                <c:pt idx="3441">
                  <c:v>102.60000000000001</c:v>
                </c:pt>
                <c:pt idx="3442">
                  <c:v>100</c:v>
                </c:pt>
                <c:pt idx="3443">
                  <c:v>185.5</c:v>
                </c:pt>
                <c:pt idx="3444">
                  <c:v>289</c:v>
                </c:pt>
                <c:pt idx="3445">
                  <c:v>100</c:v>
                </c:pt>
                <c:pt idx="3446">
                  <c:v>108.2</c:v>
                </c:pt>
                <c:pt idx="3447">
                  <c:v>107.80000000000001</c:v>
                </c:pt>
                <c:pt idx="3448">
                  <c:v>109.76190476190477</c:v>
                </c:pt>
                <c:pt idx="3449">
                  <c:v>170.625</c:v>
                </c:pt>
                <c:pt idx="3450">
                  <c:v>152</c:v>
                </c:pt>
                <c:pt idx="3451">
                  <c:v>101.23076923076924</c:v>
                </c:pt>
                <c:pt idx="3452">
                  <c:v>153.19999999999999</c:v>
                </c:pt>
                <c:pt idx="3453">
                  <c:v>128.33333333333334</c:v>
                </c:pt>
                <c:pt idx="3454">
                  <c:v>100.71428571428571</c:v>
                </c:pt>
                <c:pt idx="3455">
                  <c:v>100.64999999999999</c:v>
                </c:pt>
                <c:pt idx="3456">
                  <c:v>191.3</c:v>
                </c:pt>
                <c:pt idx="3457">
                  <c:v>140.19999999999999</c:v>
                </c:pt>
                <c:pt idx="3458">
                  <c:v>124.33537832310839</c:v>
                </c:pt>
                <c:pt idx="3459">
                  <c:v>126.2</c:v>
                </c:pt>
                <c:pt idx="3460">
                  <c:v>190</c:v>
                </c:pt>
                <c:pt idx="3461">
                  <c:v>139</c:v>
                </c:pt>
                <c:pt idx="3462">
                  <c:v>202</c:v>
                </c:pt>
                <c:pt idx="3463">
                  <c:v>103.38000000000001</c:v>
                </c:pt>
                <c:pt idx="3464">
                  <c:v>102.3236</c:v>
                </c:pt>
                <c:pt idx="3465">
                  <c:v>103</c:v>
                </c:pt>
                <c:pt idx="3466">
                  <c:v>127.14285714285714</c:v>
                </c:pt>
                <c:pt idx="3467">
                  <c:v>101</c:v>
                </c:pt>
                <c:pt idx="3468">
                  <c:v>121.78</c:v>
                </c:pt>
                <c:pt idx="3469">
                  <c:v>113.39285714285714</c:v>
                </c:pt>
                <c:pt idx="3470">
                  <c:v>150</c:v>
                </c:pt>
                <c:pt idx="3471">
                  <c:v>214.6</c:v>
                </c:pt>
                <c:pt idx="3472">
                  <c:v>102.05</c:v>
                </c:pt>
                <c:pt idx="3473">
                  <c:v>100</c:v>
                </c:pt>
                <c:pt idx="3474">
                  <c:v>101</c:v>
                </c:pt>
                <c:pt idx="3475">
                  <c:v>113.33333333333333</c:v>
                </c:pt>
                <c:pt idx="3476">
                  <c:v>104</c:v>
                </c:pt>
                <c:pt idx="3477">
                  <c:v>115.33333333333333</c:v>
                </c:pt>
                <c:pt idx="3478">
                  <c:v>112.85000000000001</c:v>
                </c:pt>
                <c:pt idx="3479">
                  <c:v>127.86666666666666</c:v>
                </c:pt>
                <c:pt idx="3480">
                  <c:v>142.66666666666669</c:v>
                </c:pt>
                <c:pt idx="3481">
                  <c:v>118.8</c:v>
                </c:pt>
                <c:pt idx="3482">
                  <c:v>138.33333333333334</c:v>
                </c:pt>
                <c:pt idx="3483">
                  <c:v>159.9402985074627</c:v>
                </c:pt>
                <c:pt idx="3484">
                  <c:v>114.24000000000001</c:v>
                </c:pt>
                <c:pt idx="3485">
                  <c:v>100.60606060606061</c:v>
                </c:pt>
                <c:pt idx="3486">
                  <c:v>155.20000000000002</c:v>
                </c:pt>
                <c:pt idx="3487">
                  <c:v>127.75000000000001</c:v>
                </c:pt>
                <c:pt idx="3488">
                  <c:v>121.2</c:v>
                </c:pt>
                <c:pt idx="3489">
                  <c:v>112.7</c:v>
                </c:pt>
                <c:pt idx="3490">
                  <c:v>127.49999999999999</c:v>
                </c:pt>
                <c:pt idx="3491">
                  <c:v>158.20000000000002</c:v>
                </c:pt>
                <c:pt idx="3492">
                  <c:v>105.26894736842105</c:v>
                </c:pt>
                <c:pt idx="3493">
                  <c:v>100</c:v>
                </c:pt>
                <c:pt idx="3494">
                  <c:v>100</c:v>
                </c:pt>
                <c:pt idx="3495">
                  <c:v>106.86</c:v>
                </c:pt>
                <c:pt idx="3496">
                  <c:v>124.4</c:v>
                </c:pt>
                <c:pt idx="3497">
                  <c:v>108.70406189555126</c:v>
                </c:pt>
                <c:pt idx="3498">
                  <c:v>102.42424242424242</c:v>
                </c:pt>
                <c:pt idx="3499">
                  <c:v>105.5</c:v>
                </c:pt>
                <c:pt idx="3500">
                  <c:v>106.3</c:v>
                </c:pt>
                <c:pt idx="3501">
                  <c:v>100.66666666666666</c:v>
                </c:pt>
                <c:pt idx="3502">
                  <c:v>105.4</c:v>
                </c:pt>
                <c:pt idx="3503">
                  <c:v>107.55999999999999</c:v>
                </c:pt>
                <c:pt idx="3504">
                  <c:v>100</c:v>
                </c:pt>
                <c:pt idx="3505">
                  <c:v>103.76</c:v>
                </c:pt>
                <c:pt idx="3506">
                  <c:v>101.49999999999999</c:v>
                </c:pt>
                <c:pt idx="3507">
                  <c:v>104.4</c:v>
                </c:pt>
                <c:pt idx="3508">
                  <c:v>180</c:v>
                </c:pt>
                <c:pt idx="3509">
                  <c:v>106.33333333333333</c:v>
                </c:pt>
                <c:pt idx="3510">
                  <c:v>100.55555555555556</c:v>
                </c:pt>
                <c:pt idx="3511">
                  <c:v>101.2</c:v>
                </c:pt>
                <c:pt idx="3512">
                  <c:v>100</c:v>
                </c:pt>
                <c:pt idx="3513">
                  <c:v>118.39285714285714</c:v>
                </c:pt>
                <c:pt idx="3514">
                  <c:v>110.00000000000001</c:v>
                </c:pt>
                <c:pt idx="3515">
                  <c:v>102.66666666666666</c:v>
                </c:pt>
                <c:pt idx="3516">
                  <c:v>100</c:v>
                </c:pt>
                <c:pt idx="3517">
                  <c:v>100</c:v>
                </c:pt>
                <c:pt idx="3518">
                  <c:v>110.04599999999999</c:v>
                </c:pt>
                <c:pt idx="3519">
                  <c:v>101.35000000000001</c:v>
                </c:pt>
                <c:pt idx="3520">
                  <c:v>100.75</c:v>
                </c:pt>
                <c:pt idx="3521">
                  <c:v>169.42857142857144</c:v>
                </c:pt>
                <c:pt idx="3522">
                  <c:v>100</c:v>
                </c:pt>
                <c:pt idx="3523">
                  <c:v>113.65</c:v>
                </c:pt>
                <c:pt idx="3524">
                  <c:v>101.56</c:v>
                </c:pt>
                <c:pt idx="3525">
                  <c:v>106</c:v>
                </c:pt>
                <c:pt idx="3526">
                  <c:v>102</c:v>
                </c:pt>
                <c:pt idx="3527">
                  <c:v>116.91666666666667</c:v>
                </c:pt>
                <c:pt idx="3528">
                  <c:v>101.15151515151514</c:v>
                </c:pt>
                <c:pt idx="3529">
                  <c:v>132</c:v>
                </c:pt>
                <c:pt idx="3530">
                  <c:v>100</c:v>
                </c:pt>
                <c:pt idx="3531">
                  <c:v>128</c:v>
                </c:pt>
                <c:pt idx="3532">
                  <c:v>118.95833333333334</c:v>
                </c:pt>
                <c:pt idx="3533">
                  <c:v>126.2</c:v>
                </c:pt>
                <c:pt idx="3534">
                  <c:v>156.20000000000002</c:v>
                </c:pt>
                <c:pt idx="3535">
                  <c:v>103.15</c:v>
                </c:pt>
                <c:pt idx="3536">
                  <c:v>153.33333333333334</c:v>
                </c:pt>
                <c:pt idx="3537">
                  <c:v>180.44444444444446</c:v>
                </c:pt>
                <c:pt idx="3538">
                  <c:v>128.44999999999999</c:v>
                </c:pt>
                <c:pt idx="3539">
                  <c:v>119.66666666666667</c:v>
                </c:pt>
                <c:pt idx="3540">
                  <c:v>123</c:v>
                </c:pt>
                <c:pt idx="3541">
                  <c:v>105</c:v>
                </c:pt>
                <c:pt idx="3542">
                  <c:v>102.23636363636363</c:v>
                </c:pt>
                <c:pt idx="3543">
                  <c:v>104.66666666666666</c:v>
                </c:pt>
                <c:pt idx="3544">
                  <c:v>100</c:v>
                </c:pt>
                <c:pt idx="3545">
                  <c:v>100.4</c:v>
                </c:pt>
                <c:pt idx="3546">
                  <c:v>102.27272727272727</c:v>
                </c:pt>
                <c:pt idx="3547">
                  <c:v>114.40928571428573</c:v>
                </c:pt>
                <c:pt idx="3548">
                  <c:v>101.9047619047619</c:v>
                </c:pt>
                <c:pt idx="3549">
                  <c:v>102</c:v>
                </c:pt>
                <c:pt idx="3550">
                  <c:v>104.80000000000001</c:v>
                </c:pt>
                <c:pt idx="3551">
                  <c:v>101.83333333333333</c:v>
                </c:pt>
                <c:pt idx="3552">
                  <c:v>100</c:v>
                </c:pt>
                <c:pt idx="3553">
                  <c:v>106.27272727272728</c:v>
                </c:pt>
                <c:pt idx="3554">
                  <c:v>113.42219999999999</c:v>
                </c:pt>
                <c:pt idx="3555">
                  <c:v>100</c:v>
                </c:pt>
                <c:pt idx="3556">
                  <c:v>100.45454545454547</c:v>
                </c:pt>
                <c:pt idx="3557">
                  <c:v>100.03599999999999</c:v>
                </c:pt>
                <c:pt idx="3558">
                  <c:v>144</c:v>
                </c:pt>
                <c:pt idx="3559">
                  <c:v>103.49999999999999</c:v>
                </c:pt>
                <c:pt idx="3560">
                  <c:v>108.43750000000001</c:v>
                </c:pt>
                <c:pt idx="3561">
                  <c:v>102.4</c:v>
                </c:pt>
                <c:pt idx="3562">
                  <c:v>148.88888888888889</c:v>
                </c:pt>
                <c:pt idx="3563">
                  <c:v>105.49000000000002</c:v>
                </c:pt>
                <c:pt idx="3564">
                  <c:v>100.49999999999999</c:v>
                </c:pt>
                <c:pt idx="3565">
                  <c:v>130.55555555555557</c:v>
                </c:pt>
                <c:pt idx="3566">
                  <c:v>104.75000000000001</c:v>
                </c:pt>
                <c:pt idx="3567">
                  <c:v>108.80000000000001</c:v>
                </c:pt>
                <c:pt idx="3568">
                  <c:v>111.00000000000001</c:v>
                </c:pt>
                <c:pt idx="3569">
                  <c:v>100.47999999999999</c:v>
                </c:pt>
                <c:pt idx="3570">
                  <c:v>114.35</c:v>
                </c:pt>
                <c:pt idx="3571">
                  <c:v>122.06666666666666</c:v>
                </c:pt>
                <c:pt idx="3572">
                  <c:v>100</c:v>
                </c:pt>
                <c:pt idx="3573">
                  <c:v>102.8</c:v>
                </c:pt>
                <c:pt idx="3574">
                  <c:v>106.12068965517241</c:v>
                </c:pt>
                <c:pt idx="3575">
                  <c:v>101.33000000000001</c:v>
                </c:pt>
                <c:pt idx="3576">
                  <c:v>100</c:v>
                </c:pt>
                <c:pt idx="3577">
                  <c:v>130</c:v>
                </c:pt>
                <c:pt idx="3578">
                  <c:v>100.01333333333334</c:v>
                </c:pt>
                <c:pt idx="3579">
                  <c:v>100</c:v>
                </c:pt>
                <c:pt idx="3580">
                  <c:v>113.88888888888889</c:v>
                </c:pt>
                <c:pt idx="3581">
                  <c:v>100</c:v>
                </c:pt>
                <c:pt idx="3582">
                  <c:v>287</c:v>
                </c:pt>
                <c:pt idx="3583">
                  <c:v>108.5</c:v>
                </c:pt>
                <c:pt idx="3584">
                  <c:v>115.5</c:v>
                </c:pt>
                <c:pt idx="3585">
                  <c:v>119.11764705882352</c:v>
                </c:pt>
                <c:pt idx="3586">
                  <c:v>109.42666666666668</c:v>
                </c:pt>
                <c:pt idx="3587">
                  <c:v>126.6</c:v>
                </c:pt>
                <c:pt idx="3588">
                  <c:v>100.49999999999999</c:v>
                </c:pt>
                <c:pt idx="3589">
                  <c:v>127.49999999999999</c:v>
                </c:pt>
                <c:pt idx="3590">
                  <c:v>100.05999999999999</c:v>
                </c:pt>
                <c:pt idx="3591">
                  <c:v>175</c:v>
                </c:pt>
                <c:pt idx="3592">
                  <c:v>127.25</c:v>
                </c:pt>
                <c:pt idx="3593">
                  <c:v>110.63333333333334</c:v>
                </c:pt>
                <c:pt idx="3594">
                  <c:v>125.93749999999999</c:v>
                </c:pt>
                <c:pt idx="3595">
                  <c:v>118.5</c:v>
                </c:pt>
                <c:pt idx="3596">
                  <c:v>107.72727272727273</c:v>
                </c:pt>
                <c:pt idx="3597">
                  <c:v>102.60000000000001</c:v>
                </c:pt>
                <c:pt idx="3598">
                  <c:v>110.1</c:v>
                </c:pt>
                <c:pt idx="3599">
                  <c:v>202</c:v>
                </c:pt>
                <c:pt idx="3600">
                  <c:v>130</c:v>
                </c:pt>
                <c:pt idx="3601">
                  <c:v>104.35000000000001</c:v>
                </c:pt>
                <c:pt idx="3602">
                  <c:v>100.05</c:v>
                </c:pt>
                <c:pt idx="3603">
                  <c:v>170.66666666666669</c:v>
                </c:pt>
                <c:pt idx="3604">
                  <c:v>112.83333333333334</c:v>
                </c:pt>
                <c:pt idx="3605">
                  <c:v>184</c:v>
                </c:pt>
                <c:pt idx="3606">
                  <c:v>130.26666666666665</c:v>
                </c:pt>
                <c:pt idx="3607">
                  <c:v>105.45454545454544</c:v>
                </c:pt>
                <c:pt idx="3608">
                  <c:v>100</c:v>
                </c:pt>
                <c:pt idx="3609">
                  <c:v>153.31632653061226</c:v>
                </c:pt>
                <c:pt idx="3610">
                  <c:v>162.30000000000001</c:v>
                </c:pt>
                <c:pt idx="3611">
                  <c:v>136</c:v>
                </c:pt>
                <c:pt idx="3612">
                  <c:v>144.4</c:v>
                </c:pt>
                <c:pt idx="3613">
                  <c:v>100</c:v>
                </c:pt>
                <c:pt idx="3614">
                  <c:v>100.8</c:v>
                </c:pt>
                <c:pt idx="3615">
                  <c:v>106.80000000000001</c:v>
                </c:pt>
                <c:pt idx="3616">
                  <c:v>124.8</c:v>
                </c:pt>
                <c:pt idx="3617">
                  <c:v>118.91891891891892</c:v>
                </c:pt>
                <c:pt idx="3618">
                  <c:v>101</c:v>
                </c:pt>
                <c:pt idx="3619">
                  <c:v>112.99999999999999</c:v>
                </c:pt>
                <c:pt idx="3620">
                  <c:v>105.19047619047619</c:v>
                </c:pt>
                <c:pt idx="3621">
                  <c:v>109.73333333333332</c:v>
                </c:pt>
                <c:pt idx="3622">
                  <c:v>100.099</c:v>
                </c:pt>
                <c:pt idx="3623">
                  <c:v>120</c:v>
                </c:pt>
                <c:pt idx="3624">
                  <c:v>104.93333333333332</c:v>
                </c:pt>
                <c:pt idx="3625">
                  <c:v>102.66666666666666</c:v>
                </c:pt>
                <c:pt idx="3626">
                  <c:v>101.82500000000002</c:v>
                </c:pt>
                <c:pt idx="3627">
                  <c:v>100</c:v>
                </c:pt>
                <c:pt idx="3628">
                  <c:v>0</c:v>
                </c:pt>
                <c:pt idx="3629">
                  <c:v>1.9999999999999998E-4</c:v>
                </c:pt>
                <c:pt idx="3630">
                  <c:v>3.3333333333333333E-2</c:v>
                </c:pt>
                <c:pt idx="3631">
                  <c:v>51.023391812865491</c:v>
                </c:pt>
                <c:pt idx="3632">
                  <c:v>20</c:v>
                </c:pt>
                <c:pt idx="3633">
                  <c:v>35.24</c:v>
                </c:pt>
                <c:pt idx="3634">
                  <c:v>4.246666666666667</c:v>
                </c:pt>
                <c:pt idx="3635">
                  <c:v>36.457142857142856</c:v>
                </c:pt>
                <c:pt idx="3636">
                  <c:v>0</c:v>
                </c:pt>
                <c:pt idx="3637">
                  <c:v>30.866666666666664</c:v>
                </c:pt>
                <c:pt idx="3638">
                  <c:v>6.5454545454545459</c:v>
                </c:pt>
                <c:pt idx="3639">
                  <c:v>4.0000000000000001E-3</c:v>
                </c:pt>
                <c:pt idx="3640">
                  <c:v>5.5</c:v>
                </c:pt>
                <c:pt idx="3641">
                  <c:v>0</c:v>
                </c:pt>
                <c:pt idx="3642">
                  <c:v>2.1428571428571428</c:v>
                </c:pt>
                <c:pt idx="3643">
                  <c:v>0</c:v>
                </c:pt>
                <c:pt idx="3644">
                  <c:v>16.420000000000002</c:v>
                </c:pt>
                <c:pt idx="3645">
                  <c:v>0.1</c:v>
                </c:pt>
                <c:pt idx="3646">
                  <c:v>4.8099999999999996</c:v>
                </c:pt>
                <c:pt idx="3647">
                  <c:v>6</c:v>
                </c:pt>
                <c:pt idx="3648">
                  <c:v>100.38249999999999</c:v>
                </c:pt>
                <c:pt idx="3649">
                  <c:v>104</c:v>
                </c:pt>
                <c:pt idx="3650">
                  <c:v>100</c:v>
                </c:pt>
                <c:pt idx="3651">
                  <c:v>104</c:v>
                </c:pt>
                <c:pt idx="3652">
                  <c:v>250.66666666666669</c:v>
                </c:pt>
                <c:pt idx="3653">
                  <c:v>100.49999999999999</c:v>
                </c:pt>
                <c:pt idx="3654">
                  <c:v>174.4</c:v>
                </c:pt>
                <c:pt idx="3655">
                  <c:v>116.26</c:v>
                </c:pt>
                <c:pt idx="3656">
                  <c:v>105.82000000000001</c:v>
                </c:pt>
                <c:pt idx="3657">
                  <c:v>110.75</c:v>
                </c:pt>
                <c:pt idx="3658">
                  <c:v>100.66666666666666</c:v>
                </c:pt>
                <c:pt idx="3659">
                  <c:v>102.03333333333333</c:v>
                </c:pt>
                <c:pt idx="3660">
                  <c:v>100</c:v>
                </c:pt>
                <c:pt idx="3661">
                  <c:v>111.00000000000001</c:v>
                </c:pt>
                <c:pt idx="3662">
                  <c:v>101.42500000000001</c:v>
                </c:pt>
                <c:pt idx="3663">
                  <c:v>104</c:v>
                </c:pt>
                <c:pt idx="3664">
                  <c:v>109.375</c:v>
                </c:pt>
                <c:pt idx="3665">
                  <c:v>115.16129032258064</c:v>
                </c:pt>
                <c:pt idx="3666">
                  <c:v>100</c:v>
                </c:pt>
                <c:pt idx="3667">
                  <c:v>103.17033333333335</c:v>
                </c:pt>
                <c:pt idx="3668">
                  <c:v>103.49999999999999</c:v>
                </c:pt>
                <c:pt idx="3669">
                  <c:v>138.19999999999999</c:v>
                </c:pt>
                <c:pt idx="3670">
                  <c:v>109.54545454545455</c:v>
                </c:pt>
                <c:pt idx="3671">
                  <c:v>100.85714285714286</c:v>
                </c:pt>
                <c:pt idx="3672">
                  <c:v>101.53333333333335</c:v>
                </c:pt>
                <c:pt idx="3673">
                  <c:v>113.625</c:v>
                </c:pt>
                <c:pt idx="3674">
                  <c:v>100</c:v>
                </c:pt>
                <c:pt idx="3675">
                  <c:v>140</c:v>
                </c:pt>
                <c:pt idx="3676">
                  <c:v>128.75</c:v>
                </c:pt>
                <c:pt idx="3677">
                  <c:v>102.90416666666667</c:v>
                </c:pt>
                <c:pt idx="3678">
                  <c:v>102.49999999999999</c:v>
                </c:pt>
                <c:pt idx="3679">
                  <c:v>110.1</c:v>
                </c:pt>
                <c:pt idx="3680">
                  <c:v>112.76666666666667</c:v>
                </c:pt>
                <c:pt idx="3681">
                  <c:v>111.9</c:v>
                </c:pt>
                <c:pt idx="3682">
                  <c:v>139.19999999999999</c:v>
                </c:pt>
                <c:pt idx="3683">
                  <c:v>110.85714285714286</c:v>
                </c:pt>
                <c:pt idx="3684">
                  <c:v>139.06666666666666</c:v>
                </c:pt>
                <c:pt idx="3685">
                  <c:v>105.69999999999999</c:v>
                </c:pt>
                <c:pt idx="3686">
                  <c:v>101.42857142857142</c:v>
                </c:pt>
                <c:pt idx="3687">
                  <c:v>100.245</c:v>
                </c:pt>
                <c:pt idx="3688">
                  <c:v>109.16666666666666</c:v>
                </c:pt>
                <c:pt idx="3689">
                  <c:v>118.33333333333333</c:v>
                </c:pt>
                <c:pt idx="3690">
                  <c:v>120</c:v>
                </c:pt>
                <c:pt idx="3691">
                  <c:v>127.96000000000001</c:v>
                </c:pt>
                <c:pt idx="3692">
                  <c:v>126</c:v>
                </c:pt>
                <c:pt idx="3693">
                  <c:v>129.12912912912913</c:v>
                </c:pt>
                <c:pt idx="3694">
                  <c:v>107.42857142857143</c:v>
                </c:pt>
                <c:pt idx="3695">
                  <c:v>100.125</c:v>
                </c:pt>
                <c:pt idx="3696">
                  <c:v>155</c:v>
                </c:pt>
                <c:pt idx="3697">
                  <c:v>108</c:v>
                </c:pt>
                <c:pt idx="3698">
                  <c:v>110.52</c:v>
                </c:pt>
                <c:pt idx="3699">
                  <c:v>100.8</c:v>
                </c:pt>
                <c:pt idx="3700">
                  <c:v>121.2</c:v>
                </c:pt>
                <c:pt idx="3701">
                  <c:v>100.33333333333334</c:v>
                </c:pt>
                <c:pt idx="3702">
                  <c:v>109.16666666666666</c:v>
                </c:pt>
                <c:pt idx="3703">
                  <c:v>123.42857142857142</c:v>
                </c:pt>
                <c:pt idx="3704">
                  <c:v>136.33666666666667</c:v>
                </c:pt>
                <c:pt idx="3705">
                  <c:v>103.46657233816768</c:v>
                </c:pt>
                <c:pt idx="3706">
                  <c:v>121.33333333333334</c:v>
                </c:pt>
                <c:pt idx="3707">
                  <c:v>186</c:v>
                </c:pt>
                <c:pt idx="3708">
                  <c:v>300</c:v>
                </c:pt>
                <c:pt idx="3709">
                  <c:v>108.25</c:v>
                </c:pt>
                <c:pt idx="3710">
                  <c:v>141.15384615384616</c:v>
                </c:pt>
                <c:pt idx="3711">
                  <c:v>113.99999999999999</c:v>
                </c:pt>
                <c:pt idx="3712">
                  <c:v>153.73333333333335</c:v>
                </c:pt>
                <c:pt idx="3713">
                  <c:v>101.49999999999999</c:v>
                </c:pt>
                <c:pt idx="3714">
                  <c:v>102.35000000000001</c:v>
                </c:pt>
                <c:pt idx="3715">
                  <c:v>102.57142857142858</c:v>
                </c:pt>
                <c:pt idx="3716">
                  <c:v>155.75</c:v>
                </c:pt>
                <c:pt idx="3717">
                  <c:v>100.75</c:v>
                </c:pt>
                <c:pt idx="3718">
                  <c:v>239.4</c:v>
                </c:pt>
                <c:pt idx="3719">
                  <c:v>210</c:v>
                </c:pt>
                <c:pt idx="3720">
                  <c:v>104.51515151515152</c:v>
                </c:pt>
                <c:pt idx="3721">
                  <c:v>100.8</c:v>
                </c:pt>
                <c:pt idx="3722">
                  <c:v>111.20000000000002</c:v>
                </c:pt>
                <c:pt idx="3723">
                  <c:v>102.04444444444445</c:v>
                </c:pt>
                <c:pt idx="3724">
                  <c:v>102.54767441860466</c:v>
                </c:pt>
                <c:pt idx="3725">
                  <c:v>127</c:v>
                </c:pt>
                <c:pt idx="3726">
                  <c:v>338.70588235294122</c:v>
                </c:pt>
                <c:pt idx="3727">
                  <c:v>100.75</c:v>
                </c:pt>
                <c:pt idx="3728">
                  <c:v>9.31</c:v>
                </c:pt>
                <c:pt idx="3729">
                  <c:v>7.24</c:v>
                </c:pt>
                <c:pt idx="3730">
                  <c:v>10</c:v>
                </c:pt>
                <c:pt idx="3731">
                  <c:v>11.272727272727273</c:v>
                </c:pt>
                <c:pt idx="3732">
                  <c:v>15.411764705882353</c:v>
                </c:pt>
                <c:pt idx="3733">
                  <c:v>0</c:v>
                </c:pt>
                <c:pt idx="3734">
                  <c:v>28.466666666666669</c:v>
                </c:pt>
                <c:pt idx="3735">
                  <c:v>13.333333333333334</c:v>
                </c:pt>
                <c:pt idx="3736">
                  <c:v>0.66666666666666674</c:v>
                </c:pt>
                <c:pt idx="3737">
                  <c:v>21.428571428571427</c:v>
                </c:pt>
                <c:pt idx="3738">
                  <c:v>18</c:v>
                </c:pt>
                <c:pt idx="3739">
                  <c:v>20.125</c:v>
                </c:pt>
                <c:pt idx="3740">
                  <c:v>17.899999999999999</c:v>
                </c:pt>
                <c:pt idx="3741">
                  <c:v>0</c:v>
                </c:pt>
                <c:pt idx="3742">
                  <c:v>2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2.3764705882352941</c:v>
                </c:pt>
                <c:pt idx="3747">
                  <c:v>1</c:v>
                </c:pt>
                <c:pt idx="3748">
                  <c:v>103.52</c:v>
                </c:pt>
                <c:pt idx="3749">
                  <c:v>105</c:v>
                </c:pt>
                <c:pt idx="3750">
                  <c:v>100.44999999999999</c:v>
                </c:pt>
                <c:pt idx="3751">
                  <c:v>132.6</c:v>
                </c:pt>
                <c:pt idx="3752">
                  <c:v>112.99999999999999</c:v>
                </c:pt>
                <c:pt idx="3753">
                  <c:v>103.34</c:v>
                </c:pt>
                <c:pt idx="3754">
                  <c:v>120</c:v>
                </c:pt>
                <c:pt idx="3755">
                  <c:v>129.63636363636363</c:v>
                </c:pt>
                <c:pt idx="3756">
                  <c:v>101.11111111111111</c:v>
                </c:pt>
                <c:pt idx="3757">
                  <c:v>108.51428571428572</c:v>
                </c:pt>
                <c:pt idx="3758">
                  <c:v>102.33333333333334</c:v>
                </c:pt>
                <c:pt idx="3759">
                  <c:v>110.24425000000002</c:v>
                </c:pt>
                <c:pt idx="3760">
                  <c:v>101.0154</c:v>
                </c:pt>
                <c:pt idx="3761">
                  <c:v>100</c:v>
                </c:pt>
                <c:pt idx="3762">
                  <c:v>106.24</c:v>
                </c:pt>
                <c:pt idx="3763">
                  <c:v>100</c:v>
                </c:pt>
                <c:pt idx="3764">
                  <c:v>100</c:v>
                </c:pt>
                <c:pt idx="3765">
                  <c:v>113.45714285714286</c:v>
                </c:pt>
                <c:pt idx="3766">
                  <c:v>102.65010000000001</c:v>
                </c:pt>
                <c:pt idx="3767">
                  <c:v>116.75</c:v>
                </c:pt>
                <c:pt idx="3768">
                  <c:v>107.65274999999998</c:v>
                </c:pt>
                <c:pt idx="3769">
                  <c:v>100</c:v>
                </c:pt>
                <c:pt idx="3770">
                  <c:v>100</c:v>
                </c:pt>
                <c:pt idx="3771">
                  <c:v>146</c:v>
                </c:pt>
                <c:pt idx="3772">
                  <c:v>110.2</c:v>
                </c:pt>
                <c:pt idx="3773">
                  <c:v>108.2</c:v>
                </c:pt>
                <c:pt idx="3774">
                  <c:v>100</c:v>
                </c:pt>
                <c:pt idx="3775">
                  <c:v>100.25</c:v>
                </c:pt>
                <c:pt idx="3776">
                  <c:v>106.71250000000001</c:v>
                </c:pt>
                <c:pt idx="3777">
                  <c:v>143.19999999999999</c:v>
                </c:pt>
                <c:pt idx="3778">
                  <c:v>105.04166666666667</c:v>
                </c:pt>
                <c:pt idx="3779">
                  <c:v>103.98</c:v>
                </c:pt>
                <c:pt idx="3780">
                  <c:v>120</c:v>
                </c:pt>
                <c:pt idx="3781">
                  <c:v>109.66666666666667</c:v>
                </c:pt>
                <c:pt idx="3782">
                  <c:v>101.75</c:v>
                </c:pt>
                <c:pt idx="3783">
                  <c:v>128.91666666666666</c:v>
                </c:pt>
                <c:pt idx="3784">
                  <c:v>114.99999999999999</c:v>
                </c:pt>
                <c:pt idx="3785">
                  <c:v>150.75</c:v>
                </c:pt>
                <c:pt idx="3786">
                  <c:v>110.96666666666665</c:v>
                </c:pt>
                <c:pt idx="3787">
                  <c:v>100.28571428571429</c:v>
                </c:pt>
                <c:pt idx="3788">
                  <c:v>0.66666666666666674</c:v>
                </c:pt>
                <c:pt idx="3789">
                  <c:v>3.267605633802817</c:v>
                </c:pt>
                <c:pt idx="3790">
                  <c:v>0</c:v>
                </c:pt>
                <c:pt idx="3791">
                  <c:v>0</c:v>
                </c:pt>
                <c:pt idx="3792">
                  <c:v>0.27999999999999997</c:v>
                </c:pt>
                <c:pt idx="3793">
                  <c:v>59.657142857142851</c:v>
                </c:pt>
                <c:pt idx="3794">
                  <c:v>1</c:v>
                </c:pt>
                <c:pt idx="3795">
                  <c:v>1.6666666666666667</c:v>
                </c:pt>
                <c:pt idx="3796">
                  <c:v>4.4444444444444444E-3</c:v>
                </c:pt>
                <c:pt idx="3797">
                  <c:v>89.666666666666657</c:v>
                </c:pt>
                <c:pt idx="3798">
                  <c:v>1.4642857142857144</c:v>
                </c:pt>
                <c:pt idx="3799">
                  <c:v>4.0199999999999996</c:v>
                </c:pt>
                <c:pt idx="3800">
                  <c:v>4.004545454545454</c:v>
                </c:pt>
                <c:pt idx="3801">
                  <c:v>8.52</c:v>
                </c:pt>
                <c:pt idx="3802">
                  <c:v>0</c:v>
                </c:pt>
                <c:pt idx="3803">
                  <c:v>19.650000000000002</c:v>
                </c:pt>
                <c:pt idx="3804">
                  <c:v>0</c:v>
                </c:pt>
                <c:pt idx="3805">
                  <c:v>2E-3</c:v>
                </c:pt>
                <c:pt idx="3806">
                  <c:v>6.6666666666666666E-2</c:v>
                </c:pt>
                <c:pt idx="3807">
                  <c:v>30.333333333333336</c:v>
                </c:pt>
                <c:pt idx="3808">
                  <c:v>100</c:v>
                </c:pt>
                <c:pt idx="3809">
                  <c:v>101.25</c:v>
                </c:pt>
                <c:pt idx="3810">
                  <c:v>121.73333333333333</c:v>
                </c:pt>
                <c:pt idx="3811">
                  <c:v>330</c:v>
                </c:pt>
                <c:pt idx="3812">
                  <c:v>109.55</c:v>
                </c:pt>
                <c:pt idx="3813">
                  <c:v>100.95190476190474</c:v>
                </c:pt>
                <c:pt idx="3814">
                  <c:v>140.13333333333333</c:v>
                </c:pt>
                <c:pt idx="3815">
                  <c:v>100.001</c:v>
                </c:pt>
                <c:pt idx="3816">
                  <c:v>119.238</c:v>
                </c:pt>
                <c:pt idx="3817">
                  <c:v>107.25</c:v>
                </c:pt>
                <c:pt idx="3818">
                  <c:v>227.99999999999997</c:v>
                </c:pt>
                <c:pt idx="3819">
                  <c:v>106.4</c:v>
                </c:pt>
                <c:pt idx="3820">
                  <c:v>143.33333333333334</c:v>
                </c:pt>
                <c:pt idx="3821">
                  <c:v>104.54285714285714</c:v>
                </c:pt>
                <c:pt idx="3822">
                  <c:v>110.02000000000001</c:v>
                </c:pt>
                <c:pt idx="3823">
                  <c:v>106</c:v>
                </c:pt>
                <c:pt idx="3824">
                  <c:v>108</c:v>
                </c:pt>
                <c:pt idx="3825">
                  <c:v>105.42</c:v>
                </c:pt>
                <c:pt idx="3826">
                  <c:v>119.16666666666667</c:v>
                </c:pt>
                <c:pt idx="3827">
                  <c:v>152.66666666666666</c:v>
                </c:pt>
                <c:pt idx="3828">
                  <c:v>100</c:v>
                </c:pt>
                <c:pt idx="3829">
                  <c:v>100.2</c:v>
                </c:pt>
                <c:pt idx="3830">
                  <c:v>225</c:v>
                </c:pt>
                <c:pt idx="3831">
                  <c:v>106.02199999999999</c:v>
                </c:pt>
                <c:pt idx="3832">
                  <c:v>104.66666666666666</c:v>
                </c:pt>
                <c:pt idx="3833">
                  <c:v>116.66666666666667</c:v>
                </c:pt>
                <c:pt idx="3834">
                  <c:v>109.03333333333333</c:v>
                </c:pt>
                <c:pt idx="3835">
                  <c:v>160</c:v>
                </c:pt>
                <c:pt idx="3836">
                  <c:v>112.5</c:v>
                </c:pt>
                <c:pt idx="3837">
                  <c:v>102.1</c:v>
                </c:pt>
                <c:pt idx="3838">
                  <c:v>100.824</c:v>
                </c:pt>
                <c:pt idx="3839">
                  <c:v>101.25</c:v>
                </c:pt>
                <c:pt idx="3840">
                  <c:v>6500</c:v>
                </c:pt>
                <c:pt idx="3841">
                  <c:v>8.7200000000000006</c:v>
                </c:pt>
                <c:pt idx="3842">
                  <c:v>21.94</c:v>
                </c:pt>
                <c:pt idx="3843">
                  <c:v>21.3</c:v>
                </c:pt>
                <c:pt idx="3844">
                  <c:v>41.489795918367342</c:v>
                </c:pt>
                <c:pt idx="3845">
                  <c:v>2.105</c:v>
                </c:pt>
                <c:pt idx="3846">
                  <c:v>2.7</c:v>
                </c:pt>
                <c:pt idx="3847">
                  <c:v>16.161904761904761</c:v>
                </c:pt>
                <c:pt idx="3848">
                  <c:v>16.376923076923077</c:v>
                </c:pt>
                <c:pt idx="3849">
                  <c:v>7.043333333333333</c:v>
                </c:pt>
                <c:pt idx="3850">
                  <c:v>3.8</c:v>
                </c:pt>
                <c:pt idx="3851">
                  <c:v>34.08</c:v>
                </c:pt>
                <c:pt idx="3852">
                  <c:v>0.2</c:v>
                </c:pt>
                <c:pt idx="3853">
                  <c:v>2.5999999999999999E-2</c:v>
                </c:pt>
                <c:pt idx="3854">
                  <c:v>16.254545454545454</c:v>
                </c:pt>
                <c:pt idx="3855">
                  <c:v>2.5</c:v>
                </c:pt>
                <c:pt idx="3856">
                  <c:v>0.02</c:v>
                </c:pt>
                <c:pt idx="3857">
                  <c:v>5.2</c:v>
                </c:pt>
                <c:pt idx="3858">
                  <c:v>2</c:v>
                </c:pt>
                <c:pt idx="3859">
                  <c:v>0.04</c:v>
                </c:pt>
                <c:pt idx="3860">
                  <c:v>17.666666666666668</c:v>
                </c:pt>
                <c:pt idx="3861">
                  <c:v>5</c:v>
                </c:pt>
                <c:pt idx="3862">
                  <c:v>1.3333333333333334E-2</c:v>
                </c:pt>
                <c:pt idx="3863">
                  <c:v>0</c:v>
                </c:pt>
                <c:pt idx="3864">
                  <c:v>1.2</c:v>
                </c:pt>
                <c:pt idx="3865">
                  <c:v>26.937422295897225</c:v>
                </c:pt>
                <c:pt idx="3866">
                  <c:v>0.54999999999999993</c:v>
                </c:pt>
                <c:pt idx="3867">
                  <c:v>12.55</c:v>
                </c:pt>
                <c:pt idx="3868">
                  <c:v>0.2</c:v>
                </c:pt>
                <c:pt idx="3869">
                  <c:v>3.4474868431088401</c:v>
                </c:pt>
                <c:pt idx="3870">
                  <c:v>15</c:v>
                </c:pt>
                <c:pt idx="3871">
                  <c:v>2.666666666666667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52.794871794871788</c:v>
                </c:pt>
                <c:pt idx="3877">
                  <c:v>4.9639999999999995</c:v>
                </c:pt>
                <c:pt idx="3878">
                  <c:v>5.5555555555555552E-2</c:v>
                </c:pt>
                <c:pt idx="3879">
                  <c:v>0</c:v>
                </c:pt>
                <c:pt idx="3880">
                  <c:v>13.066666666666665</c:v>
                </c:pt>
                <c:pt idx="3881">
                  <c:v>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1.7500000000000002</c:v>
                </c:pt>
                <c:pt idx="3888">
                  <c:v>27.1</c:v>
                </c:pt>
                <c:pt idx="3889">
                  <c:v>1.4749999999999999</c:v>
                </c:pt>
                <c:pt idx="3890">
                  <c:v>16.826666666666668</c:v>
                </c:pt>
                <c:pt idx="3891">
                  <c:v>32.5</c:v>
                </c:pt>
                <c:pt idx="3892">
                  <c:v>0</c:v>
                </c:pt>
                <c:pt idx="3893">
                  <c:v>21.55</c:v>
                </c:pt>
                <c:pt idx="3894">
                  <c:v>3.4666666666666663</c:v>
                </c:pt>
                <c:pt idx="3895">
                  <c:v>5</c:v>
                </c:pt>
                <c:pt idx="3896">
                  <c:v>10.625</c:v>
                </c:pt>
                <c:pt idx="3897">
                  <c:v>17.599999999999998</c:v>
                </c:pt>
                <c:pt idx="3898">
                  <c:v>32.56</c:v>
                </c:pt>
                <c:pt idx="3899">
                  <c:v>1.25</c:v>
                </c:pt>
                <c:pt idx="3900">
                  <c:v>5.4</c:v>
                </c:pt>
                <c:pt idx="3901">
                  <c:v>0.83333333333333337</c:v>
                </c:pt>
                <c:pt idx="3902">
                  <c:v>48.833333333333336</c:v>
                </c:pt>
                <c:pt idx="3903">
                  <c:v>0</c:v>
                </c:pt>
                <c:pt idx="3904">
                  <c:v>0.03</c:v>
                </c:pt>
                <c:pt idx="3905">
                  <c:v>11.533333333333333</c:v>
                </c:pt>
                <c:pt idx="3906">
                  <c:v>67.333333333333329</c:v>
                </c:pt>
                <c:pt idx="3907">
                  <c:v>15.299999999999999</c:v>
                </c:pt>
                <c:pt idx="3908">
                  <c:v>8.6666666666666679</c:v>
                </c:pt>
                <c:pt idx="3909">
                  <c:v>0.22499999999999998</c:v>
                </c:pt>
                <c:pt idx="3910">
                  <c:v>3.0833333333333335</c:v>
                </c:pt>
                <c:pt idx="3911">
                  <c:v>37.412500000000001</c:v>
                </c:pt>
                <c:pt idx="3912">
                  <c:v>6.6666666666666671E-3</c:v>
                </c:pt>
                <c:pt idx="3913">
                  <c:v>10</c:v>
                </c:pt>
                <c:pt idx="3914">
                  <c:v>36.36</c:v>
                </c:pt>
                <c:pt idx="3915">
                  <c:v>0.33333333333333337</c:v>
                </c:pt>
                <c:pt idx="3916">
                  <c:v>0</c:v>
                </c:pt>
                <c:pt idx="3917">
                  <c:v>0.2857142857142857</c:v>
                </c:pt>
                <c:pt idx="3918">
                  <c:v>0.2</c:v>
                </c:pt>
                <c:pt idx="3919">
                  <c:v>1.7999999999999998</c:v>
                </c:pt>
                <c:pt idx="3920">
                  <c:v>5.4</c:v>
                </c:pt>
                <c:pt idx="3921">
                  <c:v>0</c:v>
                </c:pt>
                <c:pt idx="3922">
                  <c:v>8.1333333333333329</c:v>
                </c:pt>
                <c:pt idx="3923">
                  <c:v>12.034782608695652</c:v>
                </c:pt>
                <c:pt idx="3924">
                  <c:v>15.266666666666667</c:v>
                </c:pt>
                <c:pt idx="3925">
                  <c:v>10</c:v>
                </c:pt>
                <c:pt idx="3926">
                  <c:v>0.3</c:v>
                </c:pt>
                <c:pt idx="3927">
                  <c:v>1</c:v>
                </c:pt>
                <c:pt idx="3928">
                  <c:v>13.020000000000001</c:v>
                </c:pt>
                <c:pt idx="3929">
                  <c:v>2.2650000000000001</c:v>
                </c:pt>
                <c:pt idx="3930">
                  <c:v>0</c:v>
                </c:pt>
                <c:pt idx="3931">
                  <c:v>0</c:v>
                </c:pt>
                <c:pt idx="3932">
                  <c:v>8.3333333333333332E-3</c:v>
                </c:pt>
                <c:pt idx="3933">
                  <c:v>15.742857142857142</c:v>
                </c:pt>
                <c:pt idx="3934">
                  <c:v>11</c:v>
                </c:pt>
                <c:pt idx="3935">
                  <c:v>43.833333333333336</c:v>
                </c:pt>
                <c:pt idx="3936">
                  <c:v>0</c:v>
                </c:pt>
                <c:pt idx="3937">
                  <c:v>86.135181975736558</c:v>
                </c:pt>
                <c:pt idx="3938">
                  <c:v>12.196620583717358</c:v>
                </c:pt>
                <c:pt idx="3939">
                  <c:v>0.1</c:v>
                </c:pt>
                <c:pt idx="3940">
                  <c:v>0.22</c:v>
                </c:pt>
                <c:pt idx="3941">
                  <c:v>0.90909090909090906</c:v>
                </c:pt>
                <c:pt idx="3942">
                  <c:v>0</c:v>
                </c:pt>
                <c:pt idx="3943">
                  <c:v>35.64</c:v>
                </c:pt>
                <c:pt idx="3944">
                  <c:v>0</c:v>
                </c:pt>
                <c:pt idx="3945">
                  <c:v>0.25</c:v>
                </c:pt>
                <c:pt idx="3946">
                  <c:v>3.25</c:v>
                </c:pt>
                <c:pt idx="3947">
                  <c:v>3.3666666666666663</c:v>
                </c:pt>
                <c:pt idx="3948">
                  <c:v>0</c:v>
                </c:pt>
                <c:pt idx="3949">
                  <c:v>15.770000000000001</c:v>
                </c:pt>
                <c:pt idx="3950">
                  <c:v>0.625</c:v>
                </c:pt>
                <c:pt idx="3951">
                  <c:v>5.0000000000000001E-4</c:v>
                </c:pt>
                <c:pt idx="3952">
                  <c:v>9.6153846153846159E-2</c:v>
                </c:pt>
                <c:pt idx="3953">
                  <c:v>0</c:v>
                </c:pt>
                <c:pt idx="3954">
                  <c:v>0</c:v>
                </c:pt>
                <c:pt idx="3955">
                  <c:v>24.285714285714285</c:v>
                </c:pt>
                <c:pt idx="3956">
                  <c:v>0</c:v>
                </c:pt>
                <c:pt idx="3957">
                  <c:v>2.5000000000000001E-2</c:v>
                </c:pt>
                <c:pt idx="3958">
                  <c:v>32.049999999999997</c:v>
                </c:pt>
                <c:pt idx="3959">
                  <c:v>24.333333333333336</c:v>
                </c:pt>
                <c:pt idx="3960">
                  <c:v>1.5</c:v>
                </c:pt>
                <c:pt idx="3961">
                  <c:v>0.42</c:v>
                </c:pt>
                <c:pt idx="3962">
                  <c:v>3.214285714285714</c:v>
                </c:pt>
                <c:pt idx="3963">
                  <c:v>0</c:v>
                </c:pt>
                <c:pt idx="3964">
                  <c:v>6.3</c:v>
                </c:pt>
                <c:pt idx="3965">
                  <c:v>14.249999999999998</c:v>
                </c:pt>
                <c:pt idx="3966">
                  <c:v>0.6</c:v>
                </c:pt>
                <c:pt idx="3967">
                  <c:v>24.117647058823529</c:v>
                </c:pt>
                <c:pt idx="3968">
                  <c:v>10.54</c:v>
                </c:pt>
                <c:pt idx="3969">
                  <c:v>7.4690265486725664</c:v>
                </c:pt>
                <c:pt idx="3970">
                  <c:v>7.3333333333333334E-2</c:v>
                </c:pt>
                <c:pt idx="3971">
                  <c:v>0.97142857142857131</c:v>
                </c:pt>
                <c:pt idx="3972">
                  <c:v>21.099999999999998</c:v>
                </c:pt>
                <c:pt idx="3973">
                  <c:v>78.100000000000009</c:v>
                </c:pt>
                <c:pt idx="3974">
                  <c:v>32</c:v>
                </c:pt>
                <c:pt idx="3975">
                  <c:v>0</c:v>
                </c:pt>
                <c:pt idx="3976">
                  <c:v>47.692307692307693</c:v>
                </c:pt>
                <c:pt idx="3977">
                  <c:v>1.4500000000000002</c:v>
                </c:pt>
                <c:pt idx="3978">
                  <c:v>10.7</c:v>
                </c:pt>
                <c:pt idx="3979">
                  <c:v>1.8333333333333333</c:v>
                </c:pt>
                <c:pt idx="3980">
                  <c:v>18</c:v>
                </c:pt>
                <c:pt idx="3981">
                  <c:v>4.083333333333333</c:v>
                </c:pt>
                <c:pt idx="3982">
                  <c:v>20</c:v>
                </c:pt>
                <c:pt idx="3983">
                  <c:v>34.802513464991023</c:v>
                </c:pt>
                <c:pt idx="3984">
                  <c:v>6.3333333333333339</c:v>
                </c:pt>
                <c:pt idx="3985">
                  <c:v>32.049999999999997</c:v>
                </c:pt>
                <c:pt idx="3986">
                  <c:v>9.76</c:v>
                </c:pt>
                <c:pt idx="3987">
                  <c:v>37.75</c:v>
                </c:pt>
                <c:pt idx="3988">
                  <c:v>2.1333333333333333</c:v>
                </c:pt>
                <c:pt idx="3989">
                  <c:v>0</c:v>
                </c:pt>
                <c:pt idx="3990">
                  <c:v>4.1818181818181817</c:v>
                </c:pt>
                <c:pt idx="3991">
                  <c:v>20</c:v>
                </c:pt>
                <c:pt idx="3992">
                  <c:v>5.41</c:v>
                </c:pt>
                <c:pt idx="3993">
                  <c:v>6.0000000000000001E-3</c:v>
                </c:pt>
                <c:pt idx="3994">
                  <c:v>0.25</c:v>
                </c:pt>
                <c:pt idx="3995">
                  <c:v>35</c:v>
                </c:pt>
                <c:pt idx="3996">
                  <c:v>16.566666666666666</c:v>
                </c:pt>
                <c:pt idx="3997">
                  <c:v>0</c:v>
                </c:pt>
                <c:pt idx="3998">
                  <c:v>57.199999999999996</c:v>
                </c:pt>
                <c:pt idx="3999">
                  <c:v>16.514285714285716</c:v>
                </c:pt>
                <c:pt idx="4000">
                  <c:v>0.125</c:v>
                </c:pt>
                <c:pt idx="4001">
                  <c:v>37.75</c:v>
                </c:pt>
                <c:pt idx="4002">
                  <c:v>1.8399999999999999</c:v>
                </c:pt>
                <c:pt idx="4003">
                  <c:v>10.050000000000001</c:v>
                </c:pt>
                <c:pt idx="4004">
                  <c:v>0.2</c:v>
                </c:pt>
                <c:pt idx="4005">
                  <c:v>1.3333333333333335</c:v>
                </c:pt>
                <c:pt idx="4006">
                  <c:v>6.6666666666666671E-3</c:v>
                </c:pt>
                <c:pt idx="4007">
                  <c:v>0.25</c:v>
                </c:pt>
                <c:pt idx="4008">
                  <c:v>6</c:v>
                </c:pt>
                <c:pt idx="4009">
                  <c:v>3.8860103626943006</c:v>
                </c:pt>
                <c:pt idx="4010">
                  <c:v>24.194444444444443</c:v>
                </c:pt>
                <c:pt idx="4011">
                  <c:v>7.6</c:v>
                </c:pt>
                <c:pt idx="4012">
                  <c:v>0</c:v>
                </c:pt>
                <c:pt idx="4013">
                  <c:v>1.3</c:v>
                </c:pt>
                <c:pt idx="4014">
                  <c:v>0</c:v>
                </c:pt>
                <c:pt idx="4015">
                  <c:v>1.4285714285714287E-2</c:v>
                </c:pt>
                <c:pt idx="4016">
                  <c:v>14.000000000000002</c:v>
                </c:pt>
                <c:pt idx="4017">
                  <c:v>1.05</c:v>
                </c:pt>
                <c:pt idx="4018">
                  <c:v>8.6666666666666679</c:v>
                </c:pt>
                <c:pt idx="4019">
                  <c:v>0.82857142857142851</c:v>
                </c:pt>
                <c:pt idx="4020">
                  <c:v>16.666666666666664</c:v>
                </c:pt>
                <c:pt idx="4021">
                  <c:v>0.83333333333333337</c:v>
                </c:pt>
                <c:pt idx="4022">
                  <c:v>69.561111111111103</c:v>
                </c:pt>
                <c:pt idx="4023">
                  <c:v>0</c:v>
                </c:pt>
                <c:pt idx="4024">
                  <c:v>1.25</c:v>
                </c:pt>
                <c:pt idx="4025">
                  <c:v>5</c:v>
                </c:pt>
                <c:pt idx="4026">
                  <c:v>0</c:v>
                </c:pt>
                <c:pt idx="4027">
                  <c:v>7.166666666666667</c:v>
                </c:pt>
                <c:pt idx="4028">
                  <c:v>28.050000000000004</c:v>
                </c:pt>
                <c:pt idx="4029">
                  <c:v>0</c:v>
                </c:pt>
                <c:pt idx="4030">
                  <c:v>16</c:v>
                </c:pt>
                <c:pt idx="4031">
                  <c:v>0</c:v>
                </c:pt>
                <c:pt idx="4032">
                  <c:v>6.8287037037037033</c:v>
                </c:pt>
                <c:pt idx="4033">
                  <c:v>25.698702928870294</c:v>
                </c:pt>
                <c:pt idx="4034">
                  <c:v>1.4814814814814816</c:v>
                </c:pt>
                <c:pt idx="4035">
                  <c:v>36.85</c:v>
                </c:pt>
                <c:pt idx="4036">
                  <c:v>47.05</c:v>
                </c:pt>
                <c:pt idx="4037">
                  <c:v>11.428571428571429</c:v>
                </c:pt>
                <c:pt idx="4038">
                  <c:v>12.04</c:v>
                </c:pt>
                <c:pt idx="4039">
                  <c:v>60</c:v>
                </c:pt>
                <c:pt idx="4040">
                  <c:v>31.25</c:v>
                </c:pt>
                <c:pt idx="4041">
                  <c:v>0.42</c:v>
                </c:pt>
                <c:pt idx="4042">
                  <c:v>0.21</c:v>
                </c:pt>
                <c:pt idx="4043">
                  <c:v>0</c:v>
                </c:pt>
                <c:pt idx="4044">
                  <c:v>37.5</c:v>
                </c:pt>
                <c:pt idx="4045">
                  <c:v>0.02</c:v>
                </c:pt>
                <c:pt idx="4046">
                  <c:v>8.2142857142857135</c:v>
                </c:pt>
                <c:pt idx="4047">
                  <c:v>2.1999999999999997</c:v>
                </c:pt>
                <c:pt idx="4048">
                  <c:v>17.652941176470588</c:v>
                </c:pt>
                <c:pt idx="4049">
                  <c:v>0.08</c:v>
                </c:pt>
                <c:pt idx="4050">
                  <c:v>6.6666666666666666E-2</c:v>
                </c:pt>
                <c:pt idx="4051">
                  <c:v>0</c:v>
                </c:pt>
                <c:pt idx="4052">
                  <c:v>37.533333333333339</c:v>
                </c:pt>
                <c:pt idx="4053">
                  <c:v>22</c:v>
                </c:pt>
                <c:pt idx="4054">
                  <c:v>0</c:v>
                </c:pt>
                <c:pt idx="4055">
                  <c:v>17.62</c:v>
                </c:pt>
                <c:pt idx="4056">
                  <c:v>53</c:v>
                </c:pt>
                <c:pt idx="4057">
                  <c:v>22.142857142857142</c:v>
                </c:pt>
                <c:pt idx="4058">
                  <c:v>2.5333333333333332</c:v>
                </c:pt>
                <c:pt idx="4059">
                  <c:v>2.5</c:v>
                </c:pt>
                <c:pt idx="4060">
                  <c:v>2.85</c:v>
                </c:pt>
                <c:pt idx="4061">
                  <c:v>0</c:v>
                </c:pt>
                <c:pt idx="4062">
                  <c:v>2.4500000000000002</c:v>
                </c:pt>
                <c:pt idx="4063">
                  <c:v>1.4210526315789473</c:v>
                </c:pt>
                <c:pt idx="4064">
                  <c:v>19.25</c:v>
                </c:pt>
                <c:pt idx="4065">
                  <c:v>0.67500000000000004</c:v>
                </c:pt>
                <c:pt idx="4066">
                  <c:v>0.16666666666666669</c:v>
                </c:pt>
                <c:pt idx="4067">
                  <c:v>60.9</c:v>
                </c:pt>
                <c:pt idx="4068">
                  <c:v>1</c:v>
                </c:pt>
                <c:pt idx="4069">
                  <c:v>34.4</c:v>
                </c:pt>
                <c:pt idx="4070">
                  <c:v>16.5</c:v>
                </c:pt>
                <c:pt idx="4071">
                  <c:v>0</c:v>
                </c:pt>
                <c:pt idx="4072">
                  <c:v>0.4</c:v>
                </c:pt>
                <c:pt idx="4073">
                  <c:v>1.0571428571428572</c:v>
                </c:pt>
                <c:pt idx="4074">
                  <c:v>26.727272727272727</c:v>
                </c:pt>
                <c:pt idx="4075">
                  <c:v>28.799999999999997</c:v>
                </c:pt>
                <c:pt idx="4076">
                  <c:v>0</c:v>
                </c:pt>
                <c:pt idx="4077">
                  <c:v>8.9</c:v>
                </c:pt>
                <c:pt idx="4078">
                  <c:v>0</c:v>
                </c:pt>
                <c:pt idx="4079">
                  <c:v>0.16666666666666669</c:v>
                </c:pt>
                <c:pt idx="4080">
                  <c:v>0</c:v>
                </c:pt>
                <c:pt idx="4081">
                  <c:v>15.737410071942445</c:v>
                </c:pt>
                <c:pt idx="4082">
                  <c:v>2</c:v>
                </c:pt>
                <c:pt idx="4083">
                  <c:v>21.685714285714287</c:v>
                </c:pt>
                <c:pt idx="4084">
                  <c:v>0.33333333333333337</c:v>
                </c:pt>
                <c:pt idx="4085">
                  <c:v>0.2857142857142857</c:v>
                </c:pt>
                <c:pt idx="4086">
                  <c:v>4.7</c:v>
                </c:pt>
                <c:pt idx="4087">
                  <c:v>0</c:v>
                </c:pt>
                <c:pt idx="4088">
                  <c:v>10.8</c:v>
                </c:pt>
                <c:pt idx="4089">
                  <c:v>4.8</c:v>
                </c:pt>
                <c:pt idx="4090">
                  <c:v>3.2</c:v>
                </c:pt>
                <c:pt idx="4091">
                  <c:v>12.75</c:v>
                </c:pt>
                <c:pt idx="4092">
                  <c:v>1.8181818181818181E-2</c:v>
                </c:pt>
                <c:pt idx="4093">
                  <c:v>2.4</c:v>
                </c:pt>
                <c:pt idx="4094">
                  <c:v>36.5</c:v>
                </c:pt>
                <c:pt idx="4095">
                  <c:v>2.666666666666667</c:v>
                </c:pt>
                <c:pt idx="4096">
                  <c:v>11.428571428571429</c:v>
                </c:pt>
                <c:pt idx="4097">
                  <c:v>0</c:v>
                </c:pt>
                <c:pt idx="4098">
                  <c:v>0</c:v>
                </c:pt>
                <c:pt idx="4099">
                  <c:v>1.1111111111111112</c:v>
                </c:pt>
                <c:pt idx="4100">
                  <c:v>0</c:v>
                </c:pt>
                <c:pt idx="4101">
                  <c:v>0</c:v>
                </c:pt>
                <c:pt idx="4102">
                  <c:v>27.400000000000002</c:v>
                </c:pt>
                <c:pt idx="4103">
                  <c:v>10</c:v>
                </c:pt>
                <c:pt idx="4104">
                  <c:v>21.366666666666667</c:v>
                </c:pt>
                <c:pt idx="4105">
                  <c:v>6.9696969696969706</c:v>
                </c:pt>
                <c:pt idx="4106">
                  <c:v>70.599999999999994</c:v>
                </c:pt>
                <c:pt idx="4107">
                  <c:v>2.0500000000000003</c:v>
                </c:pt>
                <c:pt idx="4108">
                  <c:v>1.9666666666666666</c:v>
                </c:pt>
                <c:pt idx="4109">
                  <c:v>0</c:v>
                </c:pt>
                <c:pt idx="4110">
                  <c:v>28.666666666666668</c:v>
                </c:pt>
                <c:pt idx="4111">
                  <c:v>3.1333333333333333</c:v>
                </c:pt>
                <c:pt idx="4112">
                  <c:v>0.04</c:v>
                </c:pt>
                <c:pt idx="4113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94-4F2D-9E7A-178344166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486584"/>
        <c:axId val="479487896"/>
      </c:scatterChart>
      <c:valAx>
        <c:axId val="479486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87896"/>
        <c:crosses val="autoZero"/>
        <c:crossBetween val="midCat"/>
      </c:valAx>
      <c:valAx>
        <c:axId val="47948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86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[StarterBook_UFK.xlsx]Pivor Table (2)!PivotTable1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Count of State vs State per Sub Category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'Pivor Table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11CE-41F4-8F3D-3A868589C00E}"/>
              </c:ext>
            </c:extLst>
          </c:dPt>
          <c:dLbls>
            <c:dLbl>
              <c:idx val="8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1CE-41F4-8F3D-3A868589C0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'Pivor Table (2)'!$A$6:$A$15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'Pivor Table (2)'!$B$6:$B$15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4-4A3E-9D34-CED7F1EA4003}"/>
            </c:ext>
          </c:extLst>
        </c:ser>
        <c:ser>
          <c:idx val="1"/>
          <c:order val="1"/>
          <c:tx>
            <c:strRef>
              <c:f>'Pivor Table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'Pivor Table (2)'!$A$6:$A$15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'Pivor Table (2)'!$C$6:$C$15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4-4A3E-9D34-CED7F1EA4003}"/>
            </c:ext>
          </c:extLst>
        </c:ser>
        <c:ser>
          <c:idx val="2"/>
          <c:order val="2"/>
          <c:tx>
            <c:strRef>
              <c:f>'Pivor Table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'Pivor Table (2)'!$A$6:$A$15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'Pivor Table (2)'!$D$6:$D$15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4-4A3E-9D34-CED7F1EA4003}"/>
            </c:ext>
          </c:extLst>
        </c:ser>
        <c:ser>
          <c:idx val="3"/>
          <c:order val="3"/>
          <c:tx>
            <c:strRef>
              <c:f>'Pivor Table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'Pivor Table (2)'!$A$6:$A$15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'Pivor Table (2)'!$E$6:$E$15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4-4A3E-9D34-CED7F1EA4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79485928"/>
        <c:axId val="479490192"/>
      </c:barChart>
      <c:catAx>
        <c:axId val="47948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90192"/>
        <c:crosses val="autoZero"/>
        <c:auto val="1"/>
        <c:lblAlgn val="ctr"/>
        <c:lblOffset val="100"/>
        <c:noMultiLvlLbl val="0"/>
      </c:catAx>
      <c:valAx>
        <c:axId val="4794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8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[StarterBook_UFK.xlsx]Pivot Table 3!PivotTable2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</a:t>
            </a:r>
            <a:r>
              <a:rPr lang="en-US" baseline="0"/>
              <a:t> Quarter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3'!$B$6:$B$10</c:f>
              <c:numCache>
                <c:formatCode>General</c:formatCode>
                <c:ptCount val="4"/>
                <c:pt idx="1">
                  <c:v>2</c:v>
                </c:pt>
                <c:pt idx="2">
                  <c:v>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0-4B86-BEFD-E600D21B1C71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3'!$C$6:$C$10</c:f>
              <c:numCache>
                <c:formatCode>General</c:formatCode>
                <c:ptCount val="4"/>
                <c:pt idx="0">
                  <c:v>9</c:v>
                </c:pt>
                <c:pt idx="1">
                  <c:v>14</c:v>
                </c:pt>
                <c:pt idx="2">
                  <c:v>18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2B0-4B86-BEFD-E600D21B1C71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3'!$A$6:$A$10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Table 3'!$D$6:$D$10</c:f>
              <c:numCache>
                <c:formatCode>General</c:formatCode>
                <c:ptCount val="4"/>
                <c:pt idx="0">
                  <c:v>57</c:v>
                </c:pt>
                <c:pt idx="1">
                  <c:v>54</c:v>
                </c:pt>
                <c:pt idx="2">
                  <c:v>39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2B0-4B86-BEFD-E600D21B1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4309224"/>
        <c:axId val="484309552"/>
      </c:barChart>
      <c:catAx>
        <c:axId val="484309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09552"/>
        <c:crosses val="autoZero"/>
        <c:auto val="1"/>
        <c:lblAlgn val="ctr"/>
        <c:lblOffset val="100"/>
        <c:noMultiLvlLbl val="0"/>
      </c:catAx>
      <c:valAx>
        <c:axId val="4843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0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Likelihood</a:t>
            </a:r>
            <a:r>
              <a:rPr lang="en-US" baseline="0"/>
              <a:t> Of Success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0616766041628495E-2"/>
                  <c:y val="-6.62844650090505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0.67</c:v>
                </c:pt>
                <c:pt idx="2">
                  <c:v>0.55000000000000004</c:v>
                </c:pt>
                <c:pt idx="3">
                  <c:v>0.48</c:v>
                </c:pt>
                <c:pt idx="4">
                  <c:v>0.51</c:v>
                </c:pt>
                <c:pt idx="5">
                  <c:v>0.51</c:v>
                </c:pt>
                <c:pt idx="6">
                  <c:v>0.33</c:v>
                </c:pt>
                <c:pt idx="7">
                  <c:v>0.46</c:v>
                </c:pt>
                <c:pt idx="8">
                  <c:v>0.28999999999999998</c:v>
                </c:pt>
                <c:pt idx="9">
                  <c:v>0.63</c:v>
                </c:pt>
                <c:pt idx="10">
                  <c:v>0.3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6B-45C0-917D-10B9812DC68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0.28999999999999998</c:v>
                </c:pt>
                <c:pt idx="2">
                  <c:v>0.38</c:v>
                </c:pt>
                <c:pt idx="3">
                  <c:v>0.43</c:v>
                </c:pt>
                <c:pt idx="4">
                  <c:v>0.43</c:v>
                </c:pt>
                <c:pt idx="5">
                  <c:v>0.46</c:v>
                </c:pt>
                <c:pt idx="6">
                  <c:v>0.63</c:v>
                </c:pt>
                <c:pt idx="7">
                  <c:v>0.46</c:v>
                </c:pt>
                <c:pt idx="8">
                  <c:v>0.56999999999999995</c:v>
                </c:pt>
                <c:pt idx="9">
                  <c:v>0.38</c:v>
                </c:pt>
                <c:pt idx="10">
                  <c:v>0.5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6B-45C0-917D-10B9812DC68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582076613758957E-2"/>
                  <c:y val="5.688753543016675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0.06</c:v>
                </c:pt>
                <c:pt idx="3">
                  <c:v>0.09</c:v>
                </c:pt>
                <c:pt idx="4">
                  <c:v>0.05</c:v>
                </c:pt>
                <c:pt idx="5">
                  <c:v>0.03</c:v>
                </c:pt>
                <c:pt idx="6">
                  <c:v>0.04</c:v>
                </c:pt>
                <c:pt idx="7">
                  <c:v>0.08</c:v>
                </c:pt>
                <c:pt idx="8">
                  <c:v>0.14000000000000001</c:v>
                </c:pt>
                <c:pt idx="9">
                  <c:v>0</c:v>
                </c:pt>
                <c:pt idx="10">
                  <c:v>0.2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6B-45C0-917D-10B9812DC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913840"/>
        <c:axId val="555914168"/>
      </c:lineChart>
      <c:catAx>
        <c:axId val="55591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14168"/>
        <c:crosses val="autoZero"/>
        <c:auto val="1"/>
        <c:lblAlgn val="ctr"/>
        <c:lblOffset val="100"/>
        <c:noMultiLvlLbl val="0"/>
      </c:catAx>
      <c:valAx>
        <c:axId val="55591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Successful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1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999904-F4A0-47CF-AE16-6ADE59A77609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20B10A-32EC-45C6-9B1F-691A77EEA845}">
  <sheetPr/>
  <sheetViews>
    <sheetView zoomScale="8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E89E82-2933-4099-A3B5-FBAAAF1F8B3D}">
  <sheetPr/>
  <sheetViews>
    <sheetView zoomScale="8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E2BE60-07E5-494C-8CEF-D0E32FD9068F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12169C-6660-4E93-A674-D94BD907882A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1ACF4-946E-4F9A-B302-785ABEDDF0A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33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17908-7514-4292-B721-C58D75AD12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33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4307D-5F19-4213-AB2C-8F627EB84F5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14AA9-E246-4147-9D1B-ACA8FD5263E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33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4E718-3B91-40A4-89D5-3644B14C532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ir Khakoo" refreshedDate="43485.912485185188" createdVersion="6" refreshedVersion="6" minRefreshableVersion="3" recordCount="4114" xr:uid="{A8605C9C-F765-45D8-8D19-1EBD32B78B8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mair Khakoo" refreshedDate="43486.974109606483" createdVersion="6" refreshedVersion="6" minRefreshableVersion="3" recordCount="4114" xr:uid="{762BE17A-608B-451C-89A3-568EBDD0DE0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0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05/16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05/16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67129-422A-417A-AF75-736956A2CC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EF04F-CD5B-4BF9-B4E1-E662C67C5E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7"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F5FDA-05E4-4E1E-AA86-4B8623D0347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5" hier="-1"/>
  </pageFields>
  <dataFields count="1">
    <dataField name="Count of state" fld="5" subtotal="count" baseField="0" baseItem="0"/>
  </dataFields>
  <chartFormats count="5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H4103" sqref="H410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7" max="17" width="14.140625" customWidth="1"/>
    <col min="18" max="18" width="19.7109375" customWidth="1"/>
    <col min="19" max="20" width="10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s="8">
        <f>(((J2/60)/60)/24)+DATE(1970,1,1)+(-6/24)</f>
        <v>42176.757071759261</v>
      </c>
      <c r="T2" s="8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8">
        <f t="shared" ref="S3:S66" si="2">(((J3/60)/60)/24)+DATE(1970,1,1)+(-6/24)</f>
        <v>42766.350497685184</v>
      </c>
      <c r="T3" s="8">
        <f t="shared" ref="T3:T66" si="3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42405.452349537038</v>
      </c>
      <c r="T4" s="8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41828.265127314815</v>
      </c>
      <c r="T5" s="8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42327.584247685183</v>
      </c>
      <c r="T6" s="8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42563.682951388888</v>
      </c>
      <c r="T7" s="8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41793.822337962964</v>
      </c>
      <c r="T8" s="8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42515.797071759262</v>
      </c>
      <c r="T9" s="8">
        <f t="shared" si="3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42468.69458333333</v>
      </c>
      <c r="T10" s="8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42446.853518518517</v>
      </c>
      <c r="T11" s="8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41779.818043981482</v>
      </c>
      <c r="T12" s="8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42572.528495370367</v>
      </c>
      <c r="T13" s="8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41791.463252314818</v>
      </c>
      <c r="T14" s="8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42508.427187499998</v>
      </c>
      <c r="T15" s="8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41807.77648148148</v>
      </c>
      <c r="T16" s="8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42256.141875000001</v>
      </c>
      <c r="T17" s="8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41760.546423611115</v>
      </c>
      <c r="T18" s="8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41917.481736111113</v>
      </c>
      <c r="T19" s="8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41869.292314814818</v>
      </c>
      <c r="T20" s="8">
        <f t="shared" si="3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42175.566365740742</v>
      </c>
      <c r="T21" s="8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42200.508240740746</v>
      </c>
      <c r="T22" s="8">
        <f t="shared" si="3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41878.377187500002</v>
      </c>
      <c r="T23" s="8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41989.66134259259</v>
      </c>
      <c r="T24" s="8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42097.528946759259</v>
      </c>
      <c r="T25" s="8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42229.570173611108</v>
      </c>
      <c r="T26" s="8">
        <f t="shared" si="3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42317.775011574078</v>
      </c>
      <c r="T27" s="8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41828.265555555554</v>
      </c>
      <c r="T28" s="8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41928.914733796293</v>
      </c>
      <c r="T29" s="8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42324.71393518518</v>
      </c>
      <c r="T30" s="8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41812.42324074074</v>
      </c>
      <c r="T31" s="8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41842.042997685188</v>
      </c>
      <c r="T32" s="8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42376.54206018518</v>
      </c>
      <c r="T33" s="8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42461.377511574072</v>
      </c>
      <c r="T34" s="8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42286.410891203705</v>
      </c>
      <c r="T35" s="8">
        <f t="shared" si="3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41841.071770833332</v>
      </c>
      <c r="T36" s="8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42098.041828703703</v>
      </c>
      <c r="T37" s="8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42068.057002314818</v>
      </c>
      <c r="T38" s="8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42032.443043981482</v>
      </c>
      <c r="T39" s="8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41374.807222222218</v>
      </c>
      <c r="T40" s="8">
        <f t="shared" si="3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41753.797083333331</v>
      </c>
      <c r="T41" s="8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41788.96398148148</v>
      </c>
      <c r="T42" s="8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41887.318912037037</v>
      </c>
      <c r="T43" s="8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41971.389189814814</v>
      </c>
      <c r="T44" s="8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41802.540347222224</v>
      </c>
      <c r="T45" s="8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41873.848807870374</v>
      </c>
      <c r="T46" s="8">
        <f t="shared" si="3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42457.373923611114</v>
      </c>
      <c r="T47" s="8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42323.714976851858</v>
      </c>
      <c r="T48" s="8">
        <f t="shared" si="3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41932.569525462961</v>
      </c>
      <c r="T49" s="8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42033.266898148147</v>
      </c>
      <c r="T50" s="8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42270.926446759258</v>
      </c>
      <c r="T51" s="8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41995.502986111111</v>
      </c>
      <c r="T52" s="8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42196.678668981483</v>
      </c>
      <c r="T53" s="8">
        <f t="shared" si="3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41807.451921296299</v>
      </c>
      <c r="T54" s="8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41719.299131944441</v>
      </c>
      <c r="T55" s="8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42333.463206018518</v>
      </c>
      <c r="T56" s="8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42496.718935185185</v>
      </c>
      <c r="T57" s="8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42149.298888888887</v>
      </c>
      <c r="T58" s="8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42089.58289351852</v>
      </c>
      <c r="T59" s="8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41932.495046296295</v>
      </c>
      <c r="T60" s="8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42229.98583333334</v>
      </c>
      <c r="T61" s="8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41701.651817129627</v>
      </c>
      <c r="T62" s="8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41409.564317129632</v>
      </c>
      <c r="T63" s="8">
        <f t="shared" si="3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41311.549513888887</v>
      </c>
      <c r="T64" s="8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41612.662187499998</v>
      </c>
      <c r="T65" s="8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41432.76829861111</v>
      </c>
      <c r="T66" s="8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(((J67/60)/60)/24)+DATE(1970,1,1)+(-6/24)</f>
        <v>41835.571226851855</v>
      </c>
      <c r="T67" s="8">
        <f t="shared" ref="T67:T130" si="7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42539.599768518514</v>
      </c>
      <c r="T68" s="8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41075.333379629628</v>
      </c>
      <c r="T69" s="8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41663.319340277776</v>
      </c>
      <c r="T70" s="8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40785.937789351854</v>
      </c>
      <c r="T71" s="8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40730.646354166667</v>
      </c>
      <c r="T72" s="8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40997.021493055552</v>
      </c>
      <c r="T73" s="8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41207.760196759256</v>
      </c>
      <c r="T74" s="8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40587.50675925926</v>
      </c>
      <c r="T75" s="8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42360.237210648149</v>
      </c>
      <c r="T76" s="8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41356.959166666667</v>
      </c>
      <c r="T77" s="8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40844.441643518519</v>
      </c>
      <c r="T78" s="8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40996.894872685189</v>
      </c>
      <c r="T79" s="8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42604.480567129634</v>
      </c>
      <c r="T80" s="8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41724.526539351849</v>
      </c>
      <c r="T81" s="8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41582.833981481483</v>
      </c>
      <c r="T82" s="8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41099.908877314818</v>
      </c>
      <c r="T83" s="8">
        <f t="shared" si="7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40795.570150462961</v>
      </c>
      <c r="T84" s="8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42042.365613425922</v>
      </c>
      <c r="T85" s="8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40648.507939814815</v>
      </c>
      <c r="T86" s="8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40778.875428240739</v>
      </c>
      <c r="T87" s="8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42291.306076388893</v>
      </c>
      <c r="T88" s="8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40322.28938657407</v>
      </c>
      <c r="T89" s="8">
        <f t="shared" si="7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41786.40892361111</v>
      </c>
      <c r="T90" s="8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41402.502222222225</v>
      </c>
      <c r="T91" s="8">
        <f t="shared" si="7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40706.047442129631</v>
      </c>
      <c r="T92" s="8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40619.152361111112</v>
      </c>
      <c r="T93" s="8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42720.948877314819</v>
      </c>
      <c r="T94" s="8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41065.608067129629</v>
      </c>
      <c r="T95" s="8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41716.467847222222</v>
      </c>
      <c r="T96" s="8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40934.755104166667</v>
      </c>
      <c r="T97" s="8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40324.412511574075</v>
      </c>
      <c r="T98" s="8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40705.885208333333</v>
      </c>
      <c r="T99" s="8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41214.54483796296</v>
      </c>
      <c r="T100" s="8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41631.652766203704</v>
      </c>
      <c r="T101" s="8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41197.503310185188</v>
      </c>
      <c r="T102" s="8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41274.526736111111</v>
      </c>
      <c r="T103" s="8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40504.881168981483</v>
      </c>
      <c r="T104" s="8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41682.555902777778</v>
      </c>
      <c r="T105" s="8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40612.445208333331</v>
      </c>
      <c r="T106" s="8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42485.474768518514</v>
      </c>
      <c r="T107" s="8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40987.526631944449</v>
      </c>
      <c r="T108" s="8">
        <f t="shared" si="7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40635.732488425929</v>
      </c>
      <c r="T109" s="8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41365.363078703704</v>
      </c>
      <c r="T110" s="8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40569.775810185187</v>
      </c>
      <c r="T111" s="8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41557.699687500004</v>
      </c>
      <c r="T112" s="8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42125.083182870367</v>
      </c>
      <c r="T113" s="8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41717.793032407404</v>
      </c>
      <c r="T114" s="8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40753.508425925924</v>
      </c>
      <c r="T115" s="8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40861.02416666667</v>
      </c>
      <c r="T116" s="8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40918.488935185182</v>
      </c>
      <c r="T117" s="8">
        <f t="shared" si="7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40595.247164351851</v>
      </c>
      <c r="T118" s="8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40248.584999999999</v>
      </c>
      <c r="T119" s="8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40722.803657407407</v>
      </c>
      <c r="T120" s="8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40738.819282407407</v>
      </c>
      <c r="T121" s="8">
        <f t="shared" si="7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42615.799849537041</v>
      </c>
      <c r="T122" s="8">
        <f t="shared" si="7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42096.454976851848</v>
      </c>
      <c r="T123" s="8">
        <f t="shared" si="7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42593.181793981479</v>
      </c>
      <c r="T124" s="8">
        <f t="shared" si="7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41904.531990740739</v>
      </c>
      <c r="T125" s="8">
        <f t="shared" si="7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42114.678726851853</v>
      </c>
      <c r="T126" s="8">
        <f t="shared" si="7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42709.743981481486</v>
      </c>
      <c r="T127" s="8">
        <f t="shared" si="7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42135.339548611111</v>
      </c>
      <c r="T128" s="8">
        <f t="shared" si="7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42067.37431712963</v>
      </c>
      <c r="T129" s="8">
        <f t="shared" si="7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42627.97792824074</v>
      </c>
      <c r="T130" s="8">
        <f t="shared" si="7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(((J131/60)/60)/24)+DATE(1970,1,1)+(-6/24)</f>
        <v>41882.687303240738</v>
      </c>
      <c r="T131" s="8">
        <f t="shared" ref="T131:T194" si="11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41778.665416666663</v>
      </c>
      <c r="T132" s="8">
        <f t="shared" si="11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42541.587511574078</v>
      </c>
      <c r="T133" s="8">
        <f t="shared" si="11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41905.562581018516</v>
      </c>
      <c r="T134" s="8">
        <f t="shared" si="11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42491.55768518518</v>
      </c>
      <c r="T135" s="8">
        <f t="shared" si="11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42221.659930555557</v>
      </c>
      <c r="T136" s="8">
        <f t="shared" si="11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41788.131909722222</v>
      </c>
      <c r="T137" s="8">
        <f t="shared" si="11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42096.160115740742</v>
      </c>
      <c r="T138" s="8">
        <f t="shared" si="11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42239.323993055557</v>
      </c>
      <c r="T139" s="8">
        <f t="shared" si="11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42186.007418981477</v>
      </c>
      <c r="T140" s="8">
        <f t="shared" si="11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42187.670972222222</v>
      </c>
      <c r="T141" s="8">
        <f t="shared" si="11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42052.948287037041</v>
      </c>
      <c r="T142" s="8">
        <f t="shared" si="11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42109.903043981481</v>
      </c>
      <c r="T143" s="8">
        <f t="shared" si="11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41938.643263888887</v>
      </c>
      <c r="T144" s="8">
        <f t="shared" si="11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42558.814143518524</v>
      </c>
      <c r="T145" s="8">
        <f t="shared" si="11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42047.512407407412</v>
      </c>
      <c r="T146" s="8">
        <f t="shared" si="11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42200.292268518519</v>
      </c>
      <c r="T147" s="8">
        <f t="shared" si="11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42692.766180555554</v>
      </c>
      <c r="T148" s="8">
        <f t="shared" si="11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41969.517824074079</v>
      </c>
      <c r="T149" s="8">
        <f t="shared" si="11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42397.031666666662</v>
      </c>
      <c r="T150" s="8">
        <f t="shared" si="11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41967.922106481477</v>
      </c>
      <c r="T151" s="8">
        <f t="shared" si="11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42089.911828703705</v>
      </c>
      <c r="T152" s="8">
        <f t="shared" si="11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42113.300821759258</v>
      </c>
      <c r="T153" s="8">
        <f t="shared" si="11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41874.827546296299</v>
      </c>
      <c r="T154" s="8">
        <f t="shared" si="11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41933.336157407408</v>
      </c>
      <c r="T155" s="8">
        <f t="shared" si="11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42115.297395833331</v>
      </c>
      <c r="T156" s="8">
        <f t="shared" si="11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42168.309432870374</v>
      </c>
      <c r="T157" s="8">
        <f t="shared" si="11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41793.874953703707</v>
      </c>
      <c r="T158" s="8">
        <f t="shared" si="11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42396.661712962959</v>
      </c>
      <c r="T159" s="8">
        <f t="shared" si="11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41903.82671296296</v>
      </c>
      <c r="T160" s="8">
        <f t="shared" si="11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42514.184548611112</v>
      </c>
      <c r="T161" s="8">
        <f t="shared" si="11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42171.663090277783</v>
      </c>
      <c r="T162" s="8">
        <f t="shared" si="11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41792.437442129631</v>
      </c>
      <c r="T163" s="8">
        <f t="shared" si="11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41834.876805555556</v>
      </c>
      <c r="T164" s="8">
        <f t="shared" si="11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42243.711273148147</v>
      </c>
      <c r="T165" s="8">
        <f t="shared" si="11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41841.512743055559</v>
      </c>
      <c r="T166" s="8">
        <f t="shared" si="11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42351.408842592587</v>
      </c>
      <c r="T167" s="8">
        <f t="shared" si="11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42720.825949074075</v>
      </c>
      <c r="T168" s="8">
        <f t="shared" si="11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42160.677488425921</v>
      </c>
      <c r="T169" s="8">
        <f t="shared" si="11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42052.58530092593</v>
      </c>
      <c r="T170" s="8">
        <f t="shared" si="11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41900.255312499998</v>
      </c>
      <c r="T171" s="8">
        <f t="shared" si="11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42216.727812500001</v>
      </c>
      <c r="T172" s="8">
        <f t="shared" si="11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42533.930717592593</v>
      </c>
      <c r="T173" s="8">
        <f t="shared" si="11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42047.144942129627</v>
      </c>
      <c r="T174" s="8">
        <f t="shared" si="11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42033.323009259257</v>
      </c>
      <c r="T175" s="8">
        <f t="shared" si="11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42072.508981481486</v>
      </c>
      <c r="T176" s="8">
        <f t="shared" si="11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41855.527905092589</v>
      </c>
      <c r="T177" s="8">
        <f t="shared" si="11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42191.574062500003</v>
      </c>
      <c r="T178" s="8">
        <f t="shared" si="11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42069.797754629632</v>
      </c>
      <c r="T179" s="8">
        <f t="shared" si="11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42304.705381944441</v>
      </c>
      <c r="T180" s="8">
        <f t="shared" si="11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42402.830497685187</v>
      </c>
      <c r="T181" s="8">
        <f t="shared" si="11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42067.741238425922</v>
      </c>
      <c r="T182" s="8">
        <f t="shared" si="11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42147.491840277777</v>
      </c>
      <c r="T183" s="8">
        <f t="shared" si="11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42711.761944444443</v>
      </c>
      <c r="T184" s="8">
        <f t="shared" si="11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41939.560300925928</v>
      </c>
      <c r="T185" s="8">
        <f t="shared" si="11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41825.541226851856</v>
      </c>
      <c r="T186" s="8">
        <f t="shared" si="11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42570.66133101852</v>
      </c>
      <c r="T187" s="8">
        <f t="shared" si="11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42767.562893518523</v>
      </c>
      <c r="T188" s="8">
        <f t="shared" si="11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42181.984456018516</v>
      </c>
      <c r="T189" s="8">
        <f t="shared" si="11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41856.93304398148</v>
      </c>
      <c r="T190" s="8">
        <f t="shared" si="11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42556.440706018519</v>
      </c>
      <c r="T191" s="8">
        <f t="shared" si="11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42527.400995370372</v>
      </c>
      <c r="T192" s="8">
        <f t="shared" si="11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42239.191412037035</v>
      </c>
      <c r="T193" s="8">
        <f t="shared" si="11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41899.542037037041</v>
      </c>
      <c r="T194" s="8">
        <f t="shared" si="11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(((J195/60)/60)/24)+DATE(1970,1,1)+(-6/24)</f>
        <v>41911.684791666667</v>
      </c>
      <c r="T195" s="8">
        <f t="shared" ref="T195:T258" si="15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42375.746886574074</v>
      </c>
      <c r="T196" s="8">
        <f t="shared" si="15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42135.42050925926</v>
      </c>
      <c r="T197" s="8">
        <f t="shared" si="15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42259.292800925927</v>
      </c>
      <c r="T198" s="8">
        <f t="shared" si="15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42741.598379629635</v>
      </c>
      <c r="T199" s="8">
        <f t="shared" si="15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41887.133356481485</v>
      </c>
      <c r="T200" s="8">
        <f t="shared" si="15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42583.873865740738</v>
      </c>
      <c r="T201" s="8">
        <f t="shared" si="15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41866.833368055559</v>
      </c>
      <c r="T202" s="8">
        <f t="shared" si="15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42023.568622685183</v>
      </c>
      <c r="T203" s="8">
        <f t="shared" si="15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42255.677824074075</v>
      </c>
      <c r="T204" s="8">
        <f t="shared" si="15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41973.597962962958</v>
      </c>
      <c r="T205" s="8">
        <f t="shared" si="15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42556.333368055552</v>
      </c>
      <c r="T206" s="8">
        <f t="shared" si="15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42248.382199074069</v>
      </c>
      <c r="T207" s="8">
        <f t="shared" si="15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42566.754432870366</v>
      </c>
      <c r="T208" s="8">
        <f t="shared" si="15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41977.947199074071</v>
      </c>
      <c r="T209" s="8">
        <f t="shared" si="15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41959.119988425926</v>
      </c>
      <c r="T210" s="8">
        <f t="shared" si="15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42165.672858796301</v>
      </c>
      <c r="T211" s="8">
        <f t="shared" si="15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42248.814722222218</v>
      </c>
      <c r="T212" s="8">
        <f t="shared" si="15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42235.909918981488</v>
      </c>
      <c r="T213" s="8">
        <f t="shared" si="15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42416.631018518514</v>
      </c>
      <c r="T214" s="8">
        <f t="shared" si="15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42202.344293981485</v>
      </c>
      <c r="T215" s="8">
        <f t="shared" si="15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42009.39061342593</v>
      </c>
      <c r="T216" s="8">
        <f t="shared" si="15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42374.980115740742</v>
      </c>
      <c r="T217" s="8">
        <f t="shared" si="15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42066.708761574075</v>
      </c>
      <c r="T218" s="8">
        <f t="shared" si="15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41970.39061342593</v>
      </c>
      <c r="T219" s="8">
        <f t="shared" si="15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42079.378344907411</v>
      </c>
      <c r="T220" s="8">
        <f t="shared" si="15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42429.076678240745</v>
      </c>
      <c r="T221" s="8">
        <f t="shared" si="15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42195.393865740742</v>
      </c>
      <c r="T222" s="8">
        <f t="shared" si="15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42031.587546296301</v>
      </c>
      <c r="T223" s="8">
        <f t="shared" si="15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42031.519884259258</v>
      </c>
      <c r="T224" s="8">
        <f t="shared" si="15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42481.798032407409</v>
      </c>
      <c r="T225" s="8">
        <f t="shared" si="15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42134.985254629632</v>
      </c>
      <c r="T226" s="8">
        <f t="shared" si="15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42438.711273148147</v>
      </c>
      <c r="T227" s="8">
        <f t="shared" si="15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42106.416018518517</v>
      </c>
      <c r="T228" s="8">
        <f t="shared" si="15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42164.643993055557</v>
      </c>
      <c r="T229" s="8">
        <f t="shared" si="15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42096.436400462961</v>
      </c>
      <c r="T230" s="8">
        <f t="shared" si="15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42383.683993055558</v>
      </c>
      <c r="T231" s="8">
        <f t="shared" si="15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42129.527210648142</v>
      </c>
      <c r="T232" s="8">
        <f t="shared" si="15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42341.708923611113</v>
      </c>
      <c r="T233" s="8">
        <f t="shared" si="15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42032.57576388889</v>
      </c>
      <c r="T234" s="8">
        <f t="shared" si="15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42612.661712962959</v>
      </c>
      <c r="T235" s="8">
        <f t="shared" si="15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42135.785405092596</v>
      </c>
      <c r="T236" s="8">
        <f t="shared" si="15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42164.658530092594</v>
      </c>
      <c r="T237" s="8">
        <f t="shared" si="15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42320.83447916666</v>
      </c>
      <c r="T238" s="8">
        <f t="shared" si="15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42377.327187499999</v>
      </c>
      <c r="T239" s="8">
        <f t="shared" si="15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42713.712499999994</v>
      </c>
      <c r="T240" s="8">
        <f t="shared" si="15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42296.860300925924</v>
      </c>
      <c r="T241" s="8">
        <f t="shared" si="15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41354.458460648151</v>
      </c>
      <c r="T242" s="8">
        <f t="shared" si="15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41949.447962962964</v>
      </c>
      <c r="T243" s="8">
        <f t="shared" si="15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40862.242939814816</v>
      </c>
      <c r="T244" s="8">
        <f t="shared" si="15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41661.797500000001</v>
      </c>
      <c r="T245" s="8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40213.073599537034</v>
      </c>
      <c r="T246" s="8">
        <f t="shared" si="15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41106.803067129629</v>
      </c>
      <c r="T247" s="8">
        <f t="shared" si="15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40480.113483796296</v>
      </c>
      <c r="T248" s="8">
        <f t="shared" si="15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40430.354328703703</v>
      </c>
      <c r="T249" s="8">
        <f t="shared" si="15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40870.524409722224</v>
      </c>
      <c r="T250" s="8">
        <f t="shared" si="15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40332.673842592594</v>
      </c>
      <c r="T251" s="8">
        <f t="shared" si="15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41401.315868055557</v>
      </c>
      <c r="T252" s="8">
        <f t="shared" si="15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41013.537569444445</v>
      </c>
      <c r="T253" s="8">
        <f t="shared" si="15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40266.412708333337</v>
      </c>
      <c r="T254" s="8">
        <f t="shared" si="15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40924.400868055556</v>
      </c>
      <c r="T255" s="8">
        <f t="shared" si="15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42263.702662037031</v>
      </c>
      <c r="T256" s="8">
        <f t="shared" si="15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40588.276412037041</v>
      </c>
      <c r="T257" s="8">
        <f t="shared" si="15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41319.519293981481</v>
      </c>
      <c r="T258" s="8">
        <f t="shared" si="15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(((J259/60)/60)/24)+DATE(1970,1,1)+(-6/24)</f>
        <v>42479.376875000002</v>
      </c>
      <c r="T259" s="8">
        <f t="shared" ref="T259:T322" si="1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40681.801689814813</v>
      </c>
      <c r="T260" s="8">
        <f t="shared" si="1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42072.488067129627</v>
      </c>
      <c r="T261" s="8">
        <f t="shared" si="1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40330.505543981482</v>
      </c>
      <c r="T262" s="8">
        <f t="shared" si="1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41017.635462962964</v>
      </c>
      <c r="T263" s="8">
        <f t="shared" si="1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40554.99800925926</v>
      </c>
      <c r="T264" s="8">
        <f t="shared" si="1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41149.704791666663</v>
      </c>
      <c r="T265" s="8">
        <f t="shared" si="1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41010.370312500003</v>
      </c>
      <c r="T266" s="8">
        <f t="shared" si="1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40266.995717592588</v>
      </c>
      <c r="T267" s="8">
        <f t="shared" si="1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40204.924849537041</v>
      </c>
      <c r="T268" s="8">
        <f t="shared" si="1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41785.202534722222</v>
      </c>
      <c r="T269" s="8">
        <f t="shared" si="1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40808.90252314815</v>
      </c>
      <c r="T270" s="8">
        <f t="shared" si="1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42757.947013888886</v>
      </c>
      <c r="T271" s="8">
        <f t="shared" si="1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40637.616550925923</v>
      </c>
      <c r="T272" s="8">
        <f t="shared" si="1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41611.85024305556</v>
      </c>
      <c r="T273" s="8">
        <f t="shared" si="1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40235.650358796294</v>
      </c>
      <c r="T274" s="8">
        <f t="shared" si="1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40697.248449074075</v>
      </c>
      <c r="T275" s="8">
        <f t="shared" si="1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40969.662372685183</v>
      </c>
      <c r="T276" s="8">
        <f t="shared" si="1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41192.782013888893</v>
      </c>
      <c r="T277" s="8">
        <f t="shared" si="1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40966.831874999996</v>
      </c>
      <c r="T278" s="8">
        <f t="shared" si="1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42117.641423611116</v>
      </c>
      <c r="T279" s="8">
        <f t="shared" si="1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41163.790960648148</v>
      </c>
      <c r="T280" s="8">
        <f t="shared" si="1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42758.994166666671</v>
      </c>
      <c r="T281" s="8">
        <f t="shared" si="1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41744.340682870366</v>
      </c>
      <c r="T282" s="8">
        <f t="shared" si="1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39949.913344907407</v>
      </c>
      <c r="T283" s="8">
        <f t="shared" si="1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40194.670046296298</v>
      </c>
      <c r="T284" s="8">
        <f t="shared" si="1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40675.46</v>
      </c>
      <c r="T285" s="8">
        <f t="shared" si="1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40904.488194444442</v>
      </c>
      <c r="T286" s="8">
        <f t="shared" si="1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41506.506111111114</v>
      </c>
      <c r="T287" s="8">
        <f t="shared" si="1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41313.566249999996</v>
      </c>
      <c r="T288" s="8">
        <f t="shared" si="1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41184.027986111112</v>
      </c>
      <c r="T289" s="8">
        <f t="shared" si="1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41050.918900462959</v>
      </c>
      <c r="T290" s="8">
        <f t="shared" si="1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41550.206412037034</v>
      </c>
      <c r="T291" s="8">
        <f t="shared" si="1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40526.11917824074</v>
      </c>
      <c r="T292" s="8">
        <f t="shared" si="1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41376.519050925926</v>
      </c>
      <c r="T293" s="8">
        <f t="shared" si="1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40812.553229166668</v>
      </c>
      <c r="T294" s="8">
        <f t="shared" si="1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41719.417986111112</v>
      </c>
      <c r="T295" s="8">
        <f t="shared" si="1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40342.834421296298</v>
      </c>
      <c r="T296" s="8">
        <f t="shared" si="1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41518.754733796297</v>
      </c>
      <c r="T297" s="8">
        <f t="shared" si="1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41134.225497685184</v>
      </c>
      <c r="T298" s="8">
        <f t="shared" si="1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42089.47802083334</v>
      </c>
      <c r="T299" s="8">
        <f t="shared" si="1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41709.213518518518</v>
      </c>
      <c r="T300" s="8">
        <f t="shared" si="1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40468.975231481483</v>
      </c>
      <c r="T301" s="8">
        <f t="shared" si="1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40626.709930555553</v>
      </c>
      <c r="T302" s="8">
        <f t="shared" si="1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41312.487673611111</v>
      </c>
      <c r="T303" s="8">
        <f t="shared" si="1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40933.606921296298</v>
      </c>
      <c r="T304" s="8">
        <f t="shared" si="1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41031.821134259262</v>
      </c>
      <c r="T305" s="8">
        <f t="shared" si="1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41113.844872685186</v>
      </c>
      <c r="T306" s="8">
        <f t="shared" si="1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40948.380196759259</v>
      </c>
      <c r="T307" s="8">
        <f t="shared" si="1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41333.587187500001</v>
      </c>
      <c r="T308" s="8">
        <f t="shared" si="1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41282.694456018515</v>
      </c>
      <c r="T309" s="8">
        <f t="shared" si="1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40567.444560185184</v>
      </c>
      <c r="T310" s="8">
        <f t="shared" si="1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41134.501550925925</v>
      </c>
      <c r="T311" s="8">
        <f t="shared" si="1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40820.933136574073</v>
      </c>
      <c r="T312" s="8">
        <f t="shared" si="1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40867.969814814816</v>
      </c>
      <c r="T313" s="8">
        <f t="shared" si="1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41348.627685185187</v>
      </c>
      <c r="T314" s="8">
        <f t="shared" si="1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40356.977939814817</v>
      </c>
      <c r="T315" s="8">
        <f t="shared" si="1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41304.583194444444</v>
      </c>
      <c r="T316" s="8">
        <f t="shared" si="1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41113.52238425926</v>
      </c>
      <c r="T317" s="8">
        <f t="shared" si="1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41950.673576388886</v>
      </c>
      <c r="T318" s="8">
        <f t="shared" si="1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41589.426886574074</v>
      </c>
      <c r="T319" s="8">
        <f t="shared" si="1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41329.788784722223</v>
      </c>
      <c r="T320" s="8">
        <f t="shared" si="1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40123.58829861111</v>
      </c>
      <c r="T321" s="8">
        <f t="shared" si="1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42331.301307870366</v>
      </c>
      <c r="T322" s="8">
        <f t="shared" si="1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(((J323/60)/60)/24)+DATE(1970,1,1)+(-6/24)</f>
        <v>42647.196597222224</v>
      </c>
      <c r="T323" s="8">
        <f t="shared" ref="T323:T386" si="23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42473.32</v>
      </c>
      <c r="T324" s="8">
        <f t="shared" si="2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42697.07136574074</v>
      </c>
      <c r="T325" s="8">
        <f t="shared" si="2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42184.376250000001</v>
      </c>
      <c r="T326" s="8">
        <f t="shared" si="2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42688.937881944439</v>
      </c>
      <c r="T327" s="8">
        <f t="shared" si="2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42775.064884259264</v>
      </c>
      <c r="T328" s="8">
        <f t="shared" si="2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42057.985289351855</v>
      </c>
      <c r="T329" s="8">
        <f t="shared" si="2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42278.696620370371</v>
      </c>
      <c r="T330" s="8">
        <f t="shared" si="2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42291.21674768519</v>
      </c>
      <c r="T331" s="8">
        <f t="shared" si="2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41379.265775462962</v>
      </c>
      <c r="T332" s="8">
        <f t="shared" si="2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42507.331412037034</v>
      </c>
      <c r="T333" s="8">
        <f t="shared" si="2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42263.430289351847</v>
      </c>
      <c r="T334" s="8">
        <f t="shared" si="2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42437.386469907404</v>
      </c>
      <c r="T335" s="8">
        <f t="shared" si="2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42101.432372685187</v>
      </c>
      <c r="T336" s="8">
        <f t="shared" si="2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42101.487442129626</v>
      </c>
      <c r="T337" s="8">
        <f t="shared" si="2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42291.346273148149</v>
      </c>
      <c r="T338" s="8">
        <f t="shared" si="2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42046.878564814819</v>
      </c>
      <c r="T339" s="8">
        <f t="shared" si="2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42559.505671296298</v>
      </c>
      <c r="T340" s="8">
        <f t="shared" si="2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42093.510046296295</v>
      </c>
      <c r="T341" s="8">
        <f t="shared" si="2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42772.419062500005</v>
      </c>
      <c r="T342" s="8">
        <f t="shared" si="2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41894.629606481481</v>
      </c>
      <c r="T343" s="8">
        <f t="shared" si="2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42459.530844907407</v>
      </c>
      <c r="T344" s="8">
        <f t="shared" si="2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41926.48778935185</v>
      </c>
      <c r="T345" s="8">
        <f t="shared" si="2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42111.720995370371</v>
      </c>
      <c r="T346" s="8">
        <f t="shared" si="2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42114.694328703699</v>
      </c>
      <c r="T347" s="8">
        <f t="shared" si="2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42261.250243055561</v>
      </c>
      <c r="T348" s="8">
        <f t="shared" si="23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42292.245474537034</v>
      </c>
      <c r="T349" s="8">
        <f t="shared" si="2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42207.33699074074</v>
      </c>
      <c r="T350" s="8">
        <f t="shared" si="2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42760.248935185184</v>
      </c>
      <c r="T351" s="8">
        <f t="shared" si="2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42585.816076388888</v>
      </c>
      <c r="T352" s="8">
        <f t="shared" si="2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42427.714745370366</v>
      </c>
      <c r="T353" s="8">
        <f t="shared" si="2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41889.917453703703</v>
      </c>
      <c r="T354" s="8">
        <f t="shared" si="2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42297.541886574079</v>
      </c>
      <c r="T355" s="8">
        <f t="shared" si="2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42438.577789351853</v>
      </c>
      <c r="T356" s="8">
        <f t="shared" si="2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41943.043912037036</v>
      </c>
      <c r="T357" s="8">
        <f t="shared" si="2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42415.553159722222</v>
      </c>
      <c r="T358" s="8">
        <f t="shared" si="2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42077.972187499996</v>
      </c>
      <c r="T359" s="8">
        <f t="shared" si="2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42507.610196759255</v>
      </c>
      <c r="T360" s="8">
        <f t="shared" si="2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41934.820486111108</v>
      </c>
      <c r="T361" s="8">
        <f t="shared" si="2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42163.647916666669</v>
      </c>
      <c r="T362" s="8">
        <f t="shared" si="2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41935.751226851848</v>
      </c>
      <c r="T363" s="8">
        <f t="shared" si="2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41836.960543981484</v>
      </c>
      <c r="T364" s="8">
        <f t="shared" si="2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40255.494629629626</v>
      </c>
      <c r="T365" s="8">
        <f t="shared" si="2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41780.609629629631</v>
      </c>
      <c r="T366" s="8">
        <f t="shared" si="2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41668.356469907405</v>
      </c>
      <c r="T367" s="8">
        <f t="shared" si="2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41019.543032407404</v>
      </c>
      <c r="T368" s="8">
        <f t="shared" si="23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41355.327291666668</v>
      </c>
      <c r="T369" s="8">
        <f t="shared" si="2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42043.355578703704</v>
      </c>
      <c r="T370" s="8">
        <f t="shared" si="2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40893.301724537036</v>
      </c>
      <c r="T371" s="8">
        <f t="shared" si="2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42711.545138888891</v>
      </c>
      <c r="T372" s="8">
        <f t="shared" si="2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41261.517812500002</v>
      </c>
      <c r="T373" s="8">
        <f t="shared" si="2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42425.326898148152</v>
      </c>
      <c r="T374" s="8">
        <f t="shared" si="2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41078.66201388889</v>
      </c>
      <c r="T375" s="8">
        <f t="shared" si="2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40757.639247685183</v>
      </c>
      <c r="T376" s="8">
        <f t="shared" si="2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41657.735081018516</v>
      </c>
      <c r="T377" s="8">
        <f t="shared" si="2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42576.202731481477</v>
      </c>
      <c r="T378" s="8">
        <f t="shared" si="2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42292.000787037032</v>
      </c>
      <c r="T379" s="8">
        <f t="shared" si="2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42370.321851851855</v>
      </c>
      <c r="T380" s="8">
        <f t="shared" si="2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40987.438333333332</v>
      </c>
      <c r="T381" s="8">
        <f t="shared" si="2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42367.469814814816</v>
      </c>
      <c r="T382" s="8">
        <f t="shared" si="2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41085.448113425926</v>
      </c>
      <c r="T383" s="8">
        <f t="shared" si="2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41144.459490740745</v>
      </c>
      <c r="T384" s="8">
        <f t="shared" si="2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41754.867581018516</v>
      </c>
      <c r="T385" s="8">
        <f t="shared" si="2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41980.531793981485</v>
      </c>
      <c r="T386" s="8">
        <f t="shared" si="2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(((J387/60)/60)/24)+DATE(1970,1,1)+(-6/24)</f>
        <v>41934.334502314814</v>
      </c>
      <c r="T387" s="8">
        <f t="shared" ref="T387:T450" si="27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42211.701284722221</v>
      </c>
      <c r="T388" s="8">
        <f t="shared" si="27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42200.42659722222</v>
      </c>
      <c r="T389" s="8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42548.826157407413</v>
      </c>
      <c r="T390" s="8">
        <f t="shared" si="27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41673.813078703701</v>
      </c>
      <c r="T391" s="8">
        <f t="shared" si="27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42111.786712962959</v>
      </c>
      <c r="T392" s="8">
        <f t="shared" si="27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40864.792256944449</v>
      </c>
      <c r="T393" s="8">
        <f t="shared" si="27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40763.467256944445</v>
      </c>
      <c r="T394" s="8">
        <f t="shared" si="27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41526.458935185183</v>
      </c>
      <c r="T395" s="8">
        <f t="shared" si="27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42417.568078703705</v>
      </c>
      <c r="T396" s="8">
        <f t="shared" si="27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40990.659259259257</v>
      </c>
      <c r="T397" s="8">
        <f t="shared" si="27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41082.314884259256</v>
      </c>
      <c r="T398" s="8">
        <f t="shared" si="27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40379.526435185187</v>
      </c>
      <c r="T399" s="8">
        <f t="shared" si="27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42078.543124999997</v>
      </c>
      <c r="T400" s="8">
        <f t="shared" si="27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42687.625775462962</v>
      </c>
      <c r="T401" s="8">
        <f t="shared" si="27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41745.385960648149</v>
      </c>
      <c r="T402" s="8">
        <f t="shared" si="27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40732.592245370368</v>
      </c>
      <c r="T403" s="8">
        <f t="shared" si="27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42292.289548611108</v>
      </c>
      <c r="T404" s="8">
        <f t="shared" si="27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40718.060659722221</v>
      </c>
      <c r="T405" s="8">
        <f t="shared" si="27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41646.378032407411</v>
      </c>
      <c r="T406" s="8">
        <f t="shared" si="27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41673.83494212963</v>
      </c>
      <c r="T407" s="8">
        <f t="shared" si="27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40637.912465277775</v>
      </c>
      <c r="T408" s="8">
        <f t="shared" si="27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40806.620949074073</v>
      </c>
      <c r="T409" s="8">
        <f t="shared" si="27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41543.485995370371</v>
      </c>
      <c r="T410" s="8">
        <f t="shared" si="27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42543.612777777773</v>
      </c>
      <c r="T411" s="8">
        <f t="shared" si="27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42113.731446759266</v>
      </c>
      <c r="T412" s="8">
        <f t="shared" si="27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41597.92597222222</v>
      </c>
      <c r="T413" s="8">
        <f t="shared" si="27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41099.492800925924</v>
      </c>
      <c r="T414" s="8">
        <f t="shared" si="27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41079.627442129626</v>
      </c>
      <c r="T415" s="8">
        <f t="shared" si="27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41528.813252314816</v>
      </c>
      <c r="T416" s="8">
        <f t="shared" si="27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41904.601875</v>
      </c>
      <c r="T417" s="8">
        <f t="shared" si="27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41648.146192129629</v>
      </c>
      <c r="T418" s="8">
        <f t="shared" si="27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41360.720601851855</v>
      </c>
      <c r="T419" s="8">
        <f t="shared" si="27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42178.032372685186</v>
      </c>
      <c r="T420" s="8">
        <f t="shared" si="27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41394.592442129629</v>
      </c>
      <c r="T421" s="8">
        <f t="shared" si="27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41681.98646990741</v>
      </c>
      <c r="T422" s="8">
        <f t="shared" si="27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42177.241388888884</v>
      </c>
      <c r="T423" s="8">
        <f t="shared" si="27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41863.010381944441</v>
      </c>
      <c r="T424" s="8">
        <f t="shared" si="27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41400.67627314815</v>
      </c>
      <c r="T425" s="8">
        <f t="shared" si="27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40934.126145833332</v>
      </c>
      <c r="T426" s="8">
        <f t="shared" si="27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42275.611157407402</v>
      </c>
      <c r="T427" s="8">
        <f t="shared" si="27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42400.461967592593</v>
      </c>
      <c r="T428" s="8">
        <f t="shared" si="27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42285.659027777772</v>
      </c>
      <c r="T429" s="8">
        <f t="shared" si="27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41778.516724537039</v>
      </c>
      <c r="T430" s="8">
        <f t="shared" si="27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40070.651412037041</v>
      </c>
      <c r="T431" s="8">
        <f t="shared" si="27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41512.857256944444</v>
      </c>
      <c r="T432" s="8">
        <f t="shared" si="27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42526.621331018512</v>
      </c>
      <c r="T433" s="8">
        <f t="shared" si="27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42238.476631944446</v>
      </c>
      <c r="T434" s="8">
        <f t="shared" si="27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42228.379884259266</v>
      </c>
      <c r="T435" s="8">
        <f t="shared" si="27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41576.584513888891</v>
      </c>
      <c r="T436" s="8">
        <f t="shared" si="27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41500.497453703705</v>
      </c>
      <c r="T437" s="8">
        <f t="shared" si="27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41456.11241898148</v>
      </c>
      <c r="T438" s="8">
        <f t="shared" si="27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42591.06858796296</v>
      </c>
      <c r="T439" s="8">
        <f t="shared" si="27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42296.011087962965</v>
      </c>
      <c r="T440" s="8">
        <f t="shared" si="27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41919.511782407404</v>
      </c>
      <c r="T441" s="8">
        <f t="shared" si="27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42423.735567129625</v>
      </c>
      <c r="T442" s="8">
        <f t="shared" si="27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41550.543935185182</v>
      </c>
      <c r="T443" s="8">
        <f t="shared" si="27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42024.638692129629</v>
      </c>
      <c r="T444" s="8">
        <f t="shared" si="27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41649.765057870369</v>
      </c>
      <c r="T445" s="8">
        <f t="shared" si="27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40894.656956018516</v>
      </c>
      <c r="T446" s="8">
        <f t="shared" si="27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42130.085358796292</v>
      </c>
      <c r="T447" s="8">
        <f t="shared" si="27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42036.833564814813</v>
      </c>
      <c r="T448" s="8">
        <f t="shared" si="27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41331.305127314816</v>
      </c>
      <c r="T449" s="8">
        <f t="shared" si="27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41753.508043981477</v>
      </c>
      <c r="T450" s="8">
        <f t="shared" si="27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8">
        <f t="shared" ref="S451:S514" si="30">(((J451/60)/60)/24)+DATE(1970,1,1)+(-6/24)</f>
        <v>41534.318113425928</v>
      </c>
      <c r="T451" s="8">
        <f t="shared" ref="T451:T514" si="31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41654.696759259255</v>
      </c>
      <c r="T452" s="8">
        <f t="shared" si="31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41634.465173611112</v>
      </c>
      <c r="T453" s="8">
        <f t="shared" si="31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42107.453877314809</v>
      </c>
      <c r="T454" s="8">
        <f t="shared" si="31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42038.574988425928</v>
      </c>
      <c r="T455" s="8">
        <f t="shared" si="31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41938.467256944445</v>
      </c>
      <c r="T456" s="8">
        <f t="shared" si="31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40970.752569444441</v>
      </c>
      <c r="T457" s="8">
        <f t="shared" si="31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41547.444456018515</v>
      </c>
      <c r="T458" s="8">
        <f t="shared" si="31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41837.517500000002</v>
      </c>
      <c r="T459" s="8">
        <f t="shared" si="31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41378.44976851852</v>
      </c>
      <c r="T460" s="8">
        <f t="shared" si="31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40800.3903587963</v>
      </c>
      <c r="T461" s="8">
        <f t="shared" si="31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41759.292534722219</v>
      </c>
      <c r="T462" s="8">
        <f t="shared" si="31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41407.59684027778</v>
      </c>
      <c r="T463" s="8">
        <f t="shared" si="31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40704.876631944448</v>
      </c>
      <c r="T464" s="8">
        <f t="shared" si="31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40750.460104166668</v>
      </c>
      <c r="T465" s="8">
        <f t="shared" si="31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42488.598784722228</v>
      </c>
      <c r="T466" s="8">
        <f t="shared" si="31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41800.870069444441</v>
      </c>
      <c r="T467" s="8">
        <f t="shared" si="31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41129.692870370374</v>
      </c>
      <c r="T468" s="8">
        <f t="shared" si="31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41135.429791666669</v>
      </c>
      <c r="T469" s="8">
        <f t="shared" si="31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41040.917627314811</v>
      </c>
      <c r="T470" s="8">
        <f t="shared" si="31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41827.739861111113</v>
      </c>
      <c r="T471" s="8">
        <f t="shared" si="31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41604.917696759258</v>
      </c>
      <c r="T472" s="8">
        <f t="shared" si="31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41703.471979166665</v>
      </c>
      <c r="T473" s="8">
        <f t="shared" si="31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41844.672662037039</v>
      </c>
      <c r="T474" s="8">
        <f t="shared" si="31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41869.448136574072</v>
      </c>
      <c r="T475" s="8">
        <f t="shared" si="31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42753.079039351855</v>
      </c>
      <c r="T476" s="8">
        <f t="shared" si="31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42099.836145833338</v>
      </c>
      <c r="T477" s="8">
        <f t="shared" si="31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41757.725011574075</v>
      </c>
      <c r="T478" s="8">
        <f t="shared" si="31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40987.58488425926</v>
      </c>
      <c r="T479" s="8">
        <f t="shared" si="31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42065.660983796297</v>
      </c>
      <c r="T480" s="8">
        <f t="shared" si="31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41904.157812500001</v>
      </c>
      <c r="T481" s="8">
        <f t="shared" si="31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41465.250173611108</v>
      </c>
      <c r="T482" s="8">
        <f t="shared" si="31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41162.422326388885</v>
      </c>
      <c r="T483" s="8">
        <f t="shared" si="31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42447.646875000006</v>
      </c>
      <c r="T484" s="8">
        <f t="shared" si="31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41242.947592592594</v>
      </c>
      <c r="T485" s="8">
        <f t="shared" si="31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42272.68949074074</v>
      </c>
      <c r="T486" s="8">
        <f t="shared" si="31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41381.25577546296</v>
      </c>
      <c r="T487" s="8">
        <f t="shared" si="31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41761.69258101852</v>
      </c>
      <c r="T488" s="8">
        <f t="shared" si="31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42669.344837962963</v>
      </c>
      <c r="T489" s="8">
        <f t="shared" si="31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42713.804398148146</v>
      </c>
      <c r="T490" s="8">
        <f t="shared" si="31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40882.231666666667</v>
      </c>
      <c r="T491" s="8">
        <f t="shared" si="31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41113.718576388892</v>
      </c>
      <c r="T492" s="8">
        <f t="shared" si="31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42366.732627314821</v>
      </c>
      <c r="T493" s="8">
        <f t="shared" si="31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42595.78506944445</v>
      </c>
      <c r="T494" s="8">
        <f t="shared" si="31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42114.476134259254</v>
      </c>
      <c r="T495" s="8">
        <f t="shared" si="31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41799.580613425926</v>
      </c>
      <c r="T496" s="8">
        <f t="shared" si="31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42171.577604166669</v>
      </c>
      <c r="T497" s="8">
        <f t="shared" si="31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41620.68141203704</v>
      </c>
      <c r="T498" s="8">
        <f t="shared" si="31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41944.787789351853</v>
      </c>
      <c r="T499" s="8">
        <f t="shared" si="31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40858.512141203704</v>
      </c>
      <c r="T500" s="8">
        <f t="shared" si="31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40043.645462962959</v>
      </c>
      <c r="T501" s="8">
        <f t="shared" si="31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40247.636006944449</v>
      </c>
      <c r="T502" s="8">
        <f t="shared" si="31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40702.984386574077</v>
      </c>
      <c r="T503" s="8">
        <f t="shared" si="31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40956.303530092591</v>
      </c>
      <c r="T504" s="8">
        <f t="shared" si="31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41991.276655092588</v>
      </c>
      <c r="T505" s="8">
        <f t="shared" si="31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40949.73364583333</v>
      </c>
      <c r="T506" s="8">
        <f t="shared" si="31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42317.848217592589</v>
      </c>
      <c r="T507" s="8">
        <f t="shared" si="31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41466.302314814813</v>
      </c>
      <c r="T508" s="8">
        <f t="shared" si="31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41156.708993055552</v>
      </c>
      <c r="T509" s="8">
        <f t="shared" si="31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40994.774317129632</v>
      </c>
      <c r="T510" s="8">
        <f t="shared" si="31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42153.381597222222</v>
      </c>
      <c r="T511" s="8">
        <f t="shared" si="31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42399.926377314812</v>
      </c>
      <c r="T512" s="8">
        <f t="shared" si="31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41340.053032407406</v>
      </c>
      <c r="T513" s="8">
        <f t="shared" si="31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42649.492210648154</v>
      </c>
      <c r="T514" s="8">
        <f t="shared" si="31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(((J515/60)/60)/24)+DATE(1970,1,1)+(-6/24)</f>
        <v>42552.403993055559</v>
      </c>
      <c r="T515" s="8">
        <f t="shared" ref="T515:T578" si="35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41830.363969907405</v>
      </c>
      <c r="T516" s="8">
        <f t="shared" si="35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42327.240752314814</v>
      </c>
      <c r="T517" s="8">
        <f t="shared" si="35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42091.528703703705</v>
      </c>
      <c r="T518" s="8">
        <f t="shared" si="35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42738.365289351852</v>
      </c>
      <c r="T519" s="8">
        <f t="shared" si="35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42223.366018518514</v>
      </c>
      <c r="T520" s="8">
        <f t="shared" si="35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41218.141446759262</v>
      </c>
      <c r="T521" s="8">
        <f t="shared" si="35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42318.452094907407</v>
      </c>
      <c r="T522" s="8">
        <f t="shared" si="35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42645.842812499999</v>
      </c>
      <c r="T523" s="8">
        <f t="shared" si="35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42429.790798611109</v>
      </c>
      <c r="T524" s="8">
        <f t="shared" si="35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42237.88282407407</v>
      </c>
      <c r="T525" s="8">
        <f t="shared" si="35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42492.467233796298</v>
      </c>
      <c r="T526" s="8">
        <f t="shared" si="35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41850.150937500002</v>
      </c>
      <c r="T527" s="8">
        <f t="shared" si="35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42192.341944444444</v>
      </c>
      <c r="T528" s="8">
        <f t="shared" si="35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42752.955625000002</v>
      </c>
      <c r="T529" s="8">
        <f t="shared" si="35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42155.670219907406</v>
      </c>
      <c r="T530" s="8">
        <f t="shared" si="35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42724.781180555554</v>
      </c>
      <c r="T531" s="8">
        <f t="shared" si="35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42157.341064814813</v>
      </c>
      <c r="T532" s="8">
        <f t="shared" si="35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42675.815150462964</v>
      </c>
      <c r="T533" s="8">
        <f t="shared" si="35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42472.757037037038</v>
      </c>
      <c r="T534" s="8">
        <f t="shared" si="35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42482.18478009259</v>
      </c>
      <c r="T535" s="8">
        <f t="shared" si="35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42270.560995370368</v>
      </c>
      <c r="T536" s="8">
        <f t="shared" si="35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42711.295196759253</v>
      </c>
      <c r="T537" s="8">
        <f t="shared" si="35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42179.094988425932</v>
      </c>
      <c r="T538" s="8">
        <f t="shared" si="35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42282.518414351856</v>
      </c>
      <c r="T539" s="8">
        <f t="shared" si="35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42473.544710648144</v>
      </c>
      <c r="T540" s="8">
        <f t="shared" si="35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42534.799849537041</v>
      </c>
      <c r="T541" s="8">
        <f t="shared" si="35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42009.567199074074</v>
      </c>
      <c r="T542" s="8">
        <f t="shared" si="35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42275.796689814815</v>
      </c>
      <c r="T543" s="8">
        <f t="shared" si="35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42433.487453703703</v>
      </c>
      <c r="T544" s="8">
        <f t="shared" si="35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41913.842152777775</v>
      </c>
      <c r="T545" s="8">
        <f t="shared" si="35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42525.406944444447</v>
      </c>
      <c r="T546" s="8">
        <f t="shared" si="35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42283.342465277776</v>
      </c>
      <c r="T547" s="8">
        <f t="shared" si="35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42249.417997685188</v>
      </c>
      <c r="T548" s="8">
        <f t="shared" si="35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42380.446342592593</v>
      </c>
      <c r="T549" s="8">
        <f t="shared" si="35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42276.653333333335</v>
      </c>
      <c r="T550" s="8">
        <f t="shared" si="35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42163.386828703704</v>
      </c>
      <c r="T551" s="8">
        <f t="shared" si="35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42753.428761574076</v>
      </c>
      <c r="T552" s="8">
        <f t="shared" si="35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42173.025740740741</v>
      </c>
      <c r="T553" s="8">
        <f t="shared" si="35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42318.366851851853</v>
      </c>
      <c r="T554" s="8">
        <f t="shared" si="35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41927.46980324074</v>
      </c>
      <c r="T555" s="8">
        <f t="shared" si="35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41901.434861111113</v>
      </c>
      <c r="T556" s="8">
        <f t="shared" si="35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42503.103506944448</v>
      </c>
      <c r="T557" s="8">
        <f t="shared" si="35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42345.610150462962</v>
      </c>
      <c r="T558" s="8">
        <f t="shared" si="35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42676.692164351851</v>
      </c>
      <c r="T559" s="8">
        <f t="shared" si="35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42057.633159722223</v>
      </c>
      <c r="T560" s="8">
        <f t="shared" si="35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42321.033101851848</v>
      </c>
      <c r="T561" s="8">
        <f t="shared" si="35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41960.521354166667</v>
      </c>
      <c r="T562" s="8">
        <f t="shared" si="35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42268.408715277779</v>
      </c>
      <c r="T563" s="8">
        <f t="shared" si="35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42692.139062500006</v>
      </c>
      <c r="T564" s="8">
        <f t="shared" si="35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42021.819988425923</v>
      </c>
      <c r="T565" s="8">
        <f t="shared" si="35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42411.692997685182</v>
      </c>
      <c r="T566" s="8">
        <f t="shared" si="35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42165.535289351858</v>
      </c>
      <c r="T567" s="8">
        <f t="shared" si="35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42535.43440972222</v>
      </c>
      <c r="T568" s="8">
        <f t="shared" si="35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41975.592523148152</v>
      </c>
      <c r="T569" s="8">
        <f t="shared" si="35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42348.6715625</v>
      </c>
      <c r="T570" s="8">
        <f t="shared" si="35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42340.597361111111</v>
      </c>
      <c r="T571" s="8">
        <f t="shared" si="35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42388.548252314817</v>
      </c>
      <c r="T572" s="8">
        <f t="shared" si="35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42192.566238425927</v>
      </c>
      <c r="T573" s="8">
        <f t="shared" si="35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42282.46629629629</v>
      </c>
      <c r="T574" s="8">
        <f t="shared" si="35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41962.800127314811</v>
      </c>
      <c r="T575" s="8">
        <f t="shared" si="35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42632.193368055552</v>
      </c>
      <c r="T576" s="8">
        <f t="shared" si="35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42138.442627314813</v>
      </c>
      <c r="T577" s="8">
        <f t="shared" si="35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42031.221666666665</v>
      </c>
      <c r="T578" s="8">
        <f t="shared" si="35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8">
        <f t="shared" ref="S579:S642" si="38">(((J579/60)/60)/24)+DATE(1970,1,1)+(-6/24)</f>
        <v>42450.339143518519</v>
      </c>
      <c r="T579" s="8">
        <f t="shared" ref="T579:T642" si="3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42230.328622685185</v>
      </c>
      <c r="T580" s="8">
        <f t="shared" si="3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41968.602118055554</v>
      </c>
      <c r="T581" s="8">
        <f t="shared" si="3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42605.658182870371</v>
      </c>
      <c r="T582" s="8">
        <f t="shared" si="3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42187.762777777782</v>
      </c>
      <c r="T583" s="8">
        <f t="shared" si="3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42055.489803240736</v>
      </c>
      <c r="T584" s="8">
        <f t="shared" si="3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42052.68850694444</v>
      </c>
      <c r="T585" s="8">
        <f t="shared" si="3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42049.466620370367</v>
      </c>
      <c r="T586" s="8">
        <f t="shared" si="3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42283.1409375</v>
      </c>
      <c r="T587" s="8">
        <f t="shared" si="3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42020.604247685187</v>
      </c>
      <c r="T588" s="8">
        <f t="shared" si="3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42080.507326388892</v>
      </c>
      <c r="T589" s="8">
        <f t="shared" si="3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42631.519513888896</v>
      </c>
      <c r="T590" s="8">
        <f t="shared" si="3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42178.364571759259</v>
      </c>
      <c r="T591" s="8">
        <f t="shared" si="3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42377.304756944446</v>
      </c>
      <c r="T592" s="8">
        <f t="shared" si="3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42177.293171296296</v>
      </c>
      <c r="T593" s="8">
        <f t="shared" si="3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41945.982175925928</v>
      </c>
      <c r="T594" s="8">
        <f t="shared" si="3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42070.427604166667</v>
      </c>
      <c r="T595" s="8">
        <f t="shared" si="3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42446.530162037037</v>
      </c>
      <c r="T596" s="8">
        <f t="shared" si="3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42082.819884259254</v>
      </c>
      <c r="T597" s="8">
        <f t="shared" si="3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42646.646898148145</v>
      </c>
      <c r="T598" s="8">
        <f t="shared" si="3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42545.455266203702</v>
      </c>
      <c r="T599" s="8">
        <f t="shared" si="3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41947.75209490741</v>
      </c>
      <c r="T600" s="8">
        <f t="shared" si="3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42047.562523148154</v>
      </c>
      <c r="T601" s="8">
        <f t="shared" si="3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42073.548171296294</v>
      </c>
      <c r="T602" s="8">
        <f t="shared" si="3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41969.608090277776</v>
      </c>
      <c r="T603" s="8">
        <f t="shared" si="3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42143.54415509259</v>
      </c>
      <c r="T604" s="8">
        <f t="shared" si="3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41835.389155092591</v>
      </c>
      <c r="T605" s="8">
        <f t="shared" si="3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41848.785370370373</v>
      </c>
      <c r="T606" s="8">
        <f t="shared" si="3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42194.107731481476</v>
      </c>
      <c r="T607" s="8">
        <f t="shared" si="3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42102.400567129633</v>
      </c>
      <c r="T608" s="8">
        <f t="shared" si="3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42300.575648148151</v>
      </c>
      <c r="T609" s="8">
        <f t="shared" si="3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42140.671064814815</v>
      </c>
      <c r="T610" s="8">
        <f t="shared" si="3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42306.784074074079</v>
      </c>
      <c r="T611" s="8">
        <f t="shared" si="3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42086.58085648148</v>
      </c>
      <c r="T612" s="8">
        <f t="shared" si="3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42328.310613425929</v>
      </c>
      <c r="T613" s="8">
        <f t="shared" si="3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42584.781782407401</v>
      </c>
      <c r="T614" s="8">
        <f t="shared" si="3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42247.246759259258</v>
      </c>
      <c r="T615" s="8">
        <f t="shared" si="3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42514.811805555553</v>
      </c>
      <c r="T616" s="8">
        <f t="shared" si="3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42241.872210648144</v>
      </c>
      <c r="T617" s="8">
        <f t="shared" si="3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42761.126238425932</v>
      </c>
      <c r="T618" s="8">
        <f t="shared" si="3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42087.093090277776</v>
      </c>
      <c r="T619" s="8">
        <f t="shared" si="3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42317.560219907406</v>
      </c>
      <c r="T620" s="8">
        <f t="shared" si="3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41908.400347222225</v>
      </c>
      <c r="T621" s="8">
        <f t="shared" si="3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41831.466874999998</v>
      </c>
      <c r="T622" s="8">
        <f t="shared" si="3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42528.737696759257</v>
      </c>
      <c r="T623" s="8">
        <f t="shared" si="3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42532.524745370371</v>
      </c>
      <c r="T624" s="8">
        <f t="shared" si="3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42121.759224537032</v>
      </c>
      <c r="T625" s="8">
        <f t="shared" si="3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42108.738900462966</v>
      </c>
      <c r="T626" s="8">
        <f t="shared" si="3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42790.645567129628</v>
      </c>
      <c r="T627" s="8">
        <f t="shared" si="3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42198.309479166666</v>
      </c>
      <c r="T628" s="8">
        <f t="shared" si="3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42384.056840277779</v>
      </c>
      <c r="T629" s="8">
        <f t="shared" si="3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41803.442789351851</v>
      </c>
      <c r="T630" s="8">
        <f t="shared" si="3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42474.387824074074</v>
      </c>
      <c r="T631" s="8">
        <f t="shared" si="3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42223.369456018518</v>
      </c>
      <c r="T632" s="8">
        <f t="shared" si="3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42489.522326388891</v>
      </c>
      <c r="T633" s="8">
        <f t="shared" si="3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42303.409317129626</v>
      </c>
      <c r="T634" s="8">
        <f t="shared" si="3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42507.04932870371</v>
      </c>
      <c r="T635" s="8">
        <f t="shared" si="3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42031.678576388891</v>
      </c>
      <c r="T636" s="8">
        <f t="shared" si="3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42075.842152777783</v>
      </c>
      <c r="T637" s="8">
        <f t="shared" si="3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42131.205439814818</v>
      </c>
      <c r="T638" s="8">
        <f t="shared" si="3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42762.712013888886</v>
      </c>
      <c r="T639" s="8">
        <f t="shared" si="3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42759.343310185184</v>
      </c>
      <c r="T640" s="8">
        <f t="shared" si="3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41865.333275462966</v>
      </c>
      <c r="T641" s="8">
        <f t="shared" si="3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42683.170312500006</v>
      </c>
      <c r="T642" s="8">
        <f t="shared" si="3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(((J643/60)/60)/24)+DATE(1970,1,1)+(-6/24)</f>
        <v>42199.32</v>
      </c>
      <c r="T643" s="8">
        <f t="shared" ref="T643:T706" si="43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42199.401319444441</v>
      </c>
      <c r="T644" s="8">
        <f t="shared" si="4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42100.392071759255</v>
      </c>
      <c r="T645" s="8">
        <f t="shared" si="4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41898.415960648148</v>
      </c>
      <c r="T646" s="8">
        <f t="shared" si="4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42563.776319444441</v>
      </c>
      <c r="T647" s="8">
        <f t="shared" si="4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41832.602627314816</v>
      </c>
      <c r="T648" s="8">
        <f t="shared" si="4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42416.517928240741</v>
      </c>
      <c r="T649" s="8">
        <f t="shared" si="4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41891.443379629629</v>
      </c>
      <c r="T650" s="8">
        <f t="shared" si="4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41877.662187499998</v>
      </c>
      <c r="T651" s="8">
        <f t="shared" si="4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41931.786851851852</v>
      </c>
      <c r="T652" s="8">
        <f t="shared" si="4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41955.767488425925</v>
      </c>
      <c r="T653" s="8">
        <f t="shared" si="4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42675.440393518518</v>
      </c>
      <c r="T654" s="8">
        <f t="shared" si="4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42199.368518518517</v>
      </c>
      <c r="T655" s="8">
        <f t="shared" si="4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42163.707326388889</v>
      </c>
      <c r="T656" s="8">
        <f t="shared" si="4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42045.707314814819</v>
      </c>
      <c r="T657" s="8">
        <f t="shared" si="4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42417.554618055554</v>
      </c>
      <c r="T658" s="8">
        <f t="shared" si="43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42331.59574074074</v>
      </c>
      <c r="T659" s="8">
        <f t="shared" si="4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42178.910752314812</v>
      </c>
      <c r="T660" s="8">
        <f t="shared" si="4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42209.343692129631</v>
      </c>
      <c r="T661" s="8">
        <f t="shared" si="4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41922.491655092592</v>
      </c>
      <c r="T662" s="8">
        <f t="shared" si="43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42636.395358796297</v>
      </c>
      <c r="T663" s="8">
        <f t="shared" si="4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41990.188043981485</v>
      </c>
      <c r="T664" s="8">
        <f t="shared" si="4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42173.593240740738</v>
      </c>
      <c r="T665" s="8">
        <f t="shared" si="4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42077.416377314818</v>
      </c>
      <c r="T666" s="8">
        <f t="shared" si="4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42688.461354166662</v>
      </c>
      <c r="T667" s="8">
        <f t="shared" si="4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41838.582152777781</v>
      </c>
      <c r="T668" s="8">
        <f t="shared" si="43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42632.123414351852</v>
      </c>
      <c r="T669" s="8">
        <f t="shared" si="4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42090.581273148149</v>
      </c>
      <c r="T670" s="8">
        <f t="shared" si="4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42527.375671296293</v>
      </c>
      <c r="T671" s="8">
        <f t="shared" si="4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42506.459722222222</v>
      </c>
      <c r="T672" s="8">
        <f t="shared" si="4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41984.442731481482</v>
      </c>
      <c r="T673" s="8">
        <f t="shared" si="4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41973.969490740739</v>
      </c>
      <c r="T674" s="8">
        <f t="shared" si="4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41838.590474537035</v>
      </c>
      <c r="T675" s="8">
        <f t="shared" si="4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41802.866053240738</v>
      </c>
      <c r="T676" s="8">
        <f t="shared" si="4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41975.680601851855</v>
      </c>
      <c r="T677" s="8">
        <f t="shared" si="4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42012.518298611118</v>
      </c>
      <c r="T678" s="8">
        <f t="shared" si="43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42504.153877314813</v>
      </c>
      <c r="T679" s="8">
        <f t="shared" si="4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42481.126597222217</v>
      </c>
      <c r="T680" s="8">
        <f t="shared" si="4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42556.445706018523</v>
      </c>
      <c r="T681" s="8">
        <f t="shared" si="4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41864.251516203702</v>
      </c>
      <c r="T682" s="8">
        <f t="shared" si="4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42639.555601851855</v>
      </c>
      <c r="T683" s="8">
        <f t="shared" si="4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42778.515300925923</v>
      </c>
      <c r="T684" s="8">
        <f t="shared" si="43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42634.650046296301</v>
      </c>
      <c r="T685" s="8">
        <f t="shared" si="4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41809.223275462966</v>
      </c>
      <c r="T686" s="8">
        <f t="shared" si="4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41971.616574074069</v>
      </c>
      <c r="T687" s="8">
        <f t="shared" si="4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42189.423263888893</v>
      </c>
      <c r="T688" s="8">
        <f t="shared" si="4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42711.500613425931</v>
      </c>
      <c r="T689" s="8">
        <f t="shared" si="4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42261.854780092588</v>
      </c>
      <c r="T690" s="8">
        <f t="shared" si="4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42675.41778935185</v>
      </c>
      <c r="T691" s="8">
        <f t="shared" si="4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42579.384733796294</v>
      </c>
      <c r="T692" s="8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42157.778310185182</v>
      </c>
      <c r="T693" s="8">
        <f t="shared" si="4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42696.12572916667</v>
      </c>
      <c r="T694" s="8">
        <f t="shared" si="4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42094.558182870373</v>
      </c>
      <c r="T695" s="8">
        <f t="shared" si="4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42737.413877314815</v>
      </c>
      <c r="T696" s="8">
        <f t="shared" si="4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41913.271064814813</v>
      </c>
      <c r="T697" s="8">
        <f t="shared" si="4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41815.677106481482</v>
      </c>
      <c r="T698" s="8">
        <f t="shared" si="4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42388.273020833338</v>
      </c>
      <c r="T699" s="8">
        <f t="shared" si="4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41866.681076388886</v>
      </c>
      <c r="T700" s="8">
        <f t="shared" si="4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41563.235509259262</v>
      </c>
      <c r="T701" s="8">
        <f t="shared" si="4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42715.438437500001</v>
      </c>
      <c r="T702" s="8">
        <f t="shared" si="4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41813.412962962961</v>
      </c>
      <c r="T703" s="8">
        <f t="shared" si="4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42668.476701388892</v>
      </c>
      <c r="T704" s="8">
        <f t="shared" si="43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42711.700798611113</v>
      </c>
      <c r="T705" s="8">
        <f t="shared" si="4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42725.942916666667</v>
      </c>
      <c r="T706" s="8">
        <f t="shared" si="4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8">
        <f t="shared" ref="S707:S770" si="46">(((J707/60)/60)/24)+DATE(1970,1,1)+(-6/24)</f>
        <v>42726.241643518515</v>
      </c>
      <c r="T707" s="8">
        <f t="shared" ref="T707:T770" si="47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42676.745173611111</v>
      </c>
      <c r="T708" s="8">
        <f t="shared" si="47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42696.413506944446</v>
      </c>
      <c r="T709" s="8">
        <f t="shared" si="47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41835.331018518518</v>
      </c>
      <c r="T710" s="8">
        <f t="shared" si="47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41947.791192129633</v>
      </c>
      <c r="T711" s="8">
        <f t="shared" si="47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41837.734976851854</v>
      </c>
      <c r="T712" s="8">
        <f t="shared" si="47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42678.209120370375</v>
      </c>
      <c r="T713" s="8">
        <f t="shared" si="47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42384.430925925932</v>
      </c>
      <c r="T714" s="8">
        <f t="shared" si="47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42496.279305555552</v>
      </c>
      <c r="T715" s="8">
        <f t="shared" si="47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42734.537986111114</v>
      </c>
      <c r="T716" s="8">
        <f t="shared" si="47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42272.840740740736</v>
      </c>
      <c r="T717" s="8">
        <f t="shared" si="47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41940.408645833333</v>
      </c>
      <c r="T718" s="8">
        <f t="shared" si="47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41857.604189814818</v>
      </c>
      <c r="T719" s="8">
        <f t="shared" si="47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42752.595451388886</v>
      </c>
      <c r="T720" s="8">
        <f t="shared" si="47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42408.790231481486</v>
      </c>
      <c r="T721" s="8">
        <f t="shared" si="47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40909.399201388893</v>
      </c>
      <c r="T722" s="8">
        <f t="shared" si="47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41807.321840277778</v>
      </c>
      <c r="T723" s="8">
        <f t="shared" si="47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40977.555300925924</v>
      </c>
      <c r="T724" s="8">
        <f t="shared" si="47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42184.566539351858</v>
      </c>
      <c r="T725" s="8">
        <f t="shared" si="47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40694.388460648144</v>
      </c>
      <c r="T726" s="8">
        <f t="shared" si="47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42321.376296296294</v>
      </c>
      <c r="T727" s="8">
        <f t="shared" si="47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41345.792673611111</v>
      </c>
      <c r="T728" s="8">
        <f t="shared" si="47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41246.770243055551</v>
      </c>
      <c r="T729" s="8">
        <f t="shared" si="47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40731.587465277778</v>
      </c>
      <c r="T730" s="8">
        <f t="shared" si="47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41110.935891203706</v>
      </c>
      <c r="T731" s="8">
        <f t="shared" si="47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40854.495266203703</v>
      </c>
      <c r="T732" s="8">
        <f t="shared" si="47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40879.545682870368</v>
      </c>
      <c r="T733" s="8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41486.174317129626</v>
      </c>
      <c r="T734" s="8">
        <f t="shared" si="47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41598.170046296298</v>
      </c>
      <c r="T735" s="8">
        <f t="shared" si="47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42101.914583333331</v>
      </c>
      <c r="T736" s="8">
        <f t="shared" si="47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41945.779467592591</v>
      </c>
      <c r="T737" s="8">
        <f t="shared" si="47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41579.484259259261</v>
      </c>
      <c r="T738" s="8">
        <f t="shared" si="47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41667.025312500002</v>
      </c>
      <c r="T739" s="8">
        <f t="shared" si="47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41943.354097222218</v>
      </c>
      <c r="T740" s="8">
        <f t="shared" si="47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41829.252650462964</v>
      </c>
      <c r="T741" s="8">
        <f t="shared" si="47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42161.896782407406</v>
      </c>
      <c r="T742" s="8">
        <f t="shared" si="47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41401.398217592592</v>
      </c>
      <c r="T743" s="8">
        <f t="shared" si="47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41689.667962962965</v>
      </c>
      <c r="T744" s="8">
        <f t="shared" si="47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40990.459317129629</v>
      </c>
      <c r="T745" s="8">
        <f t="shared" si="47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41226.70721064815</v>
      </c>
      <c r="T746" s="8">
        <f t="shared" si="47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41367.322280092594</v>
      </c>
      <c r="T747" s="8">
        <f t="shared" si="47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41156.792928240742</v>
      </c>
      <c r="T748" s="8">
        <f t="shared" si="47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41988.298831018517</v>
      </c>
      <c r="T749" s="8">
        <f t="shared" si="47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41831.596828703703</v>
      </c>
      <c r="T750" s="8">
        <f t="shared" si="47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42733.69131944445</v>
      </c>
      <c r="T751" s="8">
        <f t="shared" si="47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41299.628148148149</v>
      </c>
      <c r="T752" s="8">
        <f t="shared" si="47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40713.380497685182</v>
      </c>
      <c r="T753" s="8">
        <f t="shared" si="47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42639.171493055561</v>
      </c>
      <c r="T754" s="8">
        <f t="shared" si="47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42019.340173611112</v>
      </c>
      <c r="T755" s="8">
        <f t="shared" si="47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41249.499085648145</v>
      </c>
      <c r="T756" s="8">
        <f t="shared" si="47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41383.355057870373</v>
      </c>
      <c r="T757" s="8">
        <f t="shared" si="47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40590.516886574071</v>
      </c>
      <c r="T758" s="8">
        <f t="shared" si="47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41234.804560185185</v>
      </c>
      <c r="T759" s="8">
        <f t="shared" si="47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40429.586435185185</v>
      </c>
      <c r="T760" s="8">
        <f t="shared" si="47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41789.080312500002</v>
      </c>
      <c r="T761" s="8">
        <f t="shared" si="47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42670.514039351852</v>
      </c>
      <c r="T762" s="8">
        <f t="shared" si="47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41642.501458333332</v>
      </c>
      <c r="T763" s="8">
        <f t="shared" si="47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42690.608449074076</v>
      </c>
      <c r="T764" s="8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41471.196851851848</v>
      </c>
      <c r="T765" s="8">
        <f t="shared" si="47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42226.923159722224</v>
      </c>
      <c r="T766" s="8">
        <f t="shared" si="47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41901.292638888888</v>
      </c>
      <c r="T767" s="8">
        <f t="shared" si="47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42021.533368055556</v>
      </c>
      <c r="T768" s="8">
        <f t="shared" si="47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42114.893634259264</v>
      </c>
      <c r="T769" s="8">
        <f t="shared" si="47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41593.957060185188</v>
      </c>
      <c r="T770" s="8">
        <f t="shared" si="47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(((J771/60)/60)/24)+DATE(1970,1,1)+(-6/24)</f>
        <v>41604.746458333335</v>
      </c>
      <c r="T771" s="8">
        <f t="shared" ref="T771:T834" si="51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41289.749641203707</v>
      </c>
      <c r="T772" s="8">
        <f t="shared" si="51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42349.574097222227</v>
      </c>
      <c r="T773" s="8">
        <f t="shared" si="51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40067.806932870371</v>
      </c>
      <c r="T774" s="8">
        <f t="shared" si="51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42100.485937499994</v>
      </c>
      <c r="T775" s="8">
        <f t="shared" si="51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41663.530300925922</v>
      </c>
      <c r="T776" s="8">
        <f t="shared" si="51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40862.810127314813</v>
      </c>
      <c r="T777" s="8">
        <f t="shared" si="51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42250.435706018514</v>
      </c>
      <c r="T778" s="8">
        <f t="shared" si="51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41456.731215277774</v>
      </c>
      <c r="T779" s="8">
        <f t="shared" si="51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41729.452314814815</v>
      </c>
      <c r="T780" s="8">
        <f t="shared" si="51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40436.43408564815</v>
      </c>
      <c r="T781" s="8">
        <f t="shared" si="51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40636.423900462964</v>
      </c>
      <c r="T782" s="8">
        <f t="shared" si="51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41402.750856481485</v>
      </c>
      <c r="T783" s="8">
        <f t="shared" si="51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41116.508125</v>
      </c>
      <c r="T784" s="8">
        <f t="shared" si="51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40987.523715277777</v>
      </c>
      <c r="T785" s="8">
        <f t="shared" si="51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41674.899525462963</v>
      </c>
      <c r="T786" s="8">
        <f t="shared" si="51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41303.343923611108</v>
      </c>
      <c r="T787" s="8">
        <f t="shared" si="51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40982.805949074071</v>
      </c>
      <c r="T788" s="8">
        <f t="shared" si="51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41549.377615740741</v>
      </c>
      <c r="T789" s="8">
        <f t="shared" si="51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41058.756805555553</v>
      </c>
      <c r="T790" s="8">
        <f t="shared" si="51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41276.936111111114</v>
      </c>
      <c r="T791" s="8">
        <f t="shared" si="51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41275.797905092593</v>
      </c>
      <c r="T792" s="8">
        <f t="shared" si="51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41557.530624999999</v>
      </c>
      <c r="T793" s="8">
        <f t="shared" si="51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41555.623645833337</v>
      </c>
      <c r="T794" s="8">
        <f t="shared" si="51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41442.491249999999</v>
      </c>
      <c r="T795" s="8">
        <f t="shared" si="51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40735.865011574075</v>
      </c>
      <c r="T796" s="8">
        <f t="shared" si="51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40963.363032407404</v>
      </c>
      <c r="T797" s="8">
        <f t="shared" si="51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41502.632928240739</v>
      </c>
      <c r="T798" s="8">
        <f t="shared" si="51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40996.744074074071</v>
      </c>
      <c r="T799" s="8">
        <f t="shared" si="51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41882.340127314819</v>
      </c>
      <c r="T800" s="8">
        <f t="shared" si="51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40996.417199074072</v>
      </c>
      <c r="T801" s="8">
        <f t="shared" si="51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41863.183495370373</v>
      </c>
      <c r="T802" s="8">
        <f t="shared" si="51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40695.545370370368</v>
      </c>
      <c r="T803" s="8">
        <f t="shared" si="51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41122.772268518522</v>
      </c>
      <c r="T804" s="8">
        <f t="shared" si="51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40665.699976851851</v>
      </c>
      <c r="T805" s="8">
        <f t="shared" si="51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40729.855625000004</v>
      </c>
      <c r="T806" s="8">
        <f t="shared" si="51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40690.573055555556</v>
      </c>
      <c r="T807" s="8">
        <f t="shared" si="51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40763.441423611112</v>
      </c>
      <c r="T808" s="8">
        <f t="shared" si="51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42759.378599537042</v>
      </c>
      <c r="T809" s="8">
        <f t="shared" si="51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41961.850532407407</v>
      </c>
      <c r="T810" s="8">
        <f t="shared" si="51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41628.583680555559</v>
      </c>
      <c r="T811" s="8">
        <f t="shared" si="51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41122.806273148148</v>
      </c>
      <c r="T812" s="8">
        <f t="shared" si="51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41443.393541666665</v>
      </c>
      <c r="T813" s="8">
        <f t="shared" si="51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41281.767962962964</v>
      </c>
      <c r="T814" s="8">
        <f t="shared" si="51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41080.710243055553</v>
      </c>
      <c r="T815" s="8">
        <f t="shared" si="51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40679.493067129632</v>
      </c>
      <c r="T816" s="8">
        <f t="shared" si="51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41914.667858796296</v>
      </c>
      <c r="T817" s="8">
        <f t="shared" si="51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41341.620868055557</v>
      </c>
      <c r="T818" s="8">
        <f t="shared" si="51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40925.349664351852</v>
      </c>
      <c r="T819" s="8">
        <f t="shared" si="51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41120.632881944446</v>
      </c>
      <c r="T820" s="8">
        <f t="shared" si="51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41619.748310185183</v>
      </c>
      <c r="T821" s="8">
        <f t="shared" si="51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41768.591921296298</v>
      </c>
      <c r="T822" s="8">
        <f t="shared" si="51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42093.672048611115</v>
      </c>
      <c r="T823" s="8">
        <f t="shared" si="51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41157.697337962964</v>
      </c>
      <c r="T824" s="8">
        <f t="shared" si="51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42055.722824074073</v>
      </c>
      <c r="T825" s="8">
        <f t="shared" si="51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40249.992106481484</v>
      </c>
      <c r="T826" s="8">
        <f t="shared" si="51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41186.056527777779</v>
      </c>
      <c r="T827" s="8">
        <f t="shared" si="51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40972.788541666669</v>
      </c>
      <c r="T828" s="8">
        <f t="shared" si="51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40927.223460648151</v>
      </c>
      <c r="T829" s="8">
        <f t="shared" si="51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41072.800717592596</v>
      </c>
      <c r="T830" s="8">
        <f t="shared" si="51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42504.551388888889</v>
      </c>
      <c r="T831" s="8">
        <f t="shared" si="51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41325.275752314818</v>
      </c>
      <c r="T832" s="8">
        <f t="shared" si="51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40996.396921296298</v>
      </c>
      <c r="T833" s="8">
        <f t="shared" si="51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40869.425173611111</v>
      </c>
      <c r="T834" s="8">
        <f t="shared" si="51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(((J835/60)/60)/24)+DATE(1970,1,1)+(-6/24)</f>
        <v>41718.628182870372</v>
      </c>
      <c r="T835" s="8">
        <f t="shared" ref="T835:T898" si="55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41422.572824074072</v>
      </c>
      <c r="T836" s="8">
        <f t="shared" si="55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41005.20784722222</v>
      </c>
      <c r="T837" s="8">
        <f t="shared" si="55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41523.806921296295</v>
      </c>
      <c r="T838" s="8">
        <f t="shared" si="55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41730.748402777775</v>
      </c>
      <c r="T839" s="8">
        <f t="shared" si="55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40895.647974537038</v>
      </c>
      <c r="T840" s="8">
        <f t="shared" si="55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41144.513379629629</v>
      </c>
      <c r="T841" s="8">
        <f t="shared" si="55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42606.976701388892</v>
      </c>
      <c r="T842" s="8">
        <f t="shared" si="55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41923.588692129626</v>
      </c>
      <c r="T843" s="8">
        <f t="shared" si="55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41526.342395833337</v>
      </c>
      <c r="T844" s="8">
        <f t="shared" si="55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42695.007870370369</v>
      </c>
      <c r="T845" s="8">
        <f t="shared" si="55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41905.434629629628</v>
      </c>
      <c r="T846" s="8">
        <f t="shared" si="55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42577.955972222218</v>
      </c>
      <c r="T847" s="8">
        <f t="shared" si="55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41694.141840277778</v>
      </c>
      <c r="T848" s="8">
        <f t="shared" si="55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42165.54833333334</v>
      </c>
      <c r="T849" s="8">
        <f t="shared" si="55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42078.542048611111</v>
      </c>
      <c r="T850" s="8">
        <f t="shared" si="55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42050.898888888885</v>
      </c>
      <c r="T851" s="8">
        <f t="shared" si="55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42452.577743055561</v>
      </c>
      <c r="T852" s="8">
        <f t="shared" si="55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42522.630243055552</v>
      </c>
      <c r="T853" s="8">
        <f t="shared" si="55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42656.555497685185</v>
      </c>
      <c r="T854" s="8">
        <f t="shared" si="55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42021.582280092596</v>
      </c>
      <c r="T855" s="8">
        <f t="shared" si="55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42701.962337962963</v>
      </c>
      <c r="T856" s="8">
        <f t="shared" si="55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42544.875196759262</v>
      </c>
      <c r="T857" s="8">
        <f t="shared" si="55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42609.061990740738</v>
      </c>
      <c r="T858" s="8">
        <f t="shared" si="55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42291.331377314811</v>
      </c>
      <c r="T859" s="8">
        <f t="shared" si="55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42079.495578703703</v>
      </c>
      <c r="T860" s="8">
        <f t="shared" si="55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42128.570231481484</v>
      </c>
      <c r="T861" s="8">
        <f t="shared" si="55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41570.232789351852</v>
      </c>
      <c r="T862" s="8">
        <f t="shared" si="55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42599.715324074074</v>
      </c>
      <c r="T863" s="8">
        <f t="shared" si="55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41559.3049537037</v>
      </c>
      <c r="T864" s="8">
        <f t="shared" si="55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40920.867662037039</v>
      </c>
      <c r="T865" s="8">
        <f t="shared" si="55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41540.856921296298</v>
      </c>
      <c r="T866" s="8">
        <f t="shared" si="55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41230.52311342593</v>
      </c>
      <c r="T867" s="8">
        <f t="shared" si="55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42025.387939814813</v>
      </c>
      <c r="T868" s="8">
        <f t="shared" si="55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40087.855393518519</v>
      </c>
      <c r="T869" s="8">
        <f t="shared" si="55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41615.777754629627</v>
      </c>
      <c r="T870" s="8">
        <f t="shared" si="55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41342.595567129632</v>
      </c>
      <c r="T871" s="8">
        <f t="shared" si="55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41487.772256944445</v>
      </c>
      <c r="T872" s="8">
        <f t="shared" si="55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41577.311284722222</v>
      </c>
      <c r="T873" s="8">
        <f t="shared" si="55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40567.575543981482</v>
      </c>
      <c r="T874" s="8">
        <f t="shared" si="55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41183.917129629634</v>
      </c>
      <c r="T875" s="8">
        <f t="shared" si="55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41368.333726851852</v>
      </c>
      <c r="T876" s="8">
        <f t="shared" si="55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42248.473738425921</v>
      </c>
      <c r="T877" s="8">
        <f t="shared" si="55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41276.246840277774</v>
      </c>
      <c r="T878" s="8">
        <f t="shared" si="55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41597.538888888892</v>
      </c>
      <c r="T879" s="8">
        <f t="shared" si="55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40504.982916666668</v>
      </c>
      <c r="T880" s="8">
        <f t="shared" si="55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41037.579918981479</v>
      </c>
      <c r="T881" s="8">
        <f t="shared" si="55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41179.07104166667</v>
      </c>
      <c r="T882" s="8">
        <f t="shared" si="55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40877.00099537037</v>
      </c>
      <c r="T883" s="8">
        <f t="shared" si="55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40759.610532407409</v>
      </c>
      <c r="T884" s="8">
        <f t="shared" si="55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42371.685590277775</v>
      </c>
      <c r="T885" s="8">
        <f t="shared" si="55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40981.552615740737</v>
      </c>
      <c r="T886" s="8">
        <f t="shared" si="55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42713.691099537042</v>
      </c>
      <c r="T887" s="8">
        <f t="shared" si="55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42603.620520833334</v>
      </c>
      <c r="T888" s="8">
        <f t="shared" si="55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41026.708969907406</v>
      </c>
      <c r="T889" s="8">
        <f t="shared" si="55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40751.503298611111</v>
      </c>
      <c r="T890" s="8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41887.534062500003</v>
      </c>
      <c r="T891" s="8">
        <f t="shared" si="55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41569.448831018519</v>
      </c>
      <c r="T892" s="8">
        <f t="shared" si="55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41841.781597222223</v>
      </c>
      <c r="T893" s="8">
        <f t="shared" si="55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40303.95003472222</v>
      </c>
      <c r="T894" s="8">
        <f t="shared" si="55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42065.647719907407</v>
      </c>
      <c r="T895" s="8">
        <f t="shared" si="55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42496.731597222228</v>
      </c>
      <c r="T896" s="8">
        <f t="shared" si="55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40430.877650462964</v>
      </c>
      <c r="T897" s="8">
        <f t="shared" si="55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42218.622986111113</v>
      </c>
      <c r="T898" s="8">
        <f t="shared" si="55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(((J899/60)/60)/24)+DATE(1970,1,1)+(-6/24)</f>
        <v>41211.438750000001</v>
      </c>
      <c r="T899" s="8">
        <f t="shared" ref="T899:T962" si="5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40878.508217592593</v>
      </c>
      <c r="T900" s="8">
        <f t="shared" si="5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40645.849097222221</v>
      </c>
      <c r="T901" s="8">
        <f t="shared" si="5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42429.59956018519</v>
      </c>
      <c r="T902" s="8">
        <f t="shared" si="5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40291.56150462963</v>
      </c>
      <c r="T903" s="8">
        <f t="shared" si="5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41829.715532407405</v>
      </c>
      <c r="T904" s="8">
        <f t="shared" si="5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41149.546064814815</v>
      </c>
      <c r="T905" s="8">
        <f t="shared" si="5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42341.830289351856</v>
      </c>
      <c r="T906" s="8">
        <f t="shared" si="5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40506.989884259259</v>
      </c>
      <c r="T907" s="8">
        <f t="shared" si="5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41680.939699074072</v>
      </c>
      <c r="T908" s="8">
        <f t="shared" si="5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40766.942395833335</v>
      </c>
      <c r="T909" s="8">
        <f t="shared" si="5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40340.551562499997</v>
      </c>
      <c r="T910" s="8">
        <f t="shared" si="5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41081.44027777778</v>
      </c>
      <c r="T911" s="8">
        <f t="shared" si="5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42737.295358796298</v>
      </c>
      <c r="T912" s="8">
        <f t="shared" si="5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41641.755150462966</v>
      </c>
      <c r="T913" s="8">
        <f t="shared" si="5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41193.859340277777</v>
      </c>
      <c r="T914" s="8">
        <f t="shared" si="5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41003.889108796298</v>
      </c>
      <c r="T915" s="8">
        <f t="shared" si="5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41116.513275462967</v>
      </c>
      <c r="T916" s="8">
        <f t="shared" si="5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40937.429560185185</v>
      </c>
      <c r="T917" s="8">
        <f t="shared" si="5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40434.603402777779</v>
      </c>
      <c r="T918" s="8">
        <f t="shared" si="5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41802.69363425926</v>
      </c>
      <c r="T919" s="8">
        <f t="shared" si="5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41944.666215277779</v>
      </c>
      <c r="T920" s="8">
        <f t="shared" si="5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41227.391724537039</v>
      </c>
      <c r="T921" s="8">
        <f t="shared" si="5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41562.42155092593</v>
      </c>
      <c r="T922" s="8">
        <f t="shared" si="5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40846.921018518515</v>
      </c>
      <c r="T923" s="8">
        <f t="shared" si="5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41878.280011574076</v>
      </c>
      <c r="T924" s="8">
        <f t="shared" si="5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41934.709756944445</v>
      </c>
      <c r="T925" s="8">
        <f t="shared" si="5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41288.692928240744</v>
      </c>
      <c r="T926" s="8">
        <f t="shared" si="5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41575.630914351852</v>
      </c>
      <c r="T927" s="8">
        <f t="shared" si="5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40337.77002314815</v>
      </c>
      <c r="T928" s="8">
        <f t="shared" si="5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41013.572858796295</v>
      </c>
      <c r="T929" s="8">
        <f t="shared" si="5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41180.61241898148</v>
      </c>
      <c r="T930" s="8">
        <f t="shared" si="5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40977.988067129627</v>
      </c>
      <c r="T931" s="8">
        <f t="shared" si="5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40312.665578703702</v>
      </c>
      <c r="T932" s="8">
        <f t="shared" si="5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41680.109976851854</v>
      </c>
      <c r="T933" s="8">
        <f t="shared" si="5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41310.719270833331</v>
      </c>
      <c r="T934" s="8">
        <f t="shared" si="5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41710.919085648151</v>
      </c>
      <c r="T935" s="8">
        <f t="shared" si="5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41733.487083333333</v>
      </c>
      <c r="T936" s="8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42368.083668981482</v>
      </c>
      <c r="T937" s="8">
        <f t="shared" si="5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40882.774178240739</v>
      </c>
      <c r="T938" s="8">
        <f t="shared" si="5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41551.548113425924</v>
      </c>
      <c r="T939" s="8">
        <f t="shared" si="5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41124.229722222226</v>
      </c>
      <c r="T940" s="8">
        <f t="shared" si="5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41416.513171296298</v>
      </c>
      <c r="T941" s="8">
        <f t="shared" si="5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42181.758402777778</v>
      </c>
      <c r="T942" s="8">
        <f t="shared" si="5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42745.846585648149</v>
      </c>
      <c r="T943" s="8">
        <f t="shared" si="5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42382.593287037031</v>
      </c>
      <c r="T944" s="8">
        <f t="shared" si="5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42673.41788194445</v>
      </c>
      <c r="T945" s="8">
        <f t="shared" si="5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42444.333912037036</v>
      </c>
      <c r="T946" s="8">
        <f t="shared" si="5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42732.622986111113</v>
      </c>
      <c r="T947" s="8">
        <f t="shared" si="5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42592.500555555554</v>
      </c>
      <c r="T948" s="8">
        <f t="shared" si="5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42491.531319444446</v>
      </c>
      <c r="T949" s="8">
        <f t="shared" si="5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42411.578287037039</v>
      </c>
      <c r="T950" s="8">
        <f t="shared" si="5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42360.793703703705</v>
      </c>
      <c r="T951" s="8">
        <f t="shared" si="5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42356.500706018516</v>
      </c>
      <c r="T952" s="8">
        <f t="shared" si="5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42480.403611111105</v>
      </c>
      <c r="T953" s="8">
        <f t="shared" si="5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42662.363564814819</v>
      </c>
      <c r="T954" s="8">
        <f t="shared" si="5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41998.914340277777</v>
      </c>
      <c r="T955" s="8">
        <f t="shared" si="5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42194.583784722221</v>
      </c>
      <c r="T956" s="8">
        <f t="shared" si="5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42586.045138888891</v>
      </c>
      <c r="T957" s="8">
        <f t="shared" si="5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42060.663877314815</v>
      </c>
      <c r="T958" s="8">
        <f t="shared" si="5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42660.302465277782</v>
      </c>
      <c r="T959" s="8">
        <f t="shared" si="5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42082.552812499998</v>
      </c>
      <c r="T960" s="8">
        <f t="shared" si="5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41992.924363425926</v>
      </c>
      <c r="T961" s="8">
        <f t="shared" si="5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42766.376793981486</v>
      </c>
      <c r="T962" s="8">
        <f t="shared" si="5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(((J963/60)/60)/24)+DATE(1970,1,1)+(-6/24)</f>
        <v>42740.443692129629</v>
      </c>
      <c r="T963" s="8">
        <f t="shared" ref="T963:T1026" si="63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42373.462418981479</v>
      </c>
      <c r="T964" s="8">
        <f t="shared" si="6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42625.385636574079</v>
      </c>
      <c r="T965" s="8">
        <f t="shared" si="6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42208.378692129627</v>
      </c>
      <c r="T966" s="8">
        <f t="shared" si="6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42636.766736111109</v>
      </c>
      <c r="T967" s="8">
        <f t="shared" si="6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42619.385787037041</v>
      </c>
      <c r="T968" s="8">
        <f t="shared" si="6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42422.004328703704</v>
      </c>
      <c r="T969" s="8">
        <f t="shared" si="6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41836.597615740742</v>
      </c>
      <c r="T970" s="8">
        <f t="shared" si="6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42742.05332175926</v>
      </c>
      <c r="T971" s="8">
        <f t="shared" si="6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42720.970520833333</v>
      </c>
      <c r="T972" s="8">
        <f t="shared" si="6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42111.459027777775</v>
      </c>
      <c r="T973" s="8">
        <f t="shared" si="6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41856.615717592591</v>
      </c>
      <c r="T974" s="8">
        <f t="shared" si="6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42256.764965277776</v>
      </c>
      <c r="T975" s="8">
        <f t="shared" si="6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42424.499490740738</v>
      </c>
      <c r="T976" s="8">
        <f t="shared" si="6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42489.446585648147</v>
      </c>
      <c r="T977" s="8">
        <f t="shared" si="6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42184.808993055558</v>
      </c>
      <c r="T978" s="8">
        <f t="shared" si="6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42391.692094907412</v>
      </c>
      <c r="T979" s="8">
        <f t="shared" si="6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42395.059039351851</v>
      </c>
      <c r="T980" s="8">
        <f t="shared" si="6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42506.166990740734</v>
      </c>
      <c r="T981" s="8">
        <f t="shared" si="6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41928.654189814813</v>
      </c>
      <c r="T982" s="8">
        <f t="shared" si="6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41830.697013888886</v>
      </c>
      <c r="T983" s="8">
        <f t="shared" si="6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42615.503310185188</v>
      </c>
      <c r="T984" s="8">
        <f t="shared" si="6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42574.417650462965</v>
      </c>
      <c r="T985" s="8">
        <f t="shared" si="6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42060.86583333333</v>
      </c>
      <c r="T986" s="8">
        <f t="shared" si="63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42339.717708333337</v>
      </c>
      <c r="T987" s="8">
        <f t="shared" si="6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42324.517361111109</v>
      </c>
      <c r="T988" s="8">
        <f t="shared" si="6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41773.044560185182</v>
      </c>
      <c r="T989" s="8">
        <f t="shared" si="6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42614.106770833328</v>
      </c>
      <c r="T990" s="8">
        <f t="shared" si="6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42611.683969907404</v>
      </c>
      <c r="T991" s="8">
        <f t="shared" si="6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41855.534305555557</v>
      </c>
      <c r="T992" s="8">
        <f t="shared" si="6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42538.50680555556</v>
      </c>
      <c r="T993" s="8">
        <f t="shared" si="6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42437.674988425926</v>
      </c>
      <c r="T994" s="8">
        <f t="shared" si="6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42652.714907407411</v>
      </c>
      <c r="T995" s="8">
        <f t="shared" si="6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41921.013078703705</v>
      </c>
      <c r="T996" s="8">
        <f t="shared" si="6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41947.690740740742</v>
      </c>
      <c r="T997" s="8">
        <f t="shared" si="6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41817.616435185184</v>
      </c>
      <c r="T998" s="8">
        <f t="shared" si="6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41940.85297453704</v>
      </c>
      <c r="T999" s="8">
        <f t="shared" si="6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42281.918993055559</v>
      </c>
      <c r="T1000" s="8">
        <f t="shared" si="6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41926.04965277778</v>
      </c>
      <c r="T1001" s="8">
        <f t="shared" si="6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42748.809722222228</v>
      </c>
      <c r="T1002" s="8">
        <f t="shared" si="6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42720.470057870371</v>
      </c>
      <c r="T1003" s="8">
        <f t="shared" si="6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42325.434189814812</v>
      </c>
      <c r="T1004" s="8">
        <f t="shared" si="6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42780.459039351852</v>
      </c>
      <c r="T1005" s="8">
        <f t="shared" si="6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42388.458645833336</v>
      </c>
      <c r="T1006" s="8">
        <f t="shared" si="6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42276.374803240738</v>
      </c>
      <c r="T1007" s="8">
        <f t="shared" si="63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41976.790185185186</v>
      </c>
      <c r="T1008" s="8">
        <f t="shared" si="6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42676.333599537036</v>
      </c>
      <c r="T1009" s="8">
        <f t="shared" si="6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42702.559201388889</v>
      </c>
      <c r="T1010" s="8">
        <f t="shared" si="6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42510.354699074072</v>
      </c>
      <c r="T1011" s="8">
        <f t="shared" si="6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42561.579421296294</v>
      </c>
      <c r="T1012" s="8">
        <f t="shared" si="6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41946.648090277777</v>
      </c>
      <c r="T1013" s="8">
        <f t="shared" si="6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42714.190416666665</v>
      </c>
      <c r="T1014" s="8">
        <f t="shared" si="6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42339.583981481483</v>
      </c>
      <c r="T1015" s="8">
        <f t="shared" si="6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41954.752488425926</v>
      </c>
      <c r="T1016" s="8">
        <f t="shared" si="6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42303.628414351857</v>
      </c>
      <c r="T1017" s="8">
        <f t="shared" si="6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42421.857129629629</v>
      </c>
      <c r="T1018" s="8">
        <f t="shared" si="63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42289.425173611111</v>
      </c>
      <c r="T1019" s="8">
        <f t="shared" si="6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42535.242280092592</v>
      </c>
      <c r="T1020" s="8">
        <f t="shared" si="6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42009.723946759259</v>
      </c>
      <c r="T1021" s="8">
        <f t="shared" si="6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42126.819548611107</v>
      </c>
      <c r="T1022" s="8">
        <f t="shared" si="6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42271.001979166671</v>
      </c>
      <c r="T1023" s="8">
        <f t="shared" si="6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42111.396724537044</v>
      </c>
      <c r="T1024" s="8">
        <f t="shared" si="63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42145.669687500005</v>
      </c>
      <c r="T1025" s="8">
        <f t="shared" si="6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42370.330590277779</v>
      </c>
      <c r="T1026" s="8">
        <f t="shared" si="6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(((J1027/60)/60)/24)+DATE(1970,1,1)+(-6/24)</f>
        <v>42049.583761574075</v>
      </c>
      <c r="T1027" s="8">
        <f t="shared" ref="T1027:T1090" si="67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42426.157592592594</v>
      </c>
      <c r="T1028" s="8">
        <f t="shared" si="67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41904.784108796295</v>
      </c>
      <c r="T1029" s="8">
        <f t="shared" si="67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42755.377372685187</v>
      </c>
      <c r="T1030" s="8">
        <f t="shared" si="67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42044.461886574078</v>
      </c>
      <c r="T1031" s="8">
        <f t="shared" si="67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42611.233206018514</v>
      </c>
      <c r="T1032" s="8">
        <f t="shared" si="67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42324.514004629629</v>
      </c>
      <c r="T1033" s="8">
        <f t="shared" si="67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42514.416956018518</v>
      </c>
      <c r="T1034" s="8">
        <f t="shared" si="67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42688.482407407413</v>
      </c>
      <c r="T1035" s="8">
        <f t="shared" si="67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42554.916712962964</v>
      </c>
      <c r="T1036" s="8">
        <f t="shared" si="67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42016.391435185185</v>
      </c>
      <c r="T1037" s="8">
        <f t="shared" si="67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41249.198958333334</v>
      </c>
      <c r="T1038" s="8">
        <f t="shared" si="67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42119.572476851856</v>
      </c>
      <c r="T1039" s="8">
        <f t="shared" si="67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42417.981747685189</v>
      </c>
      <c r="T1040" s="8">
        <f t="shared" si="67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42691.859328703707</v>
      </c>
      <c r="T1041" s="8">
        <f t="shared" si="67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42579.458437499998</v>
      </c>
      <c r="T1042" s="8">
        <f t="shared" si="67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41830.810092592597</v>
      </c>
      <c r="T1043" s="8">
        <f t="shared" si="67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41851.446157407408</v>
      </c>
      <c r="T1044" s="8">
        <f t="shared" si="67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42114.002951388888</v>
      </c>
      <c r="T1045" s="8">
        <f t="shared" si="67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42011.675937499997</v>
      </c>
      <c r="T1046" s="8">
        <f t="shared" si="67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41844.624421296299</v>
      </c>
      <c r="T1047" s="8">
        <f t="shared" si="67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42319.601388888885</v>
      </c>
      <c r="T1048" s="8">
        <f t="shared" si="67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41918.568460648145</v>
      </c>
      <c r="T1049" s="8">
        <f t="shared" si="67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42597.803113425922</v>
      </c>
      <c r="T1050" s="8">
        <f t="shared" si="67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42382.181076388893</v>
      </c>
      <c r="T1051" s="8">
        <f t="shared" si="67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42231.5471875</v>
      </c>
      <c r="T1052" s="8">
        <f t="shared" si="67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41849.764178240745</v>
      </c>
      <c r="T1053" s="8">
        <f t="shared" si="67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42483.547395833331</v>
      </c>
      <c r="T1054" s="8">
        <f t="shared" si="67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42774.922824074078</v>
      </c>
      <c r="T1055" s="8">
        <f t="shared" si="67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41831.601840277777</v>
      </c>
      <c r="T1056" s="8">
        <f t="shared" si="67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42406.742418981477</v>
      </c>
      <c r="T1057" s="8">
        <f t="shared" si="67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42058.469641203701</v>
      </c>
      <c r="T1058" s="8">
        <f t="shared" si="67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42678.621331018512</v>
      </c>
      <c r="T1059" s="8">
        <f t="shared" si="67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42047.650960648149</v>
      </c>
      <c r="T1060" s="8">
        <f t="shared" si="67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42046.54</v>
      </c>
      <c r="T1061" s="8">
        <f t="shared" si="67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42079.663113425922</v>
      </c>
      <c r="T1062" s="8">
        <f t="shared" si="67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42432.026712962965</v>
      </c>
      <c r="T1063" s="8">
        <f t="shared" si="67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42556.557187500002</v>
      </c>
      <c r="T1064" s="8">
        <f t="shared" si="67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42582.780810185184</v>
      </c>
      <c r="T1065" s="8">
        <f t="shared" si="67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41416.978043981479</v>
      </c>
      <c r="T1066" s="8">
        <f t="shared" si="67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41661.131041666667</v>
      </c>
      <c r="T1067" s="8">
        <f t="shared" si="67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41445.712754629632</v>
      </c>
      <c r="T1068" s="8">
        <f t="shared" si="67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41599.605682870373</v>
      </c>
      <c r="T1069" s="8">
        <f t="shared" si="67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42440.121111111104</v>
      </c>
      <c r="T1070" s="8">
        <f t="shared" si="67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41571.979849537034</v>
      </c>
      <c r="T1071" s="8">
        <f t="shared" si="67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41162.761828703704</v>
      </c>
      <c r="T1072" s="8">
        <f t="shared" si="67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42295.503391203703</v>
      </c>
      <c r="T1073" s="8">
        <f t="shared" si="67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41645.582141203704</v>
      </c>
      <c r="T1074" s="8">
        <f t="shared" si="67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40802.714594907404</v>
      </c>
      <c r="T1075" s="8">
        <f t="shared" si="67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41612.922974537039</v>
      </c>
      <c r="T1076" s="8">
        <f t="shared" si="67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41005.654120370367</v>
      </c>
      <c r="T1077" s="8">
        <f t="shared" si="67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41838.127893518518</v>
      </c>
      <c r="T1078" s="8">
        <f t="shared" si="67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42352.91679398148</v>
      </c>
      <c r="T1079" s="8">
        <f t="shared" si="67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40700.945844907408</v>
      </c>
      <c r="T1080" s="8">
        <f t="shared" si="67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42479.316388888896</v>
      </c>
      <c r="T1081" s="8">
        <f t="shared" si="67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41739.888113425928</v>
      </c>
      <c r="T1082" s="8">
        <f t="shared" si="67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42002.676990740743</v>
      </c>
      <c r="T1083" s="8">
        <f t="shared" si="67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41101.656111111115</v>
      </c>
      <c r="T1084" s="8">
        <f t="shared" si="67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41793.409525462965</v>
      </c>
      <c r="T1085" s="8">
        <f t="shared" si="67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41829.662083333329</v>
      </c>
      <c r="T1086" s="8">
        <f t="shared" si="67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42413.421006944445</v>
      </c>
      <c r="T1087" s="8">
        <f t="shared" si="67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41845.616793981484</v>
      </c>
      <c r="T1088" s="8">
        <f t="shared" si="67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41775.463969907411</v>
      </c>
      <c r="T1089" s="8">
        <f t="shared" si="67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41723.549386574072</v>
      </c>
      <c r="T1090" s="8">
        <f t="shared" si="67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(((J1091/60)/60)/24)+DATE(1970,1,1)+(-6/24)</f>
        <v>42150.939525462964</v>
      </c>
      <c r="T1091" s="8">
        <f t="shared" ref="T1091:T1154" si="71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42122.935798611114</v>
      </c>
      <c r="T1092" s="8">
        <f t="shared" si="71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42440.570277777777</v>
      </c>
      <c r="T1093" s="8">
        <f t="shared" si="71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41249.775902777779</v>
      </c>
      <c r="T1094" s="8">
        <f t="shared" si="71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42396.723807870367</v>
      </c>
      <c r="T1095" s="8">
        <f t="shared" si="71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40795.463344907403</v>
      </c>
      <c r="T1096" s="8">
        <f t="shared" si="71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41486.287268518521</v>
      </c>
      <c r="T1097" s="8">
        <f t="shared" si="71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41885.26798611111</v>
      </c>
      <c r="T1098" s="8">
        <f t="shared" si="71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41660.542557870373</v>
      </c>
      <c r="T1099" s="8">
        <f t="shared" si="71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41712.512673611112</v>
      </c>
      <c r="T1100" s="8">
        <f t="shared" si="71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42107.586435185185</v>
      </c>
      <c r="T1101" s="8">
        <f t="shared" si="71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42383.860775462963</v>
      </c>
      <c r="T1102" s="8">
        <f t="shared" si="71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42538.52243055556</v>
      </c>
      <c r="T1103" s="8">
        <f t="shared" si="71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41576.795428240745</v>
      </c>
      <c r="T1104" s="8">
        <f t="shared" si="71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42478.97210648148</v>
      </c>
      <c r="T1105" s="8">
        <f t="shared" si="71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41771.15996527778</v>
      </c>
      <c r="T1106" s="8">
        <f t="shared" si="71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41691.885729166665</v>
      </c>
      <c r="T1107" s="8">
        <f t="shared" si="71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40973.490451388891</v>
      </c>
      <c r="T1108" s="8">
        <f t="shared" si="71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41813.611388888887</v>
      </c>
      <c r="T1109" s="8">
        <f t="shared" si="71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40952.386979166666</v>
      </c>
      <c r="T1110" s="8">
        <f t="shared" si="71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42662.502199074079</v>
      </c>
      <c r="T1111" s="8">
        <f t="shared" si="71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41220.683124999996</v>
      </c>
      <c r="T1112" s="8">
        <f t="shared" si="71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42346.953587962969</v>
      </c>
      <c r="T1113" s="8">
        <f t="shared" si="71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41963.509386574078</v>
      </c>
      <c r="T1114" s="8">
        <f t="shared" si="71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41835.727083333331</v>
      </c>
      <c r="T1115" s="8">
        <f t="shared" si="71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41526.095914351856</v>
      </c>
      <c r="T1116" s="8">
        <f t="shared" si="71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42429.445543981477</v>
      </c>
      <c r="T1117" s="8">
        <f t="shared" si="71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41009.597314814811</v>
      </c>
      <c r="T1118" s="8">
        <f t="shared" si="71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42333.348530092597</v>
      </c>
      <c r="T1119" s="8">
        <f t="shared" si="71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41703.91642361111</v>
      </c>
      <c r="T1120" s="8">
        <f t="shared" si="71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41722.542407407411</v>
      </c>
      <c r="T1121" s="8">
        <f t="shared" si="71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40799.622685185182</v>
      </c>
      <c r="T1122" s="8">
        <f t="shared" si="71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42412.684212962966</v>
      </c>
      <c r="T1123" s="8">
        <f t="shared" si="71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41410.453993055555</v>
      </c>
      <c r="T1124" s="8">
        <f t="shared" si="71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41718.2737037037</v>
      </c>
      <c r="T1125" s="8">
        <f t="shared" si="71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42094.417256944449</v>
      </c>
      <c r="T1126" s="8">
        <f t="shared" si="71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42212.374189814815</v>
      </c>
      <c r="T1127" s="8">
        <f t="shared" si="71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42535.077476851846</v>
      </c>
      <c r="T1128" s="8">
        <f t="shared" si="71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41926.604166666664</v>
      </c>
      <c r="T1129" s="8">
        <f t="shared" si="71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41828.399502314816</v>
      </c>
      <c r="T1130" s="8">
        <f t="shared" si="71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42496.014965277776</v>
      </c>
      <c r="T1131" s="8">
        <f t="shared" si="71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41908.746527777781</v>
      </c>
      <c r="T1132" s="8">
        <f t="shared" si="71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42332.658194444448</v>
      </c>
      <c r="T1133" s="8">
        <f t="shared" si="71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42705.865405092598</v>
      </c>
      <c r="T1134" s="8">
        <f t="shared" si="71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41821.157187500001</v>
      </c>
      <c r="T1135" s="8">
        <f t="shared" si="71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41958.035046296296</v>
      </c>
      <c r="T1136" s="8">
        <f t="shared" si="71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42558.739513888882</v>
      </c>
      <c r="T1137" s="8">
        <f t="shared" si="71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42327.421631944439</v>
      </c>
      <c r="T1138" s="8">
        <f t="shared" si="71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42453.569687499999</v>
      </c>
      <c r="T1139" s="8">
        <f t="shared" si="71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42736.6566087963</v>
      </c>
      <c r="T1140" s="8">
        <f t="shared" si="71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41975.097523148142</v>
      </c>
      <c r="T1141" s="8">
        <f t="shared" si="71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42192.212048611109</v>
      </c>
      <c r="T1142" s="8">
        <f t="shared" si="71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42164.449652777781</v>
      </c>
      <c r="T1143" s="8">
        <f t="shared" si="71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42021.756099537044</v>
      </c>
      <c r="T1144" s="8">
        <f t="shared" si="71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42324.94358796296</v>
      </c>
      <c r="T1145" s="8">
        <f t="shared" si="71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42092.931944444441</v>
      </c>
      <c r="T1146" s="8">
        <f t="shared" si="71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41854.497592592597</v>
      </c>
      <c r="T1147" s="8">
        <f t="shared" si="71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41723.7033912037</v>
      </c>
      <c r="T1148" s="8">
        <f t="shared" si="71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41871.722025462965</v>
      </c>
      <c r="T1149" s="8">
        <f t="shared" si="71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42674.921076388884</v>
      </c>
      <c r="T1150" s="8">
        <f t="shared" si="71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42507.46025462963</v>
      </c>
      <c r="T1151" s="8">
        <f t="shared" si="71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42317.704571759255</v>
      </c>
      <c r="T1152" s="8">
        <f t="shared" si="71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42223.852581018517</v>
      </c>
      <c r="T1153" s="8">
        <f t="shared" si="71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42109.459629629629</v>
      </c>
      <c r="T1154" s="8">
        <f t="shared" si="71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(((J1155/60)/60)/24)+DATE(1970,1,1)+(-6/24)</f>
        <v>42143.464178240742</v>
      </c>
      <c r="T1155" s="8">
        <f t="shared" ref="T1155:T1218" si="75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42222.858865740738</v>
      </c>
      <c r="T1156" s="8">
        <f t="shared" si="75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41835.513981481483</v>
      </c>
      <c r="T1157" s="8">
        <f t="shared" si="75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42028.82131944444</v>
      </c>
      <c r="T1158" s="8">
        <f t="shared" si="75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41918.378240740742</v>
      </c>
      <c r="T1159" s="8">
        <f t="shared" si="75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41951.84175925926</v>
      </c>
      <c r="T1160" s="8">
        <f t="shared" si="75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42154.476446759261</v>
      </c>
      <c r="T1161" s="8">
        <f t="shared" si="75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42060.904930555553</v>
      </c>
      <c r="T1162" s="8">
        <f t="shared" si="75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42122.379502314812</v>
      </c>
      <c r="T1163" s="8">
        <f t="shared" si="75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41876.433611111112</v>
      </c>
      <c r="T1164" s="8">
        <f t="shared" si="75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41830.473611111112</v>
      </c>
      <c r="T1165" s="8">
        <f t="shared" si="75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42509.474328703705</v>
      </c>
      <c r="T1166" s="8">
        <f t="shared" si="75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41791.964467592588</v>
      </c>
      <c r="T1167" s="8">
        <f t="shared" si="75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42150.235439814816</v>
      </c>
      <c r="T1168" s="8">
        <f t="shared" si="75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41863.484895833331</v>
      </c>
      <c r="T1169" s="8">
        <f t="shared" si="75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42604.803993055553</v>
      </c>
      <c r="T1170" s="8">
        <f t="shared" si="75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42027.103738425925</v>
      </c>
      <c r="T1171" s="8">
        <f t="shared" si="75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42124.643182870372</v>
      </c>
      <c r="T1172" s="8">
        <f t="shared" si="75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41938.554710648146</v>
      </c>
      <c r="T1173" s="8">
        <f t="shared" si="75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41841.432314814818</v>
      </c>
      <c r="T1174" s="8">
        <f t="shared" si="75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42183.935844907406</v>
      </c>
      <c r="T1175" s="8">
        <f t="shared" si="75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42468.59174768519</v>
      </c>
      <c r="T1176" s="8">
        <f t="shared" si="75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42170.478460648148</v>
      </c>
      <c r="T1177" s="8">
        <f t="shared" si="75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42745.769652777773</v>
      </c>
      <c r="T1178" s="8">
        <f t="shared" si="75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41897.410833333335</v>
      </c>
      <c r="T1179" s="8">
        <f t="shared" si="75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41837.655694444446</v>
      </c>
      <c r="T1180" s="8">
        <f t="shared" si="75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42275.470219907409</v>
      </c>
      <c r="T1181" s="8">
        <f t="shared" si="75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41781.556875000002</v>
      </c>
      <c r="T1182" s="8">
        <f t="shared" si="75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42034.089363425926</v>
      </c>
      <c r="T1183" s="8">
        <f t="shared" si="75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42728.577407407407</v>
      </c>
      <c r="T1184" s="8">
        <f t="shared" si="75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42656.61137731481</v>
      </c>
      <c r="T1185" s="8">
        <f t="shared" si="75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42741.349664351852</v>
      </c>
      <c r="T1186" s="8">
        <f t="shared" si="75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42130.615150462967</v>
      </c>
      <c r="T1187" s="8">
        <f t="shared" si="75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42123.61336805555</v>
      </c>
      <c r="T1188" s="8">
        <f t="shared" si="75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42109.644942129627</v>
      </c>
      <c r="T1189" s="8">
        <f t="shared" si="75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42711.450694444444</v>
      </c>
      <c r="T1190" s="8">
        <f t="shared" si="75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42529.729108796295</v>
      </c>
      <c r="T1191" s="8">
        <f t="shared" si="75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41852.415798611109</v>
      </c>
      <c r="T1192" s="8">
        <f t="shared" si="75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42419.353703703702</v>
      </c>
      <c r="T1193" s="8">
        <f t="shared" si="75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42747.256689814814</v>
      </c>
      <c r="T1194" s="8">
        <f t="shared" si="75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42409.526076388895</v>
      </c>
      <c r="T1195" s="8">
        <f t="shared" si="75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42072.238182870366</v>
      </c>
      <c r="T1196" s="8">
        <f t="shared" si="75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42298.09783564815</v>
      </c>
      <c r="T1197" s="8">
        <f t="shared" si="75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42326.568738425922</v>
      </c>
      <c r="T1198" s="8">
        <f t="shared" si="75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42503.41474537037</v>
      </c>
      <c r="T1199" s="8">
        <f t="shared" si="75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42333.369050925925</v>
      </c>
      <c r="T1200" s="8">
        <f t="shared" si="75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42161.520833333328</v>
      </c>
      <c r="T1201" s="8">
        <f t="shared" si="75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42089.227500000001</v>
      </c>
      <c r="T1202" s="8">
        <f t="shared" si="75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42536.35701388889</v>
      </c>
      <c r="T1203" s="8">
        <f t="shared" si="75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42152.038819444439</v>
      </c>
      <c r="T1204" s="8">
        <f t="shared" si="75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42125.364895833336</v>
      </c>
      <c r="T1205" s="8">
        <f t="shared" si="75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42297.498067129629</v>
      </c>
      <c r="T1206" s="8">
        <f t="shared" si="75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42138.256377314814</v>
      </c>
      <c r="T1207" s="8">
        <f t="shared" si="75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42772.526076388895</v>
      </c>
      <c r="T1208" s="8">
        <f t="shared" si="75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42430.180243055554</v>
      </c>
      <c r="T1209" s="8">
        <f t="shared" si="75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42423.459074074075</v>
      </c>
      <c r="T1210" s="8">
        <f t="shared" si="75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42761.596122685187</v>
      </c>
      <c r="T1211" s="8">
        <f t="shared" si="75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42132.691805555558</v>
      </c>
      <c r="T1212" s="8">
        <f t="shared" si="75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42515.616446759261</v>
      </c>
      <c r="T1213" s="8">
        <f t="shared" si="75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42318.700173611112</v>
      </c>
      <c r="T1214" s="8">
        <f t="shared" si="75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42731.505787037036</v>
      </c>
      <c r="T1215" s="8">
        <f t="shared" si="75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42104.590335648143</v>
      </c>
      <c r="T1216" s="8">
        <f t="shared" si="75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41759.673101851848</v>
      </c>
      <c r="T1217" s="8">
        <f t="shared" si="75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42247.366400462968</v>
      </c>
      <c r="T1218" s="8">
        <f t="shared" si="75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(((J1219/60)/60)/24)+DATE(1970,1,1)+(-6/24)</f>
        <v>42535.559490740736</v>
      </c>
      <c r="T1219" s="8">
        <f t="shared" ref="T1219:T1282" si="7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42278.412037037036</v>
      </c>
      <c r="T1220" s="8">
        <f t="shared" si="7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42633.211956018517</v>
      </c>
      <c r="T1221" s="8">
        <f t="shared" si="7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42211.378611111111</v>
      </c>
      <c r="T1222" s="8">
        <f t="shared" si="7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42680.22555555556</v>
      </c>
      <c r="T1223" s="8">
        <f t="shared" si="7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42430.470451388886</v>
      </c>
      <c r="T1224" s="8">
        <f t="shared" si="7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42653.927187499998</v>
      </c>
      <c r="T1225" s="8">
        <f t="shared" si="7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41736.299791666665</v>
      </c>
      <c r="T1226" s="8">
        <f t="shared" si="7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41509.655995370369</v>
      </c>
      <c r="T1227" s="8">
        <f t="shared" si="7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41715.624780092592</v>
      </c>
      <c r="T1228" s="8">
        <f t="shared" si="7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41827.669166666667</v>
      </c>
      <c r="T1229" s="8">
        <f t="shared" si="7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40754.479259259257</v>
      </c>
      <c r="T1230" s="8">
        <f t="shared" si="7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40985.209803240738</v>
      </c>
      <c r="T1231" s="8">
        <f t="shared" si="7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40568.722569444442</v>
      </c>
      <c r="T1232" s="8">
        <f t="shared" si="7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42193.691759259258</v>
      </c>
      <c r="T1233" s="8">
        <f t="shared" si="7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41506.598032407412</v>
      </c>
      <c r="T1234" s="8">
        <f t="shared" si="7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40939.698773148149</v>
      </c>
      <c r="T1235" s="8">
        <f t="shared" si="7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42007.538680555561</v>
      </c>
      <c r="T1236" s="8">
        <f t="shared" si="7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41582.885405092595</v>
      </c>
      <c r="T1237" s="8">
        <f t="shared" si="7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41110.430138888885</v>
      </c>
      <c r="T1238" s="8">
        <f t="shared" si="7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41125.033159722225</v>
      </c>
      <c r="T1239" s="8">
        <f t="shared" si="7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40731.36037037037</v>
      </c>
      <c r="T1240" s="8">
        <f t="shared" si="7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40883.712581018517</v>
      </c>
      <c r="T1241" s="8">
        <f t="shared" si="7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41408.790011574078</v>
      </c>
      <c r="T1242" s="8">
        <f t="shared" si="7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41923.587731481479</v>
      </c>
      <c r="T1243" s="8">
        <f t="shared" si="7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40781.915532407409</v>
      </c>
      <c r="T1244" s="8">
        <f t="shared" si="7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40671.629293981481</v>
      </c>
      <c r="T1245" s="8">
        <f t="shared" si="7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41355.575497685182</v>
      </c>
      <c r="T1246" s="8">
        <f t="shared" si="7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41774.349930555552</v>
      </c>
      <c r="T1247" s="8">
        <f t="shared" si="7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40837.793391203704</v>
      </c>
      <c r="T1248" s="8">
        <f t="shared" si="7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41370.042303240742</v>
      </c>
      <c r="T1249" s="8">
        <f t="shared" si="7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41767.406863425924</v>
      </c>
      <c r="T1250" s="8">
        <f t="shared" si="7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41067.49086805556</v>
      </c>
      <c r="T1251" s="8">
        <f t="shared" si="7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41843.39271990741</v>
      </c>
      <c r="T1252" s="8">
        <f t="shared" si="7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40751.564432870371</v>
      </c>
      <c r="T1253" s="8">
        <f t="shared" si="7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41543.738067129627</v>
      </c>
      <c r="T1254" s="8">
        <f t="shared" si="7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41855.533645833333</v>
      </c>
      <c r="T1255" s="8">
        <f t="shared" si="7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40487.371365740742</v>
      </c>
      <c r="T1256" s="8">
        <f t="shared" si="7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41579.595509259263</v>
      </c>
      <c r="T1257" s="8">
        <f t="shared" si="7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40921.669340277782</v>
      </c>
      <c r="T1258" s="8">
        <f t="shared" si="7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40586.835532407407</v>
      </c>
      <c r="T1259" s="8">
        <f t="shared" si="7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41487.361250000002</v>
      </c>
      <c r="T1260" s="8">
        <f t="shared" si="7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41766.720648148148</v>
      </c>
      <c r="T1261" s="8">
        <f t="shared" si="7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41666.592824074076</v>
      </c>
      <c r="T1262" s="8">
        <f t="shared" si="7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41638.092905092592</v>
      </c>
      <c r="T1263" s="8">
        <f t="shared" si="7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41656.512638888889</v>
      </c>
      <c r="T1264" s="8">
        <f t="shared" si="7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41691.834143518521</v>
      </c>
      <c r="T1265" s="8">
        <f t="shared" si="7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41547.412997685184</v>
      </c>
      <c r="T1266" s="8">
        <f t="shared" si="7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40465.405266203699</v>
      </c>
      <c r="T1267" s="8">
        <f t="shared" si="7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41620.62667824074</v>
      </c>
      <c r="T1268" s="8">
        <f t="shared" si="7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41449.335162037038</v>
      </c>
      <c r="T1269" s="8">
        <f t="shared" si="7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41507.595451388886</v>
      </c>
      <c r="T1270" s="8">
        <f t="shared" si="7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42445.573055555549</v>
      </c>
      <c r="T1271" s="8">
        <f t="shared" si="7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40933.606967592597</v>
      </c>
      <c r="T1272" s="8">
        <f t="shared" si="7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41561.433553240742</v>
      </c>
      <c r="T1273" s="8">
        <f t="shared" si="7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40274.495127314818</v>
      </c>
      <c r="T1274" s="8">
        <f t="shared" si="7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41852.480219907404</v>
      </c>
      <c r="T1275" s="8">
        <f t="shared" si="7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41116.440104166664</v>
      </c>
      <c r="T1276" s="8">
        <f t="shared" si="7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41458.617905092593</v>
      </c>
      <c r="T1277" s="8">
        <f t="shared" si="7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40007.454247685186</v>
      </c>
      <c r="T1278" s="8">
        <f t="shared" si="7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41121.311886574076</v>
      </c>
      <c r="T1279" s="8">
        <f t="shared" si="7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41786.305162037039</v>
      </c>
      <c r="T1280" s="8">
        <f t="shared" si="7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41681.849189814813</v>
      </c>
      <c r="T1281" s="8">
        <f t="shared" si="7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40513.507569444446</v>
      </c>
      <c r="T1282" s="8">
        <f t="shared" si="7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(((J1283/60)/60)/24)+DATE(1970,1,1)+(-6/24)</f>
        <v>41463.493472222224</v>
      </c>
      <c r="T1283" s="8">
        <f t="shared" ref="T1283:T1346" si="83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41586.225173611114</v>
      </c>
      <c r="T1284" s="8">
        <f t="shared" si="8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41320.467465277776</v>
      </c>
      <c r="T1285" s="8">
        <f t="shared" si="8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42711.98474537037</v>
      </c>
      <c r="T1286" s="8">
        <f t="shared" si="8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42160.333043981482</v>
      </c>
      <c r="T1287" s="8">
        <f t="shared" si="8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42039.134571759263</v>
      </c>
      <c r="T1288" s="8">
        <f t="shared" si="8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42107.371018518519</v>
      </c>
      <c r="T1289" s="8">
        <f t="shared" si="8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42560.904664351852</v>
      </c>
      <c r="T1290" s="8">
        <f t="shared" si="8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42708.884780092587</v>
      </c>
      <c r="T1291" s="8">
        <f t="shared" si="83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42086.364942129629</v>
      </c>
      <c r="T1292" s="8">
        <f t="shared" si="8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42064.402673611112</v>
      </c>
      <c r="T1293" s="8">
        <f t="shared" si="8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42256.514212962968</v>
      </c>
      <c r="T1294" s="8">
        <f t="shared" si="8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42292.451053240744</v>
      </c>
      <c r="T1295" s="8">
        <f t="shared" si="83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42278.203668981485</v>
      </c>
      <c r="T1296" s="8">
        <f t="shared" si="8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42184.322881944448</v>
      </c>
      <c r="T1297" s="8">
        <f t="shared" si="8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42422.800613425927</v>
      </c>
      <c r="T1298" s="8">
        <f t="shared" si="8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42461.497199074074</v>
      </c>
      <c r="T1299" s="8">
        <f t="shared" si="8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42458.430925925932</v>
      </c>
      <c r="T1300" s="8">
        <f t="shared" si="83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42169.564340277779</v>
      </c>
      <c r="T1301" s="8">
        <f t="shared" si="8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42483.425208333334</v>
      </c>
      <c r="T1302" s="8">
        <f t="shared" si="8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42195.499745370369</v>
      </c>
      <c r="T1303" s="8">
        <f t="shared" si="8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42674.807997685188</v>
      </c>
      <c r="T1304" s="8">
        <f t="shared" si="8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42566.191203703704</v>
      </c>
      <c r="T1305" s="8">
        <f t="shared" si="8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42746.944502314815</v>
      </c>
      <c r="T1306" s="8">
        <f t="shared" si="8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42543.415601851855</v>
      </c>
      <c r="T1307" s="8">
        <f t="shared" si="8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41947.207569444443</v>
      </c>
      <c r="T1308" s="8">
        <f t="shared" si="8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42387.253229166665</v>
      </c>
      <c r="T1309" s="8">
        <f t="shared" si="83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42611.363564814819</v>
      </c>
      <c r="T1310" s="8">
        <f t="shared" si="8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42257.632731481484</v>
      </c>
      <c r="T1311" s="8">
        <f t="shared" si="8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42556.417245370365</v>
      </c>
      <c r="T1312" s="8">
        <f t="shared" si="8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42669.552303240736</v>
      </c>
      <c r="T1313" s="8">
        <f t="shared" si="8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42082.452800925923</v>
      </c>
      <c r="T1314" s="8">
        <f t="shared" si="8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42402.459652777776</v>
      </c>
      <c r="T1315" s="8">
        <f t="shared" si="8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42604.419675925921</v>
      </c>
      <c r="T1316" s="8">
        <f t="shared" si="8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42278.248240740737</v>
      </c>
      <c r="T1317" s="8">
        <f t="shared" si="8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42393.711909722217</v>
      </c>
      <c r="T1318" s="8">
        <f t="shared" si="83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42519.985486111109</v>
      </c>
      <c r="T1319" s="8">
        <f t="shared" si="8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41984.793657407412</v>
      </c>
      <c r="T1320" s="8">
        <f t="shared" si="8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41816.562094907407</v>
      </c>
      <c r="T1321" s="8">
        <f t="shared" si="8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42705.440347222218</v>
      </c>
      <c r="T1322" s="8">
        <f t="shared" si="8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42697.49927083333</v>
      </c>
      <c r="T1323" s="8">
        <f t="shared" si="8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42115.406539351854</v>
      </c>
      <c r="T1324" s="8">
        <f t="shared" si="8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42451.448449074072</v>
      </c>
      <c r="T1325" s="8">
        <f t="shared" si="8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42626.383703703701</v>
      </c>
      <c r="T1326" s="8">
        <f t="shared" si="8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42703.836053240739</v>
      </c>
      <c r="T1327" s="8">
        <f t="shared" si="8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41974.541990740734</v>
      </c>
      <c r="T1328" s="8">
        <f t="shared" si="83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42123.428645833337</v>
      </c>
      <c r="T1329" s="8">
        <f t="shared" si="8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42612.392754629633</v>
      </c>
      <c r="T1330" s="8">
        <f t="shared" si="8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41934.971585648149</v>
      </c>
      <c r="T1331" s="8">
        <f t="shared" si="8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42522.026724537034</v>
      </c>
      <c r="T1332" s="8">
        <f t="shared" si="8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42569.25409722222</v>
      </c>
      <c r="T1333" s="8">
        <f t="shared" si="8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42731.810277777782</v>
      </c>
      <c r="T1334" s="8">
        <f t="shared" si="8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41805.856770833336</v>
      </c>
      <c r="T1335" s="8">
        <f t="shared" si="8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42410.524155092593</v>
      </c>
      <c r="T1336" s="8">
        <f t="shared" si="8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42313.686365740738</v>
      </c>
      <c r="T1337" s="8">
        <f t="shared" si="8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41955.613750000004</v>
      </c>
      <c r="T1338" s="8">
        <f t="shared" si="8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42767.327303240745</v>
      </c>
      <c r="T1339" s="8">
        <f t="shared" si="8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42188.553622685184</v>
      </c>
      <c r="T1340" s="8">
        <f t="shared" si="8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41936.397164351853</v>
      </c>
      <c r="T1341" s="8">
        <f t="shared" si="8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41836.345520833333</v>
      </c>
      <c r="T1342" s="8">
        <f t="shared" si="8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42612.374039351853</v>
      </c>
      <c r="T1343" s="8">
        <f t="shared" si="8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42172.566423611104</v>
      </c>
      <c r="T1344" s="8">
        <f t="shared" si="83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42542.276423611111</v>
      </c>
      <c r="T1345" s="8">
        <f t="shared" si="8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42522.539803240739</v>
      </c>
      <c r="T1346" s="8">
        <f t="shared" si="8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(((J1347/60)/60)/24)+DATE(1970,1,1)+(-6/24)</f>
        <v>41799.564340277779</v>
      </c>
      <c r="T1347" s="8">
        <f t="shared" ref="T1347:T1410" si="87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41421.825821759259</v>
      </c>
      <c r="T1348" s="8">
        <f t="shared" si="87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42040.388020833328</v>
      </c>
      <c r="T1349" s="8">
        <f t="shared" si="87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41963.256168981476</v>
      </c>
      <c r="T1350" s="8">
        <f t="shared" si="87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42317.08258101852</v>
      </c>
      <c r="T1351" s="8">
        <f t="shared" si="87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42333.763124999998</v>
      </c>
      <c r="T1352" s="8">
        <f t="shared" si="87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42382.49009259259</v>
      </c>
      <c r="T1353" s="8">
        <f t="shared" si="87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42200.328310185185</v>
      </c>
      <c r="T1354" s="8">
        <f t="shared" si="87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41308.86791666667</v>
      </c>
      <c r="T1355" s="8">
        <f t="shared" si="87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42502.557627314818</v>
      </c>
      <c r="T1356" s="8">
        <f t="shared" si="87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41213.004687499997</v>
      </c>
      <c r="T1357" s="8">
        <f t="shared" si="87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41429.788888888892</v>
      </c>
      <c r="T1358" s="8">
        <f t="shared" si="87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41304.712233796294</v>
      </c>
      <c r="T1359" s="8">
        <f t="shared" si="87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40689.320868055554</v>
      </c>
      <c r="T1360" s="8">
        <f t="shared" si="87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40668.564699074072</v>
      </c>
      <c r="T1361" s="8">
        <f t="shared" si="87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41095.650694444441</v>
      </c>
      <c r="T1362" s="8">
        <f t="shared" si="87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41781.467268518521</v>
      </c>
      <c r="T1363" s="8">
        <f t="shared" si="87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41464.684386574074</v>
      </c>
      <c r="T1364" s="8">
        <f t="shared" si="87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42396.5940625</v>
      </c>
      <c r="T1365" s="8">
        <f t="shared" si="87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41951.445671296293</v>
      </c>
      <c r="T1366" s="8">
        <f t="shared" si="87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42049.483240740738</v>
      </c>
      <c r="T1367" s="8">
        <f t="shared" si="87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41924.746099537035</v>
      </c>
      <c r="T1368" s="8">
        <f t="shared" si="87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42291.752893518518</v>
      </c>
      <c r="T1369" s="8">
        <f t="shared" si="87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42145.940902777773</v>
      </c>
      <c r="T1370" s="8">
        <f t="shared" si="87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41710.344282407408</v>
      </c>
      <c r="T1371" s="8">
        <f t="shared" si="87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41547.75335648148</v>
      </c>
      <c r="T1372" s="8">
        <f t="shared" si="87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42101.508587962962</v>
      </c>
      <c r="T1373" s="8">
        <f t="shared" si="87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41072.489953703705</v>
      </c>
      <c r="T1374" s="8">
        <f t="shared" si="87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42704.70177083333</v>
      </c>
      <c r="T1375" s="8">
        <f t="shared" si="87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42423.911898148144</v>
      </c>
      <c r="T1376" s="8">
        <f t="shared" si="87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42719.816192129627</v>
      </c>
      <c r="T1377" s="8">
        <f t="shared" si="87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42677.419050925921</v>
      </c>
      <c r="T1378" s="8">
        <f t="shared" si="87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42746.969560185185</v>
      </c>
      <c r="T1379" s="8">
        <f t="shared" si="87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42568.509374999994</v>
      </c>
      <c r="T1380" s="8">
        <f t="shared" si="87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42130.241620370376</v>
      </c>
      <c r="T1381" s="8">
        <f t="shared" si="87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42141.512800925921</v>
      </c>
      <c r="T1382" s="8">
        <f t="shared" si="87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42702.964409722219</v>
      </c>
      <c r="T1383" s="8">
        <f t="shared" si="87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41370.550185185188</v>
      </c>
      <c r="T1384" s="8">
        <f t="shared" si="87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42706.824976851851</v>
      </c>
      <c r="T1385" s="8">
        <f t="shared" si="87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42160.485208333332</v>
      </c>
      <c r="T1386" s="8">
        <f t="shared" si="87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42433.438900462963</v>
      </c>
      <c r="T1387" s="8">
        <f t="shared" si="87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42184.396863425922</v>
      </c>
      <c r="T1388" s="8">
        <f t="shared" si="87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42126.67123842593</v>
      </c>
      <c r="T1389" s="8">
        <f t="shared" si="87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42634.364780092597</v>
      </c>
      <c r="T1390" s="8">
        <f t="shared" si="87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42565.230983796297</v>
      </c>
      <c r="T1391" s="8">
        <f t="shared" si="87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42087.553310185183</v>
      </c>
      <c r="T1392" s="8">
        <f t="shared" si="87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42193.400671296295</v>
      </c>
      <c r="T1393" s="8">
        <f t="shared" si="87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42400.904930555553</v>
      </c>
      <c r="T1394" s="8">
        <f t="shared" si="87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42553.431979166664</v>
      </c>
      <c r="T1395" s="8">
        <f t="shared" si="87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42751.894976851851</v>
      </c>
      <c r="T1396" s="8">
        <f t="shared" si="87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42719.65834490741</v>
      </c>
      <c r="T1397" s="8">
        <f t="shared" si="87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42018.74863425926</v>
      </c>
      <c r="T1398" s="8">
        <f t="shared" si="87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42640.667939814812</v>
      </c>
      <c r="T1399" s="8">
        <f t="shared" si="87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42526.624236111107</v>
      </c>
      <c r="T1400" s="8">
        <f t="shared" si="87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41888.754317129627</v>
      </c>
      <c r="T1401" s="8">
        <f t="shared" si="87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42498.091122685189</v>
      </c>
      <c r="T1402" s="8">
        <f t="shared" si="87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41399.74622685185</v>
      </c>
      <c r="T1403" s="8">
        <f t="shared" si="87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42064.803368055553</v>
      </c>
      <c r="T1404" s="8">
        <f t="shared" si="87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41450.812905092593</v>
      </c>
      <c r="T1405" s="8">
        <f t="shared" si="87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42032.260243055556</v>
      </c>
      <c r="T1406" s="8">
        <f t="shared" si="87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41941.430567129632</v>
      </c>
      <c r="T1407" s="8">
        <f t="shared" si="87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42297.182951388888</v>
      </c>
      <c r="T1408" s="8">
        <f t="shared" si="87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41838.286782407406</v>
      </c>
      <c r="T1409" s="8">
        <f t="shared" si="87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42291.622175925921</v>
      </c>
      <c r="T1410" s="8">
        <f t="shared" si="87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(((J1411/60)/60)/24)+DATE(1970,1,1)+(-6/24)</f>
        <v>41944.883506944447</v>
      </c>
      <c r="T1411" s="8">
        <f t="shared" ref="T1411:T1474" si="91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42479.068518518514</v>
      </c>
      <c r="T1412" s="8">
        <f t="shared" si="91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42012.809027777781</v>
      </c>
      <c r="T1413" s="8">
        <f t="shared" si="91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41946.813645833332</v>
      </c>
      <c r="T1414" s="8">
        <f t="shared" si="91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42360.187152777777</v>
      </c>
      <c r="T1415" s="8">
        <f t="shared" si="91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42708.00309027778</v>
      </c>
      <c r="T1416" s="8">
        <f t="shared" si="91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42192.425821759258</v>
      </c>
      <c r="T1417" s="8">
        <f t="shared" si="91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42299.676145833335</v>
      </c>
      <c r="T1418" s="8">
        <f t="shared" si="91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42231.90016203704</v>
      </c>
      <c r="T1419" s="8">
        <f t="shared" si="91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42395.206412037034</v>
      </c>
      <c r="T1420" s="8">
        <f t="shared" si="91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42622.206238425926</v>
      </c>
      <c r="T1421" s="8">
        <f t="shared" si="91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42524.417662037042</v>
      </c>
      <c r="T1422" s="8">
        <f t="shared" si="91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42013.665613425925</v>
      </c>
      <c r="T1423" s="8">
        <f t="shared" si="91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42603.989629629628</v>
      </c>
      <c r="T1424" s="8">
        <f t="shared" si="91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42340.110312500001</v>
      </c>
      <c r="T1425" s="8">
        <f t="shared" si="91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42676.467615740738</v>
      </c>
      <c r="T1426" s="8">
        <f t="shared" si="91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42092.881469907406</v>
      </c>
      <c r="T1427" s="8">
        <f t="shared" si="91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42180.140277777777</v>
      </c>
      <c r="T1428" s="8">
        <f t="shared" si="91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42601.601678240739</v>
      </c>
      <c r="T1429" s="8">
        <f t="shared" si="91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42432.129826388889</v>
      </c>
      <c r="T1430" s="8">
        <f t="shared" si="91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42073.810671296291</v>
      </c>
      <c r="T1431" s="8">
        <f t="shared" si="91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41961.563518518517</v>
      </c>
      <c r="T1432" s="8">
        <f t="shared" si="91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42303.960833333331</v>
      </c>
      <c r="T1433" s="8">
        <f t="shared" si="91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42175.530416666668</v>
      </c>
      <c r="T1434" s="8">
        <f t="shared" si="91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42673.375868055555</v>
      </c>
      <c r="T1435" s="8">
        <f t="shared" si="91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42142.517106481479</v>
      </c>
      <c r="T1436" s="8">
        <f t="shared" si="91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42258.530324074076</v>
      </c>
      <c r="T1437" s="8">
        <f t="shared" si="91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42391.10019675926</v>
      </c>
      <c r="T1438" s="8">
        <f t="shared" si="91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41796.281701388885</v>
      </c>
      <c r="T1439" s="8">
        <f t="shared" si="91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42457.621516203704</v>
      </c>
      <c r="T1440" s="8">
        <f t="shared" si="91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42040.579872685179</v>
      </c>
      <c r="T1441" s="8">
        <f t="shared" si="91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42486.498414351852</v>
      </c>
      <c r="T1442" s="8">
        <f t="shared" si="91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42198.515844907408</v>
      </c>
      <c r="T1443" s="8">
        <f t="shared" si="91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42485.39534722222</v>
      </c>
      <c r="T1444" s="8">
        <f t="shared" si="91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42707.676030092596</v>
      </c>
      <c r="T1445" s="8">
        <f t="shared" si="91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42199.623402777783</v>
      </c>
      <c r="T1446" s="8">
        <f t="shared" si="91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42139.292303240742</v>
      </c>
      <c r="T1447" s="8">
        <f t="shared" si="91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42461.197662037041</v>
      </c>
      <c r="T1448" s="8">
        <f t="shared" si="91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42529.480717592596</v>
      </c>
      <c r="T1449" s="8">
        <f t="shared" si="91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42115.686550925922</v>
      </c>
      <c r="T1450" s="8">
        <f t="shared" si="91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42086.561400462961</v>
      </c>
      <c r="T1451" s="8">
        <f t="shared" si="91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42389.921261574069</v>
      </c>
      <c r="T1452" s="8">
        <f t="shared" si="91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41931.709016203706</v>
      </c>
      <c r="T1453" s="8">
        <f t="shared" si="91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41818.453275462962</v>
      </c>
      <c r="T1454" s="8">
        <f t="shared" si="91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42795.446145833332</v>
      </c>
      <c r="T1455" s="8">
        <f t="shared" si="91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42463.616666666669</v>
      </c>
      <c r="T1456" s="8">
        <f t="shared" si="91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41832.422685185185</v>
      </c>
      <c r="T1457" s="8">
        <f t="shared" si="91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42708.418576388889</v>
      </c>
      <c r="T1458" s="8">
        <f t="shared" si="91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42289.64634259259</v>
      </c>
      <c r="T1459" s="8">
        <f t="shared" si="91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41831.455555555556</v>
      </c>
      <c r="T1460" s="8">
        <f t="shared" si="91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42311.954814814817</v>
      </c>
      <c r="T1461" s="8">
        <f t="shared" si="91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41915.646967592591</v>
      </c>
      <c r="T1462" s="8">
        <f t="shared" si="91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41899.395300925928</v>
      </c>
      <c r="T1463" s="8">
        <f t="shared" si="91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41344.412858796299</v>
      </c>
      <c r="T1464" s="8">
        <f t="shared" si="91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41326.661319444444</v>
      </c>
      <c r="T1465" s="8">
        <f t="shared" si="91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41291.411550925928</v>
      </c>
      <c r="T1466" s="8">
        <f t="shared" si="91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40959.484398148146</v>
      </c>
      <c r="T1467" s="8">
        <f t="shared" si="91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42339.922060185185</v>
      </c>
      <c r="T1468" s="8">
        <f t="shared" si="91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40933.55190972222</v>
      </c>
      <c r="T1469" s="8">
        <f t="shared" si="91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40645.764456018522</v>
      </c>
      <c r="T1470" s="8">
        <f t="shared" si="91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41290.348483796297</v>
      </c>
      <c r="T1471" s="8">
        <f t="shared" si="91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41250.577118055553</v>
      </c>
      <c r="T1472" s="8">
        <f t="shared" si="91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42073.707569444443</v>
      </c>
      <c r="T1473" s="8">
        <f t="shared" si="91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41533.292858796296</v>
      </c>
      <c r="T1474" s="8">
        <f t="shared" si="91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(((J1475/60)/60)/24)+DATE(1970,1,1)+(-6/24)</f>
        <v>40939.729618055557</v>
      </c>
      <c r="T1475" s="8">
        <f t="shared" ref="T1475:T1538" si="95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41500.477916666663</v>
      </c>
      <c r="T1476" s="8">
        <f t="shared" si="95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41960.472951388889</v>
      </c>
      <c r="T1477" s="8">
        <f t="shared" si="95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40765.791921296295</v>
      </c>
      <c r="T1478" s="8">
        <f t="shared" si="95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40840.365787037037</v>
      </c>
      <c r="T1479" s="8">
        <f t="shared" si="95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41394.621678240743</v>
      </c>
      <c r="T1480" s="8">
        <f t="shared" si="95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41754.495243055557</v>
      </c>
      <c r="T1481" s="8">
        <f t="shared" si="95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41464.684016203704</v>
      </c>
      <c r="T1482" s="8">
        <f t="shared" si="95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41550.672974537039</v>
      </c>
      <c r="T1483" s="8">
        <f t="shared" si="95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41136.60805555556</v>
      </c>
      <c r="T1484" s="8">
        <f t="shared" si="95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42547.942997685182</v>
      </c>
      <c r="T1485" s="8">
        <f t="shared" si="95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41052.950960648144</v>
      </c>
      <c r="T1486" s="8">
        <f t="shared" si="95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42130.545983796299</v>
      </c>
      <c r="T1487" s="8">
        <f t="shared" si="95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42031.918530092589</v>
      </c>
      <c r="T1488" s="8">
        <f t="shared" si="95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42554.667488425926</v>
      </c>
      <c r="T1489" s="8">
        <f t="shared" si="95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41614.313194444447</v>
      </c>
      <c r="T1490" s="8">
        <f t="shared" si="95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41198.361712962964</v>
      </c>
      <c r="T1491" s="8">
        <f t="shared" si="95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41520.311041666668</v>
      </c>
      <c r="T1492" s="8">
        <f t="shared" si="95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41991.463460648149</v>
      </c>
      <c r="T1493" s="8">
        <f t="shared" si="95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40682.634791666671</v>
      </c>
      <c r="T1494" s="8">
        <f t="shared" si="95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41411.616608796299</v>
      </c>
      <c r="T1495" s="8">
        <f t="shared" si="95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42067.472372685181</v>
      </c>
      <c r="T1496" s="8">
        <f t="shared" si="95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40752.539710648147</v>
      </c>
      <c r="T1497" s="8">
        <f t="shared" si="95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41838.225219907406</v>
      </c>
      <c r="T1498" s="8">
        <f t="shared" si="95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41444.39261574074</v>
      </c>
      <c r="T1499" s="8">
        <f t="shared" si="95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41840.733541666668</v>
      </c>
      <c r="T1500" s="8">
        <f t="shared" si="95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42526.757326388892</v>
      </c>
      <c r="T1501" s="8">
        <f t="shared" si="95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41365.654594907406</v>
      </c>
      <c r="T1502" s="8">
        <f t="shared" si="95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42163.333599537036</v>
      </c>
      <c r="T1503" s="8">
        <f t="shared" si="95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42426.292592592596</v>
      </c>
      <c r="T1504" s="8">
        <f t="shared" si="95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42606.097233796296</v>
      </c>
      <c r="T1505" s="8">
        <f t="shared" si="95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41772.407685185186</v>
      </c>
      <c r="T1506" s="8">
        <f t="shared" si="95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42414.19332175926</v>
      </c>
      <c r="T1507" s="8">
        <f t="shared" si="95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41814.535925925928</v>
      </c>
      <c r="T1508" s="8">
        <f t="shared" si="95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40254.200335648151</v>
      </c>
      <c r="T1509" s="8">
        <f t="shared" si="95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41786.364363425928</v>
      </c>
      <c r="T1510" s="8">
        <f t="shared" si="95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42751.283391203702</v>
      </c>
      <c r="T1511" s="8">
        <f t="shared" si="95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41809.135162037033</v>
      </c>
      <c r="T1512" s="8">
        <f t="shared" si="95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42296.333379629628</v>
      </c>
      <c r="T1513" s="8">
        <f t="shared" si="95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42741.434479166666</v>
      </c>
      <c r="T1514" s="8">
        <f t="shared" si="95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41806.387337962966</v>
      </c>
      <c r="T1515" s="8">
        <f t="shared" si="95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42234.347685185188</v>
      </c>
      <c r="T1516" s="8">
        <f t="shared" si="95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42415.003437499996</v>
      </c>
      <c r="T1517" s="8">
        <f t="shared" si="95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42619.216342592597</v>
      </c>
      <c r="T1518" s="8">
        <f t="shared" si="95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41948.31658564815</v>
      </c>
      <c r="T1519" s="8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41760.5700462963</v>
      </c>
      <c r="T1520" s="8">
        <f t="shared" si="95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41782.491701388892</v>
      </c>
      <c r="T1521" s="8">
        <f t="shared" si="95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41955.607789351852</v>
      </c>
      <c r="T1522" s="8">
        <f t="shared" si="95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42492.917719907404</v>
      </c>
      <c r="T1523" s="8">
        <f t="shared" si="95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41899.580312500002</v>
      </c>
      <c r="T1524" s="8">
        <f t="shared" si="95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41964.501342592594</v>
      </c>
      <c r="T1525" s="8">
        <f t="shared" si="95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42756.251041666663</v>
      </c>
      <c r="T1526" s="8">
        <f t="shared" si="95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42570.452986111108</v>
      </c>
      <c r="T1527" s="8">
        <f t="shared" si="95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42339.026006944448</v>
      </c>
      <c r="T1528" s="8">
        <f t="shared" si="95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42780.350532407407</v>
      </c>
      <c r="T1529" s="8">
        <f t="shared" si="95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42736.482893518521</v>
      </c>
      <c r="T1530" s="8">
        <f t="shared" si="95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42052.378703703704</v>
      </c>
      <c r="T1531" s="8">
        <f t="shared" si="95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42275.517303240747</v>
      </c>
      <c r="T1532" s="8">
        <f t="shared" si="95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41941.552384259259</v>
      </c>
      <c r="T1533" s="8">
        <f t="shared" si="95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42391.225289351853</v>
      </c>
      <c r="T1534" s="8">
        <f t="shared" si="95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42442.75204861111</v>
      </c>
      <c r="T1535" s="8">
        <f t="shared" si="95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42221.42432870371</v>
      </c>
      <c r="T1536" s="8">
        <f t="shared" si="95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42484.579062500001</v>
      </c>
      <c r="T1537" s="8">
        <f t="shared" si="95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42213.552199074074</v>
      </c>
      <c r="T1538" s="8">
        <f t="shared" si="95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(((J1539/60)/60)/24)+DATE(1970,1,1)+(-6/24)</f>
        <v>42552.065127314811</v>
      </c>
      <c r="T1539" s="8">
        <f t="shared" ref="T1539:T1602" si="9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41981.532060185185</v>
      </c>
      <c r="T1540" s="8">
        <f t="shared" si="9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42705.669201388882</v>
      </c>
      <c r="T1541" s="8">
        <f t="shared" si="9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41938.75712962963</v>
      </c>
      <c r="T1542" s="8">
        <f t="shared" si="9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41974.462245370371</v>
      </c>
      <c r="T1543" s="8">
        <f t="shared" si="9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42170.746527777781</v>
      </c>
      <c r="T1544" s="8">
        <f t="shared" si="9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41935.259652777779</v>
      </c>
      <c r="T1545" s="8">
        <f t="shared" si="9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42052.801203703704</v>
      </c>
      <c r="T1546" s="8">
        <f t="shared" si="9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42031.634652777779</v>
      </c>
      <c r="T1547" s="8">
        <f t="shared" si="9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41838.962951388887</v>
      </c>
      <c r="T1548" s="8">
        <f t="shared" si="9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42782.176875000005</v>
      </c>
      <c r="T1549" s="8">
        <f t="shared" si="9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42286.63217592593</v>
      </c>
      <c r="T1550" s="8">
        <f t="shared" si="9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42280.886099537034</v>
      </c>
      <c r="T1551" s="8">
        <f t="shared" si="9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42472.199467592596</v>
      </c>
      <c r="T1552" s="8">
        <f t="shared" si="9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42121.574525462958</v>
      </c>
      <c r="T1553" s="8">
        <f t="shared" si="9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41892.438750000001</v>
      </c>
      <c r="T1554" s="8">
        <f t="shared" si="9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42219.032951388886</v>
      </c>
      <c r="T1555" s="8">
        <f t="shared" si="9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42188.002199074079</v>
      </c>
      <c r="T1556" s="8">
        <f t="shared" si="9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42241.363796296297</v>
      </c>
      <c r="T1557" s="8">
        <f t="shared" si="9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42524.903055555551</v>
      </c>
      <c r="T1558" s="8">
        <f t="shared" si="9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41871.40315972222</v>
      </c>
      <c r="T1559" s="8">
        <f t="shared" si="9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42185.147673611107</v>
      </c>
      <c r="T1560" s="8">
        <f t="shared" si="9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42107.80322916666</v>
      </c>
      <c r="T1561" s="8">
        <f t="shared" si="9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41935.770752314813</v>
      </c>
      <c r="T1562" s="8">
        <f t="shared" si="9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41554.791701388887</v>
      </c>
      <c r="T1563" s="8">
        <f t="shared" si="9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40079.316157407404</v>
      </c>
      <c r="T1564" s="8">
        <f t="shared" si="9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41652.492488425924</v>
      </c>
      <c r="T1565" s="8">
        <f t="shared" si="9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42121.117002314815</v>
      </c>
      <c r="T1566" s="8">
        <f t="shared" si="9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40672.479872685188</v>
      </c>
      <c r="T1567" s="8">
        <f t="shared" si="9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42549.666712962964</v>
      </c>
      <c r="T1568" s="8">
        <f t="shared" si="9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41671.686863425923</v>
      </c>
      <c r="T1569" s="8">
        <f t="shared" si="9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41961.812326388885</v>
      </c>
      <c r="T1570" s="8">
        <f t="shared" si="9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41389.429560185185</v>
      </c>
      <c r="T1571" s="8">
        <f t="shared" si="9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42438.563449074078</v>
      </c>
      <c r="T1572" s="8">
        <f t="shared" si="9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42144.519479166673</v>
      </c>
      <c r="T1573" s="8">
        <f t="shared" si="9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42403.783090277779</v>
      </c>
      <c r="T1574" s="8">
        <f t="shared" si="9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42785.750023148154</v>
      </c>
      <c r="T1575" s="8">
        <f t="shared" si="9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42017.677418981482</v>
      </c>
      <c r="T1576" s="8">
        <f t="shared" si="9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41799.274259259262</v>
      </c>
      <c r="T1577" s="8">
        <f t="shared" si="9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42140.629259259258</v>
      </c>
      <c r="T1578" s="8">
        <f t="shared" si="9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41054.597777777781</v>
      </c>
      <c r="T1579" s="8">
        <f t="shared" si="9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40398.815868055557</v>
      </c>
      <c r="T1580" s="8">
        <f t="shared" si="9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41481.746423611112</v>
      </c>
      <c r="T1581" s="8">
        <f t="shared" si="9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40989.800069444449</v>
      </c>
      <c r="T1582" s="8">
        <f t="shared" si="9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42325.198958333334</v>
      </c>
      <c r="T1583" s="8">
        <f t="shared" si="9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42246.539965277778</v>
      </c>
      <c r="T1584" s="8">
        <f t="shared" si="9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41877.654988425929</v>
      </c>
      <c r="T1585" s="8">
        <f t="shared" si="9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41779.399317129632</v>
      </c>
      <c r="T1586" s="8">
        <f t="shared" si="9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42707.645462962959</v>
      </c>
      <c r="T1587" s="8">
        <f t="shared" si="9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42068.854421296302</v>
      </c>
      <c r="T1588" s="8">
        <f t="shared" si="9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41956.700983796298</v>
      </c>
      <c r="T1589" s="8">
        <f t="shared" si="9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42004.99998842593</v>
      </c>
      <c r="T1590" s="8">
        <f t="shared" si="9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42256.734791666662</v>
      </c>
      <c r="T1591" s="8">
        <f t="shared" si="9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42240.607222222221</v>
      </c>
      <c r="T1592" s="8">
        <f t="shared" si="9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42433.476168981477</v>
      </c>
      <c r="T1593" s="8">
        <f t="shared" si="9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42045.822743055556</v>
      </c>
      <c r="T1594" s="8">
        <f t="shared" si="9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42033.595543981486</v>
      </c>
      <c r="T1595" s="8">
        <f t="shared" si="9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42445.462754629625</v>
      </c>
      <c r="T1596" s="8">
        <f t="shared" si="9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41779.800092592595</v>
      </c>
      <c r="T1597" s="8">
        <f t="shared" si="9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41941.180196759262</v>
      </c>
      <c r="T1598" s="8">
        <f t="shared" si="9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42603.104131944448</v>
      </c>
      <c r="T1599" s="8">
        <f t="shared" si="9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42151.417337962965</v>
      </c>
      <c r="T1600" s="8">
        <f t="shared" si="9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42438.28907407407</v>
      </c>
      <c r="T1601" s="8">
        <f t="shared" si="9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41790.807314814818</v>
      </c>
      <c r="T1602" s="8">
        <f t="shared" si="9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(((J1603/60)/60)/24)+DATE(1970,1,1)+(-6/24)</f>
        <v>40637.842974537038</v>
      </c>
      <c r="T1603" s="8">
        <f t="shared" ref="T1603:T1666" si="103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40788.047650462962</v>
      </c>
      <c r="T1604" s="8">
        <f t="shared" si="10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40875.919664351852</v>
      </c>
      <c r="T1605" s="8">
        <f t="shared" si="10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40945.595312500001</v>
      </c>
      <c r="T1606" s="8">
        <f t="shared" si="103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40746.762881944444</v>
      </c>
      <c r="T1607" s="8">
        <f t="shared" si="10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40535.861550925925</v>
      </c>
      <c r="T1608" s="8">
        <f t="shared" si="10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41053.55846064815</v>
      </c>
      <c r="T1609" s="8">
        <f t="shared" si="10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41607.58085648148</v>
      </c>
      <c r="T1610" s="8">
        <f t="shared" si="103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40795.751261574071</v>
      </c>
      <c r="T1611" s="8">
        <f t="shared" si="10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41228.674884259257</v>
      </c>
      <c r="T1612" s="8">
        <f t="shared" si="10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41408.75037037037</v>
      </c>
      <c r="T1613" s="8">
        <f t="shared" si="10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41246.624814814815</v>
      </c>
      <c r="T1614" s="8">
        <f t="shared" si="10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41081.819467592592</v>
      </c>
      <c r="T1615" s="8">
        <f t="shared" si="10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41794.731122685182</v>
      </c>
      <c r="T1616" s="8">
        <f t="shared" si="10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40844.800879629627</v>
      </c>
      <c r="T1617" s="8">
        <f t="shared" si="10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41194.465520833335</v>
      </c>
      <c r="T1618" s="8">
        <f t="shared" si="10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41546.414212962962</v>
      </c>
      <c r="T1619" s="8">
        <f t="shared" si="10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41301.404340277775</v>
      </c>
      <c r="T1620" s="8">
        <f t="shared" si="10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41875.93618055556</v>
      </c>
      <c r="T1621" s="8">
        <f t="shared" si="103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41321.089583333334</v>
      </c>
      <c r="T1622" s="8">
        <f t="shared" si="10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41003.35665509259</v>
      </c>
      <c r="T1623" s="8">
        <f t="shared" si="10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41950.04483796296</v>
      </c>
      <c r="T1624" s="8">
        <f t="shared" si="10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41453.438530092593</v>
      </c>
      <c r="T1625" s="8">
        <f t="shared" si="10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41243.117303240739</v>
      </c>
      <c r="T1626" s="8">
        <f t="shared" si="10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41135.449687500004</v>
      </c>
      <c r="T1627" s="8">
        <f t="shared" si="10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41579.597997685189</v>
      </c>
      <c r="T1628" s="8">
        <f t="shared" si="10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41205.457048611112</v>
      </c>
      <c r="T1629" s="8">
        <f t="shared" si="10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41774.487060185187</v>
      </c>
      <c r="T1630" s="8">
        <f t="shared" si="10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41645.617280092592</v>
      </c>
      <c r="T1631" s="8">
        <f t="shared" si="10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40939.587673611109</v>
      </c>
      <c r="T1632" s="8">
        <f t="shared" si="10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41164.609502314815</v>
      </c>
      <c r="T1633" s="8">
        <f t="shared" si="10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40750.090902777774</v>
      </c>
      <c r="T1634" s="8">
        <f t="shared" si="103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40896.633750000001</v>
      </c>
      <c r="T1635" s="8">
        <f t="shared" si="10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40657.939826388887</v>
      </c>
      <c r="T1636" s="8">
        <f t="shared" si="10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42502.618761574078</v>
      </c>
      <c r="T1637" s="8">
        <f t="shared" si="10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40662.83666666667</v>
      </c>
      <c r="T1638" s="8">
        <f t="shared" si="10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40122.501620370371</v>
      </c>
      <c r="T1639" s="8">
        <f t="shared" si="103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41288.43712962963</v>
      </c>
      <c r="T1640" s="8">
        <f t="shared" si="10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40941.402372685188</v>
      </c>
      <c r="T1641" s="8">
        <f t="shared" si="10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40378.98096064815</v>
      </c>
      <c r="T1642" s="8">
        <f t="shared" si="10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41962.346574074079</v>
      </c>
      <c r="T1643" s="8">
        <f t="shared" si="10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40687.774618055555</v>
      </c>
      <c r="T1644" s="8">
        <f t="shared" si="10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41146.574212962965</v>
      </c>
      <c r="T1645" s="8">
        <f t="shared" si="10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41174.80972222222</v>
      </c>
      <c r="T1646" s="8">
        <f t="shared" si="103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41521.367361111108</v>
      </c>
      <c r="T1647" s="8">
        <f t="shared" si="103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41833.200266203705</v>
      </c>
      <c r="T1648" s="8">
        <f t="shared" si="103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41039.159456018519</v>
      </c>
      <c r="T1649" s="8">
        <f t="shared" si="10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40592.454652777778</v>
      </c>
      <c r="T1650" s="8">
        <f t="shared" si="10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41737.434664351851</v>
      </c>
      <c r="T1651" s="8">
        <f t="shared" si="10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41526.185613425929</v>
      </c>
      <c r="T1652" s="8">
        <f t="shared" si="10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40625.650694444441</v>
      </c>
      <c r="T1653" s="8">
        <f t="shared" si="10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41572.242974537039</v>
      </c>
      <c r="T1654" s="8">
        <f t="shared" si="10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40626.584444444445</v>
      </c>
      <c r="T1655" s="8">
        <f t="shared" si="10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40987.640740740739</v>
      </c>
      <c r="T1656" s="8">
        <f t="shared" si="10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40974.541898148149</v>
      </c>
      <c r="T1657" s="8">
        <f t="shared" si="10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41226.678842592592</v>
      </c>
      <c r="T1658" s="8">
        <f t="shared" si="10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41023.532037037039</v>
      </c>
      <c r="T1659" s="8">
        <f t="shared" si="10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41222.97184027778</v>
      </c>
      <c r="T1660" s="8">
        <f t="shared" si="10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41596.663437499999</v>
      </c>
      <c r="T1661" s="8">
        <f t="shared" si="10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42459.443865740745</v>
      </c>
      <c r="T1662" s="8">
        <f t="shared" si="10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42343.748043981483</v>
      </c>
      <c r="T1663" s="8">
        <f t="shared" si="10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40847.948333333334</v>
      </c>
      <c r="T1664" s="8">
        <f t="shared" si="10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42005.77207175926</v>
      </c>
      <c r="T1665" s="8">
        <f t="shared" si="10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40939.511782407404</v>
      </c>
      <c r="T1666" s="8">
        <f t="shared" si="10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(((J1667/60)/60)/24)+DATE(1970,1,1)+(-6/24)</f>
        <v>40564.399456018517</v>
      </c>
      <c r="T1667" s="8">
        <f t="shared" ref="T1667:T1730" si="107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41331.003159722226</v>
      </c>
      <c r="T1668" s="8">
        <f t="shared" si="107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41681.8205787037</v>
      </c>
      <c r="T1669" s="8">
        <f t="shared" si="107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40844.89975694444</v>
      </c>
      <c r="T1670" s="8">
        <f t="shared" si="107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42461.635138888887</v>
      </c>
      <c r="T1671" s="8">
        <f t="shared" si="107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40313.680543981485</v>
      </c>
      <c r="T1672" s="8">
        <f t="shared" si="107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42553.29414351852</v>
      </c>
      <c r="T1673" s="8">
        <f t="shared" si="107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41034.406597222223</v>
      </c>
      <c r="T1674" s="8">
        <f t="shared" si="107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42039.628379629634</v>
      </c>
      <c r="T1675" s="8">
        <f t="shared" si="107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42569.355393518519</v>
      </c>
      <c r="T1676" s="8">
        <f t="shared" si="107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40802.483101851853</v>
      </c>
      <c r="T1677" s="8">
        <f t="shared" si="107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40973.47623842593</v>
      </c>
      <c r="T1678" s="8">
        <f t="shared" si="107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42416.157129629632</v>
      </c>
      <c r="T1679" s="8">
        <f t="shared" si="107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41662.604988425926</v>
      </c>
      <c r="T1680" s="8">
        <f t="shared" si="107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40722.818807870368</v>
      </c>
      <c r="T1681" s="8">
        <f t="shared" si="107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41802.507719907408</v>
      </c>
      <c r="T1682" s="8">
        <f t="shared" si="107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42773.871342592596</v>
      </c>
      <c r="T1683" s="8">
        <f t="shared" si="107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42778.96365740741</v>
      </c>
      <c r="T1684" s="8">
        <f t="shared" si="107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42808.531689814816</v>
      </c>
      <c r="T1685" s="8">
        <f t="shared" si="107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42783.565289351856</v>
      </c>
      <c r="T1686" s="8">
        <f t="shared" si="107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42788.0002662037</v>
      </c>
      <c r="T1687" s="8">
        <f t="shared" si="107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42792.593969907408</v>
      </c>
      <c r="T1688" s="8">
        <f t="shared" si="107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42801.796817129631</v>
      </c>
      <c r="T1689" s="8">
        <f t="shared" si="107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42804.284652777773</v>
      </c>
      <c r="T1690" s="8">
        <f t="shared" si="107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42780.692476851851</v>
      </c>
      <c r="T1691" s="8">
        <f t="shared" si="107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42801.18104166667</v>
      </c>
      <c r="T1692" s="8">
        <f t="shared" si="107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42795.451481481476</v>
      </c>
      <c r="T1693" s="8">
        <f t="shared" si="107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42787.901238425926</v>
      </c>
      <c r="T1694" s="8">
        <f t="shared" si="107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42803.670277777783</v>
      </c>
      <c r="T1695" s="8">
        <f t="shared" si="107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42791.419837962967</v>
      </c>
      <c r="T1696" s="8">
        <f t="shared" si="107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42800.781412037039</v>
      </c>
      <c r="T1697" s="8">
        <f t="shared" si="107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42795.819571759261</v>
      </c>
      <c r="T1698" s="8">
        <f t="shared" si="107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42804.782962962956</v>
      </c>
      <c r="T1699" s="8">
        <f t="shared" si="107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42795.957870370374</v>
      </c>
      <c r="T1700" s="8">
        <f t="shared" si="107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42806.613946759258</v>
      </c>
      <c r="T1701" s="8">
        <f t="shared" si="107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42795.821643518517</v>
      </c>
      <c r="T1702" s="8">
        <f t="shared" si="107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41989.414409722223</v>
      </c>
      <c r="T1703" s="8">
        <f t="shared" si="107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42063.619791666672</v>
      </c>
      <c r="T1704" s="8">
        <f t="shared" si="107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42187.031678240746</v>
      </c>
      <c r="T1705" s="8">
        <f t="shared" si="107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42020.889733796299</v>
      </c>
      <c r="T1706" s="8">
        <f t="shared" si="107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42244.766736111109</v>
      </c>
      <c r="T1707" s="8">
        <f t="shared" si="107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42179.056388888886</v>
      </c>
      <c r="T1708" s="8">
        <f t="shared" si="107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42427.471006944441</v>
      </c>
      <c r="T1709" s="8">
        <f t="shared" si="107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42451.616967592592</v>
      </c>
      <c r="T1710" s="8">
        <f t="shared" si="107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41841.31381944444</v>
      </c>
      <c r="T1711" s="8">
        <f t="shared" si="107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42341.34129629629</v>
      </c>
      <c r="T1712" s="8">
        <f t="shared" si="107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41852.396226851852</v>
      </c>
      <c r="T1713" s="8">
        <f t="shared" si="107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42125.663807870369</v>
      </c>
      <c r="T1714" s="8">
        <f t="shared" si="107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41887.551064814819</v>
      </c>
      <c r="T1715" s="8">
        <f t="shared" si="107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42095.668530092589</v>
      </c>
      <c r="T1716" s="8">
        <f t="shared" si="107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42063.967418981483</v>
      </c>
      <c r="T1717" s="8">
        <f t="shared" si="107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42673.327534722222</v>
      </c>
      <c r="T1718" s="8">
        <f t="shared" si="107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42460.73192129629</v>
      </c>
      <c r="T1719" s="8">
        <f t="shared" si="107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42460.360520833332</v>
      </c>
      <c r="T1720" s="8">
        <f t="shared" si="107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41869.284618055557</v>
      </c>
      <c r="T1721" s="8">
        <f t="shared" si="107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41922.533229166671</v>
      </c>
      <c r="T1722" s="8">
        <f t="shared" si="107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42319.211377314816</v>
      </c>
      <c r="T1723" s="8">
        <f t="shared" si="107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42425.710983796293</v>
      </c>
      <c r="T1724" s="8">
        <f t="shared" si="107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42129.57540509259</v>
      </c>
      <c r="T1725" s="8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41912.682430555556</v>
      </c>
      <c r="T1726" s="8">
        <f t="shared" si="107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41845.718159722222</v>
      </c>
      <c r="T1727" s="8">
        <f t="shared" si="107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41788.669722222221</v>
      </c>
      <c r="T1728" s="8">
        <f t="shared" si="107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42044.677974537044</v>
      </c>
      <c r="T1729" s="8">
        <f t="shared" si="107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42268.375856481478</v>
      </c>
      <c r="T1730" s="8">
        <f t="shared" si="107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(((J1731/60)/60)/24)+DATE(1970,1,1)+(-6/24)</f>
        <v>42470.802152777775</v>
      </c>
      <c r="T1731" s="8">
        <f t="shared" ref="T1731:T1794" si="111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42271.837766203709</v>
      </c>
      <c r="T1732" s="8">
        <f t="shared" si="111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42152.656851851847</v>
      </c>
      <c r="T1733" s="8">
        <f t="shared" si="111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42325.433807870373</v>
      </c>
      <c r="T1734" s="8">
        <f t="shared" si="111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42614.425625000003</v>
      </c>
      <c r="T1735" s="8">
        <f t="shared" si="111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42101.786527777775</v>
      </c>
      <c r="T1736" s="8">
        <f t="shared" si="111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42559.564178240747</v>
      </c>
      <c r="T1737" s="8">
        <f t="shared" si="111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42286.611493055556</v>
      </c>
      <c r="T1738" s="8">
        <f t="shared" si="111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42175.698981481488</v>
      </c>
      <c r="T1739" s="8">
        <f t="shared" si="111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41884.624328703707</v>
      </c>
      <c r="T1740" s="8">
        <f t="shared" si="111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42435.624212962968</v>
      </c>
      <c r="T1741" s="8">
        <f t="shared" si="111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42171.567384259266</v>
      </c>
      <c r="T1742" s="8">
        <f t="shared" si="111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42120.378136574072</v>
      </c>
      <c r="T1743" s="8">
        <f t="shared" si="111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42710.626967592587</v>
      </c>
      <c r="T1744" s="8">
        <f t="shared" si="111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42586.675636574073</v>
      </c>
      <c r="T1745" s="8">
        <f t="shared" si="111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42026.355057870373</v>
      </c>
      <c r="T1746" s="8">
        <f t="shared" si="111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42690.009699074071</v>
      </c>
      <c r="T1747" s="8">
        <f t="shared" si="111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42667.926701388889</v>
      </c>
      <c r="T1748" s="8">
        <f t="shared" si="111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42292.185532407413</v>
      </c>
      <c r="T1749" s="8">
        <f t="shared" si="111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42219.700729166667</v>
      </c>
      <c r="T1750" s="8">
        <f t="shared" si="111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42758.725937499999</v>
      </c>
      <c r="T1751" s="8">
        <f t="shared" si="111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42454.586851851855</v>
      </c>
      <c r="T1752" s="8">
        <f t="shared" si="111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42052.5315162037</v>
      </c>
      <c r="T1753" s="8">
        <f t="shared" si="111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42627.003263888888</v>
      </c>
      <c r="T1754" s="8">
        <f t="shared" si="111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42420.49962962963</v>
      </c>
      <c r="T1755" s="8">
        <f t="shared" si="111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42067.626770833333</v>
      </c>
      <c r="T1756" s="8">
        <f t="shared" si="111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42252.538900462961</v>
      </c>
      <c r="T1757" s="8">
        <f t="shared" si="111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42570.917465277773</v>
      </c>
      <c r="T1758" s="8">
        <f t="shared" si="111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42733.577349537038</v>
      </c>
      <c r="T1759" s="8">
        <f t="shared" si="111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42505.705925925926</v>
      </c>
      <c r="T1760" s="8">
        <f t="shared" si="111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42068.579039351855</v>
      </c>
      <c r="T1761" s="8">
        <f t="shared" si="111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42405.42260416667</v>
      </c>
      <c r="T1762" s="8">
        <f t="shared" si="111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42209.317824074074</v>
      </c>
      <c r="T1763" s="8">
        <f t="shared" si="111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42410.732002314813</v>
      </c>
      <c r="T1764" s="8">
        <f t="shared" si="111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42636.618518518517</v>
      </c>
      <c r="T1765" s="8">
        <f t="shared" si="111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41825.235868055555</v>
      </c>
      <c r="T1766" s="8">
        <f t="shared" si="111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41834.730462962965</v>
      </c>
      <c r="T1767" s="8">
        <f t="shared" si="111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41855.609814814816</v>
      </c>
      <c r="T1768" s="8">
        <f t="shared" si="111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41824.408379629633</v>
      </c>
      <c r="T1769" s="8">
        <f t="shared" si="111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41849.310694444444</v>
      </c>
      <c r="T1770" s="8">
        <f t="shared" si="111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41987.568969907406</v>
      </c>
      <c r="T1771" s="8">
        <f t="shared" si="111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41891.530023148152</v>
      </c>
      <c r="T1772" s="8">
        <f t="shared" si="111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41905.729629629634</v>
      </c>
      <c r="T1773" s="8">
        <f t="shared" si="111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41766.468009259261</v>
      </c>
      <c r="T1774" s="8">
        <f t="shared" si="111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41978.510393518518</v>
      </c>
      <c r="T1775" s="8">
        <f t="shared" si="111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41929.968657407408</v>
      </c>
      <c r="T1776" s="8">
        <f t="shared" si="111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41891.726388888892</v>
      </c>
      <c r="T1777" s="8">
        <f t="shared" si="111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41905.70684027778</v>
      </c>
      <c r="T1778" s="8">
        <f t="shared" si="111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42025.107094907406</v>
      </c>
      <c r="T1779" s="8">
        <f t="shared" si="111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42045.61336805555</v>
      </c>
      <c r="T1780" s="8">
        <f t="shared" si="111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42585.441898148143</v>
      </c>
      <c r="T1781" s="8">
        <f t="shared" si="111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42493.350810185191</v>
      </c>
      <c r="T1782" s="8">
        <f t="shared" si="111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42597.367418981477</v>
      </c>
      <c r="T1783" s="8">
        <f t="shared" si="111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42388.325104166666</v>
      </c>
      <c r="T1784" s="8">
        <f t="shared" si="111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42115.699976851851</v>
      </c>
      <c r="T1785" s="8">
        <f t="shared" si="111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42003.405555555553</v>
      </c>
      <c r="T1786" s="8">
        <f t="shared" si="111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41896.884895833333</v>
      </c>
      <c r="T1787" s="8">
        <f t="shared" si="111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41958.300659722227</v>
      </c>
      <c r="T1788" s="8">
        <f t="shared" si="111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42068.40552083333</v>
      </c>
      <c r="T1789" s="8">
        <f t="shared" si="111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41913.69840277778</v>
      </c>
      <c r="T1790" s="8">
        <f t="shared" si="111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41956.000034722223</v>
      </c>
      <c r="T1791" s="8">
        <f t="shared" si="111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42010.424513888895</v>
      </c>
      <c r="T1792" s="8">
        <f t="shared" si="111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41973.490335648152</v>
      </c>
      <c r="T1793" s="8">
        <f t="shared" si="111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42188.781041666662</v>
      </c>
      <c r="T1794" s="8">
        <f t="shared" si="111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(((J1795/60)/60)/24)+DATE(1970,1,1)+(-6/24)</f>
        <v>41940.64166666667</v>
      </c>
      <c r="T1795" s="8">
        <f t="shared" ref="T1795:T1858" si="115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42011.301180555558</v>
      </c>
      <c r="T1796" s="8">
        <f t="shared" si="115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42628.038668981477</v>
      </c>
      <c r="T1797" s="8">
        <f t="shared" si="115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42515.189421296294</v>
      </c>
      <c r="T1798" s="8">
        <f t="shared" si="115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42689.31931712963</v>
      </c>
      <c r="T1799" s="8">
        <f t="shared" si="115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42344.07677083333</v>
      </c>
      <c r="T1800" s="8">
        <f t="shared" si="115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41934.592685185184</v>
      </c>
      <c r="T1801" s="8">
        <f t="shared" si="115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42623.356134259258</v>
      </c>
      <c r="T1802" s="8">
        <f t="shared" si="115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42321.410509259258</v>
      </c>
      <c r="T1803" s="8">
        <f t="shared" si="115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42159.22256944445</v>
      </c>
      <c r="T1804" s="8">
        <f t="shared" si="115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42017.821550925932</v>
      </c>
      <c r="T1805" s="8">
        <f t="shared" si="115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42282.428287037037</v>
      </c>
      <c r="T1806" s="8">
        <f t="shared" si="115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42247.553912037038</v>
      </c>
      <c r="T1807" s="8">
        <f t="shared" si="115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41877.388298611113</v>
      </c>
      <c r="T1808" s="8">
        <f t="shared" si="115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41879.818437499998</v>
      </c>
      <c r="T1809" s="8">
        <f t="shared" si="115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42742.430902777778</v>
      </c>
      <c r="T1810" s="8">
        <f t="shared" si="115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42029.657858796301</v>
      </c>
      <c r="T1811" s="8">
        <f t="shared" si="115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41860.66002314815</v>
      </c>
      <c r="T1812" s="8">
        <f t="shared" si="115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41876.183680555558</v>
      </c>
      <c r="T1813" s="8">
        <f t="shared" si="115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42524.068703703699</v>
      </c>
      <c r="T1814" s="8">
        <f t="shared" si="115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41829.639027777775</v>
      </c>
      <c r="T1815" s="8">
        <f t="shared" si="115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42033.064074074078</v>
      </c>
      <c r="T1816" s="8">
        <f t="shared" si="115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42172.656678240746</v>
      </c>
      <c r="T1817" s="8">
        <f t="shared" si="115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42548.626192129625</v>
      </c>
      <c r="T1818" s="8">
        <f t="shared" si="115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42705.412118055552</v>
      </c>
      <c r="T1819" s="8">
        <f t="shared" si="115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42066.984375</v>
      </c>
      <c r="T1820" s="8">
        <f t="shared" si="115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41820.502268518518</v>
      </c>
      <c r="T1821" s="8">
        <f t="shared" si="115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42064.834375000006</v>
      </c>
      <c r="T1822" s="8">
        <f t="shared" si="115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40926.069062499999</v>
      </c>
      <c r="T1823" s="8">
        <f t="shared" si="115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41634.547013888885</v>
      </c>
      <c r="T1824" s="8">
        <f t="shared" si="115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41176.434907407405</v>
      </c>
      <c r="T1825" s="8">
        <f t="shared" si="115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41626.666284722225</v>
      </c>
      <c r="T1826" s="8">
        <f t="shared" si="115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41443.58452546296</v>
      </c>
      <c r="T1827" s="8">
        <f t="shared" si="115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41657.673807870371</v>
      </c>
      <c r="T1828" s="8">
        <f t="shared" si="115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40555.075937499998</v>
      </c>
      <c r="T1829" s="8">
        <f t="shared" si="115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41736.649652777778</v>
      </c>
      <c r="T1830" s="8">
        <f t="shared" si="115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40515.837627314817</v>
      </c>
      <c r="T1831" s="8">
        <f t="shared" si="115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41664.434108796297</v>
      </c>
      <c r="T1832" s="8">
        <f t="shared" si="115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41026.746099537035</v>
      </c>
      <c r="T1833" s="8">
        <f t="shared" si="115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40576.289664351854</v>
      </c>
      <c r="T1834" s="8">
        <f t="shared" si="115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41302.794016203705</v>
      </c>
      <c r="T1835" s="8">
        <f t="shared" si="115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41988.714062500003</v>
      </c>
      <c r="T1836" s="8">
        <f t="shared" si="115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42430.452210648145</v>
      </c>
      <c r="T1837" s="8">
        <f t="shared" si="115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41305.559363425928</v>
      </c>
      <c r="T1838" s="8">
        <f t="shared" si="115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40925.797858796301</v>
      </c>
      <c r="T1839" s="8">
        <f t="shared" si="115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40788.536539351851</v>
      </c>
      <c r="T1840" s="8">
        <f t="shared" si="115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42614.472013888888</v>
      </c>
      <c r="T1841" s="8">
        <f t="shared" si="115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41381.846180555556</v>
      </c>
      <c r="T1842" s="8">
        <f t="shared" si="115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41745.59542824074</v>
      </c>
      <c r="T1843" s="8">
        <f t="shared" si="115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42031.381724537037</v>
      </c>
      <c r="T1844" s="8">
        <f t="shared" si="115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40564.744837962964</v>
      </c>
      <c r="T1845" s="8">
        <f t="shared" si="115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40666.723541666666</v>
      </c>
      <c r="T1846" s="8">
        <f t="shared" si="115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42523.083310185189</v>
      </c>
      <c r="T1847" s="8">
        <f t="shared" si="115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41228.400196759263</v>
      </c>
      <c r="T1848" s="8">
        <f t="shared" si="115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42093.986481481479</v>
      </c>
      <c r="T1849" s="8">
        <f t="shared" si="115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40691.538055555553</v>
      </c>
      <c r="T1850" s="8">
        <f t="shared" si="115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41169.595590277779</v>
      </c>
      <c r="T1851" s="8">
        <f t="shared" si="115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41800.709490740745</v>
      </c>
      <c r="T1852" s="8">
        <f t="shared" si="115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41827.656689814816</v>
      </c>
      <c r="T1853" s="8">
        <f t="shared" si="115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42081.52143518519</v>
      </c>
      <c r="T1854" s="8">
        <f t="shared" si="115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41176.810381944444</v>
      </c>
      <c r="T1855" s="8">
        <f t="shared" si="115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41387.771261574075</v>
      </c>
      <c r="T1856" s="8">
        <f t="shared" si="115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41600.288657407407</v>
      </c>
      <c r="T1857" s="8">
        <f t="shared" si="115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41817.604999999996</v>
      </c>
      <c r="T1858" s="8">
        <f t="shared" si="115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(((J1859/60)/60)/24)+DATE(1970,1,1)+(-6/24)</f>
        <v>41864.51866898148</v>
      </c>
      <c r="T1859" s="8">
        <f t="shared" ref="T1859:T1922" si="11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40832.950474537036</v>
      </c>
      <c r="T1860" s="8">
        <f t="shared" si="11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40778.520011574074</v>
      </c>
      <c r="T1861" s="8">
        <f t="shared" si="11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41655.459305555552</v>
      </c>
      <c r="T1862" s="8">
        <f t="shared" si="11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42000.050243055557</v>
      </c>
      <c r="T1863" s="8">
        <f t="shared" si="11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42755.242754629624</v>
      </c>
      <c r="T1864" s="8">
        <f t="shared" si="11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41772.547280092593</v>
      </c>
      <c r="T1865" s="8">
        <f t="shared" si="11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41733.466435185182</v>
      </c>
      <c r="T1866" s="8">
        <f t="shared" si="11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42645.117442129631</v>
      </c>
      <c r="T1867" s="8">
        <f t="shared" si="11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42741.996493055558</v>
      </c>
      <c r="T1868" s="8">
        <f t="shared" si="11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42649.674907407403</v>
      </c>
      <c r="T1869" s="8">
        <f t="shared" si="11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42328.529224537036</v>
      </c>
      <c r="T1870" s="8">
        <f t="shared" si="11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42708.752881944441</v>
      </c>
      <c r="T1871" s="8">
        <f t="shared" si="11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42371.105729166666</v>
      </c>
      <c r="T1872" s="8">
        <f t="shared" si="11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41923.533576388887</v>
      </c>
      <c r="T1873" s="8">
        <f t="shared" si="11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42154.879652777774</v>
      </c>
      <c r="T1874" s="8">
        <f t="shared" si="11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42164.365856481483</v>
      </c>
      <c r="T1875" s="8">
        <f t="shared" si="11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42529.719131944439</v>
      </c>
      <c r="T1876" s="8">
        <f t="shared" si="11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42528.649398148147</v>
      </c>
      <c r="T1877" s="8">
        <f t="shared" si="11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41776.034780092588</v>
      </c>
      <c r="T1878" s="8">
        <f t="shared" si="11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42034.779224537036</v>
      </c>
      <c r="T1879" s="8">
        <f t="shared" si="11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41772.758738425924</v>
      </c>
      <c r="T1880" s="8">
        <f t="shared" si="11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42413.399641203709</v>
      </c>
      <c r="T1881" s="8">
        <f t="shared" si="11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42430.316898148143</v>
      </c>
      <c r="T1882" s="8">
        <f t="shared" si="11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42042.902650462958</v>
      </c>
      <c r="T1883" s="8">
        <f t="shared" si="11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41067.699212962965</v>
      </c>
      <c r="T1884" s="8">
        <f t="shared" si="11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40977.698009259257</v>
      </c>
      <c r="T1885" s="8">
        <f t="shared" si="11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41204.948321759257</v>
      </c>
      <c r="T1886" s="8">
        <f t="shared" si="11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41098.843865740739</v>
      </c>
      <c r="T1887" s="8">
        <f t="shared" si="11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41925.656689814816</v>
      </c>
      <c r="T1888" s="8">
        <f t="shared" si="11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42323.550138888888</v>
      </c>
      <c r="T1889" s="8">
        <f t="shared" si="11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40298.989953703705</v>
      </c>
      <c r="T1890" s="8">
        <f t="shared" si="11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41299.543356481481</v>
      </c>
      <c r="T1891" s="8">
        <f t="shared" si="11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41228.536203703705</v>
      </c>
      <c r="T1892" s="8">
        <f t="shared" si="11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40335.548078703701</v>
      </c>
      <c r="T1893" s="8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40671.387511574074</v>
      </c>
      <c r="T1894" s="8">
        <f t="shared" si="11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40632.69195601852</v>
      </c>
      <c r="T1895" s="8">
        <f t="shared" si="11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40920.654895833337</v>
      </c>
      <c r="T1896" s="8">
        <f t="shared" si="11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42267.496782407412</v>
      </c>
      <c r="T1897" s="8">
        <f t="shared" si="11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40981.460243055553</v>
      </c>
      <c r="T1898" s="8">
        <f t="shared" si="11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41680.333402777782</v>
      </c>
      <c r="T1899" s="8">
        <f t="shared" si="11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42365.942974537036</v>
      </c>
      <c r="T1900" s="8">
        <f t="shared" si="11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42058.691736111112</v>
      </c>
      <c r="T1901" s="8">
        <f t="shared" si="11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41160.621886574074</v>
      </c>
      <c r="T1902" s="8">
        <f t="shared" si="11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42116.29315972222</v>
      </c>
      <c r="T1903" s="8">
        <f t="shared" si="11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42037.539895833332</v>
      </c>
      <c r="T1904" s="8">
        <f t="shared" si="11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42702.520729166667</v>
      </c>
      <c r="T1905" s="8">
        <f t="shared" si="11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42326.435428240744</v>
      </c>
      <c r="T1906" s="8">
        <f t="shared" si="11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41859.675856481481</v>
      </c>
      <c r="T1907" s="8">
        <f t="shared" si="11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42514.421099537038</v>
      </c>
      <c r="T1908" s="8">
        <f t="shared" si="11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41767.337094907409</v>
      </c>
      <c r="T1909" s="8">
        <f t="shared" si="11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42703.667824074073</v>
      </c>
      <c r="T1910" s="8">
        <f t="shared" si="11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41905.179155092592</v>
      </c>
      <c r="T1911" s="8">
        <f t="shared" si="11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42264.713159722218</v>
      </c>
      <c r="T1912" s="8">
        <f t="shared" si="11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41829.783958333333</v>
      </c>
      <c r="T1913" s="8">
        <f t="shared" si="11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42128.976388888885</v>
      </c>
      <c r="T1914" s="8">
        <f t="shared" si="11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41890.261319444442</v>
      </c>
      <c r="T1915" s="8">
        <f t="shared" si="11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41928.924456018518</v>
      </c>
      <c r="T1916" s="8">
        <f t="shared" si="11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41863.79886574074</v>
      </c>
      <c r="T1917" s="8">
        <f t="shared" si="11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42656.467303240745</v>
      </c>
      <c r="T1918" s="8">
        <f t="shared" si="11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42746.020057870366</v>
      </c>
      <c r="T1919" s="8">
        <f t="shared" si="11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41828.539942129632</v>
      </c>
      <c r="T1920" s="8">
        <f t="shared" si="11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42113.625567129624</v>
      </c>
      <c r="T1921" s="8">
        <f t="shared" si="11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42270.625706018516</v>
      </c>
      <c r="T1922" s="8">
        <f t="shared" si="11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(((J1923/60)/60)/24)+DATE(1970,1,1)+(-6/24)</f>
        <v>41073.971562500003</v>
      </c>
      <c r="T1923" s="8">
        <f t="shared" ref="T1923:T1986" si="123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41590.005868055552</v>
      </c>
      <c r="T1924" s="8">
        <f t="shared" si="12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40772.598749999997</v>
      </c>
      <c r="T1925" s="8">
        <f t="shared" si="12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41626.511053240742</v>
      </c>
      <c r="T1926" s="8">
        <f t="shared" si="12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41535.65148148148</v>
      </c>
      <c r="T1927" s="8">
        <f t="shared" si="12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40456.704351851848</v>
      </c>
      <c r="T1928" s="8">
        <f t="shared" si="12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40960.611562500002</v>
      </c>
      <c r="T1929" s="8">
        <f t="shared" si="12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41371.398078703707</v>
      </c>
      <c r="T1930" s="8">
        <f t="shared" si="123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40686.771597222221</v>
      </c>
      <c r="T1931" s="8">
        <f t="shared" si="12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41402.308819444443</v>
      </c>
      <c r="T1932" s="8">
        <f t="shared" si="12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41037.642465277779</v>
      </c>
      <c r="T1933" s="8">
        <f t="shared" si="12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40911.559872685182</v>
      </c>
      <c r="T1934" s="8">
        <f t="shared" si="123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41878.880868055552</v>
      </c>
      <c r="T1935" s="8">
        <f t="shared" si="12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40865.617141203707</v>
      </c>
      <c r="T1936" s="8">
        <f t="shared" si="12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41773.682534722226</v>
      </c>
      <c r="T1937" s="8">
        <f t="shared" si="12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40852.639699074076</v>
      </c>
      <c r="T1938" s="8">
        <f t="shared" si="12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41058.868993055556</v>
      </c>
      <c r="T1939" s="8">
        <f t="shared" si="12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41426.009618055556</v>
      </c>
      <c r="T1940" s="8">
        <f t="shared" si="12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41313.735046296293</v>
      </c>
      <c r="T1941" s="8">
        <f t="shared" si="12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40670.257326388892</v>
      </c>
      <c r="T1942" s="8">
        <f t="shared" si="12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41744.040868055556</v>
      </c>
      <c r="T1943" s="8">
        <f t="shared" si="12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40638.578009259261</v>
      </c>
      <c r="T1944" s="8">
        <f t="shared" si="12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42548.019861111112</v>
      </c>
      <c r="T1945" s="8">
        <f t="shared" si="12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41730.334374999999</v>
      </c>
      <c r="T1946" s="8">
        <f t="shared" si="12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42157.001828703709</v>
      </c>
      <c r="T1947" s="8">
        <f t="shared" si="123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41688.900011574071</v>
      </c>
      <c r="T1948" s="8">
        <f t="shared" si="12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40102.668055555558</v>
      </c>
      <c r="T1949" s="8">
        <f t="shared" si="12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42473.354270833333</v>
      </c>
      <c r="T1950" s="8">
        <f t="shared" si="12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41800.173043981478</v>
      </c>
      <c r="T1951" s="8">
        <f t="shared" si="123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40623.931400462963</v>
      </c>
      <c r="T1952" s="8">
        <f t="shared" si="12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42651.170567129629</v>
      </c>
      <c r="T1953" s="8">
        <f t="shared" si="12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41526.35665509259</v>
      </c>
      <c r="T1954" s="8">
        <f t="shared" si="12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40940.949826388889</v>
      </c>
      <c r="T1955" s="8">
        <f t="shared" si="12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42394.330740740741</v>
      </c>
      <c r="T1956" s="8">
        <f t="shared" si="12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41020.021770833337</v>
      </c>
      <c r="T1957" s="8">
        <f t="shared" si="12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42067.673668981486</v>
      </c>
      <c r="T1958" s="8">
        <f t="shared" si="12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41178.848530092589</v>
      </c>
      <c r="T1959" s="8">
        <f t="shared" si="123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41326.737974537034</v>
      </c>
      <c r="T1960" s="8">
        <f t="shared" si="12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41871.595601851855</v>
      </c>
      <c r="T1961" s="8">
        <f t="shared" si="12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41964.112743055557</v>
      </c>
      <c r="T1962" s="8">
        <f t="shared" si="12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41147.944641203707</v>
      </c>
      <c r="T1963" s="8">
        <f t="shared" si="12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41742.530509259261</v>
      </c>
      <c r="T1964" s="8">
        <f t="shared" si="12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41863.179791666669</v>
      </c>
      <c r="T1965" s="8">
        <f t="shared" si="12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42452.022824074069</v>
      </c>
      <c r="T1966" s="8">
        <f t="shared" si="12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40897.839236111111</v>
      </c>
      <c r="T1967" s="8">
        <f t="shared" si="12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41835.290486111109</v>
      </c>
      <c r="T1968" s="8">
        <f t="shared" si="12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41730.413530092592</v>
      </c>
      <c r="T1969" s="8">
        <f t="shared" si="12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42676.336979166663</v>
      </c>
      <c r="T1970" s="8">
        <f t="shared" si="12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42557.542453703703</v>
      </c>
      <c r="T1971" s="8">
        <f t="shared" si="12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41323.943298611113</v>
      </c>
      <c r="T1972" s="8">
        <f t="shared" si="123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41561.250706018516</v>
      </c>
      <c r="T1973" s="8">
        <f t="shared" si="12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41200.762083333335</v>
      </c>
      <c r="T1974" s="8">
        <f t="shared" si="12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42549.472962962958</v>
      </c>
      <c r="T1975" s="8">
        <f t="shared" si="12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41445.084131944444</v>
      </c>
      <c r="T1976" s="8">
        <f t="shared" si="12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41313.505219907405</v>
      </c>
      <c r="T1977" s="8">
        <f t="shared" si="12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41438.649594907409</v>
      </c>
      <c r="T1978" s="8">
        <f t="shared" si="12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42310.966898148152</v>
      </c>
      <c r="T1979" s="8">
        <f t="shared" si="12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41038.975601851853</v>
      </c>
      <c r="T1980" s="8">
        <f t="shared" si="12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42290.210023148145</v>
      </c>
      <c r="T1981" s="8">
        <f t="shared" si="12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42423.292384259257</v>
      </c>
      <c r="T1982" s="8">
        <f t="shared" si="12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41799.475289351853</v>
      </c>
      <c r="T1983" s="8">
        <f t="shared" si="12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42678.336655092593</v>
      </c>
      <c r="T1984" s="8">
        <f t="shared" si="12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42592.761782407411</v>
      </c>
      <c r="T1985" s="8">
        <f t="shared" si="12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41913.540289351848</v>
      </c>
      <c r="T1986" s="8">
        <f t="shared" si="12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(((J1987/60)/60)/24)+DATE(1970,1,1)+(-6/24)</f>
        <v>42555.448738425926</v>
      </c>
      <c r="T1987" s="8">
        <f t="shared" ref="T1987:T2050" si="127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42413.183831018512</v>
      </c>
      <c r="T1988" s="8">
        <f t="shared" si="127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42034.389768518522</v>
      </c>
      <c r="T1989" s="8">
        <f t="shared" si="127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42206.513217592597</v>
      </c>
      <c r="T1990" s="8">
        <f t="shared" si="127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42685.430648148147</v>
      </c>
      <c r="T1991" s="8">
        <f t="shared" si="127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42397.945972222224</v>
      </c>
      <c r="T1992" s="8">
        <f t="shared" si="127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42167.64335648148</v>
      </c>
      <c r="T1993" s="8">
        <f t="shared" si="127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42022.893414351856</v>
      </c>
      <c r="T1994" s="8">
        <f t="shared" si="127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42329.33839120371</v>
      </c>
      <c r="T1995" s="8">
        <f t="shared" si="127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42650.756273148145</v>
      </c>
      <c r="T1996" s="8">
        <f t="shared" si="127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42181.652037037042</v>
      </c>
      <c r="T1997" s="8">
        <f t="shared" si="127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41800.569571759261</v>
      </c>
      <c r="T1998" s="8">
        <f t="shared" si="127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41847.680694444447</v>
      </c>
      <c r="T1999" s="8">
        <f t="shared" si="127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41806.868495370371</v>
      </c>
      <c r="T2000" s="8">
        <f t="shared" si="127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41926.232731481483</v>
      </c>
      <c r="T2001" s="8">
        <f t="shared" si="127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42345.701539351852</v>
      </c>
      <c r="T2002" s="8">
        <f t="shared" si="127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42135.959675925929</v>
      </c>
      <c r="T2003" s="8">
        <f t="shared" si="127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42728.46230324074</v>
      </c>
      <c r="T2004" s="8">
        <f t="shared" si="127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40346.875601851854</v>
      </c>
      <c r="T2005" s="8">
        <f t="shared" si="127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41800.354895833334</v>
      </c>
      <c r="T2006" s="8">
        <f t="shared" si="127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41535.562708333331</v>
      </c>
      <c r="T2007" s="8">
        <f t="shared" si="127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41941.250520833331</v>
      </c>
      <c r="T2008" s="8">
        <f t="shared" si="127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40347.587800925925</v>
      </c>
      <c r="T2009" s="8">
        <f t="shared" si="127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40761.354421296295</v>
      </c>
      <c r="T2010" s="8">
        <f t="shared" si="127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42661.073414351849</v>
      </c>
      <c r="T2011" s="8">
        <f t="shared" si="127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42570.746423611112</v>
      </c>
      <c r="T2012" s="8">
        <f t="shared" si="127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42347.108483796299</v>
      </c>
      <c r="T2013" s="8">
        <f t="shared" si="127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42010.572233796294</v>
      </c>
      <c r="T2014" s="8">
        <f t="shared" si="127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42499.710810185185</v>
      </c>
      <c r="T2015" s="8">
        <f t="shared" si="127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41323.964571759258</v>
      </c>
      <c r="T2016" s="8">
        <f t="shared" si="127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40765.626886574071</v>
      </c>
      <c r="T2017" s="8">
        <f t="shared" si="127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41312.63077546296</v>
      </c>
      <c r="T2018" s="8">
        <f t="shared" si="127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40960.807349537034</v>
      </c>
      <c r="T2019" s="8">
        <f t="shared" si="127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42199.115844907406</v>
      </c>
      <c r="T2020" s="8">
        <f t="shared" si="127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42605.45857638889</v>
      </c>
      <c r="T2021" s="8">
        <f t="shared" si="127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41736.847499999996</v>
      </c>
      <c r="T2022" s="8">
        <f t="shared" si="127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41860.820567129631</v>
      </c>
      <c r="T2023" s="8">
        <f t="shared" si="127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42502.319120370375</v>
      </c>
      <c r="T2024" s="8">
        <f t="shared" si="127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42136.170752314814</v>
      </c>
      <c r="T2025" s="8">
        <f t="shared" si="127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41099.716944444444</v>
      </c>
      <c r="T2026" s="8">
        <f t="shared" si="127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42135.934560185182</v>
      </c>
      <c r="T2027" s="8">
        <f t="shared" si="127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41704.485937500001</v>
      </c>
      <c r="T2028" s="8">
        <f t="shared" si="127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42048.563877314817</v>
      </c>
      <c r="T2029" s="8">
        <f t="shared" si="127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40215.669050925928</v>
      </c>
      <c r="T2030" s="8">
        <f t="shared" si="127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41847.771770833337</v>
      </c>
      <c r="T2031" s="8">
        <f t="shared" si="127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41212.746481481481</v>
      </c>
      <c r="T2032" s="8">
        <f t="shared" si="127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41975.079317129625</v>
      </c>
      <c r="T2033" s="8">
        <f t="shared" si="127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42689.315671296295</v>
      </c>
      <c r="T2034" s="8">
        <f t="shared" si="127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41724.832384259258</v>
      </c>
      <c r="T2035" s="8">
        <f t="shared" si="127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42075.880011574074</v>
      </c>
      <c r="T2036" s="8">
        <f t="shared" si="127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42311.375081018516</v>
      </c>
      <c r="T2037" s="8">
        <f t="shared" si="127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41738.614803240744</v>
      </c>
      <c r="T2038" s="8">
        <f t="shared" si="127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41577.960104166668</v>
      </c>
      <c r="T2039" s="8">
        <f t="shared" si="127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41424.02107638889</v>
      </c>
      <c r="T2040" s="8">
        <f t="shared" si="127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42675.188946759255</v>
      </c>
      <c r="T2041" s="8">
        <f t="shared" si="127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41578.677118055559</v>
      </c>
      <c r="T2042" s="8">
        <f t="shared" si="127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42654.275775462964</v>
      </c>
      <c r="T2043" s="8">
        <f t="shared" si="127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42331.458032407405</v>
      </c>
      <c r="T2044" s="8">
        <f t="shared" si="127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42660.926817129628</v>
      </c>
      <c r="T2045" s="8">
        <f t="shared" si="127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42138.434189814812</v>
      </c>
      <c r="T2046" s="8">
        <f t="shared" si="127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41068.838506944441</v>
      </c>
      <c r="T2047" s="8">
        <f t="shared" si="127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41386.921805555554</v>
      </c>
      <c r="T2048" s="8">
        <f t="shared" si="127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42081.653587962966</v>
      </c>
      <c r="T2049" s="8">
        <f t="shared" si="127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41387.401516203703</v>
      </c>
      <c r="T2050" s="8">
        <f t="shared" si="127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(((J2051/60)/60)/24)+DATE(1970,1,1)+(-6/24)</f>
        <v>41575.277349537035</v>
      </c>
      <c r="T2051" s="8">
        <f t="shared" ref="T2051:T2114" si="131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42114.821504629625</v>
      </c>
      <c r="T2052" s="8">
        <f t="shared" si="131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41603.772418981483</v>
      </c>
      <c r="T2053" s="8">
        <f t="shared" si="131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42374.83394675926</v>
      </c>
      <c r="T2054" s="8">
        <f t="shared" si="131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42303.367488425924</v>
      </c>
      <c r="T2055" s="8">
        <f t="shared" si="131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41731.270949074074</v>
      </c>
      <c r="T2056" s="8">
        <f t="shared" si="131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41946.424108796295</v>
      </c>
      <c r="T2057" s="8">
        <f t="shared" si="131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41351.51090277778</v>
      </c>
      <c r="T2058" s="8">
        <f t="shared" si="131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42396.244583333333</v>
      </c>
      <c r="T2059" s="8">
        <f t="shared" si="131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42026.120717592596</v>
      </c>
      <c r="T2060" s="8">
        <f t="shared" si="131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42361.352476851855</v>
      </c>
      <c r="T2061" s="8">
        <f t="shared" si="131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41783.392939814818</v>
      </c>
      <c r="T2062" s="8">
        <f t="shared" si="131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42705.514513888891</v>
      </c>
      <c r="T2063" s="8">
        <f t="shared" si="131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42423.1330787037</v>
      </c>
      <c r="T2064" s="8">
        <f t="shared" si="131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42472.48265046296</v>
      </c>
      <c r="T2065" s="8">
        <f t="shared" si="131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41389.114849537036</v>
      </c>
      <c r="T2066" s="8">
        <f t="shared" si="131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41603.083668981482</v>
      </c>
      <c r="T2067" s="8">
        <f t="shared" si="131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41844.521793981483</v>
      </c>
      <c r="T2068" s="8">
        <f t="shared" si="131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42115.603888888887</v>
      </c>
      <c r="T2069" s="8">
        <f t="shared" si="131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42633.591608796298</v>
      </c>
      <c r="T2070" s="8">
        <f t="shared" si="131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42340.722118055557</v>
      </c>
      <c r="T2071" s="8">
        <f t="shared" si="131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42519.4065162037</v>
      </c>
      <c r="T2072" s="8">
        <f t="shared" si="131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42600.028749999998</v>
      </c>
      <c r="T2073" s="8">
        <f t="shared" si="131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42467.331388888888</v>
      </c>
      <c r="T2074" s="8">
        <f t="shared" si="131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42087.418032407411</v>
      </c>
      <c r="T2075" s="8">
        <f t="shared" si="131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42466.576180555552</v>
      </c>
      <c r="T2076" s="8">
        <f t="shared" si="131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41450.431574074071</v>
      </c>
      <c r="T2077" s="8">
        <f t="shared" si="131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41803.630659722221</v>
      </c>
      <c r="T2078" s="8">
        <f t="shared" si="131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42102.792546296296</v>
      </c>
      <c r="T2079" s="8">
        <f t="shared" si="131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42692.521493055552</v>
      </c>
      <c r="T2080" s="8">
        <f t="shared" si="131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42150.46056712963</v>
      </c>
      <c r="T2081" s="8">
        <f t="shared" si="131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42289.707175925927</v>
      </c>
      <c r="T2082" s="8">
        <f t="shared" si="131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41003.906886574077</v>
      </c>
      <c r="T2083" s="8">
        <f t="shared" si="131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40810.870324074072</v>
      </c>
      <c r="T2084" s="8">
        <f t="shared" si="131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41034.47216435185</v>
      </c>
      <c r="T2085" s="8">
        <f t="shared" si="131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41731.583124999997</v>
      </c>
      <c r="T2086" s="8">
        <f t="shared" si="131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41075.585497685184</v>
      </c>
      <c r="T2087" s="8">
        <f t="shared" si="131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40860.42050925926</v>
      </c>
      <c r="T2088" s="8">
        <f t="shared" si="131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40763.954375000001</v>
      </c>
      <c r="T2089" s="8">
        <f t="shared" si="131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40395.464722222219</v>
      </c>
      <c r="T2090" s="8">
        <f t="shared" si="131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41452.826319444444</v>
      </c>
      <c r="T2091" s="8">
        <f t="shared" si="131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41299.131423611114</v>
      </c>
      <c r="T2092" s="8">
        <f t="shared" si="131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40555.072662037033</v>
      </c>
      <c r="T2093" s="8">
        <f t="shared" si="131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40763.457546296297</v>
      </c>
      <c r="T2094" s="8">
        <f t="shared" si="131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41205.604537037041</v>
      </c>
      <c r="T2095" s="8">
        <f t="shared" si="131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40938.77002314815</v>
      </c>
      <c r="T2096" s="8">
        <f t="shared" si="131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40758.483483796292</v>
      </c>
      <c r="T2097" s="8">
        <f t="shared" si="131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41192.508506944447</v>
      </c>
      <c r="T2098" s="8">
        <f t="shared" si="131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40818.33489583333</v>
      </c>
      <c r="T2099" s="8">
        <f t="shared" si="131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40945.86383101852</v>
      </c>
      <c r="T2100" s="8">
        <f t="shared" si="131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42173.496342592596</v>
      </c>
      <c r="T2101" s="8">
        <f t="shared" si="131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41074.584965277776</v>
      </c>
      <c r="T2102" s="8">
        <f t="shared" si="131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40891.899467592593</v>
      </c>
      <c r="T2103" s="8">
        <f t="shared" si="131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40638.618611111109</v>
      </c>
      <c r="T2104" s="8">
        <f t="shared" si="131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41192.504942129628</v>
      </c>
      <c r="T2105" s="8">
        <f t="shared" si="131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41393.824467592596</v>
      </c>
      <c r="T2106" s="8">
        <f t="shared" si="131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41951.538807870369</v>
      </c>
      <c r="T2107" s="8">
        <f t="shared" si="131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41269.96497685185</v>
      </c>
      <c r="T2108" s="8">
        <f t="shared" si="131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41934.46056712963</v>
      </c>
      <c r="T2109" s="8">
        <f t="shared" si="131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41134.925694444442</v>
      </c>
      <c r="T2110" s="8">
        <f t="shared" si="131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42160.458530092597</v>
      </c>
      <c r="T2111" s="8">
        <f t="shared" si="131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41759.420937499999</v>
      </c>
      <c r="T2112" s="8">
        <f t="shared" si="131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40702.947048611109</v>
      </c>
      <c r="T2113" s="8">
        <f t="shared" si="131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41365.678159722222</v>
      </c>
      <c r="T2114" s="8">
        <f t="shared" si="131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(((J2115/60)/60)/24)+DATE(1970,1,1)+(-6/24)</f>
        <v>41870.61546296296</v>
      </c>
      <c r="T2115" s="8">
        <f t="shared" ref="T2115:T2178" si="135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40458.565625000003</v>
      </c>
      <c r="T2116" s="8">
        <f t="shared" si="135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40563.831030092595</v>
      </c>
      <c r="T2117" s="8">
        <f t="shared" si="135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41136.527812500004</v>
      </c>
      <c r="T2118" s="8">
        <f t="shared" si="135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42289.809594907405</v>
      </c>
      <c r="T2119" s="8">
        <f t="shared" si="135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40718.589537037034</v>
      </c>
      <c r="T2120" s="8">
        <f t="shared" si="135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41106.880150462966</v>
      </c>
      <c r="T2121" s="8">
        <f t="shared" si="135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41591.714537037034</v>
      </c>
      <c r="T2122" s="8">
        <f t="shared" si="135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42716.4924537037</v>
      </c>
      <c r="T2123" s="8">
        <f t="shared" si="135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42712.050567129627</v>
      </c>
      <c r="T2124" s="8">
        <f t="shared" si="135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40198.174849537041</v>
      </c>
      <c r="T2125" s="8">
        <f t="shared" si="135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40463.778182870366</v>
      </c>
      <c r="T2126" s="8">
        <f t="shared" si="135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42190.773530092592</v>
      </c>
      <c r="T2127" s="8">
        <f t="shared" si="135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41951.723229166666</v>
      </c>
      <c r="T2128" s="8">
        <f t="shared" si="135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42045.25535879629</v>
      </c>
      <c r="T2129" s="8">
        <f t="shared" si="135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41843.522789351853</v>
      </c>
      <c r="T2130" s="8">
        <f t="shared" si="135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42408.774305555555</v>
      </c>
      <c r="T2131" s="8">
        <f t="shared" si="135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41831.836377314816</v>
      </c>
      <c r="T2132" s="8">
        <f t="shared" si="135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42166.957071759258</v>
      </c>
      <c r="T2133" s="8">
        <f t="shared" si="135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41643.237175925926</v>
      </c>
      <c r="T2134" s="8">
        <f t="shared" si="135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40618.847210648149</v>
      </c>
      <c r="T2135" s="8">
        <f t="shared" si="135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41361.636469907404</v>
      </c>
      <c r="T2136" s="8">
        <f t="shared" si="135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41156.713344907403</v>
      </c>
      <c r="T2137" s="8">
        <f t="shared" si="135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41536.259097222224</v>
      </c>
      <c r="T2138" s="8">
        <f t="shared" si="135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41948.521168981482</v>
      </c>
      <c r="T2139" s="8">
        <f t="shared" si="135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41556.763182870374</v>
      </c>
      <c r="T2140" s="8">
        <f t="shared" si="135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42647.500092592592</v>
      </c>
      <c r="T2141" s="8">
        <f t="shared" si="135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41255.583611111113</v>
      </c>
      <c r="T2142" s="8">
        <f t="shared" si="135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41926.985636574071</v>
      </c>
      <c r="T2143" s="8">
        <f t="shared" si="135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42340.451504629629</v>
      </c>
      <c r="T2144" s="8">
        <f t="shared" si="135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40332.636712962965</v>
      </c>
      <c r="T2145" s="8">
        <f t="shared" si="135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41499.296759259261</v>
      </c>
      <c r="T2146" s="8">
        <f t="shared" si="135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41574.987430555557</v>
      </c>
      <c r="T2147" s="8">
        <f t="shared" si="135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42397.429513888885</v>
      </c>
      <c r="T2148" s="8">
        <f t="shared" si="135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41927.045694444445</v>
      </c>
      <c r="T2149" s="8">
        <f t="shared" si="135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42066.483587962968</v>
      </c>
      <c r="T2150" s="8">
        <f t="shared" si="135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40354.774953703702</v>
      </c>
      <c r="T2151" s="8">
        <f t="shared" si="135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42534.034710648149</v>
      </c>
      <c r="T2152" s="8">
        <f t="shared" si="135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42520.597384259265</v>
      </c>
      <c r="T2153" s="8">
        <f t="shared" si="135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41683.582280092596</v>
      </c>
      <c r="T2154" s="8">
        <f t="shared" si="135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41974.661087962959</v>
      </c>
      <c r="T2155" s="8">
        <f t="shared" si="135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41647.382256944446</v>
      </c>
      <c r="T2156" s="8">
        <f t="shared" si="135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42430.497511574074</v>
      </c>
      <c r="T2157" s="8">
        <f t="shared" si="135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41488.60423611111</v>
      </c>
      <c r="T2158" s="8">
        <f t="shared" si="135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42694.73128472222</v>
      </c>
      <c r="T2159" s="8">
        <f t="shared" si="135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41264.603865740741</v>
      </c>
      <c r="T2160" s="8">
        <f t="shared" si="135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40710.481180555551</v>
      </c>
      <c r="T2161" s="8">
        <f t="shared" si="135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41018.461863425924</v>
      </c>
      <c r="T2162" s="8">
        <f t="shared" si="135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42240.602534722217</v>
      </c>
      <c r="T2163" s="8">
        <f t="shared" si="135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41813.516099537039</v>
      </c>
      <c r="T2164" s="8">
        <f t="shared" si="135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42111.649537037039</v>
      </c>
      <c r="T2165" s="8">
        <f t="shared" si="135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42515.46775462963</v>
      </c>
      <c r="T2166" s="8">
        <f t="shared" si="135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42438.417071759264</v>
      </c>
      <c r="T2167" s="8">
        <f t="shared" si="135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41933.588171296295</v>
      </c>
      <c r="T2168" s="8">
        <f t="shared" si="135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41152.816400462965</v>
      </c>
      <c r="T2169" s="8">
        <f t="shared" si="135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42745.350243055553</v>
      </c>
      <c r="T2170" s="8">
        <f t="shared" si="135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42793.450821759259</v>
      </c>
      <c r="T2171" s="8">
        <f t="shared" si="135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42198.500254629631</v>
      </c>
      <c r="T2172" s="8">
        <f t="shared" si="135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42141.70711805555</v>
      </c>
      <c r="T2173" s="8">
        <f t="shared" si="135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42082.330092592587</v>
      </c>
      <c r="T2174" s="8">
        <f t="shared" si="135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41495.442627314813</v>
      </c>
      <c r="T2175" s="8">
        <f t="shared" si="135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42465.292905092589</v>
      </c>
      <c r="T2176" s="8">
        <f t="shared" si="135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42564.759097222224</v>
      </c>
      <c r="T2177" s="8">
        <f t="shared" si="135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42096.383206018523</v>
      </c>
      <c r="T2178" s="8">
        <f t="shared" si="135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(((J2179/60)/60)/24)+DATE(1970,1,1)+(-6/24)</f>
        <v>42502.000775462962</v>
      </c>
      <c r="T2179" s="8">
        <f t="shared" ref="T2179:T2242" si="13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42723.38653935185</v>
      </c>
      <c r="T2180" s="8">
        <f t="shared" si="13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42074.921203703707</v>
      </c>
      <c r="T2181" s="8">
        <f t="shared" si="13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42279.419768518521</v>
      </c>
      <c r="T2182" s="8">
        <f t="shared" si="13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42772.755243055552</v>
      </c>
      <c r="T2183" s="8">
        <f t="shared" si="13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41879.650752314818</v>
      </c>
      <c r="T2184" s="8">
        <f t="shared" si="13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42745.115474537044</v>
      </c>
      <c r="T2185" s="8">
        <f t="shared" si="13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42380.440289351856</v>
      </c>
      <c r="T2186" s="8">
        <f t="shared" si="13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41319.099988425929</v>
      </c>
      <c r="T2187" s="8">
        <f t="shared" si="13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42583.365081018521</v>
      </c>
      <c r="T2188" s="8">
        <f t="shared" si="13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42067.959097222221</v>
      </c>
      <c r="T2189" s="8">
        <f t="shared" si="13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42633.336122685185</v>
      </c>
      <c r="T2190" s="8">
        <f t="shared" si="13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42467.538194444445</v>
      </c>
      <c r="T2191" s="8">
        <f t="shared" si="13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42417.375046296293</v>
      </c>
      <c r="T2192" s="8">
        <f t="shared" si="13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42768.583645833336</v>
      </c>
      <c r="T2193" s="8">
        <f t="shared" si="13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42691.6012037037</v>
      </c>
      <c r="T2194" s="8">
        <f t="shared" si="13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42664.155925925923</v>
      </c>
      <c r="T2195" s="8">
        <f t="shared" si="13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42425.507986111115</v>
      </c>
      <c r="T2196" s="8">
        <f t="shared" si="13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42197.521990740745</v>
      </c>
      <c r="T2197" s="8">
        <f t="shared" si="13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42675.237291666665</v>
      </c>
      <c r="T2198" s="8">
        <f t="shared" si="13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42033.334016203706</v>
      </c>
      <c r="T2199" s="8">
        <f t="shared" si="13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42292.263888888891</v>
      </c>
      <c r="T2200" s="8">
        <f t="shared" si="13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42262.166643518518</v>
      </c>
      <c r="T2201" s="8">
        <f t="shared" si="13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42163.375787037032</v>
      </c>
      <c r="T2202" s="8">
        <f t="shared" si="13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41276.596817129634</v>
      </c>
      <c r="T2203" s="8">
        <f t="shared" si="13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41184.599166666667</v>
      </c>
      <c r="T2204" s="8">
        <f t="shared" si="13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42241.60974537037</v>
      </c>
      <c r="T2205" s="8">
        <f t="shared" si="13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41312.061562499999</v>
      </c>
      <c r="T2206" s="8">
        <f t="shared" si="13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41031.57163194444</v>
      </c>
      <c r="T2207" s="8">
        <f t="shared" si="13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40997.007222222222</v>
      </c>
      <c r="T2208" s="8">
        <f t="shared" si="13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41563.944131944445</v>
      </c>
      <c r="T2209" s="8">
        <f t="shared" si="13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40946.632245370369</v>
      </c>
      <c r="T2210" s="8">
        <f t="shared" si="13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41732.229675925926</v>
      </c>
      <c r="T2211" s="8">
        <f t="shared" si="13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40955.816087962965</v>
      </c>
      <c r="T2212" s="8">
        <f t="shared" si="13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41716.535011574073</v>
      </c>
      <c r="T2213" s="8">
        <f t="shared" si="13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41548.497418981482</v>
      </c>
      <c r="T2214" s="8">
        <f t="shared" si="13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42109.576145833329</v>
      </c>
      <c r="T2215" s="8">
        <f t="shared" si="13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41646.542222222226</v>
      </c>
      <c r="T2216" s="8">
        <f t="shared" si="13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40958.467268518521</v>
      </c>
      <c r="T2217" s="8">
        <f t="shared" si="13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42194.501678240747</v>
      </c>
      <c r="T2218" s="8">
        <f t="shared" si="13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42299.526770833334</v>
      </c>
      <c r="T2219" s="8">
        <f t="shared" si="13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41127.562303240738</v>
      </c>
      <c r="T2220" s="8">
        <f t="shared" si="13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42205.468888888892</v>
      </c>
      <c r="T2221" s="8">
        <f t="shared" si="13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41451.810601851852</v>
      </c>
      <c r="T2222" s="8">
        <f t="shared" si="13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42452.416770833333</v>
      </c>
      <c r="T2223" s="8">
        <f t="shared" si="13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40906.537581018521</v>
      </c>
      <c r="T2224" s="8">
        <f t="shared" si="13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42152.390833333338</v>
      </c>
      <c r="T2225" s="8">
        <f t="shared" si="13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42644.417534722219</v>
      </c>
      <c r="T2226" s="8">
        <f t="shared" si="13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41873.54184027778</v>
      </c>
      <c r="T2227" s="8">
        <f t="shared" si="13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42381.54886574074</v>
      </c>
      <c r="T2228" s="8">
        <f t="shared" si="13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41561.557349537034</v>
      </c>
      <c r="T2229" s="8">
        <f t="shared" si="13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42202.028194444443</v>
      </c>
      <c r="T2230" s="8">
        <f t="shared" si="13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41484.414247685185</v>
      </c>
      <c r="T2231" s="8">
        <f t="shared" si="13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41724.631099537037</v>
      </c>
      <c r="T2232" s="8">
        <f t="shared" si="13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41423.660891203705</v>
      </c>
      <c r="T2233" s="8">
        <f t="shared" si="13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41806.544074074074</v>
      </c>
      <c r="T2234" s="8">
        <f t="shared" si="13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42331.128923611104</v>
      </c>
      <c r="T2235" s="8">
        <f t="shared" si="13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42710.574618055558</v>
      </c>
      <c r="T2236" s="8">
        <f t="shared" si="13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42061.772118055553</v>
      </c>
      <c r="T2237" s="8">
        <f t="shared" si="13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42371.367164351846</v>
      </c>
      <c r="T2238" s="8">
        <f t="shared" si="13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41914.753275462965</v>
      </c>
      <c r="T2239" s="8">
        <f t="shared" si="13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42774.371712962966</v>
      </c>
      <c r="T2240" s="8">
        <f t="shared" si="13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41572.708495370374</v>
      </c>
      <c r="T2241" s="8">
        <f t="shared" si="13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42452.575740740736</v>
      </c>
      <c r="T2242" s="8">
        <f t="shared" si="13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(((J2243/60)/60)/24)+DATE(1970,1,1)+(-6/24)</f>
        <v>42766.577546296292</v>
      </c>
      <c r="T2243" s="8">
        <f t="shared" ref="T2243:T2306" si="143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41569.325613425928</v>
      </c>
      <c r="T2244" s="8">
        <f t="shared" si="143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42800.501041666663</v>
      </c>
      <c r="T2245" s="8">
        <f t="shared" si="14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42647.568819444445</v>
      </c>
      <c r="T2246" s="8">
        <f t="shared" si="14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41660.458530092597</v>
      </c>
      <c r="T2247" s="8">
        <f t="shared" si="14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42221.54178240741</v>
      </c>
      <c r="T2248" s="8">
        <f t="shared" si="14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42200.416261574079</v>
      </c>
      <c r="T2249" s="8">
        <f t="shared" si="14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42688.625902777778</v>
      </c>
      <c r="T2250" s="8">
        <f t="shared" si="14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41336.453298611108</v>
      </c>
      <c r="T2251" s="8">
        <f t="shared" si="14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42676.755474537036</v>
      </c>
      <c r="T2252" s="8">
        <f t="shared" si="14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41846.09579861111</v>
      </c>
      <c r="T2253" s="8">
        <f t="shared" si="14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42573.077986111108</v>
      </c>
      <c r="T2254" s="8">
        <f t="shared" si="14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42296.381331018521</v>
      </c>
      <c r="T2255" s="8">
        <f t="shared" si="14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42752.397777777776</v>
      </c>
      <c r="T2256" s="8">
        <f t="shared" si="14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42467.701979166668</v>
      </c>
      <c r="T2257" s="8">
        <f t="shared" si="14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42682.201921296291</v>
      </c>
      <c r="T2258" s="8">
        <f t="shared" si="14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42505.686678240745</v>
      </c>
      <c r="T2259" s="8">
        <f t="shared" si="14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42136.50100694444</v>
      </c>
      <c r="T2260" s="8">
        <f t="shared" si="14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42702.554814814815</v>
      </c>
      <c r="T2261" s="8">
        <f t="shared" si="14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41694.766782407409</v>
      </c>
      <c r="T2262" s="8">
        <f t="shared" si="14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42759.474768518514</v>
      </c>
      <c r="T2263" s="8">
        <f t="shared" si="14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41926.335162037038</v>
      </c>
      <c r="T2264" s="8">
        <f t="shared" si="14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42014.582326388889</v>
      </c>
      <c r="T2265" s="8">
        <f t="shared" si="14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42496.332337962958</v>
      </c>
      <c r="T2266" s="8">
        <f t="shared" si="14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42689.603090277778</v>
      </c>
      <c r="T2267" s="8">
        <f t="shared" si="14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42469.624907407408</v>
      </c>
      <c r="T2268" s="8">
        <f t="shared" si="14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41968.579826388886</v>
      </c>
      <c r="T2269" s="8">
        <f t="shared" si="14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42775.832349537035</v>
      </c>
      <c r="T2270" s="8">
        <f t="shared" si="143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42776.454432870371</v>
      </c>
      <c r="T2271" s="8">
        <f t="shared" si="14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42725.619363425925</v>
      </c>
      <c r="T2272" s="8">
        <f t="shared" si="14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42683.750046296293</v>
      </c>
      <c r="T2273" s="8">
        <f t="shared" si="14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42315.449490740735</v>
      </c>
      <c r="T2274" s="8">
        <f t="shared" si="143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42781.299097222218</v>
      </c>
      <c r="T2275" s="8">
        <f t="shared" si="14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41663.250659722224</v>
      </c>
      <c r="T2276" s="8">
        <f t="shared" si="14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41965.366655092599</v>
      </c>
      <c r="T2277" s="8">
        <f t="shared" si="143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41614.401493055557</v>
      </c>
      <c r="T2278" s="8">
        <f t="shared" si="14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40936.428506944445</v>
      </c>
      <c r="T2279" s="8">
        <f t="shared" si="14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42338.459108796291</v>
      </c>
      <c r="T2280" s="8">
        <f t="shared" si="14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42020.556701388887</v>
      </c>
      <c r="T2281" s="8">
        <f t="shared" si="14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42234.374895833331</v>
      </c>
      <c r="T2282" s="8">
        <f t="shared" si="14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40687.035844907405</v>
      </c>
      <c r="T2283" s="8">
        <f t="shared" si="14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42322.92460648148</v>
      </c>
      <c r="T2284" s="8">
        <f t="shared" si="14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40977.875046296293</v>
      </c>
      <c r="T2285" s="8">
        <f t="shared" si="14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40585.546817129631</v>
      </c>
      <c r="T2286" s="8">
        <f t="shared" si="14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41058.935682870368</v>
      </c>
      <c r="T2287" s="8">
        <f t="shared" si="143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41494.713587962964</v>
      </c>
      <c r="T2288" s="8">
        <f t="shared" si="14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41792.417361111111</v>
      </c>
      <c r="T2289" s="8">
        <f t="shared" si="14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41067.577418981484</v>
      </c>
      <c r="T2290" s="8">
        <f t="shared" si="14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41571.748379629629</v>
      </c>
      <c r="T2291" s="8">
        <f t="shared" si="14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40070.003819444442</v>
      </c>
      <c r="T2292" s="8">
        <f t="shared" si="14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40987.727060185185</v>
      </c>
      <c r="T2293" s="8">
        <f t="shared" si="14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40987.447638888887</v>
      </c>
      <c r="T2294" s="8">
        <f t="shared" si="14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41151.458321759259</v>
      </c>
      <c r="T2295" s="8">
        <f t="shared" si="14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41264.47314814815</v>
      </c>
      <c r="T2296" s="8">
        <f t="shared" si="14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41270.704351851848</v>
      </c>
      <c r="T2297" s="8">
        <f t="shared" si="14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40927.481782407405</v>
      </c>
      <c r="T2298" s="8">
        <f t="shared" si="14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40947.792233796295</v>
      </c>
      <c r="T2299" s="8">
        <f t="shared" si="14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41694.59065972222</v>
      </c>
      <c r="T2300" s="8">
        <f t="shared" si="14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40564.782511574071</v>
      </c>
      <c r="T2301" s="8">
        <f t="shared" si="14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41074.477037037039</v>
      </c>
      <c r="T2302" s="8">
        <f t="shared" si="14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41415.896944444445</v>
      </c>
      <c r="T2303" s="8">
        <f t="shared" si="14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41605.618449074071</v>
      </c>
      <c r="T2304" s="8">
        <f t="shared" si="14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40849.861064814817</v>
      </c>
      <c r="T2305" s="8">
        <f t="shared" si="14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40502.565868055557</v>
      </c>
      <c r="T2306" s="8">
        <f t="shared" si="14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(((J2307/60)/60)/24)+DATE(1970,1,1)+(-6/24)</f>
        <v>41834.445277777777</v>
      </c>
      <c r="T2307" s="8">
        <f t="shared" ref="T2307:T2370" si="147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40947.91815972222</v>
      </c>
      <c r="T2308" s="8">
        <f t="shared" si="147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41004.552465277775</v>
      </c>
      <c r="T2309" s="8">
        <f t="shared" si="147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41851.712916666671</v>
      </c>
      <c r="T2310" s="8">
        <f t="shared" si="147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41307.737696759257</v>
      </c>
      <c r="T2311" s="8">
        <f t="shared" si="147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41324.54415509259</v>
      </c>
      <c r="T2312" s="8">
        <f t="shared" si="147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41735.754502314812</v>
      </c>
      <c r="T2313" s="8">
        <f t="shared" si="147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41716.382847222223</v>
      </c>
      <c r="T2314" s="8">
        <f t="shared" si="147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41002.708634259259</v>
      </c>
      <c r="T2315" s="8">
        <f t="shared" si="147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41037.301585648151</v>
      </c>
      <c r="T2316" s="8">
        <f t="shared" si="147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41004.47619212963</v>
      </c>
      <c r="T2317" s="8">
        <f t="shared" si="147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40079.475115740745</v>
      </c>
      <c r="T2318" s="8">
        <f t="shared" si="147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40192.292233796295</v>
      </c>
      <c r="T2319" s="8">
        <f t="shared" si="147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40050.393680555557</v>
      </c>
      <c r="T2320" s="8">
        <f t="shared" si="147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41592.832002314812</v>
      </c>
      <c r="T2321" s="8">
        <f t="shared" si="147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41696.567129629628</v>
      </c>
      <c r="T2322" s="8">
        <f t="shared" si="147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42799.010428240741</v>
      </c>
      <c r="T2323" s="8">
        <f t="shared" si="147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42804.645474537043</v>
      </c>
      <c r="T2324" s="8">
        <f t="shared" si="147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42807.505173611105</v>
      </c>
      <c r="T2325" s="8">
        <f t="shared" si="147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42790.635243055556</v>
      </c>
      <c r="T2326" s="8">
        <f t="shared" si="147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42793.772349537037</v>
      </c>
      <c r="T2327" s="8">
        <f t="shared" si="147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42803.784120370372</v>
      </c>
      <c r="T2328" s="8">
        <f t="shared" si="147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41842.667129629634</v>
      </c>
      <c r="T2329" s="8">
        <f t="shared" si="147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42139.531678240746</v>
      </c>
      <c r="T2330" s="8">
        <f t="shared" si="147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41807.374374999999</v>
      </c>
      <c r="T2331" s="8">
        <f t="shared" si="147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42332.64980324074</v>
      </c>
      <c r="T2332" s="8">
        <f t="shared" si="147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41838.755671296298</v>
      </c>
      <c r="T2333" s="8">
        <f t="shared" si="147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42011.378136574072</v>
      </c>
      <c r="T2334" s="8">
        <f t="shared" si="147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41767.400347222225</v>
      </c>
      <c r="T2335" s="8">
        <f t="shared" si="147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41918.420115740737</v>
      </c>
      <c r="T2336" s="8">
        <f t="shared" si="147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41771.322256944448</v>
      </c>
      <c r="T2337" s="8">
        <f t="shared" si="147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41666.674710648149</v>
      </c>
      <c r="T2338" s="8">
        <f t="shared" si="147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41786.390543981484</v>
      </c>
      <c r="T2339" s="8">
        <f t="shared" si="147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41789.646805555552</v>
      </c>
      <c r="T2340" s="8">
        <f t="shared" si="147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42692.54987268518</v>
      </c>
      <c r="T2341" s="8">
        <f t="shared" si="147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42643.392800925925</v>
      </c>
      <c r="T2342" s="8">
        <f t="shared" si="147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42167.563703703709</v>
      </c>
      <c r="T2343" s="8">
        <f t="shared" si="147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41897.452199074076</v>
      </c>
      <c r="T2344" s="8">
        <f t="shared" si="147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42327.575289351851</v>
      </c>
      <c r="T2345" s="8">
        <f t="shared" si="147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42515.477650462963</v>
      </c>
      <c r="T2346" s="8">
        <f t="shared" si="147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42059.751805555556</v>
      </c>
      <c r="T2347" s="8">
        <f t="shared" si="147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42615.54896990741</v>
      </c>
      <c r="T2348" s="8">
        <f t="shared" si="147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42577.357361111113</v>
      </c>
      <c r="T2349" s="8">
        <f t="shared" si="147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42360.682152777779</v>
      </c>
      <c r="T2350" s="8">
        <f t="shared" si="147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42198.525787037041</v>
      </c>
      <c r="T2351" s="8">
        <f t="shared" si="147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42708.592245370368</v>
      </c>
      <c r="T2352" s="8">
        <f t="shared" si="147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42093.851145833338</v>
      </c>
      <c r="T2353" s="8">
        <f t="shared" si="147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42101.383703703701</v>
      </c>
      <c r="T2354" s="8">
        <f t="shared" si="147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42103.426180555558</v>
      </c>
      <c r="T2355" s="8">
        <f t="shared" si="147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41954.472916666666</v>
      </c>
      <c r="T2356" s="8">
        <f t="shared" si="147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42096.668240740735</v>
      </c>
      <c r="T2357" s="8">
        <f t="shared" si="147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42130.53361111111</v>
      </c>
      <c r="T2358" s="8">
        <f t="shared" si="147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42264.370115740734</v>
      </c>
      <c r="T2359" s="8">
        <f t="shared" si="147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41978.680972222224</v>
      </c>
      <c r="T2360" s="8">
        <f t="shared" si="147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42159.399583333332</v>
      </c>
      <c r="T2361" s="8">
        <f t="shared" si="147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42377.45694444445</v>
      </c>
      <c r="T2362" s="8">
        <f t="shared" si="147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42466.608888888892</v>
      </c>
      <c r="T2363" s="8">
        <f t="shared" si="147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41954.438310185185</v>
      </c>
      <c r="T2364" s="8">
        <f t="shared" si="147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42321.761574074073</v>
      </c>
      <c r="T2365" s="8">
        <f t="shared" si="147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42248.684675925921</v>
      </c>
      <c r="T2366" s="8">
        <f t="shared" si="147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42346.486400462964</v>
      </c>
      <c r="T2367" s="8">
        <f t="shared" si="147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42268.281631944439</v>
      </c>
      <c r="T2368" s="8">
        <f t="shared" si="147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42425.720092592594</v>
      </c>
      <c r="T2369" s="8">
        <f t="shared" si="147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42063.471817129626</v>
      </c>
      <c r="T2370" s="8">
        <f t="shared" si="147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(((J2371/60)/60)/24)+DATE(1970,1,1)+(-6/24)</f>
        <v>42380.562627314815</v>
      </c>
      <c r="T2371" s="8">
        <f t="shared" ref="T2371:T2434" si="151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41960.93913194444</v>
      </c>
      <c r="T2372" s="8">
        <f t="shared" si="151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42150.527731481481</v>
      </c>
      <c r="T2373" s="8">
        <f t="shared" si="151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42087.819108796291</v>
      </c>
      <c r="T2374" s="8">
        <f t="shared" si="151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42215.412314814821</v>
      </c>
      <c r="T2375" s="8">
        <f t="shared" si="151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42017.593287037031</v>
      </c>
      <c r="T2376" s="8">
        <f t="shared" si="151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42592.586076388892</v>
      </c>
      <c r="T2377" s="8">
        <f t="shared" si="151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42318.675532407404</v>
      </c>
      <c r="T2378" s="8">
        <f t="shared" si="151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42669.620173611111</v>
      </c>
      <c r="T2379" s="8">
        <f t="shared" si="151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42212.763078703705</v>
      </c>
      <c r="T2380" s="8">
        <f t="shared" si="151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42236.766388888893</v>
      </c>
      <c r="T2381" s="8">
        <f t="shared" si="151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42248.543310185181</v>
      </c>
      <c r="T2382" s="8">
        <f t="shared" si="151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42074.685740740737</v>
      </c>
      <c r="T2383" s="8">
        <f t="shared" si="151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42194.937534722223</v>
      </c>
      <c r="T2384" s="8">
        <f t="shared" si="151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42026.806793981479</v>
      </c>
      <c r="T2385" s="8">
        <f t="shared" si="151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41926.817627314813</v>
      </c>
      <c r="T2386" s="8">
        <f t="shared" si="151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42191.45175925926</v>
      </c>
      <c r="T2387" s="8">
        <f t="shared" si="151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41954.588240740741</v>
      </c>
      <c r="T2388" s="8">
        <f t="shared" si="151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42528.376620370371</v>
      </c>
      <c r="T2389" s="8">
        <f t="shared" si="151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41989.603692129633</v>
      </c>
      <c r="T2390" s="8">
        <f t="shared" si="151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42179.403379629628</v>
      </c>
      <c r="T2391" s="8">
        <f t="shared" si="151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41968.012314814812</v>
      </c>
      <c r="T2392" s="8">
        <f t="shared" si="151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42064.544490740736</v>
      </c>
      <c r="T2393" s="8">
        <f t="shared" si="151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42275.870636574073</v>
      </c>
      <c r="T2394" s="8">
        <f t="shared" si="151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42194.398344907408</v>
      </c>
      <c r="T2395" s="8">
        <f t="shared" si="151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42031.112187499995</v>
      </c>
      <c r="T2396" s="8">
        <f t="shared" si="151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42716.871377314819</v>
      </c>
      <c r="T2397" s="8">
        <f t="shared" si="151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42262.599050925928</v>
      </c>
      <c r="T2398" s="8">
        <f t="shared" si="151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41976.63490740741</v>
      </c>
      <c r="T2399" s="8">
        <f t="shared" si="151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42157.666481481487</v>
      </c>
      <c r="T2400" s="8">
        <f t="shared" si="151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41956.603078703702</v>
      </c>
      <c r="T2401" s="8">
        <f t="shared" si="151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42444.018101851849</v>
      </c>
      <c r="T2402" s="8">
        <f t="shared" si="151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42374.572870370372</v>
      </c>
      <c r="T2403" s="8">
        <f t="shared" si="151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42107.429756944446</v>
      </c>
      <c r="T2404" s="8">
        <f t="shared" si="151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42399.632615740738</v>
      </c>
      <c r="T2405" s="8">
        <f t="shared" si="151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42341.78943287037</v>
      </c>
      <c r="T2406" s="8">
        <f t="shared" si="151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42595.335358796292</v>
      </c>
      <c r="T2407" s="8">
        <f t="shared" si="151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41982.860995370371</v>
      </c>
      <c r="T2408" s="8">
        <f t="shared" si="151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42082.325555555552</v>
      </c>
      <c r="T2409" s="8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41918.890706018516</v>
      </c>
      <c r="T2410" s="8">
        <f t="shared" si="151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42204.625868055555</v>
      </c>
      <c r="T2411" s="8">
        <f t="shared" si="151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42224.158275462964</v>
      </c>
      <c r="T2412" s="8">
        <f t="shared" si="151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42211.482430555552</v>
      </c>
      <c r="T2413" s="8">
        <f t="shared" si="151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42655.486956018518</v>
      </c>
      <c r="T2414" s="8">
        <f t="shared" si="151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41759.85974537037</v>
      </c>
      <c r="T2415" s="8">
        <f t="shared" si="151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42198.445138888885</v>
      </c>
      <c r="T2416" s="8">
        <f t="shared" si="151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42536.612800925926</v>
      </c>
      <c r="T2417" s="8">
        <f t="shared" si="151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42019.487766203703</v>
      </c>
      <c r="T2418" s="8">
        <f t="shared" si="151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41831.634108796294</v>
      </c>
      <c r="T2419" s="8">
        <f t="shared" si="151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42027.606990740736</v>
      </c>
      <c r="T2420" s="8">
        <f t="shared" si="151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41993.488298611104</v>
      </c>
      <c r="T2421" s="8">
        <f t="shared" si="151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41892.778877314813</v>
      </c>
      <c r="T2422" s="8">
        <f t="shared" si="151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42026.437453703707</v>
      </c>
      <c r="T2423" s="8">
        <f t="shared" si="151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42044.474953703699</v>
      </c>
      <c r="T2424" s="8">
        <f t="shared" si="151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41974.454745370371</v>
      </c>
      <c r="T2425" s="8">
        <f t="shared" si="151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41909.642453703702</v>
      </c>
      <c r="T2426" s="8">
        <f t="shared" si="151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42502.663761574076</v>
      </c>
      <c r="T2427" s="8">
        <f t="shared" si="151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42163.920046296291</v>
      </c>
      <c r="T2428" s="8">
        <f t="shared" si="151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42412.068668981476</v>
      </c>
      <c r="T2429" s="8">
        <f t="shared" si="151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42045.534155092595</v>
      </c>
      <c r="T2430" s="8">
        <f t="shared" si="151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42734.629236111112</v>
      </c>
      <c r="T2431" s="8">
        <f t="shared" si="151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42381.880833333329</v>
      </c>
      <c r="T2432" s="8">
        <f t="shared" si="151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42488.849687499998</v>
      </c>
      <c r="T2433" s="8">
        <f t="shared" si="151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42040.968715277777</v>
      </c>
      <c r="T2434" s="8">
        <f t="shared" si="151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(((J2435/60)/60)/24)+DATE(1970,1,1)+(-6/24)</f>
        <v>42397.64980324074</v>
      </c>
      <c r="T2435" s="8">
        <f t="shared" ref="T2435:T2498" si="155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42179.93604166666</v>
      </c>
      <c r="T2436" s="8">
        <f t="shared" si="155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42252.027615740735</v>
      </c>
      <c r="T2437" s="8">
        <f t="shared" si="155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42338.365393518514</v>
      </c>
      <c r="T2438" s="8">
        <f t="shared" si="155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42031.715138888889</v>
      </c>
      <c r="T2439" s="8">
        <f t="shared" si="155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42285.66506944444</v>
      </c>
      <c r="T2440" s="8">
        <f t="shared" si="155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42265.568622685183</v>
      </c>
      <c r="T2441" s="8">
        <f t="shared" si="155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42383.649456018517</v>
      </c>
      <c r="T2442" s="8">
        <f t="shared" si="155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42186.875625000001</v>
      </c>
      <c r="T2443" s="8">
        <f t="shared" si="155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42052.416990740734</v>
      </c>
      <c r="T2444" s="8">
        <f t="shared" si="155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41836.375254629631</v>
      </c>
      <c r="T2445" s="8">
        <f t="shared" si="155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42485.504525462966</v>
      </c>
      <c r="T2446" s="8">
        <f t="shared" si="155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42242.940057870372</v>
      </c>
      <c r="T2447" s="8">
        <f t="shared" si="155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42670.352673611109</v>
      </c>
      <c r="T2448" s="8">
        <f t="shared" si="155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42654.219826388886</v>
      </c>
      <c r="T2449" s="8">
        <f t="shared" si="155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42607.066122685181</v>
      </c>
      <c r="T2450" s="8">
        <f t="shared" si="155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41942.892534722225</v>
      </c>
      <c r="T2451" s="8">
        <f t="shared" si="155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41901.82240740741</v>
      </c>
      <c r="T2452" s="8">
        <f t="shared" si="155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42779.658449074079</v>
      </c>
      <c r="T2453" s="8">
        <f t="shared" si="155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42338.59375</v>
      </c>
      <c r="T2454" s="8">
        <f t="shared" si="155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42738.442233796297</v>
      </c>
      <c r="T2455" s="8">
        <f t="shared" si="155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42769.951481481476</v>
      </c>
      <c r="T2456" s="8">
        <f t="shared" si="155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42452.531828703708</v>
      </c>
      <c r="T2457" s="8">
        <f t="shared" si="155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42761.711099537039</v>
      </c>
      <c r="T2458" s="8">
        <f t="shared" si="155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42423.352500000001</v>
      </c>
      <c r="T2459" s="8">
        <f t="shared" si="155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42495.621736111112</v>
      </c>
      <c r="T2460" s="8">
        <f t="shared" si="155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42407.387557870374</v>
      </c>
      <c r="T2461" s="8">
        <f t="shared" si="155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42703.937118055561</v>
      </c>
      <c r="T2462" s="8">
        <f t="shared" si="155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40783.762696759259</v>
      </c>
      <c r="T2463" s="8">
        <f t="shared" si="155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41088.936296296299</v>
      </c>
      <c r="T2464" s="8">
        <f t="shared" si="155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41340.861400462964</v>
      </c>
      <c r="T2465" s="8">
        <f t="shared" si="155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42248.65042824074</v>
      </c>
      <c r="T2466" s="8">
        <f t="shared" si="155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41145.469305555554</v>
      </c>
      <c r="T2467" s="8">
        <f t="shared" si="155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41372.852465277778</v>
      </c>
      <c r="T2468" s="8">
        <f t="shared" si="155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41025.624201388891</v>
      </c>
      <c r="T2469" s="8">
        <f t="shared" si="155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41173.904178240737</v>
      </c>
      <c r="T2470" s="8">
        <f t="shared" si="155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40557.179733796293</v>
      </c>
      <c r="T2471" s="8">
        <f t="shared" si="155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41022.82471064815</v>
      </c>
      <c r="T2472" s="8">
        <f t="shared" si="155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40893.742962962962</v>
      </c>
      <c r="T2473" s="8">
        <f t="shared" si="155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40353.86550925926</v>
      </c>
      <c r="T2474" s="8">
        <f t="shared" si="155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41193.498483796298</v>
      </c>
      <c r="T2475" s="8">
        <f t="shared" si="155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40416.761296296296</v>
      </c>
      <c r="T2476" s="8">
        <f t="shared" si="155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40310.037673611114</v>
      </c>
      <c r="T2477" s="8">
        <f t="shared" si="155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41913.078356481477</v>
      </c>
      <c r="T2478" s="8">
        <f t="shared" si="155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41088.441493055558</v>
      </c>
      <c r="T2479" s="8">
        <f t="shared" si="155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41257.700381944444</v>
      </c>
      <c r="T2480" s="8">
        <f t="shared" si="155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41107.476782407408</v>
      </c>
      <c r="T2481" s="8">
        <f t="shared" si="155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42227.686157407406</v>
      </c>
      <c r="T2482" s="8">
        <f t="shared" si="155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40999.395925925928</v>
      </c>
      <c r="T2483" s="8">
        <f t="shared" si="155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40711.532210648147</v>
      </c>
      <c r="T2484" s="8">
        <f t="shared" si="155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40970.500034722223</v>
      </c>
      <c r="T2485" s="8">
        <f t="shared" si="155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40771.666701388887</v>
      </c>
      <c r="T2486" s="8">
        <f t="shared" si="155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40793.748599537037</v>
      </c>
      <c r="T2487" s="8">
        <f t="shared" si="155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40991.458055555559</v>
      </c>
      <c r="T2488" s="8">
        <f t="shared" si="155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41025.833298611113</v>
      </c>
      <c r="T2489" s="8">
        <f t="shared" si="155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40833.383194444446</v>
      </c>
      <c r="T2490" s="8">
        <f t="shared" si="155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41373.440266203703</v>
      </c>
      <c r="T2491" s="8">
        <f t="shared" si="155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41022.977731481478</v>
      </c>
      <c r="T2492" s="8">
        <f t="shared" si="155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40542.589282407411</v>
      </c>
      <c r="T2493" s="8">
        <f t="shared" si="155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41024.735972222225</v>
      </c>
      <c r="T2494" s="8">
        <f t="shared" si="155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41347.918287037035</v>
      </c>
      <c r="T2495" s="8">
        <f t="shared" si="155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41022.395185185182</v>
      </c>
      <c r="T2496" s="8">
        <f t="shared" si="155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41036.696469907409</v>
      </c>
      <c r="T2497" s="8">
        <f t="shared" si="155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41327.746435185189</v>
      </c>
      <c r="T2498" s="8">
        <f t="shared" si="155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(((J2499/60)/60)/24)+DATE(1970,1,1)+(-6/24)</f>
        <v>40730.628912037035</v>
      </c>
      <c r="T2499" s="8">
        <f t="shared" ref="T2499:T2562" si="15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42017.717442129629</v>
      </c>
      <c r="T2500" s="8">
        <f t="shared" si="15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41226.398576388885</v>
      </c>
      <c r="T2501" s="8">
        <f t="shared" si="15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41053.522858796299</v>
      </c>
      <c r="T2502" s="8">
        <f t="shared" si="15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42244.526666666665</v>
      </c>
      <c r="T2503" s="8">
        <f t="shared" si="15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41858.575439814813</v>
      </c>
      <c r="T2504" s="8">
        <f t="shared" si="15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42498.649398148147</v>
      </c>
      <c r="T2505" s="8">
        <f t="shared" si="15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41927.765439814815</v>
      </c>
      <c r="T2506" s="8">
        <f t="shared" si="15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42046.80574074074</v>
      </c>
      <c r="T2507" s="8">
        <f t="shared" si="15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42258.047094907408</v>
      </c>
      <c r="T2508" s="8">
        <f t="shared" si="15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42104.822962962964</v>
      </c>
      <c r="T2509" s="8">
        <f t="shared" si="15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41835.701782407406</v>
      </c>
      <c r="T2510" s="8">
        <f t="shared" si="15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42058.559594907405</v>
      </c>
      <c r="T2511" s="8">
        <f t="shared" si="15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42078.747361111105</v>
      </c>
      <c r="T2512" s="8">
        <f t="shared" si="15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42371.196909722217</v>
      </c>
      <c r="T2513" s="8">
        <f t="shared" si="15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41971.626863425925</v>
      </c>
      <c r="T2514" s="8">
        <f t="shared" si="15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42731.75681712963</v>
      </c>
      <c r="T2515" s="8">
        <f t="shared" si="15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41854.139780092592</v>
      </c>
      <c r="T2516" s="8">
        <f t="shared" si="15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42027.589733796296</v>
      </c>
      <c r="T2517" s="8">
        <f t="shared" si="15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41942.403379629628</v>
      </c>
      <c r="T2518" s="8">
        <f t="shared" si="15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42052.552430555559</v>
      </c>
      <c r="T2519" s="8">
        <f t="shared" si="15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41926.430879629632</v>
      </c>
      <c r="T2520" s="8">
        <f t="shared" si="15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41808.905138888891</v>
      </c>
      <c r="T2521" s="8">
        <f t="shared" si="15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42612.350520833337</v>
      </c>
      <c r="T2522" s="8">
        <f t="shared" si="15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42269.717835648145</v>
      </c>
      <c r="T2523" s="8">
        <f t="shared" si="15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42460.323611111111</v>
      </c>
      <c r="T2524" s="8">
        <f t="shared" si="15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41930.725601851853</v>
      </c>
      <c r="T2525" s="8">
        <f t="shared" si="15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41961.557372685187</v>
      </c>
      <c r="T2526" s="8">
        <f t="shared" si="15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41058.594571759262</v>
      </c>
      <c r="T2527" s="8">
        <f t="shared" si="15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41952.841134259259</v>
      </c>
      <c r="T2528" s="8">
        <f t="shared" si="15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41546.50105324074</v>
      </c>
      <c r="T2529" s="8">
        <f t="shared" si="15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42217.584525462968</v>
      </c>
      <c r="T2530" s="8">
        <f t="shared" si="15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40947.830729166664</v>
      </c>
      <c r="T2531" s="8">
        <f t="shared" si="15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42081.614641203705</v>
      </c>
      <c r="T2532" s="8">
        <f t="shared" si="15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42208.430023148147</v>
      </c>
      <c r="T2533" s="8">
        <f t="shared" si="15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41107.599143518521</v>
      </c>
      <c r="T2534" s="8">
        <f t="shared" si="15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41304.501284722224</v>
      </c>
      <c r="T2535" s="8">
        <f t="shared" si="15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40127.450370370374</v>
      </c>
      <c r="T2536" s="8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41943.541030092594</v>
      </c>
      <c r="T2537" s="8">
        <f t="shared" si="15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41463.856087962966</v>
      </c>
      <c r="T2538" s="8">
        <f t="shared" si="15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40696.398784722223</v>
      </c>
      <c r="T2539" s="8">
        <f t="shared" si="15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41298.259965277779</v>
      </c>
      <c r="T2540" s="8">
        <f t="shared" si="15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41977.652222222227</v>
      </c>
      <c r="T2541" s="8">
        <f t="shared" si="15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40785.425011574072</v>
      </c>
      <c r="T2542" s="8">
        <f t="shared" si="15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41483.199282407404</v>
      </c>
      <c r="T2543" s="8">
        <f t="shared" si="15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41509.176585648151</v>
      </c>
      <c r="T2544" s="8">
        <f t="shared" si="15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40513.857615740737</v>
      </c>
      <c r="T2545" s="8">
        <f t="shared" si="15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41068.270474537036</v>
      </c>
      <c r="T2546" s="8">
        <f t="shared" si="15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42026.88817129629</v>
      </c>
      <c r="T2547" s="8">
        <f t="shared" si="15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41524.608553240738</v>
      </c>
      <c r="T2548" s="8">
        <f t="shared" si="15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40973.523182870369</v>
      </c>
      <c r="T2549" s="8">
        <f t="shared" si="15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42618.375428240746</v>
      </c>
      <c r="T2550" s="8">
        <f t="shared" si="15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41390.507754629631</v>
      </c>
      <c r="T2551" s="8">
        <f t="shared" si="15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42228.384328703702</v>
      </c>
      <c r="T2552" s="8">
        <f t="shared" si="15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40961.002141203702</v>
      </c>
      <c r="T2553" s="8">
        <f t="shared" si="15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42769.559965277775</v>
      </c>
      <c r="T2554" s="8">
        <f t="shared" si="15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41112.949155092596</v>
      </c>
      <c r="T2555" s="8">
        <f t="shared" si="15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42124.828275462962</v>
      </c>
      <c r="T2556" s="8">
        <f t="shared" si="15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41026.405011574076</v>
      </c>
      <c r="T2557" s="8">
        <f t="shared" si="15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41222.741400462961</v>
      </c>
      <c r="T2558" s="8">
        <f t="shared" si="15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41744.495208333334</v>
      </c>
      <c r="T2559" s="8">
        <f t="shared" si="15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42093.610023148154</v>
      </c>
      <c r="T2560" s="8">
        <f t="shared" si="15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40829.623657407406</v>
      </c>
      <c r="T2561" s="8">
        <f t="shared" si="15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42039.701087962967</v>
      </c>
      <c r="T2562" s="8">
        <f t="shared" si="15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(((J2563/60)/60)/24)+DATE(1970,1,1)+(-6/24)</f>
        <v>42260.278807870374</v>
      </c>
      <c r="T2563" s="8">
        <f t="shared" ref="T2563:T2626" si="163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42594.274756944447</v>
      </c>
      <c r="T2564" s="8">
        <f t="shared" si="16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42154.889479166668</v>
      </c>
      <c r="T2565" s="8">
        <f t="shared" si="16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41821.790497685186</v>
      </c>
      <c r="T2566" s="8">
        <f t="shared" si="16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42440.400335648148</v>
      </c>
      <c r="T2567" s="8">
        <f t="shared" si="16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41842.730879629627</v>
      </c>
      <c r="T2568" s="8">
        <f t="shared" si="16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42087.628912037035</v>
      </c>
      <c r="T2569" s="8">
        <f t="shared" si="16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42584.416597222225</v>
      </c>
      <c r="T2570" s="8">
        <f t="shared" si="16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42233.855462962965</v>
      </c>
      <c r="T2571" s="8">
        <f t="shared" si="16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42744.653182870374</v>
      </c>
      <c r="T2572" s="8">
        <f t="shared" si="16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42449.091678240744</v>
      </c>
      <c r="T2573" s="8">
        <f t="shared" si="16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42076.869409722218</v>
      </c>
      <c r="T2574" s="8">
        <f t="shared" si="16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41829.342002314814</v>
      </c>
      <c r="T2575" s="8">
        <f t="shared" si="16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42487.575752314813</v>
      </c>
      <c r="T2576" s="8">
        <f t="shared" si="16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41985.858726851846</v>
      </c>
      <c r="T2577" s="8">
        <f t="shared" si="163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42059.75980324074</v>
      </c>
      <c r="T2578" s="8">
        <f t="shared" si="16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41830.570567129631</v>
      </c>
      <c r="T2579" s="8">
        <f t="shared" si="16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42237.772905092599</v>
      </c>
      <c r="T2580" s="8">
        <f t="shared" si="16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41837.579895833333</v>
      </c>
      <c r="T2581" s="8">
        <f t="shared" si="16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42110.076423611114</v>
      </c>
      <c r="T2582" s="8">
        <f t="shared" si="16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42294.378449074073</v>
      </c>
      <c r="T2583" s="8">
        <f t="shared" si="16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42642.738819444443</v>
      </c>
      <c r="T2584" s="8">
        <f t="shared" si="16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42019.51944444445</v>
      </c>
      <c r="T2585" s="8">
        <f t="shared" si="16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42139.923252314817</v>
      </c>
      <c r="T2586" s="8">
        <f t="shared" si="163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41795.713333333333</v>
      </c>
      <c r="T2587" s="8">
        <f t="shared" si="16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42333.080277777779</v>
      </c>
      <c r="T2588" s="8">
        <f t="shared" si="16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42338.425381944442</v>
      </c>
      <c r="T2589" s="8">
        <f t="shared" si="16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42042.426226851851</v>
      </c>
      <c r="T2590" s="8">
        <f t="shared" si="16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42422.286192129628</v>
      </c>
      <c r="T2591" s="8">
        <f t="shared" si="16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42388.339085648149</v>
      </c>
      <c r="T2592" s="8">
        <f t="shared" si="16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42382.656527777777</v>
      </c>
      <c r="T2593" s="8">
        <f t="shared" si="16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41887.551168981481</v>
      </c>
      <c r="T2594" s="8">
        <f t="shared" si="16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42089.59520833334</v>
      </c>
      <c r="T2595" s="8">
        <f t="shared" si="163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41828.717916666668</v>
      </c>
      <c r="T2596" s="8">
        <f t="shared" si="16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42759.994212962964</v>
      </c>
      <c r="T2597" s="8">
        <f t="shared" si="16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41828.414456018516</v>
      </c>
      <c r="T2598" s="8">
        <f t="shared" si="16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42510.091631944444</v>
      </c>
      <c r="T2599" s="8">
        <f t="shared" si="16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42240.590289351851</v>
      </c>
      <c r="T2600" s="8">
        <f t="shared" si="16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41809.504016203704</v>
      </c>
      <c r="T2601" s="8">
        <f t="shared" si="16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42394.650462962964</v>
      </c>
      <c r="T2602" s="8">
        <f t="shared" si="16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41150.652187499996</v>
      </c>
      <c r="T2603" s="8">
        <f t="shared" si="16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41915.497314814813</v>
      </c>
      <c r="T2604" s="8">
        <f t="shared" si="16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41617.662662037037</v>
      </c>
      <c r="T2605" s="8">
        <f t="shared" si="16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40997.801192129627</v>
      </c>
      <c r="T2606" s="8">
        <f t="shared" si="16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42508.291550925926</v>
      </c>
      <c r="T2607" s="8">
        <f t="shared" si="16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41726.462754629632</v>
      </c>
      <c r="T2608" s="8">
        <f t="shared" si="163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42184.624675925923</v>
      </c>
      <c r="T2609" s="8">
        <f t="shared" si="16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42767.551712962959</v>
      </c>
      <c r="T2610" s="8">
        <f t="shared" si="16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41074.987858796296</v>
      </c>
      <c r="T2611" s="8">
        <f t="shared" si="16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42564.631076388891</v>
      </c>
      <c r="T2612" s="8">
        <f t="shared" si="16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42704.085810185185</v>
      </c>
      <c r="T2613" s="8">
        <f t="shared" si="16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41981.893171296295</v>
      </c>
      <c r="T2614" s="8">
        <f t="shared" si="16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41143.56821759259</v>
      </c>
      <c r="T2615" s="8">
        <f t="shared" si="16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41730.458472222221</v>
      </c>
      <c r="T2616" s="8">
        <f t="shared" si="16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42453.24726851852</v>
      </c>
      <c r="T2617" s="8">
        <f t="shared" si="16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42211.74454861111</v>
      </c>
      <c r="T2618" s="8">
        <f t="shared" si="16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41902.624432870369</v>
      </c>
      <c r="T2619" s="8">
        <f t="shared" si="16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42279.542372685188</v>
      </c>
      <c r="T2620" s="8">
        <f t="shared" si="16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42273.634305555555</v>
      </c>
      <c r="T2621" s="8">
        <f t="shared" si="16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42250.91715277778</v>
      </c>
      <c r="T2622" s="8">
        <f t="shared" si="16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42115.49754629629</v>
      </c>
      <c r="T2623" s="8">
        <f t="shared" si="163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42689.49324074074</v>
      </c>
      <c r="T2624" s="8">
        <f t="shared" si="16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42692.006550925929</v>
      </c>
      <c r="T2625" s="8">
        <f t="shared" si="16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41144.17155092593</v>
      </c>
      <c r="T2626" s="8">
        <f t="shared" si="163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(((J2627/60)/60)/24)+DATE(1970,1,1)+(-6/24)</f>
        <v>42658.560277777782</v>
      </c>
      <c r="T2627" s="8">
        <f t="shared" ref="T2627:T2690" si="167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42128.378113425926</v>
      </c>
      <c r="T2628" s="8">
        <f t="shared" si="167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42304.579409722224</v>
      </c>
      <c r="T2629" s="8">
        <f t="shared" si="167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41953.716053240743</v>
      </c>
      <c r="T2630" s="8">
        <f t="shared" si="167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42108.288449074069</v>
      </c>
      <c r="T2631" s="8">
        <f t="shared" si="167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42523.855462962965</v>
      </c>
      <c r="T2632" s="8">
        <f t="shared" si="167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42217.919293981482</v>
      </c>
      <c r="T2633" s="8">
        <f t="shared" si="167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42493.811793981484</v>
      </c>
      <c r="T2634" s="8">
        <f t="shared" si="167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41667.573287037041</v>
      </c>
      <c r="T2635" s="8">
        <f t="shared" si="167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42612.406493055561</v>
      </c>
      <c r="T2636" s="8">
        <f t="shared" si="167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42037.700937500005</v>
      </c>
      <c r="T2637" s="8">
        <f t="shared" si="167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42636.364745370374</v>
      </c>
      <c r="T2638" s="8">
        <f t="shared" si="167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42639.299479166672</v>
      </c>
      <c r="T2639" s="8">
        <f t="shared" si="167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41989.663136574076</v>
      </c>
      <c r="T2640" s="8">
        <f t="shared" si="167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42024.61513888889</v>
      </c>
      <c r="T2641" s="8">
        <f t="shared" si="167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42102.910578703704</v>
      </c>
      <c r="T2642" s="8">
        <f t="shared" si="167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41880.577118055553</v>
      </c>
      <c r="T2643" s="8">
        <f t="shared" si="167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42535.996620370366</v>
      </c>
      <c r="T2644" s="8">
        <f t="shared" si="167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42689.332349537035</v>
      </c>
      <c r="T2645" s="8">
        <f t="shared" si="167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42774.542071759264</v>
      </c>
      <c r="T2646" s="8">
        <f t="shared" si="167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41921.592627314814</v>
      </c>
      <c r="T2647" s="8">
        <f t="shared" si="167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42226.063298611116</v>
      </c>
      <c r="T2648" s="8">
        <f t="shared" si="167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42200.011793981481</v>
      </c>
      <c r="T2649" s="8">
        <f t="shared" si="167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42408.464814814812</v>
      </c>
      <c r="T2650" s="8">
        <f t="shared" si="167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42341.74700231482</v>
      </c>
      <c r="T2651" s="8">
        <f t="shared" si="167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42695.374340277776</v>
      </c>
      <c r="T2652" s="8">
        <f t="shared" si="167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42327.555659722217</v>
      </c>
      <c r="T2653" s="8">
        <f t="shared" si="167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41952.908854166672</v>
      </c>
      <c r="T2654" s="8">
        <f t="shared" si="167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41771.401932870373</v>
      </c>
      <c r="T2655" s="8">
        <f t="shared" si="167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42055.350995370376</v>
      </c>
      <c r="T2656" s="8">
        <f t="shared" si="167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42381.616284722222</v>
      </c>
      <c r="T2657" s="8">
        <f t="shared" si="167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42767.438518518517</v>
      </c>
      <c r="T2658" s="8">
        <f t="shared" si="167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42551.678854166668</v>
      </c>
      <c r="T2659" s="8">
        <f t="shared" si="167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42551.634189814817</v>
      </c>
      <c r="T2660" s="8">
        <f t="shared" si="167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42081.819560185191</v>
      </c>
      <c r="T2661" s="8">
        <f t="shared" si="167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42272.463171296295</v>
      </c>
      <c r="T2662" s="8">
        <f t="shared" si="167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41542.708449074074</v>
      </c>
      <c r="T2663" s="8">
        <f t="shared" si="167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42207.496678240743</v>
      </c>
      <c r="T2664" s="8">
        <f t="shared" si="167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42222.372766203705</v>
      </c>
      <c r="T2665" s="8">
        <f t="shared" si="167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42312.77542824074</v>
      </c>
      <c r="T2666" s="8">
        <f t="shared" si="167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42083.645532407405</v>
      </c>
      <c r="T2667" s="8">
        <f t="shared" si="167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42235.514340277776</v>
      </c>
      <c r="T2668" s="8">
        <f t="shared" si="167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42380.676111111112</v>
      </c>
      <c r="T2669" s="8">
        <f t="shared" si="167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42275.338715277772</v>
      </c>
      <c r="T2670" s="8">
        <f t="shared" si="167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42318.785833333335</v>
      </c>
      <c r="T2671" s="8">
        <f t="shared" si="167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41820.770601851851</v>
      </c>
      <c r="T2672" s="8">
        <f t="shared" si="167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41962.499027777783</v>
      </c>
      <c r="T2673" s="8">
        <f t="shared" si="167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42344.634143518517</v>
      </c>
      <c r="T2674" s="8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41912.291655092595</v>
      </c>
      <c r="T2675" s="8">
        <f t="shared" si="167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42529.382754629631</v>
      </c>
      <c r="T2676" s="8">
        <f t="shared" si="167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41923.607511574075</v>
      </c>
      <c r="T2677" s="8">
        <f t="shared" si="167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42482.374699074076</v>
      </c>
      <c r="T2678" s="8">
        <f t="shared" si="167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41792.779432870368</v>
      </c>
      <c r="T2679" s="8">
        <f t="shared" si="167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42241.548206018517</v>
      </c>
      <c r="T2680" s="8">
        <f t="shared" si="167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42032.751087962963</v>
      </c>
      <c r="T2681" s="8">
        <f t="shared" si="167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42435.961701388893</v>
      </c>
      <c r="T2682" s="8">
        <f t="shared" si="167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41805.645254629628</v>
      </c>
      <c r="T2683" s="8">
        <f t="shared" si="167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41932.621990740743</v>
      </c>
      <c r="T2684" s="8">
        <f t="shared" si="167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42034.50509259259</v>
      </c>
      <c r="T2685" s="8">
        <f t="shared" si="167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41820.664641203701</v>
      </c>
      <c r="T2686" s="8">
        <f t="shared" si="167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42061.44594907407</v>
      </c>
      <c r="T2687" s="8">
        <f t="shared" si="167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41892.724803240737</v>
      </c>
      <c r="T2688" s="8">
        <f t="shared" si="167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42154.39025462963</v>
      </c>
      <c r="T2689" s="8">
        <f t="shared" si="167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42027.868865740747</v>
      </c>
      <c r="T2690" s="8">
        <f t="shared" si="167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(((J2691/60)/60)/24)+DATE(1970,1,1)+(-6/24)</f>
        <v>42551.711689814809</v>
      </c>
      <c r="T2691" s="8">
        <f t="shared" ref="T2691:T2754" si="171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42112.855046296296</v>
      </c>
      <c r="T2692" s="8">
        <f t="shared" si="171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42089.474039351851</v>
      </c>
      <c r="T2693" s="8">
        <f t="shared" si="171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42058.084027777775</v>
      </c>
      <c r="T2694" s="8">
        <f t="shared" si="171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41833.888495370367</v>
      </c>
      <c r="T2695" s="8">
        <f t="shared" si="171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41877.890497685185</v>
      </c>
      <c r="T2696" s="8">
        <f t="shared" si="171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42047.931921296295</v>
      </c>
      <c r="T2697" s="8">
        <f t="shared" si="171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41964.594444444447</v>
      </c>
      <c r="T2698" s="8">
        <f t="shared" si="171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42187.690081018518</v>
      </c>
      <c r="T2699" s="8">
        <f t="shared" si="171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41787.648240740738</v>
      </c>
      <c r="T2700" s="8">
        <f t="shared" si="171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41829.646562499998</v>
      </c>
      <c r="T2701" s="8">
        <f t="shared" si="171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41870.62467592593</v>
      </c>
      <c r="T2702" s="8">
        <f t="shared" si="171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42801.524699074071</v>
      </c>
      <c r="T2703" s="8">
        <f t="shared" si="171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42800.551817129628</v>
      </c>
      <c r="T2704" s="8">
        <f t="shared" si="171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42756.440162037034</v>
      </c>
      <c r="T2705" s="8">
        <f t="shared" si="171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42787.612430555557</v>
      </c>
      <c r="T2706" s="8">
        <f t="shared" si="171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42773.666180555556</v>
      </c>
      <c r="T2707" s="8">
        <f t="shared" si="171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41899.044942129629</v>
      </c>
      <c r="T2708" s="8">
        <f t="shared" si="171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41391.532905092594</v>
      </c>
      <c r="T2709" s="8">
        <f t="shared" si="171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42512.448217592595</v>
      </c>
      <c r="T2710" s="8">
        <f t="shared" si="171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42611.899780092594</v>
      </c>
      <c r="T2711" s="8">
        <f t="shared" si="171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41827.979490740741</v>
      </c>
      <c r="T2712" s="8">
        <f t="shared" si="171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41780.495254629634</v>
      </c>
      <c r="T2713" s="8">
        <f t="shared" si="171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41431.812037037038</v>
      </c>
      <c r="T2714" s="8">
        <f t="shared" si="171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42322.403749999998</v>
      </c>
      <c r="T2715" s="8">
        <f t="shared" si="171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42629.405046296291</v>
      </c>
      <c r="T2716" s="8">
        <f t="shared" si="171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42387.148472222223</v>
      </c>
      <c r="T2717" s="8">
        <f t="shared" si="171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42255.083252314813</v>
      </c>
      <c r="T2718" s="8">
        <f t="shared" si="171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41934.664918981485</v>
      </c>
      <c r="T2719" s="8">
        <f t="shared" si="171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42465.346585648149</v>
      </c>
      <c r="T2720" s="8">
        <f t="shared" si="171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42417.781180555554</v>
      </c>
      <c r="T2721" s="8">
        <f t="shared" si="171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42655.215891203698</v>
      </c>
      <c r="T2722" s="8">
        <f t="shared" si="171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41493.293958333335</v>
      </c>
      <c r="T2723" s="8">
        <f t="shared" si="171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42704.607094907406</v>
      </c>
      <c r="T2724" s="8">
        <f t="shared" si="171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41944.58898148148</v>
      </c>
      <c r="T2725" s="8">
        <f t="shared" si="171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42199.07707175926</v>
      </c>
      <c r="T2726" s="8">
        <f t="shared" si="171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42745.494618055556</v>
      </c>
      <c r="T2727" s="8">
        <f t="shared" si="171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42452.329988425925</v>
      </c>
      <c r="T2728" s="8">
        <f t="shared" si="171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42198.426655092597</v>
      </c>
      <c r="T2729" s="8">
        <f t="shared" si="171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42333.34993055556</v>
      </c>
      <c r="T2730" s="8">
        <f t="shared" si="171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42094.990706018521</v>
      </c>
      <c r="T2731" s="8">
        <f t="shared" si="171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41351.291377314818</v>
      </c>
      <c r="T2732" s="8">
        <f t="shared" si="171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41872.275717592594</v>
      </c>
      <c r="T2733" s="8">
        <f t="shared" si="171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41389.558194444442</v>
      </c>
      <c r="T2734" s="8">
        <f t="shared" si="171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42044.022847222222</v>
      </c>
      <c r="T2735" s="8">
        <f t="shared" si="171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42626.418888888889</v>
      </c>
      <c r="T2736" s="8">
        <f t="shared" si="171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41315.870949074073</v>
      </c>
      <c r="T2737" s="8">
        <f t="shared" si="171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41722.416354166664</v>
      </c>
      <c r="T2738" s="8">
        <f t="shared" si="171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41611.667673611111</v>
      </c>
      <c r="T2739" s="8">
        <f t="shared" si="171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42619.893564814818</v>
      </c>
      <c r="T2740" s="8">
        <f t="shared" si="171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41719.637928240743</v>
      </c>
      <c r="T2741" s="8">
        <f t="shared" si="171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42044.781851851847</v>
      </c>
      <c r="T2742" s="8">
        <f t="shared" si="171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41911.407430555555</v>
      </c>
      <c r="T2743" s="8">
        <f t="shared" si="171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41030.469756944447</v>
      </c>
      <c r="T2744" s="8">
        <f t="shared" si="171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42632.078784722224</v>
      </c>
      <c r="T2745" s="8">
        <f t="shared" si="171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40937.812476851854</v>
      </c>
      <c r="T2746" s="8">
        <f t="shared" si="171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41044.738055555557</v>
      </c>
      <c r="T2747" s="8">
        <f t="shared" si="171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41850.531377314815</v>
      </c>
      <c r="T2748" s="8">
        <f t="shared" si="171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41044.39811342593</v>
      </c>
      <c r="T2749" s="8">
        <f t="shared" si="171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42585.4606712963</v>
      </c>
      <c r="T2750" s="8">
        <f t="shared" si="171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42068.549039351856</v>
      </c>
      <c r="T2751" s="8">
        <f t="shared" si="171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41078.649826388886</v>
      </c>
      <c r="T2752" s="8">
        <f t="shared" si="171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41747.637060185189</v>
      </c>
      <c r="T2753" s="8">
        <f t="shared" si="171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40855.515092592592</v>
      </c>
      <c r="T2754" s="8">
        <f t="shared" si="171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(((J2755/60)/60)/24)+DATE(1970,1,1)+(-6/24)</f>
        <v>41117.650729166664</v>
      </c>
      <c r="T2755" s="8">
        <f t="shared" ref="T2755:T2818" si="175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41863.386006944449</v>
      </c>
      <c r="T2756" s="8">
        <f t="shared" si="175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42072.540821759263</v>
      </c>
      <c r="T2757" s="8">
        <f t="shared" si="175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41620.65047453704</v>
      </c>
      <c r="T2758" s="8">
        <f t="shared" si="175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42573.40662037037</v>
      </c>
      <c r="T2759" s="8">
        <f t="shared" si="175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42639.191932870366</v>
      </c>
      <c r="T2760" s="8">
        <f t="shared" si="175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42524.11650462963</v>
      </c>
      <c r="T2761" s="8">
        <f t="shared" si="175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41415.211319444446</v>
      </c>
      <c r="T2762" s="8">
        <f t="shared" si="175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41246.813576388886</v>
      </c>
      <c r="T2763" s="8">
        <f t="shared" si="175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40926.786979166667</v>
      </c>
      <c r="T2764" s="8">
        <f t="shared" si="175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41373.329675925925</v>
      </c>
      <c r="T2765" s="8">
        <f t="shared" si="175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41030.042025462964</v>
      </c>
      <c r="T2766" s="8">
        <f t="shared" si="175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41194.329027777778</v>
      </c>
      <c r="T2767" s="8">
        <f t="shared" si="175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40736.418032407404</v>
      </c>
      <c r="T2768" s="8">
        <f t="shared" si="175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42172.708912037036</v>
      </c>
      <c r="T2769" s="8">
        <f t="shared" si="175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40967.364849537036</v>
      </c>
      <c r="T2770" s="8">
        <f t="shared" si="175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41745.576273148145</v>
      </c>
      <c r="T2771" s="8">
        <f t="shared" si="175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41686.455208333333</v>
      </c>
      <c r="T2772" s="8">
        <f t="shared" si="175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41257.281712962962</v>
      </c>
      <c r="T2773" s="8">
        <f t="shared" si="175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41537.619143518517</v>
      </c>
      <c r="T2774" s="8">
        <f t="shared" si="175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42474.61482638889</v>
      </c>
      <c r="T2775" s="8">
        <f t="shared" si="175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41310.876481481479</v>
      </c>
      <c r="T2776" s="8">
        <f t="shared" si="175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40862.763356481482</v>
      </c>
      <c r="T2777" s="8">
        <f t="shared" si="175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42136.047175925924</v>
      </c>
      <c r="T2778" s="8">
        <f t="shared" si="175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42172.419027777782</v>
      </c>
      <c r="T2779" s="8">
        <f t="shared" si="175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41846.728078703702</v>
      </c>
      <c r="T2780" s="8">
        <f t="shared" si="175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42300.335891203707</v>
      </c>
      <c r="T2781" s="8">
        <f t="shared" si="175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42774.197777777779</v>
      </c>
      <c r="T2782" s="8">
        <f t="shared" si="175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42018.69159722222</v>
      </c>
      <c r="T2783" s="8">
        <f t="shared" si="175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42026.674976851849</v>
      </c>
      <c r="T2784" s="8">
        <f t="shared" si="175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42103.285254629634</v>
      </c>
      <c r="T2785" s="8">
        <f t="shared" si="175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41920.537534722222</v>
      </c>
      <c r="T2786" s="8">
        <f t="shared" si="175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42557.939432870371</v>
      </c>
      <c r="T2787" s="8">
        <f t="shared" si="175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41815.319212962961</v>
      </c>
      <c r="T2788" s="8">
        <f t="shared" si="175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41807.948518518519</v>
      </c>
      <c r="T2789" s="8">
        <f t="shared" si="175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42550.451886574068</v>
      </c>
      <c r="T2790" s="8">
        <f t="shared" si="175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42055.763124999998</v>
      </c>
      <c r="T2791" s="8">
        <f t="shared" si="175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42016.688692129625</v>
      </c>
      <c r="T2792" s="8">
        <f t="shared" si="175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42591.649988425925</v>
      </c>
      <c r="T2793" s="8">
        <f t="shared" si="175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42182.981006944443</v>
      </c>
      <c r="T2794" s="8">
        <f t="shared" si="175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42176.169039351851</v>
      </c>
      <c r="T2795" s="8">
        <f t="shared" si="175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42416.441655092596</v>
      </c>
      <c r="T2796" s="8">
        <f t="shared" si="175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41780.275937500002</v>
      </c>
      <c r="T2797" s="8">
        <f t="shared" si="175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41795.278101851851</v>
      </c>
      <c r="T2798" s="8">
        <f t="shared" si="175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41798.69027777778</v>
      </c>
      <c r="T2799" s="8">
        <f t="shared" si="175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42201.425011574072</v>
      </c>
      <c r="T2800" s="8">
        <f t="shared" si="175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42507.014699074076</v>
      </c>
      <c r="T2801" s="8">
        <f t="shared" si="175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41948.302847222221</v>
      </c>
      <c r="T2802" s="8">
        <f t="shared" si="175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41899.993159722224</v>
      </c>
      <c r="T2803" s="8">
        <f t="shared" si="175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42192.39707175926</v>
      </c>
      <c r="T2804" s="8">
        <f t="shared" si="175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42157.815694444449</v>
      </c>
      <c r="T2805" s="8">
        <f t="shared" si="175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41881.203587962962</v>
      </c>
      <c r="T2806" s="8">
        <f t="shared" si="175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42213.255474537036</v>
      </c>
      <c r="T2807" s="8">
        <f t="shared" si="175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42185.017245370371</v>
      </c>
      <c r="T2808" s="8">
        <f t="shared" si="175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42154.623124999998</v>
      </c>
      <c r="T2809" s="8">
        <f t="shared" si="175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42208.59646990741</v>
      </c>
      <c r="T2810" s="8">
        <f t="shared" si="175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42451.246817129635</v>
      </c>
      <c r="T2811" s="8">
        <f t="shared" si="175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41758.88962962963</v>
      </c>
      <c r="T2812" s="8">
        <f t="shared" si="175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42028.246562500004</v>
      </c>
      <c r="T2813" s="8">
        <f t="shared" si="175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42054.49418981481</v>
      </c>
      <c r="T2814" s="8">
        <f t="shared" si="175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42693.492604166662</v>
      </c>
      <c r="T2815" s="8">
        <f t="shared" si="175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42103.149479166663</v>
      </c>
      <c r="T2816" s="8">
        <f t="shared" si="175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42559.526724537034</v>
      </c>
      <c r="T2817" s="8">
        <f t="shared" si="175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42188.217499999999</v>
      </c>
      <c r="T2818" s="8">
        <f t="shared" si="175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(((J2819/60)/60)/24)+DATE(1970,1,1)+(-6/24)</f>
        <v>42023.384976851856</v>
      </c>
      <c r="T2819" s="8">
        <f t="shared" ref="T2819:T2882" si="17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42250.348217592589</v>
      </c>
      <c r="T2820" s="8">
        <f t="shared" si="17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42139.275567129633</v>
      </c>
      <c r="T2821" s="8">
        <f t="shared" si="17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42401.360983796301</v>
      </c>
      <c r="T2822" s="8">
        <f t="shared" si="17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41875.672858796301</v>
      </c>
      <c r="T2823" s="8">
        <f t="shared" si="17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42060.433935185181</v>
      </c>
      <c r="T2824" s="8">
        <f t="shared" si="17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42066.761643518519</v>
      </c>
      <c r="T2825" s="8">
        <f t="shared" si="17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42136.020787037036</v>
      </c>
      <c r="T2826" s="8">
        <f t="shared" si="17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42312.542662037042</v>
      </c>
      <c r="T2827" s="8">
        <f t="shared" si="17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42170.784861111111</v>
      </c>
      <c r="T2828" s="8">
        <f t="shared" si="17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42494.433634259258</v>
      </c>
      <c r="T2829" s="8">
        <f t="shared" si="17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42254.014687499999</v>
      </c>
      <c r="T2830" s="8">
        <f t="shared" si="17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42495.184236111112</v>
      </c>
      <c r="T2831" s="8">
        <f t="shared" si="17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41758.589675925927</v>
      </c>
      <c r="T2832" s="8">
        <f t="shared" si="17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42171.574884259258</v>
      </c>
      <c r="T2833" s="8">
        <f t="shared" si="17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41938.459421296298</v>
      </c>
      <c r="T2834" s="8">
        <f t="shared" si="17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42267.877696759257</v>
      </c>
      <c r="T2835" s="8">
        <f t="shared" si="17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42019.709837962961</v>
      </c>
      <c r="T2836" s="8">
        <f t="shared" si="17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42313.453900462962</v>
      </c>
      <c r="T2837" s="8">
        <f t="shared" si="17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42746.011782407411</v>
      </c>
      <c r="T2838" s="8">
        <f t="shared" si="17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42307.658379629633</v>
      </c>
      <c r="T2839" s="8">
        <f t="shared" si="17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41842.357592592591</v>
      </c>
      <c r="T2840" s="8">
        <f t="shared" si="17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41852.990208333329</v>
      </c>
      <c r="T2841" s="8">
        <f t="shared" si="17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42059.785636574074</v>
      </c>
      <c r="T2842" s="8">
        <f t="shared" si="17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42291.489548611105</v>
      </c>
      <c r="T2843" s="8">
        <f t="shared" si="17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41784.702488425923</v>
      </c>
      <c r="T2844" s="8">
        <f t="shared" si="17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42492.487847222219</v>
      </c>
      <c r="T2845" s="8">
        <f t="shared" si="17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42709.296064814815</v>
      </c>
      <c r="T2846" s="8">
        <f t="shared" si="17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42102.766585648147</v>
      </c>
      <c r="T2847" s="8">
        <f t="shared" si="17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42108.442060185189</v>
      </c>
      <c r="T2848" s="8">
        <f t="shared" si="17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42453.556307870371</v>
      </c>
      <c r="T2849" s="8">
        <f t="shared" si="17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42123.398831018523</v>
      </c>
      <c r="T2850" s="8">
        <f t="shared" si="17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42453.178240740745</v>
      </c>
      <c r="T2851" s="8">
        <f t="shared" si="17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41857.757071759261</v>
      </c>
      <c r="T2852" s="8">
        <f t="shared" si="17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42389.752650462964</v>
      </c>
      <c r="T2853" s="8">
        <f t="shared" si="17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41780.795173611114</v>
      </c>
      <c r="T2854" s="8">
        <f t="shared" si="17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41835.940937499996</v>
      </c>
      <c r="T2855" s="8">
        <f t="shared" si="17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42111.46665509259</v>
      </c>
      <c r="T2856" s="8">
        <f t="shared" si="17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42369.757766203707</v>
      </c>
      <c r="T2857" s="8">
        <f t="shared" si="17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42164.787581018521</v>
      </c>
      <c r="T2858" s="8">
        <f t="shared" si="17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42726.670081018514</v>
      </c>
      <c r="T2859" s="8">
        <f t="shared" si="17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41954.295081018514</v>
      </c>
      <c r="T2860" s="8">
        <f t="shared" si="17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42233.112314814818</v>
      </c>
      <c r="T2861" s="8">
        <f t="shared" si="17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42480.550648148142</v>
      </c>
      <c r="T2862" s="8">
        <f t="shared" si="17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42257.340833333335</v>
      </c>
      <c r="T2863" s="8">
        <f t="shared" si="17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41784.539687500001</v>
      </c>
      <c r="T2864" s="8">
        <f t="shared" si="17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41831.425034722226</v>
      </c>
      <c r="T2865" s="8">
        <f t="shared" si="17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42172.363506944443</v>
      </c>
      <c r="T2866" s="8">
        <f t="shared" si="17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41949.864108796297</v>
      </c>
      <c r="T2867" s="8">
        <f t="shared" si="17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42627.705104166671</v>
      </c>
      <c r="T2868" s="8">
        <f t="shared" si="17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42530.945277777777</v>
      </c>
      <c r="T2869" s="8">
        <f t="shared" si="17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42618.577013888891</v>
      </c>
      <c r="T2870" s="8">
        <f t="shared" si="17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42540.343530092592</v>
      </c>
      <c r="T2871" s="8">
        <f t="shared" si="17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41745.939409722225</v>
      </c>
      <c r="T2872" s="8">
        <f t="shared" si="17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41974.488576388889</v>
      </c>
      <c r="T2873" s="8">
        <f t="shared" si="17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42114.86618055556</v>
      </c>
      <c r="T2874" s="8">
        <f t="shared" si="17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42002.567488425921</v>
      </c>
      <c r="T2875" s="8">
        <f t="shared" si="17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42722.59474537037</v>
      </c>
      <c r="T2876" s="8">
        <f t="shared" si="17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42464.878391203703</v>
      </c>
      <c r="T2877" s="8">
        <f t="shared" si="17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42171.493969907402</v>
      </c>
      <c r="T2878" s="8">
        <f t="shared" si="17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42672.705138888887</v>
      </c>
      <c r="T2879" s="8">
        <f t="shared" si="17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42128.365682870368</v>
      </c>
      <c r="T2880" s="8">
        <f t="shared" si="17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42359.475243055553</v>
      </c>
      <c r="T2881" s="8">
        <f t="shared" si="17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42192.655694444446</v>
      </c>
      <c r="T2882" s="8">
        <f t="shared" si="17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(((J2883/60)/60)/24)+DATE(1970,1,1)+(-6/24)</f>
        <v>41916.347638888888</v>
      </c>
      <c r="T2883" s="8">
        <f t="shared" ref="T2883:T2946" si="183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42461.346273148149</v>
      </c>
      <c r="T2884" s="8">
        <f t="shared" si="18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42370.65320601852</v>
      </c>
      <c r="T2885" s="8">
        <f t="shared" si="18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41948.477256944447</v>
      </c>
      <c r="T2886" s="8">
        <f t="shared" si="18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42046.82640046296</v>
      </c>
      <c r="T2887" s="8">
        <f t="shared" si="18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42261.382916666669</v>
      </c>
      <c r="T2888" s="8">
        <f t="shared" si="18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41985.177361111113</v>
      </c>
      <c r="T2889" s="8">
        <f t="shared" si="18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41922.285185185188</v>
      </c>
      <c r="T2890" s="8">
        <f t="shared" si="18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41850.613252314812</v>
      </c>
      <c r="T2891" s="8">
        <f t="shared" si="18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41831.492962962962</v>
      </c>
      <c r="T2892" s="8">
        <f t="shared" si="18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42415.633425925931</v>
      </c>
      <c r="T2893" s="8">
        <f t="shared" si="18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41869.464166666665</v>
      </c>
      <c r="T2894" s="8">
        <f t="shared" si="18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41953.523090277777</v>
      </c>
      <c r="T2895" s="8">
        <f t="shared" si="18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42037.736284722225</v>
      </c>
      <c r="T2896" s="8">
        <f t="shared" si="18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41811.305462962962</v>
      </c>
      <c r="T2897" s="8">
        <f t="shared" si="18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42701.658807870372</v>
      </c>
      <c r="T2898" s="8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42258.396504629629</v>
      </c>
      <c r="T2899" s="8">
        <f t="shared" si="18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42278.414965277778</v>
      </c>
      <c r="T2900" s="8">
        <f t="shared" si="18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42514.828217592592</v>
      </c>
      <c r="T2901" s="8">
        <f t="shared" si="18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41829.984166666669</v>
      </c>
      <c r="T2902" s="8">
        <f t="shared" si="18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41982.654386574075</v>
      </c>
      <c r="T2903" s="8">
        <f t="shared" si="18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42210.189768518518</v>
      </c>
      <c r="T2904" s="8">
        <f t="shared" si="18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42195.916874999995</v>
      </c>
      <c r="T2905" s="8">
        <f t="shared" si="18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41940.717951388891</v>
      </c>
      <c r="T2906" s="8">
        <f t="shared" si="18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42605.806863425925</v>
      </c>
      <c r="T2907" s="8">
        <f t="shared" si="18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42199.398912037039</v>
      </c>
      <c r="T2908" s="8">
        <f t="shared" si="18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42444.627743055549</v>
      </c>
      <c r="T2909" s="8">
        <f t="shared" si="183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42499.481701388882</v>
      </c>
      <c r="T2910" s="8">
        <f t="shared" si="183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41929.016215277778</v>
      </c>
      <c r="T2911" s="8">
        <f t="shared" si="18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42107.591284722221</v>
      </c>
      <c r="T2912" s="8">
        <f t="shared" si="18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42142.518819444449</v>
      </c>
      <c r="T2913" s="8">
        <f t="shared" si="18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42353.881643518514</v>
      </c>
      <c r="T2914" s="8">
        <f t="shared" si="18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41828.672905092593</v>
      </c>
      <c r="T2915" s="8">
        <f t="shared" si="18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42017.657337962963</v>
      </c>
      <c r="T2916" s="8">
        <f t="shared" si="18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42415.148032407407</v>
      </c>
      <c r="T2917" s="8">
        <f t="shared" si="18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41755.226724537039</v>
      </c>
      <c r="T2918" s="8">
        <f t="shared" si="18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42244.984340277777</v>
      </c>
      <c r="T2919" s="8">
        <f t="shared" si="18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42278.379710648151</v>
      </c>
      <c r="T2920" s="8">
        <f t="shared" si="18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41826.36954861111</v>
      </c>
      <c r="T2921" s="8">
        <f t="shared" si="18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42058.542476851857</v>
      </c>
      <c r="T2922" s="8">
        <f t="shared" si="18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41877.636620370373</v>
      </c>
      <c r="T2923" s="8">
        <f t="shared" si="18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42097.624155092592</v>
      </c>
      <c r="T2924" s="8">
        <f t="shared" si="18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42012.90253472222</v>
      </c>
      <c r="T2925" s="8">
        <f t="shared" si="18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42103.306828703702</v>
      </c>
      <c r="T2926" s="8">
        <f t="shared" si="18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41863.334120370368</v>
      </c>
      <c r="T2927" s="8">
        <f t="shared" si="183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42044.515960648147</v>
      </c>
      <c r="T2928" s="8">
        <f t="shared" si="18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41806.419317129628</v>
      </c>
      <c r="T2929" s="8">
        <f t="shared" si="18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42403.748217592598</v>
      </c>
      <c r="T2930" s="8">
        <f t="shared" si="18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41754.314328703702</v>
      </c>
      <c r="T2931" s="8">
        <f t="shared" si="18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42101.334074074075</v>
      </c>
      <c r="T2932" s="8">
        <f t="shared" si="18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41872.041238425925</v>
      </c>
      <c r="T2933" s="8">
        <f t="shared" si="18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42024.914780092593</v>
      </c>
      <c r="T2934" s="8">
        <f t="shared" si="18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42495.706631944442</v>
      </c>
      <c r="T2935" s="8">
        <f t="shared" si="18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41775.386157407411</v>
      </c>
      <c r="T2936" s="8">
        <f t="shared" si="18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42553.333425925928</v>
      </c>
      <c r="T2937" s="8">
        <f t="shared" si="18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41912.400729166664</v>
      </c>
      <c r="T2938" s="8">
        <f t="shared" si="18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41803.207326388889</v>
      </c>
      <c r="T2939" s="8">
        <f t="shared" si="18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42004.453865740739</v>
      </c>
      <c r="T2940" s="8">
        <f t="shared" si="18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41845.559166666666</v>
      </c>
      <c r="T2941" s="8">
        <f t="shared" si="18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41982.523356481484</v>
      </c>
      <c r="T2942" s="8">
        <f t="shared" si="18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42034.710127314815</v>
      </c>
      <c r="T2943" s="8">
        <f t="shared" si="18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42334.553923611107</v>
      </c>
      <c r="T2944" s="8">
        <f t="shared" si="18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42076.879398148143</v>
      </c>
      <c r="T2945" s="8">
        <f t="shared" si="18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42132.6643287037</v>
      </c>
      <c r="T2946" s="8">
        <f t="shared" si="18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(((J2947/60)/60)/24)+DATE(1970,1,1)+(-6/24)</f>
        <v>42117.889583333337</v>
      </c>
      <c r="T2947" s="8">
        <f t="shared" ref="T2947:T3010" si="187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42567.281157407408</v>
      </c>
      <c r="T2948" s="8">
        <f t="shared" si="187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42649.312118055561</v>
      </c>
      <c r="T2949" s="8">
        <f t="shared" si="187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42097.399224537032</v>
      </c>
      <c r="T2950" s="8">
        <f t="shared" si="187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42297.573113425926</v>
      </c>
      <c r="T2951" s="8">
        <f t="shared" si="187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42362.11518518519</v>
      </c>
      <c r="T2952" s="8">
        <f t="shared" si="187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41872.552928240737</v>
      </c>
      <c r="T2953" s="8">
        <f t="shared" si="187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42628.440266203703</v>
      </c>
      <c r="T2954" s="8">
        <f t="shared" si="187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42255.541909722218</v>
      </c>
      <c r="T2955" s="8">
        <f t="shared" si="187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42790.333368055552</v>
      </c>
      <c r="T2956" s="8">
        <f t="shared" si="187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42141.491307870368</v>
      </c>
      <c r="T2957" s="8">
        <f t="shared" si="187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42464.708912037036</v>
      </c>
      <c r="T2958" s="8">
        <f t="shared" si="187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42030.761249999996</v>
      </c>
      <c r="T2959" s="8">
        <f t="shared" si="187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42438.529131944444</v>
      </c>
      <c r="T2960" s="8">
        <f t="shared" si="187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42497.758391203708</v>
      </c>
      <c r="T2961" s="8">
        <f t="shared" si="187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41863.507210648146</v>
      </c>
      <c r="T2962" s="8">
        <f t="shared" si="187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42060.962488425925</v>
      </c>
      <c r="T2963" s="8">
        <f t="shared" si="187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42035.99428240741</v>
      </c>
      <c r="T2964" s="8">
        <f t="shared" si="187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42157.220185185186</v>
      </c>
      <c r="T2965" s="8">
        <f t="shared" si="187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41827.659942129627</v>
      </c>
      <c r="T2966" s="8">
        <f t="shared" si="187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42162.479548611111</v>
      </c>
      <c r="T2967" s="8">
        <f t="shared" si="187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42233.488564814819</v>
      </c>
      <c r="T2968" s="8">
        <f t="shared" si="187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42041.947824074072</v>
      </c>
      <c r="T2969" s="8">
        <f t="shared" si="187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42585.273842592593</v>
      </c>
      <c r="T2970" s="8">
        <f t="shared" si="187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42097.536493055552</v>
      </c>
      <c r="T2971" s="8">
        <f t="shared" si="187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41808.419571759259</v>
      </c>
      <c r="T2972" s="8">
        <f t="shared" si="187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41852.408310185187</v>
      </c>
      <c r="T2973" s="8">
        <f t="shared" si="187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42693.860185185185</v>
      </c>
      <c r="T2974" s="8">
        <f t="shared" si="187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42341.568379629629</v>
      </c>
      <c r="T2975" s="8">
        <f t="shared" si="187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41879.811006944445</v>
      </c>
      <c r="T2976" s="8">
        <f t="shared" si="187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41941.433865740742</v>
      </c>
      <c r="T2977" s="8">
        <f t="shared" si="187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42425.480671296296</v>
      </c>
      <c r="T2978" s="8">
        <f t="shared" si="187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42026.63118055556</v>
      </c>
      <c r="T2979" s="8">
        <f t="shared" si="187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41922.390590277777</v>
      </c>
      <c r="T2980" s="8">
        <f t="shared" si="187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41993.574340277773</v>
      </c>
      <c r="T2981" s="8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42219.665856481486</v>
      </c>
      <c r="T2982" s="8">
        <f t="shared" si="187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42225.309675925921</v>
      </c>
      <c r="T2983" s="8">
        <f t="shared" si="187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42381.436840277776</v>
      </c>
      <c r="T2984" s="8">
        <f t="shared" si="187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41894.382361111115</v>
      </c>
      <c r="T2985" s="8">
        <f t="shared" si="187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42576.028715277775</v>
      </c>
      <c r="T2986" s="8">
        <f t="shared" si="187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42654.723703703698</v>
      </c>
      <c r="T2987" s="8">
        <f t="shared" si="187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42431.250069444446</v>
      </c>
      <c r="T2988" s="8">
        <f t="shared" si="187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42627.057303240741</v>
      </c>
      <c r="T2989" s="8">
        <f t="shared" si="187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42511.112048611118</v>
      </c>
      <c r="T2990" s="8">
        <f t="shared" si="187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42336.77039351852</v>
      </c>
      <c r="T2991" s="8">
        <f t="shared" si="187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42341.32430555555</v>
      </c>
      <c r="T2992" s="8">
        <f t="shared" si="187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42740.587152777778</v>
      </c>
      <c r="T2993" s="8">
        <f t="shared" si="187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42622.517476851848</v>
      </c>
      <c r="T2994" s="8">
        <f t="shared" si="187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42390.588738425926</v>
      </c>
      <c r="T2995" s="8">
        <f t="shared" si="187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41885.228842592594</v>
      </c>
      <c r="T2996" s="8">
        <f t="shared" si="187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42724.415173611109</v>
      </c>
      <c r="T2997" s="8">
        <f t="shared" si="187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42090.662500000006</v>
      </c>
      <c r="T2998" s="8">
        <f t="shared" si="187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42775.483715277776</v>
      </c>
      <c r="T2999" s="8">
        <f t="shared" si="187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41777.943622685183</v>
      </c>
      <c r="T3000" s="8">
        <f t="shared" si="187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42780.490277777775</v>
      </c>
      <c r="T3001" s="8">
        <f t="shared" si="187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42752.577199074076</v>
      </c>
      <c r="T3002" s="8">
        <f t="shared" si="187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42534.645625000005</v>
      </c>
      <c r="T3003" s="8">
        <f t="shared" si="187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41239.58625</v>
      </c>
      <c r="T3004" s="8">
        <f t="shared" si="187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42398.599259259259</v>
      </c>
      <c r="T3005" s="8">
        <f t="shared" si="187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41928.631064814814</v>
      </c>
      <c r="T3006" s="8">
        <f t="shared" si="187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41888.424826388888</v>
      </c>
      <c r="T3007" s="8">
        <f t="shared" si="187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41957.506840277783</v>
      </c>
      <c r="T3008" s="8">
        <f t="shared" si="187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42097.966238425928</v>
      </c>
      <c r="T3009" s="8">
        <f t="shared" si="187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42359.962025462963</v>
      </c>
      <c r="T3010" s="8">
        <f t="shared" si="187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(((J3011/60)/60)/24)+DATE(1970,1,1)+(-6/24)</f>
        <v>41939.319907407407</v>
      </c>
      <c r="T3011" s="8">
        <f t="shared" ref="T3011:T3074" si="191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41996.582395833335</v>
      </c>
      <c r="T3012" s="8">
        <f t="shared" si="191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42334.218935185185</v>
      </c>
      <c r="T3013" s="8">
        <f t="shared" si="191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42024.452893518523</v>
      </c>
      <c r="T3014" s="8">
        <f t="shared" si="191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42146.586215277777</v>
      </c>
      <c r="T3015" s="8">
        <f t="shared" si="191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41919.873611111114</v>
      </c>
      <c r="T3016" s="8">
        <f t="shared" si="191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41785.47729166667</v>
      </c>
      <c r="T3017" s="8">
        <f t="shared" si="191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41778.298055555555</v>
      </c>
      <c r="T3018" s="8">
        <f t="shared" si="191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41841.600034722222</v>
      </c>
      <c r="T3019" s="8">
        <f t="shared" si="191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42163.04833333334</v>
      </c>
      <c r="T3020" s="8">
        <f t="shared" si="191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41758.583564814813</v>
      </c>
      <c r="T3021" s="8">
        <f t="shared" si="191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42170.596446759257</v>
      </c>
      <c r="T3022" s="8">
        <f t="shared" si="191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42660.368854166663</v>
      </c>
      <c r="T3023" s="8">
        <f t="shared" si="191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42564.70380787037</v>
      </c>
      <c r="T3024" s="8">
        <f t="shared" si="191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42121.425763888896</v>
      </c>
      <c r="T3025" s="8">
        <f t="shared" si="191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41158.743923611109</v>
      </c>
      <c r="T3026" s="8">
        <f t="shared" si="191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41761.259409722225</v>
      </c>
      <c r="T3027" s="8">
        <f t="shared" si="191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42783.209398148145</v>
      </c>
      <c r="T3028" s="8">
        <f t="shared" si="191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42053.454293981486</v>
      </c>
      <c r="T3029" s="8">
        <f t="shared" si="191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42567.014178240745</v>
      </c>
      <c r="T3030" s="8">
        <f t="shared" si="191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41932.458877314813</v>
      </c>
      <c r="T3031" s="8">
        <f t="shared" si="191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42233.497349537036</v>
      </c>
      <c r="T3032" s="8">
        <f t="shared" si="191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42597.632488425923</v>
      </c>
      <c r="T3033" s="8">
        <f t="shared" si="191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42227.794664351852</v>
      </c>
      <c r="T3034" s="8">
        <f t="shared" si="191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42569.860243055555</v>
      </c>
      <c r="T3035" s="8">
        <f t="shared" si="191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42644.285358796296</v>
      </c>
      <c r="T3036" s="8">
        <f t="shared" si="191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41368.310289351852</v>
      </c>
      <c r="T3037" s="8">
        <f t="shared" si="191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41466.535231481481</v>
      </c>
      <c r="T3038" s="8">
        <f t="shared" si="191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40378.643206018518</v>
      </c>
      <c r="T3039" s="8">
        <f t="shared" si="191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42373.002280092594</v>
      </c>
      <c r="T3040" s="8">
        <f t="shared" si="191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41610.544421296298</v>
      </c>
      <c r="T3041" s="8">
        <f t="shared" si="191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42177.541909722218</v>
      </c>
      <c r="T3042" s="8">
        <f t="shared" si="191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42359.618611111116</v>
      </c>
      <c r="T3043" s="8">
        <f t="shared" si="191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42253.438043981485</v>
      </c>
      <c r="T3044" s="8">
        <f t="shared" si="191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42082.820590277777</v>
      </c>
      <c r="T3045" s="8">
        <f t="shared" si="191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42387.4768287037</v>
      </c>
      <c r="T3046" s="8">
        <f t="shared" si="191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41842.905729166669</v>
      </c>
      <c r="T3047" s="8">
        <f t="shared" si="191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41862.553078703706</v>
      </c>
      <c r="T3048" s="8">
        <f t="shared" si="191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42443.739050925928</v>
      </c>
      <c r="T3049" s="8">
        <f t="shared" si="191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41975.651180555549</v>
      </c>
      <c r="T3050" s="8">
        <f t="shared" si="191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42138.764525462961</v>
      </c>
      <c r="T3051" s="8">
        <f t="shared" si="191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42464.91851851852</v>
      </c>
      <c r="T3052" s="8">
        <f t="shared" si="191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42744.166030092587</v>
      </c>
      <c r="T3053" s="8">
        <f t="shared" si="191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42122.420069444444</v>
      </c>
      <c r="T3054" s="8">
        <f t="shared" si="191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41862.511724537035</v>
      </c>
      <c r="T3055" s="8">
        <f t="shared" si="191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42027.582800925928</v>
      </c>
      <c r="T3056" s="8">
        <f t="shared" si="191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41953.70821759259</v>
      </c>
      <c r="T3057" s="8">
        <f t="shared" si="191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41851.386388888888</v>
      </c>
      <c r="T3058" s="8">
        <f t="shared" si="191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42433.400590277779</v>
      </c>
      <c r="T3059" s="8">
        <f t="shared" si="191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42460.124305555553</v>
      </c>
      <c r="T3060" s="8">
        <f t="shared" si="191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41829.685717592591</v>
      </c>
      <c r="T3061" s="8">
        <f t="shared" si="191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42245.024699074071</v>
      </c>
      <c r="T3062" s="8">
        <f t="shared" si="191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41834.534120370372</v>
      </c>
      <c r="T3063" s="8">
        <f t="shared" si="191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42248.285787037035</v>
      </c>
      <c r="T3064" s="8">
        <f t="shared" si="191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42630.672893518517</v>
      </c>
      <c r="T3065" s="8">
        <f t="shared" si="191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42298.880162037036</v>
      </c>
      <c r="T3066" s="8">
        <f t="shared" si="191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41824.805231481485</v>
      </c>
      <c r="T3067" s="8">
        <f t="shared" si="191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42530.978437500002</v>
      </c>
      <c r="T3068" s="8">
        <f t="shared" si="191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42226.688414351855</v>
      </c>
      <c r="T3069" s="8">
        <f t="shared" si="191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42263.441574074073</v>
      </c>
      <c r="T3070" s="8">
        <f t="shared" si="191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41957.583726851852</v>
      </c>
      <c r="T3071" s="8">
        <f t="shared" si="191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42690.483437499999</v>
      </c>
      <c r="T3072" s="8">
        <f t="shared" si="191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42097.482418981483</v>
      </c>
      <c r="T3073" s="8">
        <f t="shared" si="191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42658.440532407403</v>
      </c>
      <c r="T3074" s="8">
        <f t="shared" si="191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(((J3075/60)/60)/24)+DATE(1970,1,1)+(-6/24)</f>
        <v>42111.434027777781</v>
      </c>
      <c r="T3075" s="8">
        <f t="shared" ref="T3075:T3138" si="195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42409.321284722217</v>
      </c>
      <c r="T3076" s="8">
        <f t="shared" si="195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42550.852314814809</v>
      </c>
      <c r="T3077" s="8">
        <f t="shared" si="195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42226.401886574073</v>
      </c>
      <c r="T3078" s="8">
        <f t="shared" si="195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42766.706921296296</v>
      </c>
      <c r="T3079" s="8">
        <f t="shared" si="195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42030.888831018514</v>
      </c>
      <c r="T3080" s="8">
        <f t="shared" si="195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42055.463368055556</v>
      </c>
      <c r="T3081" s="8">
        <f t="shared" si="195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41939.778287037036</v>
      </c>
      <c r="T3082" s="8">
        <f t="shared" si="195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42236.931608796294</v>
      </c>
      <c r="T3083" s="8">
        <f t="shared" si="195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42293.672986111109</v>
      </c>
      <c r="T3084" s="8">
        <f t="shared" si="195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41853.313402777778</v>
      </c>
      <c r="T3085" s="8">
        <f t="shared" si="195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42100.473738425921</v>
      </c>
      <c r="T3086" s="8">
        <f t="shared" si="195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42246.633784722217</v>
      </c>
      <c r="T3087" s="8">
        <f t="shared" si="195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42173.42082175926</v>
      </c>
      <c r="T3088" s="8">
        <f t="shared" si="195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42664.900347222225</v>
      </c>
      <c r="T3089" s="8">
        <f t="shared" si="195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41981.32230324074</v>
      </c>
      <c r="T3090" s="8">
        <f t="shared" si="195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42528.292627314819</v>
      </c>
      <c r="T3091" s="8">
        <f t="shared" si="195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42065.568807870368</v>
      </c>
      <c r="T3092" s="8">
        <f t="shared" si="195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42566.698414351849</v>
      </c>
      <c r="T3093" s="8">
        <f t="shared" si="195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42255.369351851856</v>
      </c>
      <c r="T3094" s="8">
        <f t="shared" si="195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41760.659039351849</v>
      </c>
      <c r="T3095" s="8">
        <f t="shared" si="195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42207.545787037037</v>
      </c>
      <c r="T3096" s="8">
        <f t="shared" si="195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42522.775231481486</v>
      </c>
      <c r="T3097" s="8">
        <f t="shared" si="195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42114.575532407413</v>
      </c>
      <c r="T3098" s="8">
        <f t="shared" si="195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42629.253483796296</v>
      </c>
      <c r="T3099" s="8">
        <f t="shared" si="195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42359.542233796295</v>
      </c>
      <c r="T3100" s="8">
        <f t="shared" si="195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42381.939710648148</v>
      </c>
      <c r="T3101" s="8">
        <f t="shared" si="195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41902.372395833336</v>
      </c>
      <c r="T3102" s="8">
        <f t="shared" si="195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42171.133530092593</v>
      </c>
      <c r="T3103" s="8">
        <f t="shared" si="195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42555.090486111112</v>
      </c>
      <c r="T3104" s="8">
        <f t="shared" si="195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42106.906319444446</v>
      </c>
      <c r="T3105" s="8">
        <f t="shared" si="195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42006.658692129626</v>
      </c>
      <c r="T3106" s="8">
        <f t="shared" si="195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41876.468935185185</v>
      </c>
      <c r="T3107" s="8">
        <f t="shared" si="195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42241.179120370376</v>
      </c>
      <c r="T3108" s="8">
        <f t="shared" si="195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42128.564247685179</v>
      </c>
      <c r="T3109" s="8">
        <f t="shared" si="195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42062.430486111116</v>
      </c>
      <c r="T3110" s="8">
        <f t="shared" si="195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41843.875115740739</v>
      </c>
      <c r="T3111" s="8">
        <f t="shared" si="195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42744.781469907408</v>
      </c>
      <c r="T3112" s="8">
        <f t="shared" si="195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41885.345138888886</v>
      </c>
      <c r="T3113" s="8">
        <f t="shared" si="195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42614.871921296297</v>
      </c>
      <c r="T3114" s="8">
        <f t="shared" si="195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42081.481273148151</v>
      </c>
      <c r="T3115" s="8">
        <f t="shared" si="195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41843.382523148146</v>
      </c>
      <c r="T3116" s="8">
        <f t="shared" si="195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42496.197071759263</v>
      </c>
      <c r="T3117" s="8">
        <f t="shared" si="195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42081.265335648146</v>
      </c>
      <c r="T3118" s="8">
        <f t="shared" si="195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42509.124537037031</v>
      </c>
      <c r="T3119" s="8">
        <f t="shared" si="195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42534.399571759262</v>
      </c>
      <c r="T3120" s="8">
        <f t="shared" si="195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42059.79550925926</v>
      </c>
      <c r="T3121" s="8">
        <f t="shared" si="195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42435.692083333335</v>
      </c>
      <c r="T3122" s="8">
        <f t="shared" si="195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41848.429803240739</v>
      </c>
      <c r="T3123" s="8">
        <f t="shared" si="195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42678.682083333333</v>
      </c>
      <c r="T3124" s="8">
        <f t="shared" si="195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42530.743032407408</v>
      </c>
      <c r="T3125" s="8">
        <f t="shared" si="195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41977.530104166668</v>
      </c>
      <c r="T3126" s="8">
        <f t="shared" si="195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42345.95685185185</v>
      </c>
      <c r="T3127" s="8">
        <f t="shared" si="195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42426.76807870371</v>
      </c>
      <c r="T3128" s="8">
        <f t="shared" si="195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42034.606817129628</v>
      </c>
      <c r="T3129" s="8">
        <f t="shared" si="195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42780.575706018513</v>
      </c>
      <c r="T3130" s="8">
        <f t="shared" si="195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42803.592812499999</v>
      </c>
      <c r="T3131" s="8">
        <f t="shared" si="195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42808.390231481477</v>
      </c>
      <c r="T3132" s="8">
        <f t="shared" si="195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42803.329224537039</v>
      </c>
      <c r="T3133" s="8">
        <f t="shared" si="195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42786.100231481483</v>
      </c>
      <c r="T3134" s="8">
        <f t="shared" si="195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42788.315208333333</v>
      </c>
      <c r="T3135" s="8">
        <f t="shared" si="195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42800.470127314817</v>
      </c>
      <c r="T3136" s="8">
        <f t="shared" si="195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42806.901863425926</v>
      </c>
      <c r="T3137" s="8">
        <f t="shared" si="195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42789.212430555555</v>
      </c>
      <c r="T3138" s="8">
        <f t="shared" si="195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(((J3139/60)/60)/24)+DATE(1970,1,1)+(-6/24)</f>
        <v>42807.635057870371</v>
      </c>
      <c r="T3139" s="8">
        <f t="shared" ref="T3139:T3202" si="1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42809.395914351851</v>
      </c>
      <c r="T3140" s="8">
        <f t="shared" si="1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42785.020370370374</v>
      </c>
      <c r="T3141" s="8">
        <f t="shared" si="1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42802.468784722223</v>
      </c>
      <c r="T3142" s="8">
        <f t="shared" si="1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42800.503333333334</v>
      </c>
      <c r="T3143" s="8">
        <f t="shared" si="1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42783.263182870374</v>
      </c>
      <c r="T3144" s="8">
        <f t="shared" si="1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42808.108287037037</v>
      </c>
      <c r="T3145" s="8">
        <f t="shared" si="1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42796.288275462968</v>
      </c>
      <c r="T3146" s="8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42761.790902777779</v>
      </c>
      <c r="T3147" s="8">
        <f t="shared" si="1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42796.432476851856</v>
      </c>
      <c r="T3148" s="8">
        <f t="shared" si="1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41909.719386574077</v>
      </c>
      <c r="T3149" s="8">
        <f t="shared" si="1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41891.415324074071</v>
      </c>
      <c r="T3150" s="8">
        <f t="shared" si="1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41225.767361111109</v>
      </c>
      <c r="T3151" s="8">
        <f t="shared" si="1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40478.013923611114</v>
      </c>
      <c r="T3152" s="8">
        <f t="shared" si="1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41862.58997685185</v>
      </c>
      <c r="T3153" s="8">
        <f t="shared" si="1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41550.617673611108</v>
      </c>
      <c r="T3154" s="8">
        <f t="shared" si="1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40632.904363425929</v>
      </c>
      <c r="T3155" s="8">
        <f t="shared" si="1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40970.625671296293</v>
      </c>
      <c r="T3156" s="8">
        <f t="shared" si="1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41233.249131944445</v>
      </c>
      <c r="T3157" s="8">
        <f t="shared" si="1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41026.703055555554</v>
      </c>
      <c r="T3158" s="8">
        <f t="shared" si="1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41829.538252314815</v>
      </c>
      <c r="T3159" s="8">
        <f t="shared" si="1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41447.589722222219</v>
      </c>
      <c r="T3160" s="8">
        <f t="shared" si="1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40883.816678240742</v>
      </c>
      <c r="T3161" s="8">
        <f t="shared" si="1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41841.01489583333</v>
      </c>
      <c r="T3162" s="8">
        <f t="shared" si="1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41897.286134259259</v>
      </c>
      <c r="T3163" s="8">
        <f t="shared" si="1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41799.435902777775</v>
      </c>
      <c r="T3164" s="8">
        <f t="shared" si="1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41775.503761574073</v>
      </c>
      <c r="T3165" s="8">
        <f t="shared" si="1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41766.55572916667</v>
      </c>
      <c r="T3166" s="8">
        <f t="shared" si="1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40643.909259259257</v>
      </c>
      <c r="T3167" s="8">
        <f t="shared" si="1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41940.44158564815</v>
      </c>
      <c r="T3168" s="8">
        <f t="shared" si="1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41838.925706018519</v>
      </c>
      <c r="T3169" s="8">
        <f t="shared" si="1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41771.855937500004</v>
      </c>
      <c r="T3170" s="8">
        <f t="shared" si="1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41591.487974537034</v>
      </c>
      <c r="T3171" s="8">
        <f t="shared" si="1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41788.830370370371</v>
      </c>
      <c r="T3172" s="8">
        <f t="shared" si="1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42466.358310185184</v>
      </c>
      <c r="T3173" s="8">
        <f t="shared" si="1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40923.479953703703</v>
      </c>
      <c r="T3174" s="8">
        <f t="shared" si="1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41878.628379629627</v>
      </c>
      <c r="T3175" s="8">
        <f t="shared" si="1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41862.614675925928</v>
      </c>
      <c r="T3176" s="8">
        <f t="shared" si="1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40531.636886574073</v>
      </c>
      <c r="T3177" s="8">
        <f t="shared" si="1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41477.680914351848</v>
      </c>
      <c r="T3178" s="8">
        <f t="shared" si="1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41781.416770833333</v>
      </c>
      <c r="T3179" s="8">
        <f t="shared" si="1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41806.355034722219</v>
      </c>
      <c r="T3180" s="8">
        <f t="shared" si="1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41375.452210648145</v>
      </c>
      <c r="T3181" s="8">
        <f t="shared" si="1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41780.162604166668</v>
      </c>
      <c r="T3182" s="8">
        <f t="shared" si="1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41779.060034722221</v>
      </c>
      <c r="T3183" s="8">
        <f t="shared" si="1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40883.699317129627</v>
      </c>
      <c r="T3184" s="8">
        <f t="shared" si="1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41491.54478009259</v>
      </c>
      <c r="T3185" s="8">
        <f t="shared" si="1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41791.743414351848</v>
      </c>
      <c r="T3186" s="8">
        <f t="shared" si="1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41829.727326388893</v>
      </c>
      <c r="T3187" s="8">
        <f t="shared" si="1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41868.674050925925</v>
      </c>
      <c r="T3188" s="8">
        <f t="shared" si="1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41835.416354166664</v>
      </c>
      <c r="T3189" s="8">
        <f t="shared" si="1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42144.165532407409</v>
      </c>
      <c r="T3190" s="8">
        <f t="shared" si="1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42118.096435185187</v>
      </c>
      <c r="T3191" s="8">
        <f t="shared" si="1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42682.901331018518</v>
      </c>
      <c r="T3192" s="8">
        <f t="shared" si="1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42538.505428240736</v>
      </c>
      <c r="T3193" s="8">
        <f t="shared" si="1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42018.69049768518</v>
      </c>
      <c r="T3194" s="8">
        <f t="shared" si="1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42010.718240740738</v>
      </c>
      <c r="T3195" s="8">
        <f t="shared" si="1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42181.812476851846</v>
      </c>
      <c r="T3196" s="8">
        <f t="shared" si="1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42017.344236111108</v>
      </c>
      <c r="T3197" s="8">
        <f t="shared" si="1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42157.348090277781</v>
      </c>
      <c r="T3198" s="8">
        <f t="shared" si="1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42009.243263888886</v>
      </c>
      <c r="T3199" s="8">
        <f t="shared" si="1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42013.174502314811</v>
      </c>
      <c r="T3200" s="8">
        <f t="shared" si="1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41858.511782407404</v>
      </c>
      <c r="T3201" s="8">
        <f t="shared" si="1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42460.070613425924</v>
      </c>
      <c r="T3202" s="8">
        <f t="shared" si="1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(((J3203/60)/60)/24)+DATE(1970,1,1)+(-6/24)</f>
        <v>41861.517094907409</v>
      </c>
      <c r="T3203" s="8">
        <f t="shared" ref="T3203:T3266" si="203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42293.603541666671</v>
      </c>
      <c r="T3204" s="8">
        <f t="shared" si="203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42242.738680555558</v>
      </c>
      <c r="T3205" s="8">
        <f t="shared" si="203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42172.436099537037</v>
      </c>
      <c r="T3206" s="8">
        <f t="shared" si="203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42095.124675925923</v>
      </c>
      <c r="T3207" s="8">
        <f t="shared" si="203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42236.026053240741</v>
      </c>
      <c r="T3208" s="8">
        <f t="shared" si="203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42057.027858796297</v>
      </c>
      <c r="T3209" s="8">
        <f t="shared" si="203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41827.355057870373</v>
      </c>
      <c r="T3210" s="8">
        <f t="shared" si="203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41778.387245370373</v>
      </c>
      <c r="T3211" s="8">
        <f t="shared" si="203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41013.686562499999</v>
      </c>
      <c r="T3212" s="8">
        <f t="shared" si="203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41834.336574074077</v>
      </c>
      <c r="T3213" s="8">
        <f t="shared" si="203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41829.545729166668</v>
      </c>
      <c r="T3214" s="8">
        <f t="shared" si="203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42171.513414351852</v>
      </c>
      <c r="T3215" s="8">
        <f t="shared" si="203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42337.542511574073</v>
      </c>
      <c r="T3216" s="8">
        <f t="shared" si="203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42219.415173611109</v>
      </c>
      <c r="T3217" s="8">
        <f t="shared" si="203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42165.212627314817</v>
      </c>
      <c r="T3218" s="8">
        <f t="shared" si="203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42648.296111111107</v>
      </c>
      <c r="T3219" s="8">
        <f t="shared" si="203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41970.752152777779</v>
      </c>
      <c r="T3220" s="8">
        <f t="shared" si="203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42050.733182870375</v>
      </c>
      <c r="T3221" s="8">
        <f t="shared" si="203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42772.583379629628</v>
      </c>
      <c r="T3222" s="8">
        <f t="shared" si="203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42155.446793981479</v>
      </c>
      <c r="T3223" s="8">
        <f t="shared" si="203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42270.332141203704</v>
      </c>
      <c r="T3224" s="8">
        <f t="shared" si="203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42206.585370370376</v>
      </c>
      <c r="T3225" s="8">
        <f t="shared" si="203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42697.600844907407</v>
      </c>
      <c r="T3226" s="8">
        <f t="shared" si="203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42503.309467592597</v>
      </c>
      <c r="T3227" s="8">
        <f t="shared" si="203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42277.333472222221</v>
      </c>
      <c r="T3228" s="8">
        <f t="shared" si="203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42722.632361111115</v>
      </c>
      <c r="T3229" s="8">
        <f t="shared" si="203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42323.45930555556</v>
      </c>
      <c r="T3230" s="8">
        <f t="shared" si="203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41933.041643518518</v>
      </c>
      <c r="T3231" s="8">
        <f t="shared" si="203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41897.918125000004</v>
      </c>
      <c r="T3232" s="8">
        <f t="shared" si="203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42446.693831018521</v>
      </c>
      <c r="T3233" s="8">
        <f t="shared" si="203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42463.56385416667</v>
      </c>
      <c r="T3234" s="8">
        <f t="shared" si="203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42766.555034722223</v>
      </c>
      <c r="T3235" s="8">
        <f t="shared" si="203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42734.539444444439</v>
      </c>
      <c r="T3236" s="8">
        <f t="shared" si="203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42522.097812499997</v>
      </c>
      <c r="T3237" s="8">
        <f t="shared" si="203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42702.667048611111</v>
      </c>
      <c r="T3238" s="8">
        <f t="shared" si="203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42252.224351851852</v>
      </c>
      <c r="T3239" s="8">
        <f t="shared" si="203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42156.260393518518</v>
      </c>
      <c r="T3240" s="8">
        <f t="shared" si="203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42277.839039351849</v>
      </c>
      <c r="T3241" s="8">
        <f t="shared" si="203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42754.443842592591</v>
      </c>
      <c r="T3242" s="8">
        <f t="shared" si="203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41893.074884259258</v>
      </c>
      <c r="T3243" s="8">
        <f t="shared" si="203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41871.505694444444</v>
      </c>
      <c r="T3244" s="8">
        <f t="shared" si="203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42261.846782407403</v>
      </c>
      <c r="T3245" s="8">
        <f t="shared" si="203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42675.444236111114</v>
      </c>
      <c r="T3246" s="8">
        <f t="shared" si="203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42135.35020833333</v>
      </c>
      <c r="T3247" s="8">
        <f t="shared" si="203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42230.222222222219</v>
      </c>
      <c r="T3248" s="8">
        <f t="shared" si="203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42167.184166666666</v>
      </c>
      <c r="T3249" s="8">
        <f t="shared" si="203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42068.638391203705</v>
      </c>
      <c r="T3250" s="8">
        <f t="shared" si="203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42145.496689814812</v>
      </c>
      <c r="T3251" s="8">
        <f t="shared" si="203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41918.492175925923</v>
      </c>
      <c r="T3252" s="8">
        <f t="shared" si="203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42146.481087962966</v>
      </c>
      <c r="T3253" s="8">
        <f t="shared" si="203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42590.222685185188</v>
      </c>
      <c r="T3254" s="8">
        <f t="shared" si="203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42602.326712962968</v>
      </c>
      <c r="T3255" s="8">
        <f t="shared" si="203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42058.835752314815</v>
      </c>
      <c r="T3256" s="8">
        <f t="shared" si="203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41889.518229166664</v>
      </c>
      <c r="T3257" s="8">
        <f t="shared" si="203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42144.323807870373</v>
      </c>
      <c r="T3258" s="8">
        <f t="shared" si="203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42758.309629629628</v>
      </c>
      <c r="T3259" s="8">
        <f t="shared" si="203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41982.637280092589</v>
      </c>
      <c r="T3260" s="8">
        <f t="shared" si="203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42614.510937500003</v>
      </c>
      <c r="T3261" s="8">
        <f t="shared" si="203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42303.422662037032</v>
      </c>
      <c r="T3262" s="8">
        <f t="shared" si="203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42171.475416666668</v>
      </c>
      <c r="T3263" s="8">
        <f t="shared" si="203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41964.065532407403</v>
      </c>
      <c r="T3264" s="8">
        <f t="shared" si="203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42284.266064814816</v>
      </c>
      <c r="T3265" s="8">
        <f t="shared" si="203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42016.550208333334</v>
      </c>
      <c r="T3266" s="8">
        <f t="shared" si="203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(((J3267/60)/60)/24)+DATE(1970,1,1)+(-6/24)</f>
        <v>42311.461979166663</v>
      </c>
      <c r="T3267" s="8">
        <f t="shared" ref="T3267:T3330" si="207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42136.286134259266</v>
      </c>
      <c r="T3268" s="8">
        <f t="shared" si="207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42172.507638888885</v>
      </c>
      <c r="T3269" s="8">
        <f t="shared" si="207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42590.65425925926</v>
      </c>
      <c r="T3270" s="8">
        <f t="shared" si="207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42137.145798611105</v>
      </c>
      <c r="T3271" s="8">
        <f t="shared" si="207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42167.283159722225</v>
      </c>
      <c r="T3272" s="8">
        <f t="shared" si="207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41915.187210648146</v>
      </c>
      <c r="T3273" s="8">
        <f t="shared" si="207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42284.250104166669</v>
      </c>
      <c r="T3274" s="8">
        <f t="shared" si="207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42611.551412037035</v>
      </c>
      <c r="T3275" s="8">
        <f t="shared" si="207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42400.454537037032</v>
      </c>
      <c r="T3276" s="8">
        <f t="shared" si="207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42017.63045138889</v>
      </c>
      <c r="T3277" s="8">
        <f t="shared" si="207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42426.699988425928</v>
      </c>
      <c r="T3278" s="8">
        <f t="shared" si="207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41931.432939814818</v>
      </c>
      <c r="T3279" s="8">
        <f t="shared" si="207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42124.598414351851</v>
      </c>
      <c r="T3280" s="8">
        <f t="shared" si="207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42430.852534722217</v>
      </c>
      <c r="T3281" s="8">
        <f t="shared" si="207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42121.506921296299</v>
      </c>
      <c r="T3282" s="8">
        <f t="shared" si="207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42218.769733796296</v>
      </c>
      <c r="T3283" s="8">
        <f t="shared" si="207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42444.94430555556</v>
      </c>
      <c r="T3284" s="8">
        <f t="shared" si="207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42379.49418981481</v>
      </c>
      <c r="T3285" s="8">
        <f t="shared" si="207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42380.634872685187</v>
      </c>
      <c r="T3286" s="8">
        <f t="shared" si="207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42762.692430555559</v>
      </c>
      <c r="T3287" s="8">
        <f t="shared" si="207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42567.590069444443</v>
      </c>
      <c r="T3288" s="8">
        <f t="shared" si="207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42311.500324074077</v>
      </c>
      <c r="T3289" s="8">
        <f t="shared" si="207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42505.524479166663</v>
      </c>
      <c r="T3290" s="8">
        <f t="shared" si="207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42758.118078703701</v>
      </c>
      <c r="T3291" s="8">
        <f t="shared" si="207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42775.26494212963</v>
      </c>
      <c r="T3292" s="8">
        <f t="shared" si="207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42232.452546296292</v>
      </c>
      <c r="T3293" s="8">
        <f t="shared" si="207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42282.520231481481</v>
      </c>
      <c r="T3294" s="8">
        <f t="shared" si="207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42768.175370370373</v>
      </c>
      <c r="T3295" s="8">
        <f t="shared" si="207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42141.291134259256</v>
      </c>
      <c r="T3296" s="8">
        <f t="shared" si="207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42609.192465277782</v>
      </c>
      <c r="T3297" s="8">
        <f t="shared" si="207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42309.506620370375</v>
      </c>
      <c r="T3298" s="8">
        <f t="shared" si="207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42193.521481481483</v>
      </c>
      <c r="T3299" s="8">
        <f t="shared" si="207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42239.707962962959</v>
      </c>
      <c r="T3300" s="8">
        <f t="shared" si="207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42261.667395833334</v>
      </c>
      <c r="T3301" s="8">
        <f t="shared" si="207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42102.493773148148</v>
      </c>
      <c r="T3302" s="8">
        <f t="shared" si="207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42538.48583333334</v>
      </c>
      <c r="T3303" s="8">
        <f t="shared" si="207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42681.10157407407</v>
      </c>
      <c r="T3304" s="8">
        <f t="shared" si="207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42056.40143518518</v>
      </c>
      <c r="T3305" s="8">
        <f t="shared" si="207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42696.374444444446</v>
      </c>
      <c r="T3306" s="8">
        <f t="shared" si="207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42186.605879629627</v>
      </c>
      <c r="T3307" s="8">
        <f t="shared" si="207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42492.969236111108</v>
      </c>
      <c r="T3308" s="8">
        <f t="shared" si="207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42474.807164351849</v>
      </c>
      <c r="T3309" s="8">
        <f t="shared" si="207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42452.626909722225</v>
      </c>
      <c r="T3310" s="8">
        <f t="shared" si="207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42628.400208333333</v>
      </c>
      <c r="T3311" s="8">
        <f t="shared" si="207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42253.678530092591</v>
      </c>
      <c r="T3312" s="8">
        <f t="shared" si="207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42264.04178240741</v>
      </c>
      <c r="T3313" s="8">
        <f t="shared" si="207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42664.559560185182</v>
      </c>
      <c r="T3314" s="8">
        <f t="shared" si="207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42381.994409722218</v>
      </c>
      <c r="T3315" s="8">
        <f t="shared" si="207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42105.017488425925</v>
      </c>
      <c r="T3316" s="8">
        <f t="shared" si="207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42466.053715277783</v>
      </c>
      <c r="T3317" s="8">
        <f t="shared" si="207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41826.621238425927</v>
      </c>
      <c r="T3318" s="8">
        <f t="shared" si="207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42498.789629629624</v>
      </c>
      <c r="T3319" s="8">
        <f t="shared" si="207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42431.052002314813</v>
      </c>
      <c r="T3320" s="8">
        <f t="shared" si="207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41990.335486111115</v>
      </c>
      <c r="T3321" s="8">
        <f t="shared" si="207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42512.795798611114</v>
      </c>
      <c r="T3322" s="8">
        <f t="shared" si="207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41913.850289351853</v>
      </c>
      <c r="T3323" s="8">
        <f t="shared" si="207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42520.760370370372</v>
      </c>
      <c r="T3324" s="8">
        <f t="shared" si="207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42608.11583333333</v>
      </c>
      <c r="T3325" s="8">
        <f t="shared" si="207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42512.33321759259</v>
      </c>
      <c r="T3326" s="8">
        <f t="shared" si="207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42064.535613425927</v>
      </c>
      <c r="T3327" s="8">
        <f t="shared" si="207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42041.464178240742</v>
      </c>
      <c r="T3328" s="8">
        <f t="shared" si="207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42468.124606481477</v>
      </c>
      <c r="T3329" s="8">
        <f t="shared" si="207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41822.32503472222</v>
      </c>
      <c r="T3330" s="8">
        <f t="shared" si="207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(((J3331/60)/60)/24)+DATE(1970,1,1)+(-6/24)</f>
        <v>41837.073009259257</v>
      </c>
      <c r="T3331" s="8">
        <f t="shared" ref="T3331:T3394" si="211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42065.637361111112</v>
      </c>
      <c r="T3332" s="8">
        <f t="shared" si="211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42248.447754629626</v>
      </c>
      <c r="T3333" s="8">
        <f t="shared" si="211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41809.610300925924</v>
      </c>
      <c r="T3334" s="8">
        <f t="shared" si="211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42148.426851851851</v>
      </c>
      <c r="T3335" s="8">
        <f t="shared" si="211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42185.271087962959</v>
      </c>
      <c r="T3336" s="8">
        <f t="shared" si="211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41827.424143518518</v>
      </c>
      <c r="T3337" s="8">
        <f t="shared" si="211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42437.148680555561</v>
      </c>
      <c r="T3338" s="8">
        <f t="shared" si="211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41901.032025462962</v>
      </c>
      <c r="T3339" s="8">
        <f t="shared" si="211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42769.324999999997</v>
      </c>
      <c r="T3340" s="8">
        <f t="shared" si="211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42549.415717592594</v>
      </c>
      <c r="T3341" s="8">
        <f t="shared" si="211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42685.724004629628</v>
      </c>
      <c r="T3342" s="8">
        <f t="shared" si="211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42510.548854166671</v>
      </c>
      <c r="T3343" s="8">
        <f t="shared" si="211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42062.046412037031</v>
      </c>
      <c r="T3344" s="8">
        <f t="shared" si="211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42452.666481481487</v>
      </c>
      <c r="T3345" s="8">
        <f t="shared" si="211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41850.950150462959</v>
      </c>
      <c r="T3346" s="8">
        <f t="shared" si="211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42052.856111111112</v>
      </c>
      <c r="T3347" s="8">
        <f t="shared" si="211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42053.774421296301</v>
      </c>
      <c r="T3348" s="8">
        <f t="shared" si="211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42484.301550925928</v>
      </c>
      <c r="T3349" s="8">
        <f t="shared" si="211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42466.308796296296</v>
      </c>
      <c r="T3350" s="8">
        <f t="shared" si="211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42512.860787037032</v>
      </c>
      <c r="T3351" s="8">
        <f t="shared" si="211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42302.451516203699</v>
      </c>
      <c r="T3352" s="8">
        <f t="shared" si="211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41806.145428240743</v>
      </c>
      <c r="T3353" s="8">
        <f t="shared" si="211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42495.742800925931</v>
      </c>
      <c r="T3354" s="8">
        <f t="shared" si="211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42479.182291666672</v>
      </c>
      <c r="T3355" s="8">
        <f t="shared" si="211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42270.4769212963</v>
      </c>
      <c r="T3356" s="8">
        <f t="shared" si="211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42489.369525462964</v>
      </c>
      <c r="T3357" s="8">
        <f t="shared" si="211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42536.565648148149</v>
      </c>
      <c r="T3358" s="8">
        <f t="shared" si="211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41822.167939814812</v>
      </c>
      <c r="T3359" s="8">
        <f t="shared" si="211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41932.061099537037</v>
      </c>
      <c r="T3360" s="8">
        <f t="shared" si="211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42745.807106481487</v>
      </c>
      <c r="T3361" s="8">
        <f t="shared" si="211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42696.832673611112</v>
      </c>
      <c r="T3362" s="8">
        <f t="shared" si="211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41865.775347222225</v>
      </c>
      <c r="T3363" s="8">
        <f t="shared" si="211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42055.841631944444</v>
      </c>
      <c r="T3364" s="8">
        <f t="shared" si="211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41851.521354166667</v>
      </c>
      <c r="T3365" s="8">
        <f t="shared" si="211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42422.727418981478</v>
      </c>
      <c r="T3366" s="8">
        <f t="shared" si="211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42320.851759259262</v>
      </c>
      <c r="T3367" s="8">
        <f t="shared" si="211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42106.817557870367</v>
      </c>
      <c r="T3368" s="8">
        <f t="shared" si="211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42192.683958333335</v>
      </c>
      <c r="T3369" s="8">
        <f t="shared" si="211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41968.949756944443</v>
      </c>
      <c r="T3370" s="8">
        <f t="shared" si="211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42689.791435185187</v>
      </c>
      <c r="T3371" s="8">
        <f t="shared" si="211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42690.084317129629</v>
      </c>
      <c r="T3372" s="8">
        <f t="shared" si="211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42312.624594907407</v>
      </c>
      <c r="T3373" s="8">
        <f t="shared" si="211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41855.298101851848</v>
      </c>
      <c r="T3374" s="8">
        <f t="shared" si="211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42179.604629629626</v>
      </c>
      <c r="T3375" s="8">
        <f t="shared" si="211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42275.481666666667</v>
      </c>
      <c r="T3376" s="8">
        <f t="shared" si="211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41765.360798611109</v>
      </c>
      <c r="T3377" s="8">
        <f t="shared" si="211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42059.451319444444</v>
      </c>
      <c r="T3378" s="8">
        <f t="shared" si="211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42053.482627314821</v>
      </c>
      <c r="T3379" s="8">
        <f t="shared" si="211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41858.105393518519</v>
      </c>
      <c r="T3380" s="8">
        <f t="shared" si="211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42225.263888888891</v>
      </c>
      <c r="T3381" s="8">
        <f t="shared" si="211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41937.70344907407</v>
      </c>
      <c r="T3382" s="8">
        <f t="shared" si="211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42043.934988425928</v>
      </c>
      <c r="T3383" s="8">
        <f t="shared" si="211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42559.181203703702</v>
      </c>
      <c r="T3384" s="8">
        <f t="shared" si="211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42524.532638888893</v>
      </c>
      <c r="T3385" s="8">
        <f t="shared" si="211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42291.837592592594</v>
      </c>
      <c r="T3386" s="8">
        <f t="shared" si="211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41953.6175</v>
      </c>
      <c r="T3387" s="8">
        <f t="shared" si="211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41946.394745370373</v>
      </c>
      <c r="T3388" s="8">
        <f t="shared" si="211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41947.512592592589</v>
      </c>
      <c r="T3389" s="8">
        <f t="shared" si="211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42143.211122685185</v>
      </c>
      <c r="T3390" s="8">
        <f t="shared" si="211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42494.313449074078</v>
      </c>
      <c r="T3391" s="8">
        <f t="shared" si="211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41815.524826388886</v>
      </c>
      <c r="T3392" s="8">
        <f t="shared" si="211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41830.295694444445</v>
      </c>
      <c r="T3393" s="8">
        <f t="shared" si="211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42446.595543981486</v>
      </c>
      <c r="T3394" s="8">
        <f t="shared" si="211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(((J3395/60)/60)/24)+DATE(1970,1,1)+(-6/24)</f>
        <v>41923.671643518523</v>
      </c>
      <c r="T3395" s="8">
        <f t="shared" ref="T3395:T3458" si="215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41817.34542824074</v>
      </c>
      <c r="T3396" s="8">
        <f t="shared" si="215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42140.462314814817</v>
      </c>
      <c r="T3397" s="8">
        <f t="shared" si="215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41764.19663194444</v>
      </c>
      <c r="T3398" s="8">
        <f t="shared" si="215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42378.228344907402</v>
      </c>
      <c r="T3399" s="8">
        <f t="shared" si="215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41941.50203703704</v>
      </c>
      <c r="T3400" s="8">
        <f t="shared" si="215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42026.670428240745</v>
      </c>
      <c r="T3401" s="8">
        <f t="shared" si="215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41834.703865740739</v>
      </c>
      <c r="T3402" s="8">
        <f t="shared" si="215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42193.473912037036</v>
      </c>
      <c r="T3403" s="8">
        <f t="shared" si="215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42290.36855324074</v>
      </c>
      <c r="T3404" s="8">
        <f t="shared" si="215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42150.212083333332</v>
      </c>
      <c r="T3405" s="8">
        <f t="shared" si="215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42152.253495370373</v>
      </c>
      <c r="T3406" s="8">
        <f t="shared" si="215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42409.767199074078</v>
      </c>
      <c r="T3407" s="8">
        <f t="shared" si="215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41791.242777777778</v>
      </c>
      <c r="T3408" s="8">
        <f t="shared" si="215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41796.172326388885</v>
      </c>
      <c r="T3409" s="8">
        <f t="shared" si="215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41808.741944444446</v>
      </c>
      <c r="T3410" s="8">
        <f t="shared" si="215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42544.564328703709</v>
      </c>
      <c r="T3411" s="8">
        <f t="shared" si="215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42499.791550925926</v>
      </c>
      <c r="T3412" s="8">
        <f t="shared" si="215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42264.772824074069</v>
      </c>
      <c r="T3413" s="8">
        <f t="shared" si="215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41879.709050925929</v>
      </c>
      <c r="T3414" s="8">
        <f t="shared" si="215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42053.483078703706</v>
      </c>
      <c r="T3415" s="8">
        <f t="shared" si="215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42675.582465277781</v>
      </c>
      <c r="T3416" s="8">
        <f t="shared" si="215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42466.894166666665</v>
      </c>
      <c r="T3417" s="8">
        <f t="shared" si="215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42089.162557870368</v>
      </c>
      <c r="T3418" s="8">
        <f t="shared" si="215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41894.66375</v>
      </c>
      <c r="T3419" s="8">
        <f t="shared" si="215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41752.58457175926</v>
      </c>
      <c r="T3420" s="8">
        <f t="shared" si="215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42448.571585648147</v>
      </c>
      <c r="T3421" s="8">
        <f t="shared" si="215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42404.840300925927</v>
      </c>
      <c r="T3422" s="8">
        <f t="shared" si="215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42037.541238425925</v>
      </c>
      <c r="T3423" s="8">
        <f t="shared" si="215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42323.312222222223</v>
      </c>
      <c r="T3424" s="8">
        <f t="shared" si="215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42088.661354166667</v>
      </c>
      <c r="T3425" s="8">
        <f t="shared" si="215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42018.426898148144</v>
      </c>
      <c r="T3426" s="8">
        <f t="shared" si="215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41884.367314814815</v>
      </c>
      <c r="T3427" s="8">
        <f t="shared" si="215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41883.806747685187</v>
      </c>
      <c r="T3428" s="8">
        <f t="shared" si="215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41792.395277777774</v>
      </c>
      <c r="T3429" s="8">
        <f t="shared" si="215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42038.470451388886</v>
      </c>
      <c r="T3430" s="8">
        <f t="shared" si="215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42661.771539351852</v>
      </c>
      <c r="T3431" s="8">
        <f t="shared" si="215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41820.695613425924</v>
      </c>
      <c r="T3432" s="8">
        <f t="shared" si="215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41839.480937500004</v>
      </c>
      <c r="T3433" s="8">
        <f t="shared" si="215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42380.331180555557</v>
      </c>
      <c r="T3434" s="8">
        <f t="shared" si="215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41775.813136574077</v>
      </c>
      <c r="T3435" s="8">
        <f t="shared" si="215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41800.130428240744</v>
      </c>
      <c r="T3436" s="8">
        <f t="shared" si="215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42572.36681712963</v>
      </c>
      <c r="T3437" s="8">
        <f t="shared" si="215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41851.291585648149</v>
      </c>
      <c r="T3438" s="8">
        <f t="shared" si="215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42205.460879629631</v>
      </c>
      <c r="T3439" s="8">
        <f t="shared" si="215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42100.677858796291</v>
      </c>
      <c r="T3440" s="8">
        <f t="shared" si="215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42374.661226851851</v>
      </c>
      <c r="T3441" s="8">
        <f t="shared" si="215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41808.87300925926</v>
      </c>
      <c r="T3442" s="8">
        <f t="shared" si="215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42294.179641203707</v>
      </c>
      <c r="T3443" s="8">
        <f t="shared" si="215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42124.591111111105</v>
      </c>
      <c r="T3444" s="8">
        <f t="shared" si="215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41861.274837962963</v>
      </c>
      <c r="T3445" s="8">
        <f t="shared" si="215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42521.041504629626</v>
      </c>
      <c r="T3446" s="8">
        <f t="shared" si="215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42272.280509259261</v>
      </c>
      <c r="T3447" s="8">
        <f t="shared" si="215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42016.582465277781</v>
      </c>
      <c r="T3448" s="8">
        <f t="shared" si="215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42402.639027777783</v>
      </c>
      <c r="T3449" s="8">
        <f t="shared" si="215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41959.869085648148</v>
      </c>
      <c r="T3450" s="8">
        <f t="shared" si="215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42531.802523148144</v>
      </c>
      <c r="T3451" s="8">
        <f t="shared" si="215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42036.454525462963</v>
      </c>
      <c r="T3452" s="8">
        <f t="shared" si="215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42088.473692129628</v>
      </c>
      <c r="T3453" s="8">
        <f t="shared" si="215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41820.389189814814</v>
      </c>
      <c r="T3454" s="8">
        <f t="shared" si="215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42535.72865740741</v>
      </c>
      <c r="T3455" s="8">
        <f t="shared" si="215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41821.448599537034</v>
      </c>
      <c r="T3456" s="8">
        <f t="shared" si="215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42626.5003125</v>
      </c>
      <c r="T3457" s="8">
        <f t="shared" si="215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41820.955636574072</v>
      </c>
      <c r="T3458" s="8">
        <f t="shared" si="215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(((J3459/60)/60)/24)+DATE(1970,1,1)+(-6/24)</f>
        <v>42016.456678240742</v>
      </c>
      <c r="T3459" s="8">
        <f t="shared" ref="T3459:T3522" si="21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42010.952581018515</v>
      </c>
      <c r="T3460" s="8">
        <f t="shared" si="21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42480.229861111111</v>
      </c>
      <c r="T3461" s="8">
        <f t="shared" si="21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41852.277222222219</v>
      </c>
      <c r="T3462" s="8">
        <f t="shared" si="21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42643.382858796293</v>
      </c>
      <c r="T3463" s="8">
        <f t="shared" si="21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42179.648472222223</v>
      </c>
      <c r="T3464" s="8">
        <f t="shared" si="21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42612.668807870374</v>
      </c>
      <c r="T3465" s="8">
        <f t="shared" si="21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42574.880057870367</v>
      </c>
      <c r="T3466" s="8">
        <f t="shared" si="21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42200.375833333332</v>
      </c>
      <c r="T3467" s="8">
        <f t="shared" si="21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42419.769097222219</v>
      </c>
      <c r="T3468" s="8">
        <f t="shared" si="21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42053.421666666662</v>
      </c>
      <c r="T3469" s="8">
        <f t="shared" si="21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42605.515381944439</v>
      </c>
      <c r="T3470" s="8">
        <f t="shared" si="21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42458.391724537039</v>
      </c>
      <c r="T3471" s="8">
        <f t="shared" si="21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42528.772013888884</v>
      </c>
      <c r="T3472" s="8">
        <f t="shared" si="21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41841.570486111108</v>
      </c>
      <c r="T3473" s="8">
        <f t="shared" si="21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41927.920497685183</v>
      </c>
      <c r="T3474" s="8">
        <f t="shared" si="21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42062.584444444445</v>
      </c>
      <c r="T3475" s="8">
        <f t="shared" si="21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42541.251516203702</v>
      </c>
      <c r="T3476" s="8">
        <f t="shared" si="21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41918.630833333329</v>
      </c>
      <c r="T3477" s="8">
        <f t="shared" si="21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41921.029976851853</v>
      </c>
      <c r="T3478" s="8">
        <f t="shared" si="21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42128.486608796295</v>
      </c>
      <c r="T3479" s="8">
        <f t="shared" si="21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42053.666921296302</v>
      </c>
      <c r="T3480" s="8">
        <f t="shared" si="21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41781.605092592588</v>
      </c>
      <c r="T3481" s="8">
        <f t="shared" si="21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42171.067442129628</v>
      </c>
      <c r="T3482" s="8">
        <f t="shared" si="21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41988.99754629629</v>
      </c>
      <c r="T3483" s="8">
        <f t="shared" si="21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41796.521597222221</v>
      </c>
      <c r="T3484" s="8">
        <f t="shared" si="21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41793.418761574074</v>
      </c>
      <c r="T3485" s="8">
        <f t="shared" si="21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42506.510405092587</v>
      </c>
      <c r="T3486" s="8">
        <f t="shared" si="21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42372.443055555559</v>
      </c>
      <c r="T3487" s="8">
        <f t="shared" si="21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42126.62501157407</v>
      </c>
      <c r="T3488" s="8">
        <f t="shared" si="21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42149.690416666665</v>
      </c>
      <c r="T3489" s="8">
        <f t="shared" si="21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42087.518055555556</v>
      </c>
      <c r="T3490" s="8">
        <f t="shared" si="21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41753.385775462964</v>
      </c>
      <c r="T3491" s="8">
        <f t="shared" si="21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42443.552361111113</v>
      </c>
      <c r="T3492" s="8">
        <f t="shared" si="21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42120.999814814815</v>
      </c>
      <c r="T3493" s="8">
        <f t="shared" si="21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42267.759224537032</v>
      </c>
      <c r="T3494" s="8">
        <f t="shared" si="21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41848.616157407407</v>
      </c>
      <c r="T3495" s="8">
        <f t="shared" si="21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42688.964988425927</v>
      </c>
      <c r="T3496" s="8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41915.512835648151</v>
      </c>
      <c r="T3497" s="8">
        <f t="shared" si="21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42584.596828703703</v>
      </c>
      <c r="T3498" s="8">
        <f t="shared" si="21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42511.491944444439</v>
      </c>
      <c r="T3499" s="8">
        <f t="shared" si="21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42458.90861111111</v>
      </c>
      <c r="T3500" s="8">
        <f t="shared" si="21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42131.786168981482</v>
      </c>
      <c r="T3501" s="8">
        <f t="shared" si="21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42419.66942129629</v>
      </c>
      <c r="T3502" s="8">
        <f t="shared" si="21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42233.513831018514</v>
      </c>
      <c r="T3503" s="8">
        <f t="shared" si="21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42430.589398148149</v>
      </c>
      <c r="T3504" s="8">
        <f t="shared" si="21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42545.228333333333</v>
      </c>
      <c r="T3505" s="8">
        <f t="shared" si="21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42297.498738425929</v>
      </c>
      <c r="T3506" s="8">
        <f t="shared" si="21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41760.685706018521</v>
      </c>
      <c r="T3507" s="8">
        <f t="shared" si="21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41829.484259259261</v>
      </c>
      <c r="T3508" s="8">
        <f t="shared" si="21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42491.67288194444</v>
      </c>
      <c r="T3509" s="8">
        <f t="shared" si="21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42477.479780092588</v>
      </c>
      <c r="T3510" s="8">
        <f t="shared" si="21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41950.609560185185</v>
      </c>
      <c r="T3511" s="8">
        <f t="shared" si="21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41802.37090277778</v>
      </c>
      <c r="T3512" s="8">
        <f t="shared" si="21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41927.623784722222</v>
      </c>
      <c r="T3513" s="8">
        <f t="shared" si="21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42057.286944444444</v>
      </c>
      <c r="T3514" s="8">
        <f t="shared" si="21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41780.846203703702</v>
      </c>
      <c r="T3515" s="8">
        <f t="shared" si="21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42020.596666666665</v>
      </c>
      <c r="T3516" s="8">
        <f t="shared" si="21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42125.522812499999</v>
      </c>
      <c r="T3517" s="8">
        <f t="shared" si="21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41855.760069444441</v>
      </c>
      <c r="T3518" s="8">
        <f t="shared" si="21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41794.567523148151</v>
      </c>
      <c r="T3519" s="8">
        <f t="shared" si="21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41893.533553240741</v>
      </c>
      <c r="T3520" s="8">
        <f t="shared" si="21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42037.348958333328</v>
      </c>
      <c r="T3521" s="8">
        <f t="shared" si="21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42227.574212962965</v>
      </c>
      <c r="T3522" s="8">
        <f t="shared" si="21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(((J3523/60)/60)/24)+DATE(1970,1,1)+(-6/24)</f>
        <v>41881.111342592594</v>
      </c>
      <c r="T3523" s="8">
        <f t="shared" ref="T3523:T3586" si="223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42234.539884259255</v>
      </c>
      <c r="T3524" s="8">
        <f t="shared" si="223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42581.147546296299</v>
      </c>
      <c r="T3525" s="8">
        <f t="shared" si="223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41880.51357638889</v>
      </c>
      <c r="T3526" s="8">
        <f t="shared" si="223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42214.4456712963</v>
      </c>
      <c r="T3527" s="8">
        <f t="shared" si="223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42460.085312499999</v>
      </c>
      <c r="T3528" s="8">
        <f t="shared" si="223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42166.773206018523</v>
      </c>
      <c r="T3529" s="8">
        <f t="shared" si="223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42733.25136574074</v>
      </c>
      <c r="T3530" s="8">
        <f t="shared" si="223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42177.511782407411</v>
      </c>
      <c r="T3531" s="8">
        <f t="shared" si="223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42442.373344907406</v>
      </c>
      <c r="T3532" s="8">
        <f t="shared" si="223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42521.404328703706</v>
      </c>
      <c r="T3533" s="8">
        <f t="shared" si="223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41884.349849537037</v>
      </c>
      <c r="T3534" s="8">
        <f t="shared" si="223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42289.511192129634</v>
      </c>
      <c r="T3535" s="8">
        <f t="shared" si="223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42243.3752662037</v>
      </c>
      <c r="T3536" s="8">
        <f t="shared" si="223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42248.390162037031</v>
      </c>
      <c r="T3537" s="8">
        <f t="shared" si="223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42328.477141203708</v>
      </c>
      <c r="T3538" s="8">
        <f t="shared" si="223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41923.104351851849</v>
      </c>
      <c r="T3539" s="8">
        <f t="shared" si="223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42571.170601851853</v>
      </c>
      <c r="T3540" s="8">
        <f t="shared" si="223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42600.506041666667</v>
      </c>
      <c r="T3541" s="8">
        <f t="shared" si="223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42516.753368055557</v>
      </c>
      <c r="T3542" s="8">
        <f t="shared" si="223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42222.480034722219</v>
      </c>
      <c r="T3543" s="8">
        <f t="shared" si="223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41829.349791666667</v>
      </c>
      <c r="T3544" s="8">
        <f t="shared" si="223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42150.505312499998</v>
      </c>
      <c r="T3545" s="8">
        <f t="shared" si="223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42040.581678240742</v>
      </c>
      <c r="T3546" s="8">
        <f t="shared" si="223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42075.557395833333</v>
      </c>
      <c r="T3547" s="8">
        <f t="shared" si="223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42073.410694444443</v>
      </c>
      <c r="T3548" s="8">
        <f t="shared" si="223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42479.828715277778</v>
      </c>
      <c r="T3549" s="8">
        <f t="shared" si="223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42411.692291666666</v>
      </c>
      <c r="T3550" s="8">
        <f t="shared" si="223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42223.144363425927</v>
      </c>
      <c r="T3551" s="8">
        <f t="shared" si="223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42462.643495370372</v>
      </c>
      <c r="T3552" s="8">
        <f t="shared" si="223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41753.265856481477</v>
      </c>
      <c r="T3553" s="8">
        <f t="shared" si="223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41788.337083333332</v>
      </c>
      <c r="T3554" s="8">
        <f t="shared" si="223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42195.778703703705</v>
      </c>
      <c r="T3555" s="8">
        <f t="shared" si="223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42015.800451388888</v>
      </c>
      <c r="T3556" s="8">
        <f t="shared" si="223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42661.192060185189</v>
      </c>
      <c r="T3557" s="8">
        <f t="shared" si="223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41808.399583333332</v>
      </c>
      <c r="T3558" s="8">
        <f t="shared" si="223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41730.026747685188</v>
      </c>
      <c r="T3559" s="8">
        <f t="shared" si="223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42139.566840277781</v>
      </c>
      <c r="T3560" s="8">
        <f t="shared" si="223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42193.846157407403</v>
      </c>
      <c r="T3561" s="8">
        <f t="shared" si="223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42115.639652777783</v>
      </c>
      <c r="T3562" s="8">
        <f t="shared" si="223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42203.430300925931</v>
      </c>
      <c r="T3563" s="8">
        <f t="shared" si="223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42433.511886574073</v>
      </c>
      <c r="T3564" s="8">
        <f t="shared" si="223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42555.421944444446</v>
      </c>
      <c r="T3565" s="8">
        <f t="shared" si="223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42236.373252314821</v>
      </c>
      <c r="T3566" s="8">
        <f t="shared" si="223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41974.493148148147</v>
      </c>
      <c r="T3567" s="8">
        <f t="shared" si="223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41997.257905092592</v>
      </c>
      <c r="T3568" s="8">
        <f t="shared" si="223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42135.560694444444</v>
      </c>
      <c r="T3569" s="8">
        <f t="shared" si="223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41869.490671296298</v>
      </c>
      <c r="T3570" s="8">
        <f t="shared" si="223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41982.438611111109</v>
      </c>
      <c r="T3571" s="8">
        <f t="shared" si="223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41976.081979166673</v>
      </c>
      <c r="T3572" s="8">
        <f t="shared" si="223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41912.608946759261</v>
      </c>
      <c r="T3573" s="8">
        <f t="shared" si="223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42146.320393518516</v>
      </c>
      <c r="T3574" s="8">
        <f t="shared" si="223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41921.125532407408</v>
      </c>
      <c r="T3575" s="8">
        <f t="shared" si="223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41926.692685185182</v>
      </c>
      <c r="T3576" s="8">
        <f t="shared" si="223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42561.533877314811</v>
      </c>
      <c r="T3577" s="8">
        <f t="shared" si="223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42649.29923611111</v>
      </c>
      <c r="T3578" s="8">
        <f t="shared" si="223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42093.536840277782</v>
      </c>
      <c r="T3579" s="8">
        <f t="shared" si="223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42460.483530092592</v>
      </c>
      <c r="T3580" s="8">
        <f t="shared" si="223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42430.512222222227</v>
      </c>
      <c r="T3581" s="8">
        <f t="shared" si="223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42025.926180555558</v>
      </c>
      <c r="T3582" s="8">
        <f t="shared" si="223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41836.221180555556</v>
      </c>
      <c r="T3583" s="8">
        <f t="shared" si="223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42450.845856481479</v>
      </c>
      <c r="T3584" s="8">
        <f t="shared" si="223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42418.175983796296</v>
      </c>
      <c r="T3585" s="8">
        <f t="shared" si="223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42168.066481481481</v>
      </c>
      <c r="T3586" s="8">
        <f t="shared" si="223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(((J3587/60)/60)/24)+DATE(1970,1,1)+(-6/24)</f>
        <v>41964.466319444444</v>
      </c>
      <c r="T3587" s="8">
        <f t="shared" ref="T3587:T3650" si="227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42576.447569444441</v>
      </c>
      <c r="T3588" s="8">
        <f t="shared" si="227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42503.289976851855</v>
      </c>
      <c r="T3589" s="8">
        <f t="shared" si="227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42101.578819444447</v>
      </c>
      <c r="T3590" s="8">
        <f t="shared" si="227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42125.397534722222</v>
      </c>
      <c r="T3591" s="8">
        <f t="shared" si="227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41902.083726851852</v>
      </c>
      <c r="T3592" s="8">
        <f t="shared" si="227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42003.698425925926</v>
      </c>
      <c r="T3593" s="8">
        <f t="shared" si="227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41988.579942129625</v>
      </c>
      <c r="T3594" s="8">
        <f t="shared" si="227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41974.648599537039</v>
      </c>
      <c r="T3595" s="8">
        <f t="shared" si="227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42591.816921296297</v>
      </c>
      <c r="T3596" s="8">
        <f t="shared" si="227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42049.758368055554</v>
      </c>
      <c r="T3597" s="8">
        <f t="shared" si="227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41856.465069444443</v>
      </c>
      <c r="T3598" s="8">
        <f t="shared" si="227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42417.335532407407</v>
      </c>
      <c r="T3599" s="8">
        <f t="shared" si="227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41866.54886574074</v>
      </c>
      <c r="T3600" s="8">
        <f t="shared" si="227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42220.54487268519</v>
      </c>
      <c r="T3601" s="8">
        <f t="shared" si="227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42628.599120370374</v>
      </c>
      <c r="T3602" s="8">
        <f t="shared" si="227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41990.74863425926</v>
      </c>
      <c r="T3603" s="8">
        <f t="shared" si="227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42447.644432870366</v>
      </c>
      <c r="T3604" s="8">
        <f t="shared" si="227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42283.614351851851</v>
      </c>
      <c r="T3605" s="8">
        <f t="shared" si="227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42482.765694444446</v>
      </c>
      <c r="T3606" s="8">
        <f t="shared" si="227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42383.543124999997</v>
      </c>
      <c r="T3607" s="8">
        <f t="shared" si="227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42566.354826388888</v>
      </c>
      <c r="T3608" s="8">
        <f t="shared" si="227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42338.713912037041</v>
      </c>
      <c r="T3609" s="8">
        <f t="shared" si="227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42506.459375000006</v>
      </c>
      <c r="T3610" s="8">
        <f t="shared" si="227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42429.741724537031</v>
      </c>
      <c r="T3611" s="8">
        <f t="shared" si="227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42203.182129629626</v>
      </c>
      <c r="T3612" s="8">
        <f t="shared" si="227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42072.120381944449</v>
      </c>
      <c r="T3613" s="8">
        <f t="shared" si="227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41789.476979166669</v>
      </c>
      <c r="T3614" s="8">
        <f t="shared" si="227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41788.33997685185</v>
      </c>
      <c r="T3615" s="8">
        <f t="shared" si="227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42143.791851851856</v>
      </c>
      <c r="T3616" s="8">
        <f t="shared" si="227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42318.343703703707</v>
      </c>
      <c r="T3617" s="8">
        <f t="shared" si="227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42052.699814814812</v>
      </c>
      <c r="T3618" s="8">
        <f t="shared" si="227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42779.360289351855</v>
      </c>
      <c r="T3619" s="8">
        <f t="shared" si="227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42128.377893518518</v>
      </c>
      <c r="T3620" s="8">
        <f t="shared" si="227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42660.882245370376</v>
      </c>
      <c r="T3621" s="8">
        <f t="shared" si="227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42037.688206018516</v>
      </c>
      <c r="T3622" s="8">
        <f t="shared" si="227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42619.685694444444</v>
      </c>
      <c r="T3623" s="8">
        <f t="shared" si="227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41876.971886574072</v>
      </c>
      <c r="T3624" s="8">
        <f t="shared" si="227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41828.486921296295</v>
      </c>
      <c r="T3625" s="8">
        <f t="shared" si="227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42545.524189814809</v>
      </c>
      <c r="T3626" s="8">
        <f t="shared" si="227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42157.402511574073</v>
      </c>
      <c r="T3627" s="8">
        <f t="shared" si="227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41846.417326388888</v>
      </c>
      <c r="T3628" s="8">
        <f t="shared" si="227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42460.491747685184</v>
      </c>
      <c r="T3629" s="8">
        <f t="shared" si="227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42291.583287037036</v>
      </c>
      <c r="T3630" s="8">
        <f t="shared" si="227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42436.844490740739</v>
      </c>
      <c r="T3631" s="8">
        <f t="shared" si="227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41942.59710648148</v>
      </c>
      <c r="T3632" s="8">
        <f t="shared" si="227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41880.503437499996</v>
      </c>
      <c r="T3633" s="8">
        <f t="shared" si="227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41946.686909722222</v>
      </c>
      <c r="T3634" s="8">
        <f t="shared" si="227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42649.373460648145</v>
      </c>
      <c r="T3635" s="8">
        <f t="shared" si="227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42700.916365740741</v>
      </c>
      <c r="T3636" s="8">
        <f t="shared" si="227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42450.63282407407</v>
      </c>
      <c r="T3637" s="8">
        <f t="shared" si="227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42226.444780092599</v>
      </c>
      <c r="T3638" s="8">
        <f t="shared" si="227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41975.450636574074</v>
      </c>
      <c r="T3639" s="8">
        <f t="shared" si="227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42053.422824074078</v>
      </c>
      <c r="T3640" s="8">
        <f t="shared" si="227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42590.427152777775</v>
      </c>
      <c r="T3641" s="8">
        <f t="shared" si="227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42104.531597222223</v>
      </c>
      <c r="T3642" s="8">
        <f t="shared" si="227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41899.377071759263</v>
      </c>
      <c r="T3643" s="8">
        <f t="shared" si="227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42297.566284722227</v>
      </c>
      <c r="T3644" s="8">
        <f t="shared" si="227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42284.893969907411</v>
      </c>
      <c r="T3645" s="8">
        <f t="shared" si="227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42408.991747685184</v>
      </c>
      <c r="T3646" s="8">
        <f t="shared" si="227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42665.720347222217</v>
      </c>
      <c r="T3647" s="8">
        <f t="shared" si="227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42140.171319444446</v>
      </c>
      <c r="T3648" s="8">
        <f t="shared" si="227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42598.499155092592</v>
      </c>
      <c r="T3649" s="8">
        <f t="shared" si="227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41887.042187500003</v>
      </c>
      <c r="T3650" s="8">
        <f t="shared" si="227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(((J3651/60)/60)/24)+DATE(1970,1,1)+(-6/24)</f>
        <v>41780.462893518517</v>
      </c>
      <c r="T3651" s="8">
        <f t="shared" ref="T3651:T3714" si="231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42381.228981481487</v>
      </c>
      <c r="T3652" s="8">
        <f t="shared" si="231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41828.396319444444</v>
      </c>
      <c r="T3653" s="8">
        <f t="shared" si="231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42596.394699074073</v>
      </c>
      <c r="T3654" s="8">
        <f t="shared" si="231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42191.113506944443</v>
      </c>
      <c r="T3655" s="8">
        <f t="shared" si="231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42440.166504629626</v>
      </c>
      <c r="T3656" s="8">
        <f t="shared" si="231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42173.553217592591</v>
      </c>
      <c r="T3657" s="8">
        <f t="shared" si="231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42737.660138888896</v>
      </c>
      <c r="T3658" s="8">
        <f t="shared" si="231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42499.379849537043</v>
      </c>
      <c r="T3659" s="8">
        <f t="shared" si="231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41775.608564814815</v>
      </c>
      <c r="T3660" s="8">
        <f t="shared" si="231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42055.027199074073</v>
      </c>
      <c r="T3661" s="8">
        <f t="shared" si="231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41971.631076388891</v>
      </c>
      <c r="T3662" s="8">
        <f t="shared" si="231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42447.646666666667</v>
      </c>
      <c r="T3663" s="8">
        <f t="shared" si="231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42063.970069444447</v>
      </c>
      <c r="T3664" s="8">
        <f t="shared" si="231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42665.201736111107</v>
      </c>
      <c r="T3665" s="8">
        <f t="shared" si="231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42522.998715277776</v>
      </c>
      <c r="T3666" s="8">
        <f t="shared" si="231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42294.558124999996</v>
      </c>
      <c r="T3667" s="8">
        <f t="shared" si="231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41822.65488425926</v>
      </c>
      <c r="T3668" s="8">
        <f t="shared" si="231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42173.720127314817</v>
      </c>
      <c r="T3669" s="8">
        <f t="shared" si="231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42185.306157407409</v>
      </c>
      <c r="T3670" s="8">
        <f t="shared" si="231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42136.425196759257</v>
      </c>
      <c r="T3671" s="8">
        <f t="shared" si="231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42142.264016203699</v>
      </c>
      <c r="T3672" s="8">
        <f t="shared" si="231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41820.37809027778</v>
      </c>
      <c r="T3673" s="8">
        <f t="shared" si="231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41878.696574074071</v>
      </c>
      <c r="T3674" s="8">
        <f t="shared" si="231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41914.045104166667</v>
      </c>
      <c r="T3675" s="8">
        <f t="shared" si="231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42556.623020833329</v>
      </c>
      <c r="T3676" s="8">
        <f t="shared" si="231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42493.347013888888</v>
      </c>
      <c r="T3677" s="8">
        <f t="shared" si="231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41876.565787037034</v>
      </c>
      <c r="T3678" s="8">
        <f t="shared" si="231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41802.324282407404</v>
      </c>
      <c r="T3679" s="8">
        <f t="shared" si="231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42120.281226851846</v>
      </c>
      <c r="T3680" s="8">
        <f t="shared" si="231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41786.511354166665</v>
      </c>
      <c r="T3681" s="8">
        <f t="shared" si="231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42627.204097222217</v>
      </c>
      <c r="T3682" s="8">
        <f t="shared" si="231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42374.401504629626</v>
      </c>
      <c r="T3683" s="8">
        <f t="shared" si="231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41772.435393518521</v>
      </c>
      <c r="T3684" s="8">
        <f t="shared" si="231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42632.866851851853</v>
      </c>
      <c r="T3685" s="8">
        <f t="shared" si="231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42218.930393518516</v>
      </c>
      <c r="T3686" s="8">
        <f t="shared" si="231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41753.343275462961</v>
      </c>
      <c r="T3687" s="8">
        <f t="shared" si="231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42230.412731481483</v>
      </c>
      <c r="T3688" s="8">
        <f t="shared" si="231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41786.968229166669</v>
      </c>
      <c r="T3689" s="8">
        <f t="shared" si="231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41829.537083333329</v>
      </c>
      <c r="T3690" s="8">
        <f t="shared" si="231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42147.576840277776</v>
      </c>
      <c r="T3691" s="8">
        <f t="shared" si="231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41940.348182870373</v>
      </c>
      <c r="T3692" s="8">
        <f t="shared" si="231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42020.450567129628</v>
      </c>
      <c r="T3693" s="8">
        <f t="shared" si="231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41891.71503472222</v>
      </c>
      <c r="T3694" s="8">
        <f t="shared" si="231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42308.941307870366</v>
      </c>
      <c r="T3695" s="8">
        <f t="shared" si="231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42489.883877314816</v>
      </c>
      <c r="T3696" s="8">
        <f t="shared" si="231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41995.620486111111</v>
      </c>
      <c r="T3697" s="8">
        <f t="shared" si="231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41988.367083333331</v>
      </c>
      <c r="T3698" s="8">
        <f t="shared" si="231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42479.215833333335</v>
      </c>
      <c r="T3699" s="8">
        <f t="shared" si="231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42401.556562500002</v>
      </c>
      <c r="T3700" s="8">
        <f t="shared" si="231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41897.352037037039</v>
      </c>
      <c r="T3701" s="8">
        <f t="shared" si="231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41882.335648148146</v>
      </c>
      <c r="T3702" s="8">
        <f t="shared" si="231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42129.291585648149</v>
      </c>
      <c r="T3703" s="8">
        <f t="shared" si="231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42524.28800925926</v>
      </c>
      <c r="T3704" s="8">
        <f t="shared" si="231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42556.254490740743</v>
      </c>
      <c r="T3705" s="8">
        <f t="shared" si="231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42461.439745370371</v>
      </c>
      <c r="T3706" s="8">
        <f t="shared" si="231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41792.292986111112</v>
      </c>
      <c r="T3707" s="8">
        <f t="shared" si="231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41879.663761574076</v>
      </c>
      <c r="T3708" s="8">
        <f t="shared" si="231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42551.798356481479</v>
      </c>
      <c r="T3709" s="8">
        <f t="shared" si="231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41809.892199074071</v>
      </c>
      <c r="T3710" s="8">
        <f t="shared" si="231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41785.457708333335</v>
      </c>
      <c r="T3711" s="8">
        <f t="shared" si="231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42072.326249999998</v>
      </c>
      <c r="T3712" s="8">
        <f t="shared" si="231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41779.474224537036</v>
      </c>
      <c r="T3713" s="8">
        <f t="shared" si="231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42133.922071759262</v>
      </c>
      <c r="T3714" s="8">
        <f t="shared" si="231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(((J3715/60)/60)/24)+DATE(1970,1,1)+(-6/24)</f>
        <v>42505.488032407404</v>
      </c>
      <c r="T3715" s="8">
        <f t="shared" ref="T3715:T3778" si="235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42118.306331018524</v>
      </c>
      <c r="T3716" s="8">
        <f t="shared" si="235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42036.745590277773</v>
      </c>
      <c r="T3717" s="8">
        <f t="shared" si="235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42360.637835648144</v>
      </c>
      <c r="T3718" s="8">
        <f t="shared" si="235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42102.616307870368</v>
      </c>
      <c r="T3719" s="8">
        <f t="shared" si="235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42032.466145833328</v>
      </c>
      <c r="T3720" s="8">
        <f t="shared" si="235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42147.479930555557</v>
      </c>
      <c r="T3721" s="8">
        <f t="shared" si="235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42165.743125000001</v>
      </c>
      <c r="T3722" s="8">
        <f t="shared" si="235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41927.686157407406</v>
      </c>
      <c r="T3723" s="8">
        <f t="shared" si="235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42381.421840277777</v>
      </c>
      <c r="T3724" s="8">
        <f t="shared" si="235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41943.503032407411</v>
      </c>
      <c r="T3725" s="8">
        <f t="shared" si="235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42465.241435185191</v>
      </c>
      <c r="T3726" s="8">
        <f t="shared" si="235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42401.695219907408</v>
      </c>
      <c r="T3727" s="8">
        <f t="shared" si="235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42461.890868055561</v>
      </c>
      <c r="T3728" s="8">
        <f t="shared" si="235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42632.098310185189</v>
      </c>
      <c r="T3729" s="8">
        <f t="shared" si="235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42204.921018518522</v>
      </c>
      <c r="T3730" s="8">
        <f t="shared" si="235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42040.955000000002</v>
      </c>
      <c r="T3731" s="8">
        <f t="shared" si="235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42203.427766203706</v>
      </c>
      <c r="T3732" s="8">
        <f t="shared" si="235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41983.502847222218</v>
      </c>
      <c r="T3733" s="8">
        <f t="shared" si="235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41968.427465277782</v>
      </c>
      <c r="T3734" s="8">
        <f t="shared" si="235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42102.774398148147</v>
      </c>
      <c r="T3735" s="8">
        <f t="shared" si="235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42089.651574074072</v>
      </c>
      <c r="T3736" s="8">
        <f t="shared" si="235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42122.443159722221</v>
      </c>
      <c r="T3737" s="8">
        <f t="shared" si="235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42048.461724537032</v>
      </c>
      <c r="T3738" s="8">
        <f t="shared" si="235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42297.441006944442</v>
      </c>
      <c r="T3739" s="8">
        <f t="shared" si="235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41813.688715277778</v>
      </c>
      <c r="T3740" s="8">
        <f t="shared" si="235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42548.199861111112</v>
      </c>
      <c r="T3741" s="8">
        <f t="shared" si="235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41832.839756944442</v>
      </c>
      <c r="T3742" s="8">
        <f t="shared" si="235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42325.670717592591</v>
      </c>
      <c r="T3743" s="8">
        <f t="shared" si="235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41857.964629629627</v>
      </c>
      <c r="T3744" s="8">
        <f t="shared" si="235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41793.460231481484</v>
      </c>
      <c r="T3745" s="8">
        <f t="shared" si="235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41793.564259259263</v>
      </c>
      <c r="T3746" s="8">
        <f t="shared" si="235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41831.447939814818</v>
      </c>
      <c r="T3747" s="8">
        <f t="shared" si="235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42621.139340277776</v>
      </c>
      <c r="T3748" s="8">
        <f t="shared" si="235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42164.049722222218</v>
      </c>
      <c r="T3749" s="8">
        <f t="shared" si="235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42395.456435185188</v>
      </c>
      <c r="T3750" s="8">
        <f t="shared" si="235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42457.877175925925</v>
      </c>
      <c r="T3751" s="8">
        <f t="shared" si="235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42016.731574074074</v>
      </c>
      <c r="T3752" s="8">
        <f t="shared" si="235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42402.785567129627</v>
      </c>
      <c r="T3753" s="8">
        <f t="shared" si="235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42619.552488425921</v>
      </c>
      <c r="T3754" s="8">
        <f t="shared" si="235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42128.574074074073</v>
      </c>
      <c r="T3755" s="8">
        <f t="shared" si="235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41808.631215277775</v>
      </c>
      <c r="T3756" s="8">
        <f t="shared" si="235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42445.616979166662</v>
      </c>
      <c r="T3757" s="8">
        <f t="shared" si="235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41771.564791666664</v>
      </c>
      <c r="T3758" s="8">
        <f t="shared" si="235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41954.600868055553</v>
      </c>
      <c r="T3759" s="8">
        <f t="shared" si="235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41747.221504629626</v>
      </c>
      <c r="T3760" s="8">
        <f t="shared" si="235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42181.858252314814</v>
      </c>
      <c r="T3761" s="8">
        <f t="shared" si="235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41739.275300925925</v>
      </c>
      <c r="T3762" s="8">
        <f t="shared" si="235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42173.216863425929</v>
      </c>
      <c r="T3763" s="8">
        <f t="shared" si="235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42193.563530092593</v>
      </c>
      <c r="T3764" s="8">
        <f t="shared" si="235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42065.500300925924</v>
      </c>
      <c r="T3765" s="8">
        <f t="shared" si="235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42499.592962962968</v>
      </c>
      <c r="T3766" s="8">
        <f t="shared" si="235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41820.526412037041</v>
      </c>
      <c r="T3767" s="8">
        <f t="shared" si="235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41787.917187500003</v>
      </c>
      <c r="T3768" s="8">
        <f t="shared" si="235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42049.769641203704</v>
      </c>
      <c r="T3769" s="8">
        <f t="shared" si="235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41772.477893518517</v>
      </c>
      <c r="T3770" s="8">
        <f t="shared" si="235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42445.348136574074</v>
      </c>
      <c r="T3771" s="8">
        <f t="shared" si="235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42138.680671296301</v>
      </c>
      <c r="T3772" s="8">
        <f t="shared" si="235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42493.607083333336</v>
      </c>
      <c r="T3773" s="8">
        <f t="shared" si="235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42682.366967592592</v>
      </c>
      <c r="T3774" s="8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42655.755173611105</v>
      </c>
      <c r="T3775" s="8">
        <f t="shared" si="235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42087.542303240742</v>
      </c>
      <c r="T3776" s="8">
        <f t="shared" si="235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42075.692627314813</v>
      </c>
      <c r="T3777" s="8">
        <f t="shared" si="235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41814.117800925924</v>
      </c>
      <c r="T3778" s="8">
        <f t="shared" si="235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(((J3779/60)/60)/24)+DATE(1970,1,1)+(-6/24)</f>
        <v>41886.861354166671</v>
      </c>
      <c r="T3779" s="8">
        <f t="shared" ref="T3779:T3842" si="23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41989.569212962961</v>
      </c>
      <c r="T3780" s="8">
        <f t="shared" si="23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42425.485416666663</v>
      </c>
      <c r="T3781" s="8">
        <f t="shared" si="23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42165.969733796301</v>
      </c>
      <c r="T3782" s="8">
        <f t="shared" si="23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41865.632928240739</v>
      </c>
      <c r="T3783" s="8">
        <f t="shared" si="23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42546.612233796302</v>
      </c>
      <c r="T3784" s="8">
        <f t="shared" si="23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42419.890277777777</v>
      </c>
      <c r="T3785" s="8">
        <f t="shared" si="23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42531.730694444443</v>
      </c>
      <c r="T3786" s="8">
        <f t="shared" si="23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42548.38853009259</v>
      </c>
      <c r="T3787" s="8">
        <f t="shared" si="23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42486.787905092591</v>
      </c>
      <c r="T3788" s="8">
        <f t="shared" si="23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42167.284791666665</v>
      </c>
      <c r="T3789" s="8">
        <f t="shared" si="23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42333.445821759262</v>
      </c>
      <c r="T3790" s="8">
        <f t="shared" si="23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42138.548819444448</v>
      </c>
      <c r="T3791" s="8">
        <f t="shared" si="23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42666.416932870372</v>
      </c>
      <c r="T3792" s="8">
        <f t="shared" si="23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41766.442037037035</v>
      </c>
      <c r="T3793" s="8">
        <f t="shared" si="23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42170.197013888886</v>
      </c>
      <c r="T3794" s="8">
        <f t="shared" si="23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41968.688993055555</v>
      </c>
      <c r="T3795" s="8">
        <f t="shared" si="23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42132.33048611111</v>
      </c>
      <c r="T3796" s="8">
        <f t="shared" si="23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42201.186226851853</v>
      </c>
      <c r="T3797" s="8">
        <f t="shared" si="23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42688.779583333337</v>
      </c>
      <c r="T3798" s="8">
        <f t="shared" si="23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42084.631539351853</v>
      </c>
      <c r="T3799" s="8">
        <f t="shared" si="23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41831.472777777781</v>
      </c>
      <c r="T3800" s="8">
        <f t="shared" si="23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42410.68105324074</v>
      </c>
      <c r="T3801" s="8">
        <f t="shared" si="23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41982.487071759257</v>
      </c>
      <c r="T3802" s="8">
        <f t="shared" si="23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41975.426111111112</v>
      </c>
      <c r="T3803" s="8">
        <f t="shared" si="23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42268.876226851848</v>
      </c>
      <c r="T3804" s="8">
        <f t="shared" si="23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42403.721851851849</v>
      </c>
      <c r="T3805" s="8">
        <f t="shared" si="23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42526.75953703704</v>
      </c>
      <c r="T3806" s="8">
        <f t="shared" si="23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41849.637037037035</v>
      </c>
      <c r="T3807" s="8">
        <f t="shared" si="23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41799.009039351848</v>
      </c>
      <c r="T3808" s="8">
        <f t="shared" si="23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42090.659016203703</v>
      </c>
      <c r="T3809" s="8">
        <f t="shared" si="23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42059.203923611116</v>
      </c>
      <c r="T3810" s="8">
        <f t="shared" si="23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41800.276701388888</v>
      </c>
      <c r="T3811" s="8">
        <f t="shared" si="23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42054.599050925928</v>
      </c>
      <c r="T3812" s="8">
        <f t="shared" si="23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42487.37700231481</v>
      </c>
      <c r="T3813" s="8">
        <f t="shared" si="23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42109.501250000001</v>
      </c>
      <c r="T3814" s="8">
        <f t="shared" si="23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42497.025706018518</v>
      </c>
      <c r="T3815" s="8">
        <f t="shared" si="23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42058.654074074075</v>
      </c>
      <c r="T3816" s="8">
        <f t="shared" si="23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42207.009918981479</v>
      </c>
      <c r="T3817" s="8">
        <f t="shared" si="23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41807.440081018518</v>
      </c>
      <c r="T3818" s="8">
        <f t="shared" si="23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42284.44694444444</v>
      </c>
      <c r="T3819" s="8">
        <f t="shared" si="23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42045.59238425926</v>
      </c>
      <c r="T3820" s="8">
        <f t="shared" si="23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42183.959537037037</v>
      </c>
      <c r="T3821" s="8">
        <f t="shared" si="23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42160.401817129634</v>
      </c>
      <c r="T3822" s="8">
        <f t="shared" si="23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42340.930636574078</v>
      </c>
      <c r="T3823" s="8">
        <f t="shared" si="23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42329.588159722218</v>
      </c>
      <c r="T3824" s="8">
        <f t="shared" si="23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42170.660231481481</v>
      </c>
      <c r="T3825" s="8">
        <f t="shared" si="23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42571.376192129625</v>
      </c>
      <c r="T3826" s="8">
        <f t="shared" si="23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42150.819606481484</v>
      </c>
      <c r="T3827" s="8">
        <f t="shared" si="23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42101.173541666663</v>
      </c>
      <c r="T3828" s="8">
        <f t="shared" si="23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42034.678252314814</v>
      </c>
      <c r="T3829" s="8">
        <f t="shared" si="23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41944.277627314819</v>
      </c>
      <c r="T3830" s="8">
        <f t="shared" si="23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42593.615405092598</v>
      </c>
      <c r="T3831" s="8">
        <f t="shared" si="23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42503.490868055553</v>
      </c>
      <c r="T3832" s="8">
        <f t="shared" si="23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41927.598900462966</v>
      </c>
      <c r="T3833" s="8">
        <f t="shared" si="23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42374.864988425921</v>
      </c>
      <c r="T3834" s="8">
        <f t="shared" si="23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41963.622361111105</v>
      </c>
      <c r="T3835" s="8">
        <f t="shared" si="23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42143.195219907408</v>
      </c>
      <c r="T3836" s="8">
        <f t="shared" si="23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42460.69222222222</v>
      </c>
      <c r="T3837" s="8">
        <f t="shared" si="23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42553.676527777774</v>
      </c>
      <c r="T3838" s="8">
        <f t="shared" si="23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42152.515717592592</v>
      </c>
      <c r="T3839" s="8">
        <f t="shared" si="23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42116.460752314815</v>
      </c>
      <c r="T3840" s="8">
        <f t="shared" si="23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42154.892638888887</v>
      </c>
      <c r="T3841" s="8">
        <f t="shared" si="23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42432.451724537037</v>
      </c>
      <c r="T3842" s="8">
        <f t="shared" si="23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(((J3843/60)/60)/24)+DATE(1970,1,1)+(-6/24)</f>
        <v>41780.535729166666</v>
      </c>
      <c r="T3843" s="8">
        <f t="shared" ref="T3843:T3906" si="243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41740.243657407409</v>
      </c>
      <c r="T3844" s="8">
        <f t="shared" si="243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41765.822500000002</v>
      </c>
      <c r="T3845" s="8">
        <f t="shared" si="243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41766.367291666669</v>
      </c>
      <c r="T3846" s="8">
        <f t="shared" si="243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42248.377013888887</v>
      </c>
      <c r="T3847" s="8">
        <f t="shared" si="243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41884.971550925926</v>
      </c>
      <c r="T3848" s="8">
        <f t="shared" si="243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42158.974432870367</v>
      </c>
      <c r="T3849" s="8">
        <f t="shared" si="243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42265.567002314812</v>
      </c>
      <c r="T3850" s="8">
        <f t="shared" si="243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42136.517175925925</v>
      </c>
      <c r="T3851" s="8">
        <f t="shared" si="243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41974.874340277776</v>
      </c>
      <c r="T3852" s="8">
        <f t="shared" si="243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42172.189571759256</v>
      </c>
      <c r="T3853" s="8">
        <f t="shared" si="243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42064.940694444449</v>
      </c>
      <c r="T3854" s="8">
        <f t="shared" si="243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41848.59002314815</v>
      </c>
      <c r="T3855" s="8">
        <f t="shared" si="243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42103.634930555556</v>
      </c>
      <c r="T3856" s="8">
        <f t="shared" si="243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42059.720729166671</v>
      </c>
      <c r="T3857" s="8">
        <f t="shared" si="243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42041.493090277778</v>
      </c>
      <c r="T3858" s="8">
        <f t="shared" si="243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41829.48715277778</v>
      </c>
      <c r="T3859" s="8">
        <f t="shared" si="243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42128.181064814817</v>
      </c>
      <c r="T3860" s="8">
        <f t="shared" si="243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41789.643599537041</v>
      </c>
      <c r="T3861" s="8">
        <f t="shared" si="243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41833.410995370366</v>
      </c>
      <c r="T3862" s="8">
        <f t="shared" si="243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41914.340011574073</v>
      </c>
      <c r="T3863" s="8">
        <f t="shared" si="243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42611.011064814811</v>
      </c>
      <c r="T3864" s="8">
        <f t="shared" si="243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42253.383159722223</v>
      </c>
      <c r="T3865" s="8">
        <f t="shared" si="243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42295.641828703709</v>
      </c>
      <c r="T3866" s="8">
        <f t="shared" si="243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41841.401597222226</v>
      </c>
      <c r="T3867" s="8">
        <f t="shared" si="243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42402.697002314817</v>
      </c>
      <c r="T3868" s="8">
        <f t="shared" si="243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42509.564108796301</v>
      </c>
      <c r="T3869" s="8">
        <f t="shared" si="243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41865.409780092588</v>
      </c>
      <c r="T3870" s="8">
        <f t="shared" si="243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42047.474444444444</v>
      </c>
      <c r="T3871" s="8">
        <f t="shared" si="243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41792.92219907407</v>
      </c>
      <c r="T3872" s="8">
        <f t="shared" si="243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42763.530671296292</v>
      </c>
      <c r="T3873" s="8">
        <f t="shared" si="243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42179.895787037036</v>
      </c>
      <c r="T3874" s="8">
        <f t="shared" si="243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42255.446006944447</v>
      </c>
      <c r="T3875" s="8">
        <f t="shared" si="243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42006.766458333332</v>
      </c>
      <c r="T3876" s="8">
        <f t="shared" si="243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42615.096817129626</v>
      </c>
      <c r="T3877" s="8">
        <f t="shared" si="243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42372.374166666668</v>
      </c>
      <c r="T3878" s="8">
        <f t="shared" si="243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42682.42768518519</v>
      </c>
      <c r="T3879" s="8">
        <f t="shared" si="243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42154.568819444445</v>
      </c>
      <c r="T3880" s="8">
        <f t="shared" si="243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41999.611064814817</v>
      </c>
      <c r="T3881" s="8">
        <f t="shared" si="243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41815.565046296295</v>
      </c>
      <c r="T3882" s="8">
        <f t="shared" si="243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42755.768506944441</v>
      </c>
      <c r="T3883" s="8">
        <f t="shared" si="243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42373.733449074076</v>
      </c>
      <c r="T3884" s="8">
        <f t="shared" si="243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41854.352650462963</v>
      </c>
      <c r="T3885" s="8">
        <f t="shared" si="243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42065.541574074072</v>
      </c>
      <c r="T3886" s="8">
        <f t="shared" si="243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42469.701284722221</v>
      </c>
      <c r="T3887" s="8">
        <f t="shared" si="243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41953.978032407409</v>
      </c>
      <c r="T3888" s="8">
        <f t="shared" si="243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42079.607974537037</v>
      </c>
      <c r="T3889" s="8">
        <f t="shared" si="243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42762.295810185184</v>
      </c>
      <c r="T3890" s="8">
        <f t="shared" si="243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41976.754976851851</v>
      </c>
      <c r="T3891" s="8">
        <f t="shared" si="243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42171.508611111116</v>
      </c>
      <c r="T3892" s="8">
        <f t="shared" si="243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42055.8824537037</v>
      </c>
      <c r="T3893" s="8">
        <f t="shared" si="243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41867.402280092596</v>
      </c>
      <c r="T3894" s="8">
        <f t="shared" si="243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41779.407870370371</v>
      </c>
      <c r="T3895" s="8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42679.708472222221</v>
      </c>
      <c r="T3896" s="8">
        <f t="shared" si="243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42032.000208333338</v>
      </c>
      <c r="T3897" s="8">
        <f t="shared" si="243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41792.941875000004</v>
      </c>
      <c r="T3898" s="8">
        <f t="shared" si="243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41982.62364583333</v>
      </c>
      <c r="T3899" s="8">
        <f t="shared" si="243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42193.232291666667</v>
      </c>
      <c r="T3900" s="8">
        <f t="shared" si="243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41843.525011574071</v>
      </c>
      <c r="T3901" s="8">
        <f t="shared" si="243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42135.842488425929</v>
      </c>
      <c r="T3902" s="8">
        <f t="shared" si="243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42317.576377314821</v>
      </c>
      <c r="T3903" s="8">
        <f t="shared" si="243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42663.218078703707</v>
      </c>
      <c r="T3904" s="8">
        <f t="shared" si="243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42185.76116898148</v>
      </c>
      <c r="T3905" s="8">
        <f t="shared" si="243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42094.979166666672</v>
      </c>
      <c r="T3906" s="8">
        <f t="shared" si="243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(((J3907/60)/60)/24)+DATE(1970,1,1)+(-6/24)</f>
        <v>42124.373877314814</v>
      </c>
      <c r="T3907" s="8">
        <f t="shared" ref="T3907:T3970" si="247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42143.667743055557</v>
      </c>
      <c r="T3908" s="8">
        <f t="shared" si="247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41906.569513888891</v>
      </c>
      <c r="T3909" s="8">
        <f t="shared" si="247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41833.885370370372</v>
      </c>
      <c r="T3910" s="8">
        <f t="shared" si="247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41863.109282407408</v>
      </c>
      <c r="T3911" s="8">
        <f t="shared" si="247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42224.506909722222</v>
      </c>
      <c r="T3912" s="8">
        <f t="shared" si="247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41939.5622337963</v>
      </c>
      <c r="T3913" s="8">
        <f t="shared" si="247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42059.020023148143</v>
      </c>
      <c r="T3914" s="8">
        <f t="shared" si="247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42307.961215277777</v>
      </c>
      <c r="T3915" s="8">
        <f t="shared" si="247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42114.568935185183</v>
      </c>
      <c r="T3916" s="8">
        <f t="shared" si="247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42492.73505787037</v>
      </c>
      <c r="T3917" s="8">
        <f t="shared" si="247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42494.221666666665</v>
      </c>
      <c r="T3918" s="8">
        <f t="shared" si="247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41863.277326388888</v>
      </c>
      <c r="T3919" s="8">
        <f t="shared" si="247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41843.414618055554</v>
      </c>
      <c r="T3920" s="8">
        <f t="shared" si="247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42358.434872685189</v>
      </c>
      <c r="T3921" s="8">
        <f t="shared" si="247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42657.13726851852</v>
      </c>
      <c r="T3922" s="8">
        <f t="shared" si="247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41926.292303240742</v>
      </c>
      <c r="T3923" s="8">
        <f t="shared" si="247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42020.518634259264</v>
      </c>
      <c r="T3924" s="8">
        <f t="shared" si="247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42075.729988425926</v>
      </c>
      <c r="T3925" s="8">
        <f t="shared" si="247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41786.709745370368</v>
      </c>
      <c r="T3926" s="8">
        <f t="shared" si="247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41820.620821759258</v>
      </c>
      <c r="T3927" s="8">
        <f t="shared" si="247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41969.835046296299</v>
      </c>
      <c r="T3928" s="8">
        <f t="shared" si="247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41830.017407407409</v>
      </c>
      <c r="T3929" s="8">
        <f t="shared" si="247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42265.433182870373</v>
      </c>
      <c r="T3930" s="8">
        <f t="shared" si="247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42601.577141203699</v>
      </c>
      <c r="T3931" s="8">
        <f t="shared" si="247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42433.088749999995</v>
      </c>
      <c r="T3932" s="8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42227.901701388888</v>
      </c>
      <c r="T3933" s="8">
        <f t="shared" si="247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42414.918564814812</v>
      </c>
      <c r="T3934" s="8">
        <f t="shared" si="247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42538.718310185184</v>
      </c>
      <c r="T3935" s="8">
        <f t="shared" si="247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42233.421747685185</v>
      </c>
      <c r="T3936" s="8">
        <f t="shared" si="247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42221.406782407401</v>
      </c>
      <c r="T3937" s="8">
        <f t="shared" si="247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42675.012962962966</v>
      </c>
      <c r="T3938" s="8">
        <f t="shared" si="247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42534.381481481483</v>
      </c>
      <c r="T3939" s="8">
        <f t="shared" si="247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42151.655717592599</v>
      </c>
      <c r="T3940" s="8">
        <f t="shared" si="247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41915.150219907409</v>
      </c>
      <c r="T3941" s="8">
        <f t="shared" si="247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41961.242488425924</v>
      </c>
      <c r="T3942" s="8">
        <f t="shared" si="247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41940.337233796294</v>
      </c>
      <c r="T3943" s="8">
        <f t="shared" si="247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42111.654097222221</v>
      </c>
      <c r="T3944" s="8">
        <f t="shared" si="247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42279.528564814813</v>
      </c>
      <c r="T3945" s="8">
        <f t="shared" si="247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42213.412905092591</v>
      </c>
      <c r="T3946" s="8">
        <f t="shared" si="247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42109.551712962959</v>
      </c>
      <c r="T3947" s="8">
        <f t="shared" si="247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42031.583587962959</v>
      </c>
      <c r="T3948" s="8">
        <f t="shared" si="247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42614.892870370371</v>
      </c>
      <c r="T3949" s="8">
        <f t="shared" si="247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41829.075497685182</v>
      </c>
      <c r="T3950" s="8">
        <f t="shared" si="247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42015.870613425926</v>
      </c>
      <c r="T3951" s="8">
        <f t="shared" si="247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42439.452314814815</v>
      </c>
      <c r="T3952" s="8">
        <f t="shared" si="247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42433.575717592597</v>
      </c>
      <c r="T3953" s="8">
        <f t="shared" si="247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42243.540393518517</v>
      </c>
      <c r="T3954" s="8">
        <f t="shared" si="247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42549.798449074078</v>
      </c>
      <c r="T3955" s="8">
        <f t="shared" si="247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41774.401203703703</v>
      </c>
      <c r="T3956" s="8">
        <f t="shared" si="247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42306.598854166667</v>
      </c>
      <c r="T3957" s="8">
        <f t="shared" si="247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42457.682025462964</v>
      </c>
      <c r="T3958" s="8">
        <f t="shared" si="247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42513.726319444439</v>
      </c>
      <c r="T3959" s="8">
        <f t="shared" si="247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41816.700370370374</v>
      </c>
      <c r="T3960" s="8">
        <f t="shared" si="247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41880.538842592592</v>
      </c>
      <c r="T3961" s="8">
        <f t="shared" si="247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42342.595555555556</v>
      </c>
      <c r="T3962" s="8">
        <f t="shared" si="247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41745.641319444447</v>
      </c>
      <c r="T3963" s="8">
        <f t="shared" si="247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42311.371458333335</v>
      </c>
      <c r="T3964" s="8">
        <f t="shared" si="247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42295.904131944444</v>
      </c>
      <c r="T3965" s="8">
        <f t="shared" si="247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42053.472060185188</v>
      </c>
      <c r="T3966" s="8">
        <f t="shared" si="247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42413.985879629632</v>
      </c>
      <c r="T3967" s="8">
        <f t="shared" si="247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41801.461550925924</v>
      </c>
      <c r="T3968" s="8">
        <f t="shared" si="247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42770.040590277778</v>
      </c>
      <c r="T3969" s="8">
        <f t="shared" si="247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42452.565659722226</v>
      </c>
      <c r="T3970" s="8">
        <f t="shared" si="247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(((J3971/60)/60)/24)+DATE(1970,1,1)+(-6/24)</f>
        <v>42601.604699074072</v>
      </c>
      <c r="T3971" s="8">
        <f t="shared" ref="T3971:T4034" si="251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42447.613553240735</v>
      </c>
      <c r="T3972" s="8">
        <f t="shared" si="251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41811.286180555559</v>
      </c>
      <c r="T3973" s="8">
        <f t="shared" si="251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41980.817523148144</v>
      </c>
      <c r="T3974" s="8">
        <f t="shared" si="251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42469.43414351852</v>
      </c>
      <c r="T3975" s="8">
        <f t="shared" si="251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42493.296851851846</v>
      </c>
      <c r="T3976" s="8">
        <f t="shared" si="251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42534.616875</v>
      </c>
      <c r="T3977" s="8">
        <f t="shared" si="251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41830.608344907407</v>
      </c>
      <c r="T3978" s="8">
        <f t="shared" si="251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42543.538564814815</v>
      </c>
      <c r="T3979" s="8">
        <f t="shared" si="251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41975.392974537041</v>
      </c>
      <c r="T3980" s="8">
        <f t="shared" si="251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42069.653437500005</v>
      </c>
      <c r="T3981" s="8">
        <f t="shared" si="251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41795.348923611113</v>
      </c>
      <c r="T3982" s="8">
        <f t="shared" si="251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42507.929965277777</v>
      </c>
      <c r="T3983" s="8">
        <f t="shared" si="251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42132.559953703705</v>
      </c>
      <c r="T3984" s="8">
        <f t="shared" si="251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41747.61986111111</v>
      </c>
      <c r="T3985" s="8">
        <f t="shared" si="251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41920.713472222218</v>
      </c>
      <c r="T3986" s="8">
        <f t="shared" si="251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42399.457407407404</v>
      </c>
      <c r="T3987" s="8">
        <f t="shared" si="251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42467.298541666663</v>
      </c>
      <c r="T3988" s="8">
        <f t="shared" si="251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41765.67465277778</v>
      </c>
      <c r="T3989" s="8">
        <f t="shared" si="251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42229.83116898148</v>
      </c>
      <c r="T3990" s="8">
        <f t="shared" si="251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42286.499780092592</v>
      </c>
      <c r="T3991" s="8">
        <f t="shared" si="251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42401.422372685185</v>
      </c>
      <c r="T3992" s="8">
        <f t="shared" si="251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42125.394467592589</v>
      </c>
      <c r="T3993" s="8">
        <f t="shared" si="251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42289.69049768518</v>
      </c>
      <c r="T3994" s="8">
        <f t="shared" si="251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42107.614722222221</v>
      </c>
      <c r="T3995" s="8">
        <f t="shared" si="251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41809.139930555553</v>
      </c>
      <c r="T3996" s="8">
        <f t="shared" si="251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42019.433761574073</v>
      </c>
      <c r="T3997" s="8">
        <f t="shared" si="251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41950.01694444444</v>
      </c>
      <c r="T3998" s="8">
        <f t="shared" si="251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42069.141446759255</v>
      </c>
      <c r="T3999" s="8">
        <f t="shared" si="251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42061.713263888887</v>
      </c>
      <c r="T4000" s="8">
        <f t="shared" si="251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41842.578680555554</v>
      </c>
      <c r="T4001" s="8">
        <f t="shared" si="251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42437.39534722222</v>
      </c>
      <c r="T4002" s="8">
        <f t="shared" si="251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42775.714212962965</v>
      </c>
      <c r="T4003" s="8">
        <f t="shared" si="251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41878.793530092589</v>
      </c>
      <c r="T4004" s="8">
        <f t="shared" si="251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42020.337349537032</v>
      </c>
      <c r="T4005" s="8">
        <f t="shared" si="251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41889.91269675926</v>
      </c>
      <c r="T4006" s="8">
        <f t="shared" si="251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41872.557696759257</v>
      </c>
      <c r="T4007" s="8">
        <f t="shared" si="251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42391.522997685184</v>
      </c>
      <c r="T4008" s="8">
        <f t="shared" si="251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41848.522928240738</v>
      </c>
      <c r="T4009" s="8">
        <f t="shared" si="251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42177.714201388888</v>
      </c>
      <c r="T4010" s="8">
        <f t="shared" si="251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41851.450925925928</v>
      </c>
      <c r="T4011" s="8">
        <f t="shared" si="251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41921.520439814813</v>
      </c>
      <c r="T4012" s="8">
        <f t="shared" si="251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42002.29488425926</v>
      </c>
      <c r="T4013" s="8">
        <f t="shared" si="251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42096.294548611113</v>
      </c>
      <c r="T4014" s="8">
        <f t="shared" si="251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42021.051192129627</v>
      </c>
      <c r="T4015" s="8">
        <f t="shared" si="251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42418.996168981481</v>
      </c>
      <c r="T4016" s="8">
        <f t="shared" si="251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42174.530821759254</v>
      </c>
      <c r="T4017" s="8">
        <f t="shared" si="251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41869.622685185182</v>
      </c>
      <c r="T4018" s="8">
        <f t="shared" si="251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41856.422152777777</v>
      </c>
      <c r="T4019" s="8">
        <f t="shared" si="251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42620.66097222222</v>
      </c>
      <c r="T4020" s="8">
        <f t="shared" si="251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42417.425879629634</v>
      </c>
      <c r="T4021" s="8">
        <f t="shared" si="251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42056.940960648149</v>
      </c>
      <c r="T4022" s="8">
        <f t="shared" si="251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41878.661550925928</v>
      </c>
      <c r="T4023" s="8">
        <f t="shared" si="251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41990.334108796291</v>
      </c>
      <c r="T4024" s="8">
        <f t="shared" si="251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42408.749571759254</v>
      </c>
      <c r="T4025" s="8">
        <f t="shared" si="251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42217.420104166667</v>
      </c>
      <c r="T4026" s="8">
        <f t="shared" si="251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42150.987685185188</v>
      </c>
      <c r="T4027" s="8">
        <f t="shared" si="251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42282.405543981484</v>
      </c>
      <c r="T4028" s="8">
        <f t="shared" si="251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42768.72084490741</v>
      </c>
      <c r="T4029" s="8">
        <f t="shared" si="251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41765.688657407409</v>
      </c>
      <c r="T4030" s="8">
        <f t="shared" si="251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42321.775115740747</v>
      </c>
      <c r="T4031" s="8">
        <f t="shared" si="251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42374.405081018514</v>
      </c>
      <c r="T4032" s="8">
        <f t="shared" si="251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41941.335231481484</v>
      </c>
      <c r="T4033" s="8">
        <f t="shared" si="251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42293.559212962966</v>
      </c>
      <c r="T4034" s="8">
        <f t="shared" si="251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(((J4035/60)/60)/24)+DATE(1970,1,1)+(-6/24)</f>
        <v>42614.018796296295</v>
      </c>
      <c r="T4035" s="8">
        <f t="shared" ref="T4035:T4098" si="255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42067.697337962964</v>
      </c>
      <c r="T4036" s="8">
        <f t="shared" si="255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41903.632951388885</v>
      </c>
      <c r="T4037" s="8">
        <f t="shared" si="255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41804.687083333331</v>
      </c>
      <c r="T4038" s="8">
        <f t="shared" si="255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42496.820775462969</v>
      </c>
      <c r="T4039" s="8">
        <f t="shared" si="255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41869.548726851855</v>
      </c>
      <c r="T4040" s="8">
        <f t="shared" si="255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42305.420914351853</v>
      </c>
      <c r="T4041" s="8">
        <f t="shared" si="255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42143.981527777782</v>
      </c>
      <c r="T4042" s="8">
        <f t="shared" si="255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42559.224004629628</v>
      </c>
      <c r="T4043" s="8">
        <f t="shared" si="255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41994.834074074075</v>
      </c>
      <c r="T4044" s="8">
        <f t="shared" si="255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41948.707465277781</v>
      </c>
      <c r="T4045" s="8">
        <f t="shared" si="255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42073.969699074078</v>
      </c>
      <c r="T4046" s="8">
        <f t="shared" si="255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41841.951261574075</v>
      </c>
      <c r="T4047" s="8">
        <f t="shared" si="255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41904.400578703702</v>
      </c>
      <c r="T4048" s="8">
        <f t="shared" si="255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41990.772488425922</v>
      </c>
      <c r="T4049" s="8">
        <f t="shared" si="255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42436.259108796294</v>
      </c>
      <c r="T4050" s="8">
        <f t="shared" si="255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42169.708506944444</v>
      </c>
      <c r="T4051" s="8">
        <f t="shared" si="255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41905.386469907404</v>
      </c>
      <c r="T4052" s="8">
        <f t="shared" si="255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41761.560150462967</v>
      </c>
      <c r="T4053" s="8">
        <f t="shared" si="255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41865.628657407404</v>
      </c>
      <c r="T4054" s="8">
        <f t="shared" si="255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41928.440138888887</v>
      </c>
      <c r="T4055" s="8">
        <f t="shared" si="255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42613.591261574074</v>
      </c>
      <c r="T4056" s="8">
        <f t="shared" si="255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41779.398506944446</v>
      </c>
      <c r="T4057" s="8">
        <f t="shared" si="255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42534.683321759265</v>
      </c>
      <c r="T4058" s="8">
        <f t="shared" si="255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42310.718518518523</v>
      </c>
      <c r="T4059" s="8">
        <f t="shared" si="255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42445.810694444444</v>
      </c>
      <c r="T4060" s="8">
        <f t="shared" si="255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41866.390648148146</v>
      </c>
      <c r="T4061" s="8">
        <f t="shared" si="255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41779.445092592592</v>
      </c>
      <c r="T4062" s="8">
        <f t="shared" si="255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42420.891469907408</v>
      </c>
      <c r="T4063" s="8">
        <f t="shared" si="255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42523.489212962959</v>
      </c>
      <c r="T4064" s="8">
        <f t="shared" si="255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41787.431527777779</v>
      </c>
      <c r="T4065" s="8">
        <f t="shared" si="255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42093.338263888887</v>
      </c>
      <c r="T4066" s="8">
        <f t="shared" si="255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41833.701516203706</v>
      </c>
      <c r="T4067" s="8">
        <f t="shared" si="255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42478.789212962962</v>
      </c>
      <c r="T4068" s="8">
        <f t="shared" si="255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42234.867476851854</v>
      </c>
      <c r="T4069" s="8">
        <f t="shared" si="255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42718.713599537034</v>
      </c>
      <c r="T4070" s="8">
        <f t="shared" si="255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42022.411527777775</v>
      </c>
      <c r="T4071" s="8">
        <f t="shared" si="255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42031.416898148149</v>
      </c>
      <c r="T4072" s="8">
        <f t="shared" si="255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42700.554756944446</v>
      </c>
      <c r="T4073" s="8">
        <f t="shared" si="255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41812.52443287037</v>
      </c>
      <c r="T4074" s="8">
        <f t="shared" si="255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42078.09520833334</v>
      </c>
      <c r="T4075" s="8">
        <f t="shared" si="255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42283.302951388891</v>
      </c>
      <c r="T4076" s="8">
        <f t="shared" si="255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41778.795937499999</v>
      </c>
      <c r="T4077" s="8">
        <f t="shared" si="255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41905.545706018522</v>
      </c>
      <c r="T4078" s="8">
        <f t="shared" si="255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42695.4605787037</v>
      </c>
      <c r="T4079" s="8">
        <f t="shared" si="255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42732.537523148145</v>
      </c>
      <c r="T4080" s="8">
        <f t="shared" si="255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42510.688900462963</v>
      </c>
      <c r="T4081" s="8">
        <f t="shared" si="255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42511.448101851856</v>
      </c>
      <c r="T4082" s="8">
        <f t="shared" si="255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42041.331307870365</v>
      </c>
      <c r="T4083" s="8">
        <f t="shared" si="255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42306.939270833333</v>
      </c>
      <c r="T4084" s="8">
        <f t="shared" si="255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42353.511759259258</v>
      </c>
      <c r="T4085" s="8">
        <f t="shared" si="255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42622.186412037037</v>
      </c>
      <c r="T4086" s="8">
        <f t="shared" si="255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42058.353877314818</v>
      </c>
      <c r="T4087" s="8">
        <f t="shared" si="255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42304.690960648149</v>
      </c>
      <c r="T4088" s="8">
        <f t="shared" si="255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42538.492893518516</v>
      </c>
      <c r="T4089" s="8">
        <f t="shared" si="255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41990.362546296295</v>
      </c>
      <c r="T4090" s="8">
        <f t="shared" si="255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42122.482499999998</v>
      </c>
      <c r="T4091" s="8">
        <f t="shared" si="255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42209.42288194444</v>
      </c>
      <c r="T4092" s="8">
        <f t="shared" si="255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41990.256377314814</v>
      </c>
      <c r="T4093" s="8">
        <f t="shared" si="255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42038.944988425923</v>
      </c>
      <c r="T4094" s="8">
        <f t="shared" si="255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42178.565891203703</v>
      </c>
      <c r="T4095" s="8">
        <f t="shared" si="255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41889.836805555555</v>
      </c>
      <c r="T4096" s="8">
        <f t="shared" si="255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42692.781828703708</v>
      </c>
      <c r="T4097" s="8">
        <f t="shared" si="255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42750.280312499999</v>
      </c>
      <c r="T4098" s="8">
        <f t="shared" si="255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(((J4099/60)/60)/24)+DATE(1970,1,1)+(-6/24)</f>
        <v>42344.574502314819</v>
      </c>
      <c r="T4099" s="8">
        <f t="shared" ref="T4099:T4115" si="25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42495.472187499996</v>
      </c>
      <c r="T4100" s="8">
        <f t="shared" si="25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42570.600381944445</v>
      </c>
      <c r="T4101" s="8">
        <f t="shared" si="25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41926.874884259261</v>
      </c>
      <c r="T4102" s="8">
        <f t="shared" si="25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42730.653726851851</v>
      </c>
      <c r="T4103" s="8">
        <f t="shared" si="25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42475.598067129627</v>
      </c>
      <c r="T4104" s="8">
        <f t="shared" si="25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42188.58293981482</v>
      </c>
      <c r="T4105" s="8">
        <f t="shared" si="25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42640.028171296297</v>
      </c>
      <c r="T4106" s="8">
        <f t="shared" si="25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42696.760520833333</v>
      </c>
      <c r="T4107" s="8">
        <f t="shared" si="25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42052.799375000002</v>
      </c>
      <c r="T4108" s="8">
        <f t="shared" si="25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41883.666678240741</v>
      </c>
      <c r="T4109" s="8">
        <f t="shared" si="25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42766.781678240746</v>
      </c>
      <c r="T4110" s="8">
        <f t="shared" si="25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42307.289398148147</v>
      </c>
      <c r="T4111" s="8">
        <f t="shared" si="25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42512.376747685179</v>
      </c>
      <c r="T4112" s="8">
        <f t="shared" si="25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42028.885879629626</v>
      </c>
      <c r="T4113" s="8">
        <f t="shared" si="25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42400.696597222224</v>
      </c>
      <c r="T4114" s="8">
        <f t="shared" si="25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42358.323182870372</v>
      </c>
      <c r="T4115" s="8">
        <f t="shared" si="259"/>
        <v>42377.023611111115</v>
      </c>
    </row>
  </sheetData>
  <autoFilter ref="A1:T4115" xr:uid="{A46AB546-7DF4-42A7-A669-7BBBF83C02CC}"/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failed">
      <formula>NOT(ISERROR(SEARCH("failed",F2)))</formula>
    </cfRule>
    <cfRule type="containsText" dxfId="1" priority="5" operator="containsText" text="successful">
      <formula>NOT(ISERROR(SEARCH("successful",F2)))</formula>
    </cfRule>
  </conditionalFormatting>
  <conditionalFormatting sqref="F1:F1048576"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5104E-F3A1-4007-9577-F09B91F625A4}">
  <dimension ref="A1:F14"/>
  <sheetViews>
    <sheetView tabSelected="1" workbookViewId="0">
      <selection activeCell="B6" sqref="B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8362</v>
      </c>
      <c r="B3" s="5" t="s">
        <v>8366</v>
      </c>
    </row>
    <row r="4" spans="1:6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DBEE0-0ED3-4E20-8540-A2381BE6E2A4}">
  <dimension ref="A1:F15"/>
  <sheetViews>
    <sheetView workbookViewId="0">
      <selection activeCell="A4" sqref="A4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2" spans="1:6" x14ac:dyDescent="0.25">
      <c r="A2" s="5" t="s">
        <v>8309</v>
      </c>
      <c r="B2" t="s">
        <v>8325</v>
      </c>
    </row>
    <row r="4" spans="1:6" x14ac:dyDescent="0.25">
      <c r="A4" s="5" t="s">
        <v>8362</v>
      </c>
      <c r="B4" s="5" t="s">
        <v>8366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6" t="s">
        <v>8354</v>
      </c>
      <c r="B6" s="7"/>
      <c r="C6" s="7"/>
      <c r="D6" s="7"/>
      <c r="E6" s="7">
        <v>40</v>
      </c>
      <c r="F6" s="7">
        <v>40</v>
      </c>
    </row>
    <row r="7" spans="1:6" x14ac:dyDescent="0.25">
      <c r="A7" s="6" t="s">
        <v>8330</v>
      </c>
      <c r="B7" s="7"/>
      <c r="C7" s="7"/>
      <c r="D7" s="7"/>
      <c r="E7" s="7">
        <v>40</v>
      </c>
      <c r="F7" s="7">
        <v>40</v>
      </c>
    </row>
    <row r="8" spans="1:6" x14ac:dyDescent="0.25">
      <c r="A8" s="6" t="s">
        <v>8347</v>
      </c>
      <c r="B8" s="7"/>
      <c r="C8" s="7">
        <v>40</v>
      </c>
      <c r="D8" s="7">
        <v>20</v>
      </c>
      <c r="E8" s="7"/>
      <c r="F8" s="7">
        <v>60</v>
      </c>
    </row>
    <row r="9" spans="1:6" x14ac:dyDescent="0.25">
      <c r="A9" s="6" t="s">
        <v>8329</v>
      </c>
      <c r="B9" s="7"/>
      <c r="C9" s="7">
        <v>20</v>
      </c>
      <c r="D9" s="7"/>
      <c r="E9" s="7">
        <v>140</v>
      </c>
      <c r="F9" s="7">
        <v>160</v>
      </c>
    </row>
    <row r="10" spans="1:6" x14ac:dyDescent="0.25">
      <c r="A10" s="6" t="s">
        <v>8328</v>
      </c>
      <c r="B10" s="7"/>
      <c r="C10" s="7">
        <v>60</v>
      </c>
      <c r="D10" s="7"/>
      <c r="E10" s="7"/>
      <c r="F10" s="7">
        <v>60</v>
      </c>
    </row>
    <row r="11" spans="1:6" x14ac:dyDescent="0.25">
      <c r="A11" s="6" t="s">
        <v>8327</v>
      </c>
      <c r="B11" s="7"/>
      <c r="C11" s="7"/>
      <c r="D11" s="7"/>
      <c r="E11" s="7">
        <v>20</v>
      </c>
      <c r="F11" s="7">
        <v>20</v>
      </c>
    </row>
    <row r="12" spans="1:6" x14ac:dyDescent="0.25">
      <c r="A12" s="6" t="s">
        <v>8346</v>
      </c>
      <c r="B12" s="7"/>
      <c r="C12" s="7"/>
      <c r="D12" s="7"/>
      <c r="E12" s="7">
        <v>40</v>
      </c>
      <c r="F12" s="7">
        <v>40</v>
      </c>
    </row>
    <row r="13" spans="1:6" x14ac:dyDescent="0.25">
      <c r="A13" s="6" t="s">
        <v>8326</v>
      </c>
      <c r="B13" s="7"/>
      <c r="C13" s="7"/>
      <c r="D13" s="7"/>
      <c r="E13" s="7">
        <v>260</v>
      </c>
      <c r="F13" s="7">
        <v>260</v>
      </c>
    </row>
    <row r="14" spans="1:6" x14ac:dyDescent="0.25">
      <c r="A14" s="6" t="s">
        <v>8340</v>
      </c>
      <c r="B14" s="7">
        <v>20</v>
      </c>
      <c r="C14" s="7"/>
      <c r="D14" s="7"/>
      <c r="E14" s="7"/>
      <c r="F14" s="7">
        <v>20</v>
      </c>
    </row>
    <row r="15" spans="1:6" x14ac:dyDescent="0.25">
      <c r="A15" s="6" t="s">
        <v>8361</v>
      </c>
      <c r="B15" s="7">
        <v>20</v>
      </c>
      <c r="C15" s="7">
        <v>120</v>
      </c>
      <c r="D15" s="7">
        <v>20</v>
      </c>
      <c r="E15" s="7">
        <v>540</v>
      </c>
      <c r="F15" s="7">
        <v>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33C52-6E28-464D-87E7-061321D8316C}">
  <dimension ref="A1:E10"/>
  <sheetViews>
    <sheetView workbookViewId="0">
      <selection activeCell="A6" sqref="A6:F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8309</v>
      </c>
      <c r="B1" t="s">
        <v>8363</v>
      </c>
    </row>
    <row r="2" spans="1:5" x14ac:dyDescent="0.25">
      <c r="A2" s="5" t="s">
        <v>8372</v>
      </c>
      <c r="B2" t="s">
        <v>8371</v>
      </c>
    </row>
    <row r="4" spans="1:5" x14ac:dyDescent="0.25">
      <c r="A4" s="5" t="s">
        <v>8362</v>
      </c>
      <c r="B4" s="5" t="s">
        <v>8366</v>
      </c>
    </row>
    <row r="5" spans="1:5" x14ac:dyDescent="0.2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6" t="s">
        <v>8370</v>
      </c>
      <c r="B6" s="7"/>
      <c r="C6" s="7">
        <v>9</v>
      </c>
      <c r="D6" s="7">
        <v>57</v>
      </c>
      <c r="E6" s="7">
        <v>66</v>
      </c>
    </row>
    <row r="7" spans="1:5" x14ac:dyDescent="0.25">
      <c r="A7" s="6" t="s">
        <v>8367</v>
      </c>
      <c r="B7" s="7">
        <v>2</v>
      </c>
      <c r="C7" s="7">
        <v>14</v>
      </c>
      <c r="D7" s="7">
        <v>54</v>
      </c>
      <c r="E7" s="7">
        <v>70</v>
      </c>
    </row>
    <row r="8" spans="1:5" x14ac:dyDescent="0.25">
      <c r="A8" s="6" t="s">
        <v>8368</v>
      </c>
      <c r="B8" s="7">
        <v>3</v>
      </c>
      <c r="C8" s="7">
        <v>18</v>
      </c>
      <c r="D8" s="7">
        <v>39</v>
      </c>
      <c r="E8" s="7">
        <v>60</v>
      </c>
    </row>
    <row r="9" spans="1:5" x14ac:dyDescent="0.25">
      <c r="A9" s="6" t="s">
        <v>8369</v>
      </c>
      <c r="B9" s="7">
        <v>2</v>
      </c>
      <c r="C9" s="7">
        <v>26</v>
      </c>
      <c r="D9" s="7">
        <v>50</v>
      </c>
      <c r="E9" s="7">
        <v>78</v>
      </c>
    </row>
    <row r="10" spans="1:5" x14ac:dyDescent="0.25">
      <c r="A10" s="6" t="s">
        <v>8361</v>
      </c>
      <c r="B10" s="7">
        <v>7</v>
      </c>
      <c r="C10" s="7">
        <v>67</v>
      </c>
      <c r="D10" s="7">
        <v>200</v>
      </c>
      <c r="E10" s="7">
        <v>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3BFF-E4F0-47F6-8F1A-5F11F6CDA031}">
  <dimension ref="A1:H13"/>
  <sheetViews>
    <sheetView workbookViewId="0">
      <selection activeCell="D8" sqref="D8"/>
    </sheetView>
  </sheetViews>
  <sheetFormatPr defaultRowHeight="15" x14ac:dyDescent="0.25"/>
  <cols>
    <col min="1" max="1" width="31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8373</v>
      </c>
      <c r="B1" t="s">
        <v>8374</v>
      </c>
      <c r="C1" t="s">
        <v>8375</v>
      </c>
      <c r="D1" t="s">
        <v>8376</v>
      </c>
      <c r="E1" t="s">
        <v>8377</v>
      </c>
      <c r="F1" s="9" t="s">
        <v>8378</v>
      </c>
      <c r="G1" s="9" t="s">
        <v>8379</v>
      </c>
      <c r="H1" s="9" t="s">
        <v>8380</v>
      </c>
    </row>
    <row r="2" spans="1:8" x14ac:dyDescent="0.25">
      <c r="A2" t="s">
        <v>8381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9">
        <f>ROUND((B2/$E2), 2)</f>
        <v>0.71</v>
      </c>
      <c r="G2" s="9">
        <f t="shared" ref="G2:H13" si="0">ROUND((C2/$E2), 2)</f>
        <v>0.25</v>
      </c>
      <c r="H2" s="9">
        <f t="shared" si="0"/>
        <v>0.04</v>
      </c>
    </row>
    <row r="3" spans="1:8" x14ac:dyDescent="0.25">
      <c r="A3" t="s">
        <v>8382</v>
      </c>
      <c r="B3">
        <f>COUNTIFS(Data!$F$2:$F$4115,"successful",Data!$D$2:$D$4115,"&gt;1000",Data!$D$2:$D$4115,"&lt;4999" )</f>
        <v>815</v>
      </c>
      <c r="C3">
        <f>COUNTIFS(Data!$F$2:$F$4115,"failed",Data!$D$2:$D$4115,"&gt;1000",Data!$D$2:$D$4115,"&lt;4999" )</f>
        <v>357</v>
      </c>
      <c r="D3">
        <f>COUNTIFS(Data!$F$2:$F$4115,"canceled",Data!$D$2:$D$4115,"&gt;1000",Data!$D$2:$D$4115,"&lt;4999" )</f>
        <v>52</v>
      </c>
      <c r="E3">
        <f t="shared" ref="E3:E13" si="1">SUM(B3:D3)</f>
        <v>1224</v>
      </c>
      <c r="F3" s="9">
        <f t="shared" ref="F3:F13" si="2">ROUND((B3/$E3), 2)</f>
        <v>0.67</v>
      </c>
      <c r="G3" s="9">
        <f t="shared" si="0"/>
        <v>0.28999999999999998</v>
      </c>
      <c r="H3" s="9">
        <f t="shared" si="0"/>
        <v>0.04</v>
      </c>
    </row>
    <row r="4" spans="1:8" x14ac:dyDescent="0.25">
      <c r="A4" t="s">
        <v>8383</v>
      </c>
      <c r="B4">
        <f>COUNTIFS(Data!$F$2:$F$4115,"successful",Data!$D$2:$D$4115,"&gt;5000",Data!$D$2:$D$4115,"&lt;9999" )</f>
        <v>230</v>
      </c>
      <c r="C4">
        <f>COUNTIFS(Data!$F$2:$F$4115,"failed",Data!$D$2:$D$4115,"&gt;5000",Data!$D$2:$D$4115,"&lt;9999" )</f>
        <v>160</v>
      </c>
      <c r="D4">
        <f>COUNTIFS(Data!$F$2:$F$4115,"canceled",Data!$D$2:$D$4115,"&gt;5000",Data!$D$2:$D$4115,"&lt;9999" )</f>
        <v>27</v>
      </c>
      <c r="E4">
        <f t="shared" si="1"/>
        <v>417</v>
      </c>
      <c r="F4" s="9">
        <f t="shared" si="2"/>
        <v>0.55000000000000004</v>
      </c>
      <c r="G4" s="9">
        <f t="shared" si="0"/>
        <v>0.38</v>
      </c>
      <c r="H4" s="9">
        <f t="shared" si="0"/>
        <v>0.06</v>
      </c>
    </row>
    <row r="5" spans="1:8" x14ac:dyDescent="0.25">
      <c r="A5" t="s">
        <v>8384</v>
      </c>
      <c r="B5">
        <f>COUNTIFS(Data!$F$2:$F$4115,"successful",Data!$D$2:$D$4115,"&gt;10000",Data!$D$2:$D$4115,"&lt;14999" )</f>
        <v>65</v>
      </c>
      <c r="C5">
        <f>COUNTIFS(Data!$F$2:$F$4115,"failed",Data!$D$2:$D$4115,"&gt;10000",Data!$D$2:$D$4115,"&lt;14999" )</f>
        <v>59</v>
      </c>
      <c r="D5">
        <f>COUNTIFS(Data!$F$2:$F$4115,"canceled",Data!$D$2:$D$4115,"&gt;10000",Data!$D$2:$D$4115,"&lt;14999" )</f>
        <v>12</v>
      </c>
      <c r="E5">
        <f t="shared" si="1"/>
        <v>136</v>
      </c>
      <c r="F5" s="9">
        <f t="shared" si="2"/>
        <v>0.48</v>
      </c>
      <c r="G5" s="9">
        <f t="shared" si="0"/>
        <v>0.43</v>
      </c>
      <c r="H5" s="9">
        <f t="shared" si="0"/>
        <v>0.09</v>
      </c>
    </row>
    <row r="6" spans="1:8" x14ac:dyDescent="0.25">
      <c r="A6" t="s">
        <v>8385</v>
      </c>
      <c r="B6">
        <f>COUNTIFS(Data!$F$2:$F$4115,"successful",Data!$D$2:$D$4115,"&gt;15000",Data!$D$2:$D$4115,"&lt;19999" )</f>
        <v>38</v>
      </c>
      <c r="C6">
        <f>COUNTIFS(Data!$F$2:$F$4115,"failed",Data!$D$2:$D$4115,"&gt;15000",Data!$D$2:$D$4115,"&lt;19999" )</f>
        <v>32</v>
      </c>
      <c r="D6">
        <f>COUNTIFS(Data!$F$2:$F$4115,"canceled",Data!$D$2:$D$4115,"&gt;15000",Data!$D$2:$D$4115,"&lt;19999" )</f>
        <v>4</v>
      </c>
      <c r="E6">
        <f t="shared" si="1"/>
        <v>74</v>
      </c>
      <c r="F6" s="9">
        <f t="shared" si="2"/>
        <v>0.51</v>
      </c>
      <c r="G6" s="9">
        <f t="shared" si="0"/>
        <v>0.43</v>
      </c>
      <c r="H6" s="9">
        <f t="shared" si="0"/>
        <v>0.05</v>
      </c>
    </row>
    <row r="7" spans="1:8" x14ac:dyDescent="0.25">
      <c r="A7" t="s">
        <v>8386</v>
      </c>
      <c r="B7">
        <f>COUNTIFS(Data!$F$2:$F$4115,"successful",Data!$D$2:$D$4115,"&gt;20000",Data!$D$2:$D$4115,"&lt;24999" )</f>
        <v>18</v>
      </c>
      <c r="C7">
        <f>COUNTIFS(Data!$F$2:$F$4115,"failed",Data!$D$2:$D$4115,"&gt;20000",Data!$D$2:$D$4115,"&lt;24999" )</f>
        <v>16</v>
      </c>
      <c r="D7">
        <f>COUNTIFS(Data!$F$2:$F$4115,"canceled",Data!$D$2:$D$4115,"&gt;20000",Data!$D$2:$D$4115,"&lt;24999" )</f>
        <v>1</v>
      </c>
      <c r="E7">
        <f t="shared" si="1"/>
        <v>35</v>
      </c>
      <c r="F7" s="9">
        <f t="shared" si="2"/>
        <v>0.51</v>
      </c>
      <c r="G7" s="9">
        <f t="shared" si="0"/>
        <v>0.46</v>
      </c>
      <c r="H7" s="9">
        <f t="shared" si="0"/>
        <v>0.03</v>
      </c>
    </row>
    <row r="8" spans="1:8" x14ac:dyDescent="0.25">
      <c r="A8" t="s">
        <v>8387</v>
      </c>
      <c r="B8">
        <f>COUNTIFS(Data!$F$2:$F$4115,"successful",Data!$D$2:$D$4115,"&gt;25000",Data!$D$2:$D$4115,"&lt;29999" )</f>
        <v>8</v>
      </c>
      <c r="C8">
        <f>COUNTIFS(Data!$F$2:$F$4115,"failed",Data!$D$2:$D$4115,"&gt;25000",Data!$D$2:$D$4115,"&lt;29999" )</f>
        <v>15</v>
      </c>
      <c r="D8">
        <f>COUNTIFS(Data!$F$2:$F$4115,"canceled",Data!$D$2:$D$4115,"&gt;25000",Data!$D$2:$D$4115,"&lt;29999" )</f>
        <v>1</v>
      </c>
      <c r="E8">
        <f t="shared" si="1"/>
        <v>24</v>
      </c>
      <c r="F8" s="9">
        <f t="shared" si="2"/>
        <v>0.33</v>
      </c>
      <c r="G8" s="9">
        <f t="shared" si="0"/>
        <v>0.63</v>
      </c>
      <c r="H8" s="9">
        <f t="shared" si="0"/>
        <v>0.04</v>
      </c>
    </row>
    <row r="9" spans="1:8" x14ac:dyDescent="0.25">
      <c r="A9" t="s">
        <v>8388</v>
      </c>
      <c r="B9">
        <f>COUNTIFS(Data!$F$2:$F$4115,"successful",Data!$D$2:$D$4115,"&gt;30000",Data!$D$2:$D$4115,"&lt;34999" )</f>
        <v>6</v>
      </c>
      <c r="C9">
        <f>COUNTIFS(Data!$F$2:$F$4115,"failed",Data!$D$2:$D$4115,"&gt;30000",Data!$D$2:$D$4115,"&lt;34999" )</f>
        <v>6</v>
      </c>
      <c r="D9">
        <f>COUNTIFS(Data!$F$2:$F$4115,"canceled",Data!$D$2:$D$4115,"&gt;30000",Data!$D$2:$D$4115,"&lt;34999" )</f>
        <v>1</v>
      </c>
      <c r="E9">
        <f t="shared" si="1"/>
        <v>13</v>
      </c>
      <c r="F9" s="9">
        <f t="shared" si="2"/>
        <v>0.46</v>
      </c>
      <c r="G9" s="9">
        <f t="shared" si="0"/>
        <v>0.46</v>
      </c>
      <c r="H9" s="9">
        <f t="shared" si="0"/>
        <v>0.08</v>
      </c>
    </row>
    <row r="10" spans="1:8" x14ac:dyDescent="0.25">
      <c r="A10" t="s">
        <v>8389</v>
      </c>
      <c r="B10">
        <f>COUNTIFS(Data!$F$2:$F$4115,"successful",Data!$D$2:$D$4115,"&gt;35000",Data!$D$2:$D$4115,"&lt;39999" )</f>
        <v>4</v>
      </c>
      <c r="C10">
        <f>COUNTIFS(Data!$F$2:$F$4115,"failed",Data!$D$2:$D$4115,"&gt;35000",Data!$D$2:$D$4115,"&lt;39999" )</f>
        <v>8</v>
      </c>
      <c r="D10">
        <f>COUNTIFS(Data!$F$2:$F$4115,"canceled",Data!$D$2:$D$4115,"&gt;35000",Data!$D$2:$D$4115,"&lt;39999" )</f>
        <v>2</v>
      </c>
      <c r="E10">
        <f t="shared" si="1"/>
        <v>14</v>
      </c>
      <c r="F10" s="9">
        <f t="shared" si="2"/>
        <v>0.28999999999999998</v>
      </c>
      <c r="G10" s="9">
        <f t="shared" si="0"/>
        <v>0.56999999999999995</v>
      </c>
      <c r="H10" s="9">
        <f t="shared" si="0"/>
        <v>0.14000000000000001</v>
      </c>
    </row>
    <row r="11" spans="1:8" x14ac:dyDescent="0.25">
      <c r="A11" t="s">
        <v>8390</v>
      </c>
      <c r="B11">
        <f>COUNTIFS(Data!$F$2:$F$4115,"successful",Data!$D$2:$D$4115,"&gt;40000",Data!$D$2:$D$4115,"&lt;44999" )</f>
        <v>5</v>
      </c>
      <c r="C11">
        <f>COUNTIFS(Data!$F$2:$F$4115,"failed",Data!$D$2:$D$4115,"&gt;40000",Data!$D$2:$D$4115,"&lt;44999" )</f>
        <v>3</v>
      </c>
      <c r="D11">
        <f>COUNTIFS(Data!$F$2:$F$4115,"canceled",Data!$D$2:$D$4115,"&gt;40000",Data!$D$2:$D$4115,"&lt;44999" )</f>
        <v>0</v>
      </c>
      <c r="E11">
        <f t="shared" si="1"/>
        <v>8</v>
      </c>
      <c r="F11" s="9">
        <f t="shared" si="2"/>
        <v>0.63</v>
      </c>
      <c r="G11" s="9">
        <f t="shared" si="0"/>
        <v>0.38</v>
      </c>
      <c r="H11" s="9">
        <f t="shared" si="0"/>
        <v>0</v>
      </c>
    </row>
    <row r="12" spans="1:8" x14ac:dyDescent="0.25">
      <c r="A12" t="s">
        <v>8391</v>
      </c>
      <c r="B12">
        <f>COUNTIFS(Data!$F$2:$F$4115,"successful",Data!$D$2:$D$4115,"&gt;45000",Data!$D$2:$D$4115,"&lt;49999" )</f>
        <v>3</v>
      </c>
      <c r="C12">
        <f>COUNTIFS(Data!$F$2:$F$4115,"failed",Data!$D$2:$D$4115,"&gt;45000",Data!$D$2:$D$4115,"&lt;49999" )</f>
        <v>5</v>
      </c>
      <c r="D12">
        <f>COUNTIFS(Data!$F$2:$F$4115,"canceled",Data!$D$2:$D$4115,"&gt;45000",Data!$D$2:$D$4115,"&lt;49999" )</f>
        <v>2</v>
      </c>
      <c r="E12">
        <f t="shared" si="1"/>
        <v>10</v>
      </c>
      <c r="F12" s="9">
        <f t="shared" si="2"/>
        <v>0.3</v>
      </c>
      <c r="G12" s="9">
        <f t="shared" si="0"/>
        <v>0.5</v>
      </c>
      <c r="H12" s="9">
        <f t="shared" si="0"/>
        <v>0.2</v>
      </c>
    </row>
    <row r="13" spans="1:8" x14ac:dyDescent="0.25">
      <c r="A13" t="s">
        <v>8392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1"/>
        <v>444</v>
      </c>
      <c r="F13" s="9">
        <f t="shared" si="2"/>
        <v>0.19</v>
      </c>
      <c r="G13" s="9">
        <f t="shared" si="0"/>
        <v>0.57999999999999996</v>
      </c>
      <c r="H13" s="9">
        <f t="shared" si="0"/>
        <v>0.23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5</vt:i4>
      </vt:variant>
    </vt:vector>
  </HeadingPairs>
  <TitlesOfParts>
    <vt:vector size="10" baseType="lpstr">
      <vt:lpstr>Data</vt:lpstr>
      <vt:lpstr>Pivot Table</vt:lpstr>
      <vt:lpstr>Pivor Table (2)</vt:lpstr>
      <vt:lpstr>Pivot Table 3</vt:lpstr>
      <vt:lpstr>Bonus</vt:lpstr>
      <vt:lpstr>CS1</vt:lpstr>
      <vt:lpstr>PCTvsGoal</vt:lpstr>
      <vt:lpstr>SCS</vt:lpstr>
      <vt:lpstr>CSQ</vt:lpstr>
      <vt:lpstr>BonusChart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Umair Khakoo</cp:lastModifiedBy>
  <dcterms:created xsi:type="dcterms:W3CDTF">2017-04-20T15:17:24Z</dcterms:created>
  <dcterms:modified xsi:type="dcterms:W3CDTF">2019-01-26T16:12:44Z</dcterms:modified>
</cp:coreProperties>
</file>