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mc:AlternateContent xmlns:mc="http://schemas.openxmlformats.org/markup-compatibility/2006">
    <mc:Choice Requires="x15">
      <x15ac:absPath xmlns:x15ac="http://schemas.microsoft.com/office/spreadsheetml/2010/11/ac" url="https://iccic.sharepoint.com/sites/T.R/Documentos compartidos/General/01_Base_de_dades/"/>
    </mc:Choice>
  </mc:AlternateContent>
  <xr:revisionPtr revIDLastSave="237" documentId="11_31CCF25AD742F8763E348DE4BF67F7908E6C4260" xr6:coauthVersionLast="47" xr6:coauthVersionMax="47" xr10:uidLastSave="{653ABD94-C270-4D43-87C0-96245A8E5997}"/>
  <bookViews>
    <workbookView xWindow="-120" yWindow="-120" windowWidth="29040" windowHeight="15720" xr2:uid="{00000000-000D-0000-FFFF-FFFF00000000}"/>
  </bookViews>
  <sheets>
    <sheet name="ClassificacióGeneral"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 i="1"/>
  <c r="X2" i="1"/>
  <c r="X4" i="1"/>
  <c r="X5" i="1"/>
  <c r="X6" i="1"/>
  <c r="X7" i="1"/>
  <c r="X8" i="1"/>
  <c r="X9" i="1"/>
  <c r="X10" i="1"/>
  <c r="X11" i="1"/>
  <c r="X12" i="1"/>
  <c r="X13" i="1"/>
  <c r="X14" i="1"/>
  <c r="X15" i="1"/>
  <c r="X16" i="1"/>
  <c r="X17" i="1"/>
  <c r="X18" i="1"/>
  <c r="X19" i="1"/>
  <c r="X20" i="1"/>
  <c r="X21" i="1"/>
  <c r="X3" i="1"/>
  <c r="V2" i="1"/>
  <c r="V4" i="1"/>
  <c r="V5" i="1"/>
  <c r="V6" i="1"/>
  <c r="V7" i="1"/>
  <c r="V8" i="1"/>
  <c r="V9" i="1"/>
  <c r="V10" i="1"/>
  <c r="V11" i="1"/>
  <c r="V12" i="1"/>
  <c r="V13" i="1"/>
  <c r="V14" i="1"/>
  <c r="V15" i="1"/>
  <c r="V16" i="1"/>
  <c r="V17" i="1"/>
  <c r="V18" i="1"/>
  <c r="V19" i="1"/>
  <c r="V20" i="1"/>
  <c r="V21" i="1"/>
  <c r="V3" i="1"/>
  <c r="T4" i="1"/>
  <c r="T5" i="1"/>
  <c r="T6" i="1"/>
  <c r="T7" i="1"/>
  <c r="T8" i="1"/>
  <c r="T9" i="1"/>
  <c r="T10" i="1"/>
  <c r="T11" i="1"/>
  <c r="T12" i="1"/>
  <c r="T13" i="1"/>
  <c r="T14" i="1"/>
  <c r="T15" i="1"/>
  <c r="T16" i="1"/>
  <c r="T17" i="1"/>
  <c r="T18" i="1"/>
  <c r="T19" i="1"/>
  <c r="T20" i="1"/>
  <c r="T21" i="1"/>
  <c r="T2" i="1"/>
  <c r="T3" i="1"/>
  <c r="R4" i="1"/>
  <c r="R5" i="1"/>
  <c r="R6" i="1"/>
  <c r="R7" i="1"/>
  <c r="R8" i="1"/>
  <c r="R9" i="1"/>
  <c r="R10" i="1"/>
  <c r="R11" i="1"/>
  <c r="R12" i="1"/>
  <c r="R13" i="1"/>
  <c r="R14" i="1"/>
  <c r="R15" i="1"/>
  <c r="R16" i="1"/>
  <c r="R17" i="1"/>
  <c r="R18" i="1"/>
  <c r="R19" i="1"/>
  <c r="R20" i="1"/>
  <c r="R21" i="1"/>
  <c r="R3" i="1"/>
  <c r="R2" i="1"/>
  <c r="O4" i="1"/>
  <c r="O5" i="1"/>
  <c r="O6" i="1"/>
  <c r="O7" i="1"/>
  <c r="O8" i="1"/>
  <c r="O9" i="1"/>
  <c r="O10" i="1"/>
  <c r="O11" i="1"/>
  <c r="O12" i="1"/>
  <c r="O13" i="1"/>
  <c r="O14" i="1"/>
  <c r="O15" i="1"/>
  <c r="O16" i="1"/>
  <c r="O17" i="1"/>
  <c r="O18" i="1"/>
  <c r="O19" i="1"/>
  <c r="O20" i="1"/>
  <c r="O21" i="1"/>
  <c r="O3" i="1"/>
  <c r="O2" i="1"/>
  <c r="L4" i="1"/>
  <c r="L5" i="1"/>
  <c r="L6" i="1"/>
  <c r="L7" i="1"/>
  <c r="L8" i="1"/>
  <c r="L9" i="1"/>
  <c r="L10" i="1"/>
  <c r="L11" i="1"/>
  <c r="L12" i="1"/>
  <c r="L13" i="1"/>
  <c r="L14" i="1"/>
  <c r="L15" i="1"/>
  <c r="L16" i="1"/>
  <c r="L17" i="1"/>
  <c r="L18" i="1"/>
  <c r="L19" i="1"/>
  <c r="L20" i="1"/>
  <c r="L21" i="1"/>
  <c r="L3" i="1"/>
  <c r="L2" i="1"/>
  <c r="J4" i="1"/>
  <c r="J5" i="1"/>
  <c r="J6" i="1"/>
  <c r="J7" i="1"/>
  <c r="J8" i="1"/>
  <c r="J9" i="1"/>
  <c r="J10" i="1"/>
  <c r="J11" i="1"/>
  <c r="J12" i="1"/>
  <c r="J13" i="1"/>
  <c r="J14" i="1"/>
  <c r="J15" i="1"/>
  <c r="J16" i="1"/>
  <c r="J17" i="1"/>
  <c r="J18" i="1"/>
  <c r="J19" i="1"/>
  <c r="J20" i="1"/>
  <c r="J21" i="1"/>
  <c r="J3" i="1"/>
  <c r="J2" i="1"/>
  <c r="H4" i="1"/>
  <c r="H5" i="1"/>
  <c r="H6" i="1"/>
  <c r="H7" i="1"/>
  <c r="H8" i="1"/>
  <c r="H9" i="1"/>
  <c r="H10" i="1"/>
  <c r="H11" i="1"/>
  <c r="H12" i="1"/>
  <c r="H13" i="1"/>
  <c r="H14" i="1"/>
  <c r="H15" i="1"/>
  <c r="H16" i="1"/>
  <c r="H17" i="1"/>
  <c r="H18" i="1"/>
  <c r="H19" i="1"/>
  <c r="H20" i="1"/>
  <c r="H21" i="1"/>
  <c r="H3" i="1"/>
  <c r="H2" i="1"/>
  <c r="F4" i="1"/>
  <c r="F5" i="1"/>
  <c r="F6" i="1"/>
  <c r="F7" i="1"/>
  <c r="F8" i="1"/>
  <c r="F9" i="1"/>
  <c r="F10" i="1"/>
  <c r="F11" i="1"/>
  <c r="F12" i="1"/>
  <c r="F13" i="1"/>
  <c r="F14" i="1"/>
  <c r="F15" i="1"/>
  <c r="F16" i="1"/>
  <c r="F17" i="1"/>
  <c r="F18" i="1"/>
  <c r="F19" i="1"/>
  <c r="F20" i="1"/>
  <c r="F21" i="1"/>
  <c r="F3" i="1"/>
  <c r="F2" i="1"/>
  <c r="D2" i="1"/>
  <c r="D4" i="1"/>
  <c r="D5" i="1"/>
  <c r="D6" i="1"/>
  <c r="D7" i="1"/>
  <c r="D8" i="1"/>
  <c r="D9" i="1"/>
  <c r="D10" i="1"/>
  <c r="D11" i="1"/>
  <c r="D12" i="1"/>
  <c r="D13" i="1"/>
  <c r="D14" i="1"/>
  <c r="D15" i="1"/>
  <c r="D16" i="1"/>
  <c r="D17" i="1"/>
  <c r="D18" i="1"/>
  <c r="D19" i="1"/>
  <c r="D20" i="1"/>
  <c r="D21" i="1"/>
  <c r="D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tc={EB1692A8-76B8-423E-8EB2-548755EFB035}</author>
    <author>Otto Capo Barjau</author>
  </authors>
  <commentList>
    <comment ref="K1" authorId="0" shapeId="0" xr:uid="{EB1692A8-76B8-423E-8EB2-548755EFB035}">
      <text>
        <t>[Comentari en fils]
La vostra versió de l'Excel us permet llegir aquest comentari en fils. No obstant això, les edicions que s'hi apliquin se suprimiran si el fitxer s'obre en una versió més recent de l'Excel. Més informació: https://go.microsoft.com/fwlink/?linkid=870924.
Comentari:
    Canviem GA a GC? against=&gt;contra</t>
      </text>
    </comment>
    <comment ref="N1" authorId="1" shapeId="0" xr:uid="{D2296015-3D99-430A-80D5-E9CF9EA4AC9D}">
      <text>
        <r>
          <rPr>
            <sz val="11"/>
            <color theme="1"/>
            <rFont val="Aptos Narrow"/>
            <family val="2"/>
            <scheme val="minor"/>
          </rPr>
          <t>Otto Capo Barjau:
Partits amb cap gol en contra</t>
        </r>
      </text>
    </comment>
  </commentList>
</comments>
</file>

<file path=xl/sharedStrings.xml><?xml version="1.0" encoding="utf-8"?>
<sst xmlns="http://schemas.openxmlformats.org/spreadsheetml/2006/main" count="47" uniqueCount="47">
  <si>
    <t>Team</t>
  </si>
  <si>
    <t>MP</t>
  </si>
  <si>
    <t>Victòries</t>
  </si>
  <si>
    <t>%_Victories</t>
  </si>
  <si>
    <t>Empats</t>
  </si>
  <si>
    <t>%_Empats</t>
  </si>
  <si>
    <t>Derrotes</t>
  </si>
  <si>
    <t>%_Derrotes</t>
  </si>
  <si>
    <t>GF</t>
  </si>
  <si>
    <t>M_GolsF</t>
  </si>
  <si>
    <t>GA</t>
  </si>
  <si>
    <t>M_GolsC</t>
  </si>
  <si>
    <t>GD</t>
  </si>
  <si>
    <t>Clean Sheets</t>
  </si>
  <si>
    <t>%_CS</t>
  </si>
  <si>
    <t>Home MP</t>
  </si>
  <si>
    <t>Home Win</t>
  </si>
  <si>
    <t>%_HomeWin</t>
  </si>
  <si>
    <t>Home Draw</t>
  </si>
  <si>
    <t>%_HomeDraw</t>
  </si>
  <si>
    <t>Home Loss</t>
  </si>
  <si>
    <t>%_HomeLoss</t>
  </si>
  <si>
    <t>Home GF</t>
  </si>
  <si>
    <t>M_HomeGF</t>
  </si>
  <si>
    <t>%_HomeGoals</t>
  </si>
  <si>
    <t>Home GA</t>
  </si>
  <si>
    <t>Home Clean Sheets</t>
  </si>
  <si>
    <t>Real Madrid</t>
  </si>
  <si>
    <t>Barcelona</t>
  </si>
  <si>
    <t>Girona</t>
  </si>
  <si>
    <t>Atlético Madrid</t>
  </si>
  <si>
    <t>Athletic Club</t>
  </si>
  <si>
    <t>Real Sociedad</t>
  </si>
  <si>
    <t>Real Betis</t>
  </si>
  <si>
    <t>Villarreal</t>
  </si>
  <si>
    <t>Valencia</t>
  </si>
  <si>
    <t>Alavés</t>
  </si>
  <si>
    <t>Osasuna</t>
  </si>
  <si>
    <t>Getafe</t>
  </si>
  <si>
    <t>Celta Vigo</t>
  </si>
  <si>
    <t>Sevilla</t>
  </si>
  <si>
    <t>Mallorca</t>
  </si>
  <si>
    <t>Las Palmas</t>
  </si>
  <si>
    <t>Rayo Vallecano</t>
  </si>
  <si>
    <t>Cádiz</t>
  </si>
  <si>
    <t>Almería</t>
  </si>
  <si>
    <t>Granada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</si>
</sst>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00"/>
  </numFmts>
  <fonts count="4" x14ac:knownFonts="1">
    <font>
      <sz val="11"/>
      <color theme="1"/>
      <name val="Aptos Narrow"/>
      <family val="2"/>
      <scheme val="minor"/>
    </font>
    <font>
      <b/>
      <sz val="12"/>
      <color rgb="FF0C0C0C"/>
      <name val="Aptos Narrow"/>
      <family val="2"/>
      <scheme val="minor"/>
    </font>
    <font>
      <sz val="11"/>
      <color rgb="FF0C0C0C"/>
      <name val="Aptos Narrow"/>
      <family val="2"/>
      <scheme val="minor"/>
    </font>
    <font>
      <u/>
      <sz val="11"/>
      <color theme="1"/>
      <name val="Aptos Narrow"/>
      <family val="2"/>
      <scheme val="minor"/>
    </font>
  </fonts>
  <fills count="5">
    <fill>
      <patternFill patternType="none"/>
    </fill>
    <fill>
      <patternFill patternType="gray125"/>
    </fill>
    <fill>
      <patternFill patternType="solid">
        <fgColor rgb="FFDAF2D0"/>
        <bgColor indexed="64"/>
      </patternFill>
    </fill>
    <fill>
      <patternFill patternType="solid">
        <fgColor rgb="FFC0E6F5"/>
        <bgColor indexed="64"/>
      </patternFill>
    </fill>
    <fill>
      <patternFill patternType="solid">
        <fgColor rgb="FFFCE4D6"/>
        <bgColor indexed="64"/>
      </patternFill>
    </fill>
  </fills>
  <borders count="8">
    <border>
      <left/>
      <right/>
      <top/>
      <bottom/>
      <diagonal/>
    </border>
    <border>
      <left/>
      <right/>
      <top style="medium">
        <color indexed="64"/>
      </top>
      <bottom/>
      <diagonal/>
    </border>
    <border>
      <left style="medium">
        <color indexed="64"/>
      </left>
      <right/>
      <top style="medium">
        <color indexed="64"/>
      </top>
      <bottom/>
      <diagonal/>
    </border>
    <border>
      <left/>
      <right/>
      <top style="thin">
        <color theme="4" tint="0.39997558519241921"/>
      </top>
      <bottom/>
      <diagonal/>
    </border>
    <border>
      <left style="medium">
        <color indexed="64"/>
      </left>
      <right/>
      <top style="thin">
        <color theme="4" tint="0.39997558519241921"/>
      </top>
      <bottom/>
      <diagonal/>
    </border>
    <border>
      <left/>
      <right/>
      <top style="thin">
        <color theme="4" tint="0.39997558519241921"/>
      </top>
      <bottom style="medium">
        <color indexed="64"/>
      </bottom>
      <diagonal/>
    </border>
    <border>
      <left style="medium">
        <color indexed="64"/>
      </left>
      <right/>
      <top style="thin">
        <color theme="4" tint="0.39997558519241921"/>
      </top>
      <bottom style="medium">
        <color indexed="64"/>
      </bottom>
      <diagonal/>
    </border>
    <border>
      <left/>
      <right/>
      <top style="medium">
        <color indexed="64"/>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right"/>
    </xf>
    <xf numFmtId="0" fontId="1" fillId="3" borderId="1" xfId="0" applyFont="1" applyFill="1" applyBorder="1" applyAlignment="1">
      <alignment horizontal="center"/>
    </xf>
    <xf numFmtId="49" fontId="2" fillId="2" borderId="1" xfId="0" applyNumberFormat="1" applyFont="1" applyFill="1" applyBorder="1" applyAlignment="1">
      <alignment horizontal="right"/>
    </xf>
    <xf numFmtId="164" fontId="2" fillId="3" borderId="1" xfId="0" applyNumberFormat="1" applyFont="1" applyFill="1" applyBorder="1" applyAlignment="1">
      <alignment horizontal="center"/>
    </xf>
    <xf numFmtId="49" fontId="2" fillId="2" borderId="3" xfId="0" applyNumberFormat="1" applyFont="1" applyFill="1" applyBorder="1" applyAlignment="1">
      <alignment horizontal="right"/>
    </xf>
    <xf numFmtId="164" fontId="2" fillId="3" borderId="3" xfId="0" applyNumberFormat="1" applyFont="1" applyFill="1" applyBorder="1" applyAlignment="1">
      <alignment horizontal="center"/>
    </xf>
    <xf numFmtId="49" fontId="2" fillId="2" borderId="5" xfId="0" applyNumberFormat="1" applyFont="1" applyFill="1" applyBorder="1" applyAlignment="1">
      <alignment horizontal="right"/>
    </xf>
    <xf numFmtId="164" fontId="2" fillId="3" borderId="5" xfId="0" applyNumberFormat="1" applyFont="1" applyFill="1" applyBorder="1" applyAlignment="1">
      <alignment horizontal="center"/>
    </xf>
    <xf numFmtId="165" fontId="2" fillId="3" borderId="1" xfId="0" applyNumberFormat="1" applyFont="1" applyFill="1" applyBorder="1" applyAlignment="1">
      <alignment horizontal="center"/>
    </xf>
    <xf numFmtId="165" fontId="2" fillId="3" borderId="3" xfId="0" applyNumberFormat="1" applyFont="1" applyFill="1" applyBorder="1" applyAlignment="1">
      <alignment horizontal="center"/>
    </xf>
    <xf numFmtId="0" fontId="3" fillId="0" borderId="0" xfId="0" applyFont="1"/>
    <xf numFmtId="0" fontId="1" fillId="4" borderId="2" xfId="0" applyFont="1" applyFill="1" applyBorder="1" applyAlignment="1">
      <alignment horizontal="center"/>
    </xf>
    <xf numFmtId="0" fontId="1" fillId="4" borderId="1" xfId="0" applyFont="1" applyFill="1" applyBorder="1" applyAlignment="1">
      <alignment horizontal="center"/>
    </xf>
    <xf numFmtId="164" fontId="2" fillId="4" borderId="2" xfId="0" applyNumberFormat="1" applyFont="1" applyFill="1" applyBorder="1" applyAlignment="1">
      <alignment horizontal="center"/>
    </xf>
    <xf numFmtId="164" fontId="2" fillId="4" borderId="1" xfId="0" applyNumberFormat="1" applyFont="1" applyFill="1" applyBorder="1" applyAlignment="1">
      <alignment horizontal="center"/>
    </xf>
    <xf numFmtId="164" fontId="2" fillId="4" borderId="4" xfId="0" applyNumberFormat="1" applyFont="1" applyFill="1" applyBorder="1" applyAlignment="1">
      <alignment horizontal="center"/>
    </xf>
    <xf numFmtId="164" fontId="2" fillId="4" borderId="3" xfId="0" applyNumberFormat="1" applyFont="1" applyFill="1" applyBorder="1" applyAlignment="1">
      <alignment horizontal="center"/>
    </xf>
    <xf numFmtId="164" fontId="2" fillId="4" borderId="6" xfId="0" applyNumberFormat="1" applyFont="1" applyFill="1" applyBorder="1" applyAlignment="1">
      <alignment horizontal="center"/>
    </xf>
    <xf numFmtId="164" fontId="2" fillId="4" borderId="5" xfId="0" applyNumberFormat="1" applyFont="1" applyFill="1" applyBorder="1" applyAlignment="1">
      <alignment horizontal="center"/>
    </xf>
    <xf numFmtId="0" fontId="1" fillId="4" borderId="1" xfId="0" applyFont="1" applyFill="1" applyBorder="1" applyAlignment="1">
      <alignment horizontal="center" wrapText="1"/>
    </xf>
    <xf numFmtId="165" fontId="2" fillId="4" borderId="3" xfId="0" applyNumberFormat="1" applyFont="1" applyFill="1" applyBorder="1" applyAlignment="1">
      <alignment horizontal="center"/>
    </xf>
    <xf numFmtId="165" fontId="2" fillId="4" borderId="1" xfId="0" applyNumberFormat="1" applyFont="1" applyFill="1" applyBorder="1" applyAlignment="1">
      <alignment horizontal="center"/>
    </xf>
    <xf numFmtId="0" fontId="1" fillId="4" borderId="7" xfId="0" applyFont="1" applyFill="1" applyBorder="1" applyAlignment="1">
      <alignment horizontal="center"/>
    </xf>
    <xf numFmtId="165" fontId="2" fillId="4" borderId="0" xfId="0" applyNumberFormat="1" applyFont="1"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Otto Capo Barjau" id="{DD35E199-0744-4986-8DB9-98F717FEB78B}" userId="S::capo.barjau.otto@alumnes.fundaciocic.org::3e95f93c-bcac-403f-b0b1-a55879f6702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5-07-16T08:41:51.80" personId="{DD35E199-0744-4986-8DB9-98F717FEB78B}" id="{EB1692A8-76B8-423E-8EB2-548755EFB035}">
    <text>Canviem GA a GC? against=&gt;contra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
  <sheetViews>
    <sheetView tabSelected="1" topLeftCell="G1" workbookViewId="0">
      <selection sqref="A1:AA22"/>
    </sheetView>
  </sheetViews>
  <sheetFormatPr defaultRowHeight="15" x14ac:dyDescent="0.25"/>
  <cols>
    <col min="1" max="1" width="14.7109375" customWidth="1"/>
    <col min="3" max="3" width="9.28515625" bestFit="1" customWidth="1"/>
    <col min="4" max="4" width="14.5703125" bestFit="1" customWidth="1"/>
    <col min="6" max="6" width="13.28515625" bestFit="1" customWidth="1"/>
    <col min="8" max="8" width="14.5703125" customWidth="1"/>
    <col min="12" max="12" width="9.28515625" bestFit="1" customWidth="1"/>
    <col min="14" max="14" width="13.42578125" customWidth="1"/>
    <col min="16" max="16" width="9.85546875" customWidth="1"/>
    <col min="17" max="17" width="11.28515625" customWidth="1"/>
    <col min="18" max="18" width="15.5703125" customWidth="1"/>
    <col min="19" max="19" width="12" customWidth="1"/>
    <col min="20" max="20" width="15.28515625" customWidth="1"/>
    <col min="21" max="21" width="12.140625" customWidth="1"/>
    <col min="22" max="22" width="15.42578125" customWidth="1"/>
    <col min="23" max="23" width="10.28515625" customWidth="1"/>
    <col min="24" max="25" width="14.5703125" customWidth="1"/>
    <col min="26" max="26" width="12.28515625" customWidth="1"/>
    <col min="27" max="27" width="19.42578125" customWidth="1"/>
  </cols>
  <sheetData>
    <row r="1" spans="1:27" ht="15.75"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12" t="s">
        <v>15</v>
      </c>
      <c r="Q1" s="13" t="s">
        <v>16</v>
      </c>
      <c r="R1" s="13" t="s">
        <v>17</v>
      </c>
      <c r="S1" s="13" t="s">
        <v>18</v>
      </c>
      <c r="T1" s="23" t="s">
        <v>19</v>
      </c>
      <c r="U1" s="13" t="s">
        <v>20</v>
      </c>
      <c r="V1" s="13" t="s">
        <v>21</v>
      </c>
      <c r="W1" s="13" t="s">
        <v>22</v>
      </c>
      <c r="X1" s="20" t="s">
        <v>23</v>
      </c>
      <c r="Y1" s="20" t="s">
        <v>24</v>
      </c>
      <c r="Z1" s="13" t="s">
        <v>25</v>
      </c>
      <c r="AA1" s="13" t="s">
        <v>26</v>
      </c>
    </row>
    <row r="2" spans="1:27" x14ac:dyDescent="0.25">
      <c r="A2" s="3" t="s">
        <v>27</v>
      </c>
      <c r="B2" s="4">
        <v>38</v>
      </c>
      <c r="C2" s="4">
        <v>29</v>
      </c>
      <c r="D2" s="9">
        <f>C2/B2</f>
        <v>0.76315789473684215</v>
      </c>
      <c r="E2" s="4">
        <v>8</v>
      </c>
      <c r="F2" s="9">
        <f>E2/B2</f>
        <v>0.21052631578947367</v>
      </c>
      <c r="G2" s="4">
        <v>1</v>
      </c>
      <c r="H2" s="9">
        <f>G2/B2</f>
        <v>2.6315789473684209E-2</v>
      </c>
      <c r="I2" s="4">
        <v>87</v>
      </c>
      <c r="J2" s="9">
        <f>I2/B2</f>
        <v>2.2894736842105261</v>
      </c>
      <c r="K2" s="4">
        <v>26</v>
      </c>
      <c r="L2" s="4">
        <f>K2/B2</f>
        <v>0.68421052631578949</v>
      </c>
      <c r="M2" s="4">
        <v>61</v>
      </c>
      <c r="N2" s="4">
        <v>21</v>
      </c>
      <c r="O2" s="9">
        <f>N2/B2</f>
        <v>0.55263157894736847</v>
      </c>
      <c r="P2" s="14">
        <v>19</v>
      </c>
      <c r="Q2" s="15">
        <v>16</v>
      </c>
      <c r="R2" s="22">
        <f>Q2/P2</f>
        <v>0.84210526315789469</v>
      </c>
      <c r="S2" s="15">
        <v>3</v>
      </c>
      <c r="T2" s="24">
        <f>S2/P2</f>
        <v>0.15789473684210525</v>
      </c>
      <c r="U2" s="15">
        <v>0</v>
      </c>
      <c r="V2" s="21">
        <f>U2/P2</f>
        <v>0</v>
      </c>
      <c r="W2" s="15">
        <v>48</v>
      </c>
      <c r="X2" s="21">
        <f>W2/P2</f>
        <v>2.5263157894736841</v>
      </c>
      <c r="Y2" s="24">
        <f>W2/I2</f>
        <v>0.55172413793103448</v>
      </c>
      <c r="Z2" s="15">
        <v>9</v>
      </c>
      <c r="AA2" s="15">
        <v>12</v>
      </c>
    </row>
    <row r="3" spans="1:27" x14ac:dyDescent="0.25">
      <c r="A3" s="5" t="s">
        <v>28</v>
      </c>
      <c r="B3" s="6">
        <v>38</v>
      </c>
      <c r="C3" s="6">
        <v>26</v>
      </c>
      <c r="D3" s="10">
        <f>C3/B3</f>
        <v>0.68421052631578949</v>
      </c>
      <c r="E3" s="6">
        <v>7</v>
      </c>
      <c r="F3" s="10">
        <f>E3/B3</f>
        <v>0.18421052631578946</v>
      </c>
      <c r="G3" s="6">
        <v>5</v>
      </c>
      <c r="H3" s="10">
        <f>G3/B3</f>
        <v>0.13157894736842105</v>
      </c>
      <c r="I3" s="6">
        <v>79</v>
      </c>
      <c r="J3" s="10">
        <f>I3/B3</f>
        <v>2.0789473684210527</v>
      </c>
      <c r="K3" s="6">
        <v>44</v>
      </c>
      <c r="L3" s="10">
        <f>K3/B3</f>
        <v>1.1578947368421053</v>
      </c>
      <c r="M3" s="6">
        <v>35</v>
      </c>
      <c r="N3" s="6">
        <v>14</v>
      </c>
      <c r="O3" s="10">
        <f>N3/B3</f>
        <v>0.36842105263157893</v>
      </c>
      <c r="P3" s="16">
        <v>19</v>
      </c>
      <c r="Q3" s="17">
        <v>15</v>
      </c>
      <c r="R3" s="21">
        <f>Q3/P3</f>
        <v>0.78947368421052633</v>
      </c>
      <c r="S3" s="17">
        <v>1</v>
      </c>
      <c r="T3" s="21">
        <f>S3/P3</f>
        <v>5.2631578947368418E-2</v>
      </c>
      <c r="U3" s="17">
        <v>3</v>
      </c>
      <c r="V3" s="21">
        <f>U3/P3</f>
        <v>0.15789473684210525</v>
      </c>
      <c r="W3" s="17">
        <v>43</v>
      </c>
      <c r="X3" s="21">
        <f>W3/P3</f>
        <v>2.263157894736842</v>
      </c>
      <c r="Y3" s="24">
        <f t="shared" ref="Y3:Y21" si="0">W3/I3</f>
        <v>0.54430379746835444</v>
      </c>
      <c r="Z3" s="17">
        <v>21</v>
      </c>
      <c r="AA3" s="17">
        <v>10</v>
      </c>
    </row>
    <row r="4" spans="1:27" x14ac:dyDescent="0.25">
      <c r="A4" s="5" t="s">
        <v>29</v>
      </c>
      <c r="B4" s="6">
        <v>38</v>
      </c>
      <c r="C4" s="6">
        <v>25</v>
      </c>
      <c r="D4" s="10">
        <f t="shared" ref="D4:D21" si="1">C4/B4</f>
        <v>0.65789473684210531</v>
      </c>
      <c r="E4" s="6">
        <v>6</v>
      </c>
      <c r="F4" s="10">
        <f t="shared" ref="F4:F21" si="2">E4/B4</f>
        <v>0.15789473684210525</v>
      </c>
      <c r="G4" s="6">
        <v>7</v>
      </c>
      <c r="H4" s="10">
        <f t="shared" ref="H4:H21" si="3">G4/B4</f>
        <v>0.18421052631578946</v>
      </c>
      <c r="I4" s="6">
        <v>85</v>
      </c>
      <c r="J4" s="10">
        <f t="shared" ref="J4:J21" si="4">I4/B4</f>
        <v>2.236842105263158</v>
      </c>
      <c r="K4" s="6">
        <v>46</v>
      </c>
      <c r="L4" s="10">
        <f t="shared" ref="L4:L21" si="5">K4/B4</f>
        <v>1.2105263157894737</v>
      </c>
      <c r="M4" s="6">
        <v>39</v>
      </c>
      <c r="N4" s="6">
        <v>11</v>
      </c>
      <c r="O4" s="10">
        <f t="shared" ref="O4:O21" si="6">N4/B4</f>
        <v>0.28947368421052633</v>
      </c>
      <c r="P4" s="16">
        <v>19</v>
      </c>
      <c r="Q4" s="17">
        <v>15</v>
      </c>
      <c r="R4" s="21">
        <f t="shared" ref="R4:R21" si="7">Q4/P4</f>
        <v>0.78947368421052633</v>
      </c>
      <c r="S4" s="17">
        <v>2</v>
      </c>
      <c r="T4" s="21">
        <f t="shared" ref="T4:T21" si="8">S4/P4</f>
        <v>0.10526315789473684</v>
      </c>
      <c r="U4" s="17">
        <v>2</v>
      </c>
      <c r="V4" s="21">
        <f t="shared" ref="V4:V21" si="9">U4/P4</f>
        <v>0.10526315789473684</v>
      </c>
      <c r="W4" s="17">
        <v>53</v>
      </c>
      <c r="X4" s="21">
        <f t="shared" ref="X4:X21" si="10">W4/P4</f>
        <v>2.7894736842105261</v>
      </c>
      <c r="Y4" s="24">
        <f t="shared" si="0"/>
        <v>0.62352941176470589</v>
      </c>
      <c r="Z4" s="17">
        <v>20</v>
      </c>
      <c r="AA4" s="17">
        <v>8</v>
      </c>
    </row>
    <row r="5" spans="1:27" x14ac:dyDescent="0.25">
      <c r="A5" s="5" t="s">
        <v>30</v>
      </c>
      <c r="B5" s="6">
        <v>38</v>
      </c>
      <c r="C5" s="6">
        <v>24</v>
      </c>
      <c r="D5" s="10">
        <f t="shared" si="1"/>
        <v>0.63157894736842102</v>
      </c>
      <c r="E5" s="6">
        <v>4</v>
      </c>
      <c r="F5" s="10">
        <f t="shared" si="2"/>
        <v>0.10526315789473684</v>
      </c>
      <c r="G5" s="6">
        <v>10</v>
      </c>
      <c r="H5" s="10">
        <f t="shared" si="3"/>
        <v>0.26315789473684209</v>
      </c>
      <c r="I5" s="6">
        <v>70</v>
      </c>
      <c r="J5" s="10">
        <f t="shared" si="4"/>
        <v>1.8421052631578947</v>
      </c>
      <c r="K5" s="6">
        <v>43</v>
      </c>
      <c r="L5" s="10">
        <f t="shared" si="5"/>
        <v>1.131578947368421</v>
      </c>
      <c r="M5" s="6">
        <v>27</v>
      </c>
      <c r="N5" s="6">
        <v>12</v>
      </c>
      <c r="O5" s="10">
        <f t="shared" si="6"/>
        <v>0.31578947368421051</v>
      </c>
      <c r="P5" s="16">
        <v>19</v>
      </c>
      <c r="Q5" s="17">
        <v>16</v>
      </c>
      <c r="R5" s="21">
        <f t="shared" si="7"/>
        <v>0.84210526315789469</v>
      </c>
      <c r="S5" s="17">
        <v>1</v>
      </c>
      <c r="T5" s="21">
        <f t="shared" si="8"/>
        <v>5.2631578947368418E-2</v>
      </c>
      <c r="U5" s="17">
        <v>2</v>
      </c>
      <c r="V5" s="21">
        <f t="shared" si="9"/>
        <v>0.10526315789473684</v>
      </c>
      <c r="W5" s="17">
        <v>42</v>
      </c>
      <c r="X5" s="21">
        <f t="shared" si="10"/>
        <v>2.2105263157894739</v>
      </c>
      <c r="Y5" s="24">
        <f t="shared" si="0"/>
        <v>0.6</v>
      </c>
      <c r="Z5" s="17">
        <v>22</v>
      </c>
      <c r="AA5" s="17">
        <v>5</v>
      </c>
    </row>
    <row r="6" spans="1:27" x14ac:dyDescent="0.25">
      <c r="A6" s="5" t="s">
        <v>31</v>
      </c>
      <c r="B6" s="6">
        <v>38</v>
      </c>
      <c r="C6" s="6">
        <v>19</v>
      </c>
      <c r="D6" s="10">
        <f t="shared" si="1"/>
        <v>0.5</v>
      </c>
      <c r="E6" s="6">
        <v>11</v>
      </c>
      <c r="F6" s="10">
        <f t="shared" si="2"/>
        <v>0.28947368421052633</v>
      </c>
      <c r="G6" s="6">
        <v>8</v>
      </c>
      <c r="H6" s="10">
        <f t="shared" si="3"/>
        <v>0.21052631578947367</v>
      </c>
      <c r="I6" s="6">
        <v>61</v>
      </c>
      <c r="J6" s="10">
        <f t="shared" si="4"/>
        <v>1.6052631578947369</v>
      </c>
      <c r="K6" s="6">
        <v>37</v>
      </c>
      <c r="L6" s="10">
        <f t="shared" si="5"/>
        <v>0.97368421052631582</v>
      </c>
      <c r="M6" s="6">
        <v>24</v>
      </c>
      <c r="N6" s="6">
        <v>15</v>
      </c>
      <c r="O6" s="10">
        <f t="shared" si="6"/>
        <v>0.39473684210526316</v>
      </c>
      <c r="P6" s="16">
        <v>19</v>
      </c>
      <c r="Q6" s="17">
        <v>12</v>
      </c>
      <c r="R6" s="21">
        <f t="shared" si="7"/>
        <v>0.63157894736842102</v>
      </c>
      <c r="S6" s="17">
        <v>6</v>
      </c>
      <c r="T6" s="21">
        <f t="shared" si="8"/>
        <v>0.31578947368421051</v>
      </c>
      <c r="U6" s="17">
        <v>1</v>
      </c>
      <c r="V6" s="21">
        <f t="shared" si="9"/>
        <v>5.2631578947368418E-2</v>
      </c>
      <c r="W6" s="17">
        <v>42</v>
      </c>
      <c r="X6" s="21">
        <f t="shared" si="10"/>
        <v>2.2105263157894739</v>
      </c>
      <c r="Y6" s="24">
        <f t="shared" si="0"/>
        <v>0.68852459016393441</v>
      </c>
      <c r="Z6" s="17">
        <v>18</v>
      </c>
      <c r="AA6" s="17">
        <v>9</v>
      </c>
    </row>
    <row r="7" spans="1:27" x14ac:dyDescent="0.25">
      <c r="A7" s="5" t="s">
        <v>32</v>
      </c>
      <c r="B7" s="6">
        <v>38</v>
      </c>
      <c r="C7" s="6">
        <v>16</v>
      </c>
      <c r="D7" s="10">
        <f t="shared" si="1"/>
        <v>0.42105263157894735</v>
      </c>
      <c r="E7" s="6">
        <v>12</v>
      </c>
      <c r="F7" s="10">
        <f t="shared" si="2"/>
        <v>0.31578947368421051</v>
      </c>
      <c r="G7" s="6">
        <v>10</v>
      </c>
      <c r="H7" s="10">
        <f t="shared" si="3"/>
        <v>0.26315789473684209</v>
      </c>
      <c r="I7" s="6">
        <v>51</v>
      </c>
      <c r="J7" s="10">
        <f t="shared" si="4"/>
        <v>1.3421052631578947</v>
      </c>
      <c r="K7" s="6">
        <v>39</v>
      </c>
      <c r="L7" s="10">
        <f t="shared" si="5"/>
        <v>1.0263157894736843</v>
      </c>
      <c r="M7" s="6">
        <v>12</v>
      </c>
      <c r="N7" s="6">
        <v>12</v>
      </c>
      <c r="O7" s="10">
        <f t="shared" si="6"/>
        <v>0.31578947368421051</v>
      </c>
      <c r="P7" s="16">
        <v>19</v>
      </c>
      <c r="Q7" s="17">
        <v>8</v>
      </c>
      <c r="R7" s="21">
        <f t="shared" si="7"/>
        <v>0.42105263157894735</v>
      </c>
      <c r="S7" s="17">
        <v>6</v>
      </c>
      <c r="T7" s="21">
        <f t="shared" si="8"/>
        <v>0.31578947368421051</v>
      </c>
      <c r="U7" s="17">
        <v>5</v>
      </c>
      <c r="V7" s="21">
        <f t="shared" si="9"/>
        <v>0.26315789473684209</v>
      </c>
      <c r="W7" s="17">
        <v>26</v>
      </c>
      <c r="X7" s="21">
        <f t="shared" si="10"/>
        <v>1.368421052631579</v>
      </c>
      <c r="Y7" s="24">
        <f t="shared" si="0"/>
        <v>0.50980392156862742</v>
      </c>
      <c r="Z7" s="17">
        <v>20</v>
      </c>
      <c r="AA7" s="17">
        <v>7</v>
      </c>
    </row>
    <row r="8" spans="1:27" x14ac:dyDescent="0.25">
      <c r="A8" s="5" t="s">
        <v>33</v>
      </c>
      <c r="B8" s="6">
        <v>38</v>
      </c>
      <c r="C8" s="6">
        <v>14</v>
      </c>
      <c r="D8" s="10">
        <f t="shared" si="1"/>
        <v>0.36842105263157893</v>
      </c>
      <c r="E8" s="6">
        <v>15</v>
      </c>
      <c r="F8" s="10">
        <f t="shared" si="2"/>
        <v>0.39473684210526316</v>
      </c>
      <c r="G8" s="6">
        <v>9</v>
      </c>
      <c r="H8" s="10">
        <f t="shared" si="3"/>
        <v>0.23684210526315788</v>
      </c>
      <c r="I8" s="6">
        <v>48</v>
      </c>
      <c r="J8" s="10">
        <f t="shared" si="4"/>
        <v>1.263157894736842</v>
      </c>
      <c r="K8" s="6">
        <v>45</v>
      </c>
      <c r="L8" s="10">
        <f t="shared" si="5"/>
        <v>1.1842105263157894</v>
      </c>
      <c r="M8" s="6">
        <v>3</v>
      </c>
      <c r="N8" s="6">
        <v>10</v>
      </c>
      <c r="O8" s="10">
        <f t="shared" si="6"/>
        <v>0.26315789473684209</v>
      </c>
      <c r="P8" s="16">
        <v>19</v>
      </c>
      <c r="Q8" s="17">
        <v>9</v>
      </c>
      <c r="R8" s="21">
        <f t="shared" si="7"/>
        <v>0.47368421052631576</v>
      </c>
      <c r="S8" s="17">
        <v>7</v>
      </c>
      <c r="T8" s="21">
        <f t="shared" si="8"/>
        <v>0.36842105263157893</v>
      </c>
      <c r="U8" s="17">
        <v>3</v>
      </c>
      <c r="V8" s="21">
        <f t="shared" si="9"/>
        <v>0.15789473684210525</v>
      </c>
      <c r="W8" s="17">
        <v>27</v>
      </c>
      <c r="X8" s="21">
        <f t="shared" si="10"/>
        <v>1.4210526315789473</v>
      </c>
      <c r="Y8" s="24">
        <f t="shared" si="0"/>
        <v>0.5625</v>
      </c>
      <c r="Z8" s="17">
        <v>19</v>
      </c>
      <c r="AA8" s="17">
        <v>7</v>
      </c>
    </row>
    <row r="9" spans="1:27" x14ac:dyDescent="0.25">
      <c r="A9" s="5" t="s">
        <v>34</v>
      </c>
      <c r="B9" s="6">
        <v>38</v>
      </c>
      <c r="C9" s="6">
        <v>14</v>
      </c>
      <c r="D9" s="10">
        <f t="shared" si="1"/>
        <v>0.36842105263157893</v>
      </c>
      <c r="E9" s="6">
        <v>11</v>
      </c>
      <c r="F9" s="10">
        <f t="shared" si="2"/>
        <v>0.28947368421052633</v>
      </c>
      <c r="G9" s="6">
        <v>13</v>
      </c>
      <c r="H9" s="10">
        <f t="shared" si="3"/>
        <v>0.34210526315789475</v>
      </c>
      <c r="I9" s="6">
        <v>65</v>
      </c>
      <c r="J9" s="10">
        <f t="shared" si="4"/>
        <v>1.7105263157894737</v>
      </c>
      <c r="K9" s="6">
        <v>65</v>
      </c>
      <c r="L9" s="10">
        <f t="shared" si="5"/>
        <v>1.7105263157894737</v>
      </c>
      <c r="M9" s="6">
        <v>0</v>
      </c>
      <c r="N9" s="6">
        <v>5</v>
      </c>
      <c r="O9" s="10">
        <f t="shared" si="6"/>
        <v>0.13157894736842105</v>
      </c>
      <c r="P9" s="16">
        <v>19</v>
      </c>
      <c r="Q9" s="17">
        <v>7</v>
      </c>
      <c r="R9" s="21">
        <f t="shared" si="7"/>
        <v>0.36842105263157893</v>
      </c>
      <c r="S9" s="17">
        <v>5</v>
      </c>
      <c r="T9" s="21">
        <f t="shared" si="8"/>
        <v>0.26315789473684209</v>
      </c>
      <c r="U9" s="17">
        <v>7</v>
      </c>
      <c r="V9" s="21">
        <f t="shared" si="9"/>
        <v>0.36842105263157893</v>
      </c>
      <c r="W9" s="17">
        <v>36</v>
      </c>
      <c r="X9" s="21">
        <f t="shared" si="10"/>
        <v>1.8947368421052631</v>
      </c>
      <c r="Y9" s="24">
        <f t="shared" si="0"/>
        <v>0.55384615384615388</v>
      </c>
      <c r="Z9" s="17">
        <v>32</v>
      </c>
      <c r="AA9" s="17">
        <v>3</v>
      </c>
    </row>
    <row r="10" spans="1:27" x14ac:dyDescent="0.25">
      <c r="A10" s="5" t="s">
        <v>35</v>
      </c>
      <c r="B10" s="6">
        <v>38</v>
      </c>
      <c r="C10" s="6">
        <v>13</v>
      </c>
      <c r="D10" s="10">
        <f t="shared" si="1"/>
        <v>0.34210526315789475</v>
      </c>
      <c r="E10" s="6">
        <v>10</v>
      </c>
      <c r="F10" s="10">
        <f t="shared" si="2"/>
        <v>0.26315789473684209</v>
      </c>
      <c r="G10" s="6">
        <v>15</v>
      </c>
      <c r="H10" s="10">
        <f t="shared" si="3"/>
        <v>0.39473684210526316</v>
      </c>
      <c r="I10" s="6">
        <v>40</v>
      </c>
      <c r="J10" s="10">
        <f t="shared" si="4"/>
        <v>1.0526315789473684</v>
      </c>
      <c r="K10" s="6">
        <v>45</v>
      </c>
      <c r="L10" s="10">
        <f t="shared" si="5"/>
        <v>1.1842105263157894</v>
      </c>
      <c r="M10" s="6">
        <v>-5</v>
      </c>
      <c r="N10" s="6">
        <v>13</v>
      </c>
      <c r="O10" s="10">
        <f t="shared" si="6"/>
        <v>0.34210526315789475</v>
      </c>
      <c r="P10" s="16">
        <v>19</v>
      </c>
      <c r="Q10" s="17">
        <v>8</v>
      </c>
      <c r="R10" s="21">
        <f t="shared" si="7"/>
        <v>0.42105263157894735</v>
      </c>
      <c r="S10" s="17">
        <v>6</v>
      </c>
      <c r="T10" s="21">
        <f t="shared" si="8"/>
        <v>0.31578947368421051</v>
      </c>
      <c r="U10" s="17">
        <v>5</v>
      </c>
      <c r="V10" s="21">
        <f t="shared" si="9"/>
        <v>0.26315789473684209</v>
      </c>
      <c r="W10" s="17">
        <v>20</v>
      </c>
      <c r="X10" s="21">
        <f t="shared" si="10"/>
        <v>1.0526315789473684</v>
      </c>
      <c r="Y10" s="24">
        <f t="shared" si="0"/>
        <v>0.5</v>
      </c>
      <c r="Z10" s="17">
        <v>14</v>
      </c>
      <c r="AA10" s="17">
        <v>10</v>
      </c>
    </row>
    <row r="11" spans="1:27" x14ac:dyDescent="0.25">
      <c r="A11" s="5" t="s">
        <v>36</v>
      </c>
      <c r="B11" s="6">
        <v>38</v>
      </c>
      <c r="C11" s="6">
        <v>12</v>
      </c>
      <c r="D11" s="10">
        <f t="shared" si="1"/>
        <v>0.31578947368421051</v>
      </c>
      <c r="E11" s="6">
        <v>10</v>
      </c>
      <c r="F11" s="10">
        <f t="shared" si="2"/>
        <v>0.26315789473684209</v>
      </c>
      <c r="G11" s="6">
        <v>16</v>
      </c>
      <c r="H11" s="10">
        <f t="shared" si="3"/>
        <v>0.42105263157894735</v>
      </c>
      <c r="I11" s="6">
        <v>36</v>
      </c>
      <c r="J11" s="10">
        <f t="shared" si="4"/>
        <v>0.94736842105263153</v>
      </c>
      <c r="K11" s="6">
        <v>46</v>
      </c>
      <c r="L11" s="10">
        <f t="shared" si="5"/>
        <v>1.2105263157894737</v>
      </c>
      <c r="M11" s="6">
        <v>-10</v>
      </c>
      <c r="N11" s="6">
        <v>9</v>
      </c>
      <c r="O11" s="10">
        <f t="shared" si="6"/>
        <v>0.23684210526315788</v>
      </c>
      <c r="P11" s="16">
        <v>19</v>
      </c>
      <c r="Q11" s="17">
        <v>9</v>
      </c>
      <c r="R11" s="21">
        <f t="shared" si="7"/>
        <v>0.47368421052631576</v>
      </c>
      <c r="S11" s="17">
        <v>4</v>
      </c>
      <c r="T11" s="21">
        <f t="shared" si="8"/>
        <v>0.21052631578947367</v>
      </c>
      <c r="U11" s="17">
        <v>6</v>
      </c>
      <c r="V11" s="21">
        <f t="shared" si="9"/>
        <v>0.31578947368421051</v>
      </c>
      <c r="W11" s="17">
        <v>23</v>
      </c>
      <c r="X11" s="21">
        <f t="shared" si="10"/>
        <v>1.2105263157894737</v>
      </c>
      <c r="Y11" s="24">
        <f t="shared" si="0"/>
        <v>0.63888888888888884</v>
      </c>
      <c r="Z11" s="17">
        <v>19</v>
      </c>
      <c r="AA11" s="17">
        <v>7</v>
      </c>
    </row>
    <row r="12" spans="1:27" x14ac:dyDescent="0.25">
      <c r="A12" s="5" t="s">
        <v>37</v>
      </c>
      <c r="B12" s="6">
        <v>38</v>
      </c>
      <c r="C12" s="6">
        <v>12</v>
      </c>
      <c r="D12" s="10">
        <f t="shared" si="1"/>
        <v>0.31578947368421051</v>
      </c>
      <c r="E12" s="6">
        <v>9</v>
      </c>
      <c r="F12" s="10">
        <f t="shared" si="2"/>
        <v>0.23684210526315788</v>
      </c>
      <c r="G12" s="6">
        <v>17</v>
      </c>
      <c r="H12" s="10">
        <f t="shared" si="3"/>
        <v>0.44736842105263158</v>
      </c>
      <c r="I12" s="6">
        <v>45</v>
      </c>
      <c r="J12" s="10">
        <f t="shared" si="4"/>
        <v>1.1842105263157894</v>
      </c>
      <c r="K12" s="6">
        <v>56</v>
      </c>
      <c r="L12" s="10">
        <f t="shared" si="5"/>
        <v>1.4736842105263157</v>
      </c>
      <c r="M12" s="6">
        <v>-11</v>
      </c>
      <c r="N12" s="6">
        <v>10</v>
      </c>
      <c r="O12" s="10">
        <f t="shared" si="6"/>
        <v>0.26315789473684209</v>
      </c>
      <c r="P12" s="16">
        <v>19</v>
      </c>
      <c r="Q12" s="17">
        <v>6</v>
      </c>
      <c r="R12" s="21">
        <f t="shared" si="7"/>
        <v>0.31578947368421051</v>
      </c>
      <c r="S12" s="17">
        <v>5</v>
      </c>
      <c r="T12" s="21">
        <f t="shared" si="8"/>
        <v>0.26315789473684209</v>
      </c>
      <c r="U12" s="17">
        <v>8</v>
      </c>
      <c r="V12" s="21">
        <f t="shared" si="9"/>
        <v>0.42105263157894735</v>
      </c>
      <c r="W12" s="17">
        <v>19</v>
      </c>
      <c r="X12" s="21">
        <f t="shared" si="10"/>
        <v>1</v>
      </c>
      <c r="Y12" s="24">
        <f t="shared" si="0"/>
        <v>0.42222222222222222</v>
      </c>
      <c r="Z12" s="17">
        <v>26</v>
      </c>
      <c r="AA12" s="17">
        <v>6</v>
      </c>
    </row>
    <row r="13" spans="1:27" x14ac:dyDescent="0.25">
      <c r="A13" s="5" t="s">
        <v>38</v>
      </c>
      <c r="B13" s="6">
        <v>38</v>
      </c>
      <c r="C13" s="6">
        <v>10</v>
      </c>
      <c r="D13" s="10">
        <f t="shared" si="1"/>
        <v>0.26315789473684209</v>
      </c>
      <c r="E13" s="6">
        <v>13</v>
      </c>
      <c r="F13" s="10">
        <f t="shared" si="2"/>
        <v>0.34210526315789475</v>
      </c>
      <c r="G13" s="6">
        <v>15</v>
      </c>
      <c r="H13" s="10">
        <f t="shared" si="3"/>
        <v>0.39473684210526316</v>
      </c>
      <c r="I13" s="6">
        <v>42</v>
      </c>
      <c r="J13" s="10">
        <f t="shared" si="4"/>
        <v>1.1052631578947369</v>
      </c>
      <c r="K13" s="6">
        <v>54</v>
      </c>
      <c r="L13" s="10">
        <f t="shared" si="5"/>
        <v>1.4210526315789473</v>
      </c>
      <c r="M13" s="6">
        <v>-12</v>
      </c>
      <c r="N13" s="6">
        <v>8</v>
      </c>
      <c r="O13" s="10">
        <f t="shared" si="6"/>
        <v>0.21052631578947367</v>
      </c>
      <c r="P13" s="16">
        <v>19</v>
      </c>
      <c r="Q13" s="17">
        <v>8</v>
      </c>
      <c r="R13" s="21">
        <f t="shared" si="7"/>
        <v>0.42105263157894735</v>
      </c>
      <c r="S13" s="17">
        <v>5</v>
      </c>
      <c r="T13" s="21">
        <f t="shared" si="8"/>
        <v>0.26315789473684209</v>
      </c>
      <c r="U13" s="17">
        <v>6</v>
      </c>
      <c r="V13" s="21">
        <f t="shared" si="9"/>
        <v>0.31578947368421051</v>
      </c>
      <c r="W13" s="17">
        <v>20</v>
      </c>
      <c r="X13" s="21">
        <f t="shared" si="10"/>
        <v>1.0526315789473684</v>
      </c>
      <c r="Y13" s="24">
        <f t="shared" si="0"/>
        <v>0.47619047619047616</v>
      </c>
      <c r="Z13" s="17">
        <v>22</v>
      </c>
      <c r="AA13" s="17">
        <v>7</v>
      </c>
    </row>
    <row r="14" spans="1:27" x14ac:dyDescent="0.25">
      <c r="A14" s="5" t="s">
        <v>39</v>
      </c>
      <c r="B14" s="6">
        <v>38</v>
      </c>
      <c r="C14" s="6">
        <v>10</v>
      </c>
      <c r="D14" s="10">
        <f t="shared" si="1"/>
        <v>0.26315789473684209</v>
      </c>
      <c r="E14" s="6">
        <v>11</v>
      </c>
      <c r="F14" s="10">
        <f t="shared" si="2"/>
        <v>0.28947368421052633</v>
      </c>
      <c r="G14" s="6">
        <v>17</v>
      </c>
      <c r="H14" s="10">
        <f t="shared" si="3"/>
        <v>0.44736842105263158</v>
      </c>
      <c r="I14" s="6">
        <v>46</v>
      </c>
      <c r="J14" s="10">
        <f t="shared" si="4"/>
        <v>1.2105263157894737</v>
      </c>
      <c r="K14" s="6">
        <v>57</v>
      </c>
      <c r="L14" s="10">
        <f t="shared" si="5"/>
        <v>1.5</v>
      </c>
      <c r="M14" s="6">
        <v>-11</v>
      </c>
      <c r="N14" s="6">
        <v>4</v>
      </c>
      <c r="O14" s="10">
        <f t="shared" si="6"/>
        <v>0.10526315789473684</v>
      </c>
      <c r="P14" s="16">
        <v>19</v>
      </c>
      <c r="Q14" s="17">
        <v>6</v>
      </c>
      <c r="R14" s="21">
        <f t="shared" si="7"/>
        <v>0.31578947368421051</v>
      </c>
      <c r="S14" s="17">
        <v>6</v>
      </c>
      <c r="T14" s="21">
        <f t="shared" si="8"/>
        <v>0.31578947368421051</v>
      </c>
      <c r="U14" s="17">
        <v>7</v>
      </c>
      <c r="V14" s="21">
        <f t="shared" si="9"/>
        <v>0.36842105263157893</v>
      </c>
      <c r="W14" s="17">
        <v>21</v>
      </c>
      <c r="X14" s="21">
        <f t="shared" si="10"/>
        <v>1.1052631578947369</v>
      </c>
      <c r="Y14" s="24">
        <f t="shared" si="0"/>
        <v>0.45652173913043476</v>
      </c>
      <c r="Z14" s="17">
        <v>23</v>
      </c>
      <c r="AA14" s="17">
        <v>3</v>
      </c>
    </row>
    <row r="15" spans="1:27" x14ac:dyDescent="0.25">
      <c r="A15" s="5" t="s">
        <v>40</v>
      </c>
      <c r="B15" s="6">
        <v>38</v>
      </c>
      <c r="C15" s="6">
        <v>10</v>
      </c>
      <c r="D15" s="10">
        <f t="shared" si="1"/>
        <v>0.26315789473684209</v>
      </c>
      <c r="E15" s="6">
        <v>11</v>
      </c>
      <c r="F15" s="10">
        <f t="shared" si="2"/>
        <v>0.28947368421052633</v>
      </c>
      <c r="G15" s="6">
        <v>17</v>
      </c>
      <c r="H15" s="10">
        <f t="shared" si="3"/>
        <v>0.44736842105263158</v>
      </c>
      <c r="I15" s="6">
        <v>48</v>
      </c>
      <c r="J15" s="10">
        <f t="shared" si="4"/>
        <v>1.263157894736842</v>
      </c>
      <c r="K15" s="6">
        <v>54</v>
      </c>
      <c r="L15" s="10">
        <f t="shared" si="5"/>
        <v>1.4210526315789473</v>
      </c>
      <c r="M15" s="6">
        <v>-6</v>
      </c>
      <c r="N15" s="6">
        <v>6</v>
      </c>
      <c r="O15" s="10">
        <f t="shared" si="6"/>
        <v>0.15789473684210525</v>
      </c>
      <c r="P15" s="16">
        <v>19</v>
      </c>
      <c r="Q15" s="17">
        <v>6</v>
      </c>
      <c r="R15" s="21">
        <f t="shared" si="7"/>
        <v>0.31578947368421051</v>
      </c>
      <c r="S15" s="17">
        <v>5</v>
      </c>
      <c r="T15" s="21">
        <f t="shared" si="8"/>
        <v>0.26315789473684209</v>
      </c>
      <c r="U15" s="17">
        <v>8</v>
      </c>
      <c r="V15" s="21">
        <f t="shared" si="9"/>
        <v>0.42105263157894735</v>
      </c>
      <c r="W15" s="17">
        <v>27</v>
      </c>
      <c r="X15" s="21">
        <f t="shared" si="10"/>
        <v>1.4210526315789473</v>
      </c>
      <c r="Y15" s="24">
        <f t="shared" si="0"/>
        <v>0.5625</v>
      </c>
      <c r="Z15" s="17">
        <v>27</v>
      </c>
      <c r="AA15" s="17">
        <v>3</v>
      </c>
    </row>
    <row r="16" spans="1:27" x14ac:dyDescent="0.25">
      <c r="A16" s="5" t="s">
        <v>41</v>
      </c>
      <c r="B16" s="6">
        <v>38</v>
      </c>
      <c r="C16" s="6">
        <v>8</v>
      </c>
      <c r="D16" s="10">
        <f t="shared" si="1"/>
        <v>0.21052631578947367</v>
      </c>
      <c r="E16" s="6">
        <v>16</v>
      </c>
      <c r="F16" s="10">
        <f t="shared" si="2"/>
        <v>0.42105263157894735</v>
      </c>
      <c r="G16" s="6">
        <v>14</v>
      </c>
      <c r="H16" s="10">
        <f t="shared" si="3"/>
        <v>0.36842105263157893</v>
      </c>
      <c r="I16" s="6">
        <v>33</v>
      </c>
      <c r="J16" s="10">
        <f t="shared" si="4"/>
        <v>0.86842105263157898</v>
      </c>
      <c r="K16" s="6">
        <v>44</v>
      </c>
      <c r="L16" s="10">
        <f t="shared" si="5"/>
        <v>1.1578947368421053</v>
      </c>
      <c r="M16" s="6">
        <v>-11</v>
      </c>
      <c r="N16" s="6">
        <v>8</v>
      </c>
      <c r="O16" s="10">
        <f t="shared" si="6"/>
        <v>0.21052631578947367</v>
      </c>
      <c r="P16" s="16">
        <v>19</v>
      </c>
      <c r="Q16" s="17">
        <v>6</v>
      </c>
      <c r="R16" s="21">
        <f t="shared" si="7"/>
        <v>0.31578947368421051</v>
      </c>
      <c r="S16" s="17">
        <v>8</v>
      </c>
      <c r="T16" s="21">
        <f t="shared" si="8"/>
        <v>0.42105263157894735</v>
      </c>
      <c r="U16" s="17">
        <v>5</v>
      </c>
      <c r="V16" s="21">
        <f t="shared" si="9"/>
        <v>0.26315789473684209</v>
      </c>
      <c r="W16" s="17">
        <v>17</v>
      </c>
      <c r="X16" s="21">
        <f t="shared" si="10"/>
        <v>0.89473684210526316</v>
      </c>
      <c r="Y16" s="24">
        <f t="shared" si="0"/>
        <v>0.51515151515151514</v>
      </c>
      <c r="Z16" s="17">
        <v>16</v>
      </c>
      <c r="AA16" s="17">
        <v>7</v>
      </c>
    </row>
    <row r="17" spans="1:27" x14ac:dyDescent="0.25">
      <c r="A17" s="5" t="s">
        <v>42</v>
      </c>
      <c r="B17" s="6">
        <v>38</v>
      </c>
      <c r="C17" s="6">
        <v>10</v>
      </c>
      <c r="D17" s="10">
        <f t="shared" si="1"/>
        <v>0.26315789473684209</v>
      </c>
      <c r="E17" s="6">
        <v>10</v>
      </c>
      <c r="F17" s="10">
        <f t="shared" si="2"/>
        <v>0.26315789473684209</v>
      </c>
      <c r="G17" s="6">
        <v>18</v>
      </c>
      <c r="H17" s="10">
        <f t="shared" si="3"/>
        <v>0.47368421052631576</v>
      </c>
      <c r="I17" s="6">
        <v>33</v>
      </c>
      <c r="J17" s="10">
        <f t="shared" si="4"/>
        <v>0.86842105263157898</v>
      </c>
      <c r="K17" s="6">
        <v>47</v>
      </c>
      <c r="L17" s="10">
        <f t="shared" si="5"/>
        <v>1.236842105263158</v>
      </c>
      <c r="M17" s="6">
        <v>-14</v>
      </c>
      <c r="N17" s="6">
        <v>7</v>
      </c>
      <c r="O17" s="10">
        <f t="shared" si="6"/>
        <v>0.18421052631578946</v>
      </c>
      <c r="P17" s="16">
        <v>19</v>
      </c>
      <c r="Q17" s="17">
        <v>6</v>
      </c>
      <c r="R17" s="21">
        <f t="shared" si="7"/>
        <v>0.31578947368421051</v>
      </c>
      <c r="S17" s="17">
        <v>6</v>
      </c>
      <c r="T17" s="21">
        <f t="shared" si="8"/>
        <v>0.31578947368421051</v>
      </c>
      <c r="U17" s="17">
        <v>7</v>
      </c>
      <c r="V17" s="21">
        <f t="shared" si="9"/>
        <v>0.36842105263157893</v>
      </c>
      <c r="W17" s="17">
        <v>20</v>
      </c>
      <c r="X17" s="21">
        <f t="shared" si="10"/>
        <v>1.0526315789473684</v>
      </c>
      <c r="Y17" s="24">
        <f t="shared" si="0"/>
        <v>0.60606060606060608</v>
      </c>
      <c r="Z17" s="17">
        <v>20</v>
      </c>
      <c r="AA17" s="17">
        <v>5</v>
      </c>
    </row>
    <row r="18" spans="1:27" x14ac:dyDescent="0.25">
      <c r="A18" s="5" t="s">
        <v>43</v>
      </c>
      <c r="B18" s="6">
        <v>38</v>
      </c>
      <c r="C18" s="6">
        <v>8</v>
      </c>
      <c r="D18" s="10">
        <f t="shared" si="1"/>
        <v>0.21052631578947367</v>
      </c>
      <c r="E18" s="6">
        <v>14</v>
      </c>
      <c r="F18" s="10">
        <f t="shared" si="2"/>
        <v>0.36842105263157893</v>
      </c>
      <c r="G18" s="6">
        <v>16</v>
      </c>
      <c r="H18" s="10">
        <f t="shared" si="3"/>
        <v>0.42105263157894735</v>
      </c>
      <c r="I18" s="6">
        <v>29</v>
      </c>
      <c r="J18" s="10">
        <f t="shared" si="4"/>
        <v>0.76315789473684215</v>
      </c>
      <c r="K18" s="6">
        <v>48</v>
      </c>
      <c r="L18" s="10">
        <f t="shared" si="5"/>
        <v>1.263157894736842</v>
      </c>
      <c r="M18" s="6">
        <v>-19</v>
      </c>
      <c r="N18" s="6">
        <v>8</v>
      </c>
      <c r="O18" s="10">
        <f t="shared" si="6"/>
        <v>0.21052631578947367</v>
      </c>
      <c r="P18" s="16">
        <v>19</v>
      </c>
      <c r="Q18" s="17">
        <v>4</v>
      </c>
      <c r="R18" s="21">
        <f t="shared" si="7"/>
        <v>0.21052631578947367</v>
      </c>
      <c r="S18" s="17">
        <v>8</v>
      </c>
      <c r="T18" s="21">
        <f t="shared" si="8"/>
        <v>0.42105263157894735</v>
      </c>
      <c r="U18" s="17">
        <v>7</v>
      </c>
      <c r="V18" s="21">
        <f t="shared" si="9"/>
        <v>0.36842105263157893</v>
      </c>
      <c r="W18" s="17">
        <v>18</v>
      </c>
      <c r="X18" s="21">
        <f t="shared" si="10"/>
        <v>0.94736842105263153</v>
      </c>
      <c r="Y18" s="24">
        <f t="shared" si="0"/>
        <v>0.62068965517241381</v>
      </c>
      <c r="Z18" s="17">
        <v>26</v>
      </c>
      <c r="AA18" s="17">
        <v>4</v>
      </c>
    </row>
    <row r="19" spans="1:27" x14ac:dyDescent="0.25">
      <c r="A19" s="5" t="s">
        <v>44</v>
      </c>
      <c r="B19" s="6">
        <v>38</v>
      </c>
      <c r="C19" s="6">
        <v>6</v>
      </c>
      <c r="D19" s="10">
        <f t="shared" si="1"/>
        <v>0.15789473684210525</v>
      </c>
      <c r="E19" s="6">
        <v>15</v>
      </c>
      <c r="F19" s="10">
        <f t="shared" si="2"/>
        <v>0.39473684210526316</v>
      </c>
      <c r="G19" s="6">
        <v>17</v>
      </c>
      <c r="H19" s="10">
        <f t="shared" si="3"/>
        <v>0.44736842105263158</v>
      </c>
      <c r="I19" s="6">
        <v>26</v>
      </c>
      <c r="J19" s="10">
        <f t="shared" si="4"/>
        <v>0.68421052631578949</v>
      </c>
      <c r="K19" s="6">
        <v>55</v>
      </c>
      <c r="L19" s="10">
        <f t="shared" si="5"/>
        <v>1.4473684210526316</v>
      </c>
      <c r="M19" s="6">
        <v>-29</v>
      </c>
      <c r="N19" s="6">
        <v>9</v>
      </c>
      <c r="O19" s="10">
        <f t="shared" si="6"/>
        <v>0.23684210526315788</v>
      </c>
      <c r="P19" s="16">
        <v>19</v>
      </c>
      <c r="Q19" s="17">
        <v>5</v>
      </c>
      <c r="R19" s="21">
        <f t="shared" si="7"/>
        <v>0.26315789473684209</v>
      </c>
      <c r="S19" s="17">
        <v>9</v>
      </c>
      <c r="T19" s="21">
        <f t="shared" si="8"/>
        <v>0.47368421052631576</v>
      </c>
      <c r="U19" s="17">
        <v>5</v>
      </c>
      <c r="V19" s="21">
        <f t="shared" si="9"/>
        <v>0.26315789473684209</v>
      </c>
      <c r="W19" s="17">
        <v>16</v>
      </c>
      <c r="X19" s="21">
        <f t="shared" si="10"/>
        <v>0.84210526315789469</v>
      </c>
      <c r="Y19" s="24">
        <f t="shared" si="0"/>
        <v>0.61538461538461542</v>
      </c>
      <c r="Z19" s="17">
        <v>19</v>
      </c>
      <c r="AA19" s="17">
        <v>8</v>
      </c>
    </row>
    <row r="20" spans="1:27" x14ac:dyDescent="0.25">
      <c r="A20" s="5" t="s">
        <v>45</v>
      </c>
      <c r="B20" s="6">
        <v>38</v>
      </c>
      <c r="C20" s="6">
        <v>3</v>
      </c>
      <c r="D20" s="10">
        <f t="shared" si="1"/>
        <v>7.8947368421052627E-2</v>
      </c>
      <c r="E20" s="6">
        <v>12</v>
      </c>
      <c r="F20" s="10">
        <f t="shared" si="2"/>
        <v>0.31578947368421051</v>
      </c>
      <c r="G20" s="6">
        <v>23</v>
      </c>
      <c r="H20" s="10">
        <f t="shared" si="3"/>
        <v>0.60526315789473684</v>
      </c>
      <c r="I20" s="6">
        <v>43</v>
      </c>
      <c r="J20" s="10">
        <f t="shared" si="4"/>
        <v>1.131578947368421</v>
      </c>
      <c r="K20" s="6">
        <v>75</v>
      </c>
      <c r="L20" s="10">
        <f t="shared" si="5"/>
        <v>1.9736842105263157</v>
      </c>
      <c r="M20" s="6">
        <v>-32</v>
      </c>
      <c r="N20" s="6">
        <v>6</v>
      </c>
      <c r="O20" s="10">
        <f t="shared" si="6"/>
        <v>0.15789473684210525</v>
      </c>
      <c r="P20" s="16">
        <v>19</v>
      </c>
      <c r="Q20" s="17">
        <v>1</v>
      </c>
      <c r="R20" s="21">
        <f t="shared" si="7"/>
        <v>5.2631578947368418E-2</v>
      </c>
      <c r="S20" s="17">
        <v>8</v>
      </c>
      <c r="T20" s="21">
        <f t="shared" si="8"/>
        <v>0.42105263157894735</v>
      </c>
      <c r="U20" s="17">
        <v>10</v>
      </c>
      <c r="V20" s="21">
        <f t="shared" si="9"/>
        <v>0.52631578947368418</v>
      </c>
      <c r="W20" s="17">
        <v>22</v>
      </c>
      <c r="X20" s="21">
        <f t="shared" si="10"/>
        <v>1.1578947368421053</v>
      </c>
      <c r="Y20" s="24">
        <f t="shared" si="0"/>
        <v>0.51162790697674421</v>
      </c>
      <c r="Z20" s="17">
        <v>36</v>
      </c>
      <c r="AA20" s="17">
        <v>4</v>
      </c>
    </row>
    <row r="21" spans="1:27" x14ac:dyDescent="0.25">
      <c r="A21" s="7" t="s">
        <v>46</v>
      </c>
      <c r="B21" s="8">
        <v>38</v>
      </c>
      <c r="C21" s="8">
        <v>4</v>
      </c>
      <c r="D21" s="10">
        <f t="shared" si="1"/>
        <v>0.10526315789473684</v>
      </c>
      <c r="E21" s="8">
        <v>9</v>
      </c>
      <c r="F21" s="10">
        <f t="shared" si="2"/>
        <v>0.23684210526315788</v>
      </c>
      <c r="G21" s="8">
        <v>25</v>
      </c>
      <c r="H21" s="10">
        <f t="shared" si="3"/>
        <v>0.65789473684210531</v>
      </c>
      <c r="I21" s="8">
        <v>38</v>
      </c>
      <c r="J21" s="10">
        <f t="shared" si="4"/>
        <v>1</v>
      </c>
      <c r="K21" s="8">
        <v>79</v>
      </c>
      <c r="L21" s="10">
        <f t="shared" si="5"/>
        <v>2.0789473684210527</v>
      </c>
      <c r="M21" s="8">
        <v>-41</v>
      </c>
      <c r="N21" s="8">
        <v>3</v>
      </c>
      <c r="O21" s="10">
        <f t="shared" si="6"/>
        <v>7.8947368421052627E-2</v>
      </c>
      <c r="P21" s="18">
        <v>19</v>
      </c>
      <c r="Q21" s="19">
        <v>4</v>
      </c>
      <c r="R21" s="21">
        <f t="shared" si="7"/>
        <v>0.21052631578947367</v>
      </c>
      <c r="S21" s="19">
        <v>6</v>
      </c>
      <c r="T21" s="21">
        <f t="shared" si="8"/>
        <v>0.31578947368421051</v>
      </c>
      <c r="U21" s="19">
        <v>9</v>
      </c>
      <c r="V21" s="21">
        <f t="shared" si="9"/>
        <v>0.47368421052631576</v>
      </c>
      <c r="W21" s="19">
        <v>24</v>
      </c>
      <c r="X21" s="21">
        <f t="shared" si="10"/>
        <v>1.263157894736842</v>
      </c>
      <c r="Y21" s="24">
        <f t="shared" si="0"/>
        <v>0.63157894736842102</v>
      </c>
      <c r="Z21" s="19">
        <v>32</v>
      </c>
      <c r="AA21" s="19">
        <v>3</v>
      </c>
    </row>
    <row r="22" spans="1:27" x14ac:dyDescent="0.25">
      <c r="X22" s="1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192239804AF274B928FEED3B986781B" ma:contentTypeVersion="8" ma:contentTypeDescription="Crear nuevo documento." ma:contentTypeScope="" ma:versionID="e4a9c3796cf018257a408b8c58805ae5">
  <xsd:schema xmlns:xsd="http://www.w3.org/2001/XMLSchema" xmlns:xs="http://www.w3.org/2001/XMLSchema" xmlns:p="http://schemas.microsoft.com/office/2006/metadata/properties" xmlns:ns2="497eaadd-c17d-424c-8406-395375efea82" targetNamespace="http://schemas.microsoft.com/office/2006/metadata/properties" ma:root="true" ma:fieldsID="481681452d417b51c29617063f4cdf1c" ns2:_="">
    <xsd:import namespace="497eaadd-c17d-424c-8406-395375efea8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7eaadd-c17d-424c-8406-395375efea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1D433D-29DA-4520-B5BE-D239AC2A415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9D34529-A92C-4470-874C-4CF7EBEC243B}"/>
</file>

<file path=customXml/itemProps3.xml><?xml version="1.0" encoding="utf-8"?>
<ds:datastoreItem xmlns:ds="http://schemas.openxmlformats.org/officeDocument/2006/customXml" ds:itemID="{B947471B-7EF9-4014-9964-F34856843D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ClassificacióGeneral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Ferran Fite Araujo</cp:lastModifiedBy>
  <cp:revision/>
  <dcterms:created xsi:type="dcterms:W3CDTF">2025-07-15T14:19:42Z</dcterms:created>
  <dcterms:modified xsi:type="dcterms:W3CDTF">2025-07-16T10:45:23Z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0x010100E192239804AF274B928FEED3B986781B</vt:lpwstr>
  </property>
</Properties>
</file>