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Tiago\universidade\Seminario\Relatorio_seminario\Apresentação\"/>
    </mc:Choice>
  </mc:AlternateContent>
  <xr:revisionPtr revIDLastSave="0" documentId="13_ncr:1_{BE1777BD-45C3-463D-8E49-7C2D359D58C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Est Var" sheetId="2" r:id="rId1"/>
    <sheet name="Est Vol" sheetId="3" r:id="rId2"/>
    <sheet name="PFE Dados Históricos" sheetId="4" r:id="rId3"/>
    <sheet name="Graficos" sheetId="5" r:id="rId4"/>
  </sheets>
  <definedNames>
    <definedName name="_xlchart.v1.0" hidden="1">'PFE Dados Históricos'!$H$1</definedName>
    <definedName name="_xlchart.v1.1" hidden="1">'PFE Dados Históricos'!$H$2:$H$854</definedName>
    <definedName name="_xlchart.v1.10" hidden="1">'PFE Dados Históricos'!$G$1</definedName>
    <definedName name="_xlchart.v1.11" hidden="1">'PFE Dados Históricos'!$G$2:$G$854</definedName>
    <definedName name="_xlchart.v1.2" hidden="1">'PFE Dados Históricos'!$B$1</definedName>
    <definedName name="_xlchart.v1.3" hidden="1">'PFE Dados Históricos'!$B$2:$B$854</definedName>
    <definedName name="_xlchart.v1.4" hidden="1">'PFE Dados Históricos'!$E$1</definedName>
    <definedName name="_xlchart.v1.5" hidden="1">'PFE Dados Históricos'!$E$2:$E$854</definedName>
    <definedName name="_xlchart.v1.6" hidden="1">'PFE Dados Históricos'!$C$1</definedName>
    <definedName name="_xlchart.v1.7" hidden="1">'PFE Dados Históricos'!$C$2:$C$854</definedName>
    <definedName name="_xlchart.v1.8" hidden="1">'PFE Dados Históricos'!$D$1</definedName>
    <definedName name="_xlchart.v1.9" hidden="1">'PFE Dados Históricos'!$D$2:$D$854</definedName>
    <definedName name="DadosExternos_1" localSheetId="2" hidden="1">'PFE Dados Históricos'!$A$1:$H$854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48D999-4559-4C18-B166-C05DE6B9FC12}" keepAlive="1" name="Consulta - PFE Dados Históricos" description="Ligação à consulta 'PFE Dados Históricos' no livro." type="5" refreshedVersion="8" background="1" saveData="1">
    <dbPr connection="Provider=Microsoft.Mashup.OleDb.1;Data Source=$Workbook$;Location=&quot;PFE Dados Históricos&quot;;Extended Properties=&quot;&quot;" command="SELECT * FROM [PFE Dados Históricos]"/>
  </connection>
</connections>
</file>

<file path=xl/sharedStrings.xml><?xml version="1.0" encoding="utf-8"?>
<sst xmlns="http://schemas.openxmlformats.org/spreadsheetml/2006/main" count="891" uniqueCount="783">
  <si>
    <t>Nível de confiança(95,0%)</t>
  </si>
  <si>
    <t>Contagem</t>
  </si>
  <si>
    <t>Soma</t>
  </si>
  <si>
    <t>Máximo</t>
  </si>
  <si>
    <t>Mínimo</t>
  </si>
  <si>
    <t>Intervalo</t>
  </si>
  <si>
    <t>Assimetria</t>
  </si>
  <si>
    <t>Curtose</t>
  </si>
  <si>
    <t>Variância da amostra</t>
  </si>
  <si>
    <t>Desvio-padrão</t>
  </si>
  <si>
    <t>Moda</t>
  </si>
  <si>
    <t>Mediana</t>
  </si>
  <si>
    <t>Erro-padrão</t>
  </si>
  <si>
    <t>Média</t>
  </si>
  <si>
    <t>Var. %</t>
  </si>
  <si>
    <t>Vol. N</t>
  </si>
  <si>
    <t>15,67M</t>
  </si>
  <si>
    <t>14,16M</t>
  </si>
  <si>
    <t>14,96M</t>
  </si>
  <si>
    <t>19,11M</t>
  </si>
  <si>
    <t>15,56M</t>
  </si>
  <si>
    <t>20,85M</t>
  </si>
  <si>
    <t>20,45M</t>
  </si>
  <si>
    <t>14,60M</t>
  </si>
  <si>
    <t>19,85M</t>
  </si>
  <si>
    <t>22,70M</t>
  </si>
  <si>
    <t>15,39M</t>
  </si>
  <si>
    <t>21,90M</t>
  </si>
  <si>
    <t>21,93M</t>
  </si>
  <si>
    <t>17,17M</t>
  </si>
  <si>
    <t>25,76M</t>
  </si>
  <si>
    <t>32,39M</t>
  </si>
  <si>
    <t>30,33M</t>
  </si>
  <si>
    <t>66,61M</t>
  </si>
  <si>
    <t>32,43M</t>
  </si>
  <si>
    <t>30,66M</t>
  </si>
  <si>
    <t>32,16M</t>
  </si>
  <si>
    <t>19,81M</t>
  </si>
  <si>
    <t>29,55M</t>
  </si>
  <si>
    <t>27,94M</t>
  </si>
  <si>
    <t>19,97M</t>
  </si>
  <si>
    <t>20,78M</t>
  </si>
  <si>
    <t>18,97M</t>
  </si>
  <si>
    <t>15,21M</t>
  </si>
  <si>
    <t>21,77M</t>
  </si>
  <si>
    <t>20,97M</t>
  </si>
  <si>
    <t>19,93M</t>
  </si>
  <si>
    <t>17,08M</t>
  </si>
  <si>
    <t>16,84M</t>
  </si>
  <si>
    <t>40,75M</t>
  </si>
  <si>
    <t>30,76M</t>
  </si>
  <si>
    <t>36,02M</t>
  </si>
  <si>
    <t>39,73M</t>
  </si>
  <si>
    <t>45,47M</t>
  </si>
  <si>
    <t>52,60M</t>
  </si>
  <si>
    <t>62,69M</t>
  </si>
  <si>
    <t>39,88M</t>
  </si>
  <si>
    <t>43,81M</t>
  </si>
  <si>
    <t>36,73M</t>
  </si>
  <si>
    <t>33,30M</t>
  </si>
  <si>
    <t>38,83M</t>
  </si>
  <si>
    <t>40,97M</t>
  </si>
  <si>
    <t>38,47M</t>
  </si>
  <si>
    <t>62,04M</t>
  </si>
  <si>
    <t>59,52M</t>
  </si>
  <si>
    <t>57,45M</t>
  </si>
  <si>
    <t>48,38M</t>
  </si>
  <si>
    <t>51,44M</t>
  </si>
  <si>
    <t>41,64M</t>
  </si>
  <si>
    <t>56,76M</t>
  </si>
  <si>
    <t>49,80M</t>
  </si>
  <si>
    <t>50,15M</t>
  </si>
  <si>
    <t>42,19M</t>
  </si>
  <si>
    <t>42,32M</t>
  </si>
  <si>
    <t>41,06M</t>
  </si>
  <si>
    <t>36,33M</t>
  </si>
  <si>
    <t>28,41M</t>
  </si>
  <si>
    <t>27,96M</t>
  </si>
  <si>
    <t>25,34M</t>
  </si>
  <si>
    <t>25,79M</t>
  </si>
  <si>
    <t>31,15M</t>
  </si>
  <si>
    <t>38,43M</t>
  </si>
  <si>
    <t>22,99M</t>
  </si>
  <si>
    <t>24,22M</t>
  </si>
  <si>
    <t>29,14M</t>
  </si>
  <si>
    <t>17,33M</t>
  </si>
  <si>
    <t>20,73M</t>
  </si>
  <si>
    <t>20,22M</t>
  </si>
  <si>
    <t>19,60M</t>
  </si>
  <si>
    <t>23,15M</t>
  </si>
  <si>
    <t>21,38M</t>
  </si>
  <si>
    <t>22,75M</t>
  </si>
  <si>
    <t>19,15M</t>
  </si>
  <si>
    <t>16,47M</t>
  </si>
  <si>
    <t>22,20M</t>
  </si>
  <si>
    <t>33,84M</t>
  </si>
  <si>
    <t>25,16M</t>
  </si>
  <si>
    <t>21,52M</t>
  </si>
  <si>
    <t>18,87M</t>
  </si>
  <si>
    <t>22,89M</t>
  </si>
  <si>
    <t>22,82M</t>
  </si>
  <si>
    <t>31,83M</t>
  </si>
  <si>
    <t>18,88M</t>
  </si>
  <si>
    <t>24,31M</t>
  </si>
  <si>
    <t>18,34M</t>
  </si>
  <si>
    <t>23,34M</t>
  </si>
  <si>
    <t>21,22M</t>
  </si>
  <si>
    <t>24,16M</t>
  </si>
  <si>
    <t>21,48M</t>
  </si>
  <si>
    <t>18,48M</t>
  </si>
  <si>
    <t>16,61M</t>
  </si>
  <si>
    <t>16,75M</t>
  </si>
  <si>
    <t>14,97M</t>
  </si>
  <si>
    <t>22,07M</t>
  </si>
  <si>
    <t>24,58M</t>
  </si>
  <si>
    <t>21,37M</t>
  </si>
  <si>
    <t>46,15M</t>
  </si>
  <si>
    <t>73,01M</t>
  </si>
  <si>
    <t>40,50M</t>
  </si>
  <si>
    <t>36,77M</t>
  </si>
  <si>
    <t>25,63M</t>
  </si>
  <si>
    <t>34,83M</t>
  </si>
  <si>
    <t>28,65M</t>
  </si>
  <si>
    <t>20,56M</t>
  </si>
  <si>
    <t>28,04M</t>
  </si>
  <si>
    <t>59,93M</t>
  </si>
  <si>
    <t>35,96M</t>
  </si>
  <si>
    <t>34,39M</t>
  </si>
  <si>
    <t>52,77M</t>
  </si>
  <si>
    <t>26,10M</t>
  </si>
  <si>
    <t>30,63M</t>
  </si>
  <si>
    <t>41,68M</t>
  </si>
  <si>
    <t>22,14M</t>
  </si>
  <si>
    <t>35,76M</t>
  </si>
  <si>
    <t>29,24M</t>
  </si>
  <si>
    <t>26,01M</t>
  </si>
  <si>
    <t>39,99M</t>
  </si>
  <si>
    <t>22,73M</t>
  </si>
  <si>
    <t>24,15M</t>
  </si>
  <si>
    <t>69,74M</t>
  </si>
  <si>
    <t>42,95M</t>
  </si>
  <si>
    <t>23,86M</t>
  </si>
  <si>
    <t>23,01M</t>
  </si>
  <si>
    <t>19,32M</t>
  </si>
  <si>
    <t>23,21M</t>
  </si>
  <si>
    <t>53,67M</t>
  </si>
  <si>
    <t>31,17M</t>
  </si>
  <si>
    <t>24,95M</t>
  </si>
  <si>
    <t>17,48M</t>
  </si>
  <si>
    <t>22,17M</t>
  </si>
  <si>
    <t>34,93M</t>
  </si>
  <si>
    <t>22,44M</t>
  </si>
  <si>
    <t>86,06M</t>
  </si>
  <si>
    <t>56,58M</t>
  </si>
  <si>
    <t>32,14M</t>
  </si>
  <si>
    <t>26,22M</t>
  </si>
  <si>
    <t>53,50M</t>
  </si>
  <si>
    <t>35,14M</t>
  </si>
  <si>
    <t>30,62M</t>
  </si>
  <si>
    <t>27,04M</t>
  </si>
  <si>
    <t>29,45M</t>
  </si>
  <si>
    <t>21,91M</t>
  </si>
  <si>
    <t>18,94M</t>
  </si>
  <si>
    <t>20,23M</t>
  </si>
  <si>
    <t>14,55M</t>
  </si>
  <si>
    <t>12,24M</t>
  </si>
  <si>
    <t>16,60M</t>
  </si>
  <si>
    <t>10,29M</t>
  </si>
  <si>
    <t>14,89M</t>
  </si>
  <si>
    <t>20,83M</t>
  </si>
  <si>
    <t>23,73M</t>
  </si>
  <si>
    <t>24,88M</t>
  </si>
  <si>
    <t>22,85M</t>
  </si>
  <si>
    <t>21,02M</t>
  </si>
  <si>
    <t>28,49M</t>
  </si>
  <si>
    <t>34,31M</t>
  </si>
  <si>
    <t>27,58M</t>
  </si>
  <si>
    <t>34,11M</t>
  </si>
  <si>
    <t>25,50M</t>
  </si>
  <si>
    <t>25,37M</t>
  </si>
  <si>
    <t>26,08M</t>
  </si>
  <si>
    <t>20,54M</t>
  </si>
  <si>
    <t>22,87M</t>
  </si>
  <si>
    <t>28,05M</t>
  </si>
  <si>
    <t>20,88M</t>
  </si>
  <si>
    <t>21,11M</t>
  </si>
  <si>
    <t>16,98M</t>
  </si>
  <si>
    <t>30,07M</t>
  </si>
  <si>
    <t>25,25M</t>
  </si>
  <si>
    <t>21,56M</t>
  </si>
  <si>
    <t>21,92M</t>
  </si>
  <si>
    <t>19,79M</t>
  </si>
  <si>
    <t>13,63M</t>
  </si>
  <si>
    <t>14,27M</t>
  </si>
  <si>
    <t>12,84M</t>
  </si>
  <si>
    <t>21,47M</t>
  </si>
  <si>
    <t>20,36M</t>
  </si>
  <si>
    <t>18,41M</t>
  </si>
  <si>
    <t>23,94M</t>
  </si>
  <si>
    <t>16,94M</t>
  </si>
  <si>
    <t>22,45M</t>
  </si>
  <si>
    <t>18,42M</t>
  </si>
  <si>
    <t>20,44M</t>
  </si>
  <si>
    <t>20,99M</t>
  </si>
  <si>
    <t>15,27M</t>
  </si>
  <si>
    <t>40,79M</t>
  </si>
  <si>
    <t>30,30M</t>
  </si>
  <si>
    <t>21,24M</t>
  </si>
  <si>
    <t>18,01M</t>
  </si>
  <si>
    <t>18,26M</t>
  </si>
  <si>
    <t>28,99M</t>
  </si>
  <si>
    <t>32,05M</t>
  </si>
  <si>
    <t>34,96M</t>
  </si>
  <si>
    <t>32,12M</t>
  </si>
  <si>
    <t>26,13M</t>
  </si>
  <si>
    <t>24,33M</t>
  </si>
  <si>
    <t>20,33M</t>
  </si>
  <si>
    <t>20,53M</t>
  </si>
  <si>
    <t>38,78M</t>
  </si>
  <si>
    <t>32,19M</t>
  </si>
  <si>
    <t>22,65M</t>
  </si>
  <si>
    <t>218,36M</t>
  </si>
  <si>
    <t>75,99M</t>
  </si>
  <si>
    <t>55,96M</t>
  </si>
  <si>
    <t>44,42M</t>
  </si>
  <si>
    <t>38,25M</t>
  </si>
  <si>
    <t>71,66M</t>
  </si>
  <si>
    <t>46,98M</t>
  </si>
  <si>
    <t>63,44M</t>
  </si>
  <si>
    <t>43,26M</t>
  </si>
  <si>
    <t>60,63M</t>
  </si>
  <si>
    <t>43,67M</t>
  </si>
  <si>
    <t>42,49M</t>
  </si>
  <si>
    <t>26,96M</t>
  </si>
  <si>
    <t>25,28M</t>
  </si>
  <si>
    <t>65,43M</t>
  </si>
  <si>
    <t>72,66M</t>
  </si>
  <si>
    <t>84,35M</t>
  </si>
  <si>
    <t>68,57M</t>
  </si>
  <si>
    <t>35,37M</t>
  </si>
  <si>
    <t>48,25M</t>
  </si>
  <si>
    <t>87,04M</t>
  </si>
  <si>
    <t>86,12M</t>
  </si>
  <si>
    <t>57,75M</t>
  </si>
  <si>
    <t>60,74M</t>
  </si>
  <si>
    <t>94,81M</t>
  </si>
  <si>
    <t>66,00M</t>
  </si>
  <si>
    <t>56,52M</t>
  </si>
  <si>
    <t>52,04M</t>
  </si>
  <si>
    <t>60,26M</t>
  </si>
  <si>
    <t>40,89M</t>
  </si>
  <si>
    <t>34,10M</t>
  </si>
  <si>
    <t>36,18M</t>
  </si>
  <si>
    <t>14,79M</t>
  </si>
  <si>
    <t>26,99M</t>
  </si>
  <si>
    <t>24,89M</t>
  </si>
  <si>
    <t>30,80M</t>
  </si>
  <si>
    <t>33,57M</t>
  </si>
  <si>
    <t>29,91M</t>
  </si>
  <si>
    <t>27,81M</t>
  </si>
  <si>
    <t>33,46M</t>
  </si>
  <si>
    <t>47,33M</t>
  </si>
  <si>
    <t>47,83M</t>
  </si>
  <si>
    <t>31,03M</t>
  </si>
  <si>
    <t>30,27M</t>
  </si>
  <si>
    <t>34,29M</t>
  </si>
  <si>
    <t>33,45M</t>
  </si>
  <si>
    <t>35,40M</t>
  </si>
  <si>
    <t>33,86M</t>
  </si>
  <si>
    <t>26,27M</t>
  </si>
  <si>
    <t>31,73M</t>
  </si>
  <si>
    <t>27,72M</t>
  </si>
  <si>
    <t>50,56M</t>
  </si>
  <si>
    <t>39,47M</t>
  </si>
  <si>
    <t>60,25M</t>
  </si>
  <si>
    <t>40,40M</t>
  </si>
  <si>
    <t>84,06M</t>
  </si>
  <si>
    <t>38,52M</t>
  </si>
  <si>
    <t>34,28M</t>
  </si>
  <si>
    <t>31,75M</t>
  </si>
  <si>
    <t>31,63M</t>
  </si>
  <si>
    <t>30,17M</t>
  </si>
  <si>
    <t>29,04M</t>
  </si>
  <si>
    <t>30,89M</t>
  </si>
  <si>
    <t>25,58M</t>
  </si>
  <si>
    <t>28,73M</t>
  </si>
  <si>
    <t>26,50M</t>
  </si>
  <si>
    <t>24,05M</t>
  </si>
  <si>
    <t>28,15M</t>
  </si>
  <si>
    <t>34,32M</t>
  </si>
  <si>
    <t>37,62M</t>
  </si>
  <si>
    <t>30,69M</t>
  </si>
  <si>
    <t>37,51M</t>
  </si>
  <si>
    <t>41,46M</t>
  </si>
  <si>
    <t>30,41M</t>
  </si>
  <si>
    <t>27,67M</t>
  </si>
  <si>
    <t>46,02M</t>
  </si>
  <si>
    <t>45,45M</t>
  </si>
  <si>
    <t>30,59M</t>
  </si>
  <si>
    <t>24,35M</t>
  </si>
  <si>
    <t>25,17M</t>
  </si>
  <si>
    <t>33,50M</t>
  </si>
  <si>
    <t>24,56M</t>
  </si>
  <si>
    <t>16,34M</t>
  </si>
  <si>
    <t>25,02M</t>
  </si>
  <si>
    <t>42,54M</t>
  </si>
  <si>
    <t>24,73M</t>
  </si>
  <si>
    <t>48,35M</t>
  </si>
  <si>
    <t>25,43M</t>
  </si>
  <si>
    <t>27,97M</t>
  </si>
  <si>
    <t>22,88M</t>
  </si>
  <si>
    <t>27,00M</t>
  </si>
  <si>
    <t>26,30M</t>
  </si>
  <si>
    <t>26,58M</t>
  </si>
  <si>
    <t>21,32M</t>
  </si>
  <si>
    <t>22,10M</t>
  </si>
  <si>
    <t>20,72M</t>
  </si>
  <si>
    <t>18,13M</t>
  </si>
  <si>
    <t>31,69M</t>
  </si>
  <si>
    <t>29,94M</t>
  </si>
  <si>
    <t>33,97M</t>
  </si>
  <si>
    <t>23,84M</t>
  </si>
  <si>
    <t>52,83M</t>
  </si>
  <si>
    <t>30,91M</t>
  </si>
  <si>
    <t>26,46M</t>
  </si>
  <si>
    <t>29,36M</t>
  </si>
  <si>
    <t>33,37M</t>
  </si>
  <si>
    <t>24,39M</t>
  </si>
  <si>
    <t>19,77M</t>
  </si>
  <si>
    <t>19,06M</t>
  </si>
  <si>
    <t>21,96M</t>
  </si>
  <si>
    <t>23,57M</t>
  </si>
  <si>
    <t>46,64M</t>
  </si>
  <si>
    <t>52,80M</t>
  </si>
  <si>
    <t>76,63M</t>
  </si>
  <si>
    <t>54,94M</t>
  </si>
  <si>
    <t>33,81M</t>
  </si>
  <si>
    <t>30,83M</t>
  </si>
  <si>
    <t>30,57M</t>
  </si>
  <si>
    <t>26,21M</t>
  </si>
  <si>
    <t>25,42M</t>
  </si>
  <si>
    <t>18,04M</t>
  </si>
  <si>
    <t>18,10M</t>
  </si>
  <si>
    <t>15,81M</t>
  </si>
  <si>
    <t>20,21M</t>
  </si>
  <si>
    <t>18,62M</t>
  </si>
  <si>
    <t>21,14M</t>
  </si>
  <si>
    <t>16,92M</t>
  </si>
  <si>
    <t>25,92M</t>
  </si>
  <si>
    <t>16,16M</t>
  </si>
  <si>
    <t>23,64M</t>
  </si>
  <si>
    <t>19,63M</t>
  </si>
  <si>
    <t>17,38M</t>
  </si>
  <si>
    <t>19,38M</t>
  </si>
  <si>
    <t>24,11M</t>
  </si>
  <si>
    <t>29,82M</t>
  </si>
  <si>
    <t>42,61M</t>
  </si>
  <si>
    <t>21,39M</t>
  </si>
  <si>
    <t>23,41M</t>
  </si>
  <si>
    <t>19,18M</t>
  </si>
  <si>
    <t>19,58M</t>
  </si>
  <si>
    <t>37,78M</t>
  </si>
  <si>
    <t>19,49M</t>
  </si>
  <si>
    <t>15,98M</t>
  </si>
  <si>
    <t>22,03M</t>
  </si>
  <si>
    <t>13,44M</t>
  </si>
  <si>
    <t>22,77M</t>
  </si>
  <si>
    <t>19,23M</t>
  </si>
  <si>
    <t>14,52M</t>
  </si>
  <si>
    <t>21,25M</t>
  </si>
  <si>
    <t>20,04M</t>
  </si>
  <si>
    <t>18,93M</t>
  </si>
  <si>
    <t>17,67M</t>
  </si>
  <si>
    <t>23,02M</t>
  </si>
  <si>
    <t>21,58M</t>
  </si>
  <si>
    <t>24,51M</t>
  </si>
  <si>
    <t>12,22M</t>
  </si>
  <si>
    <t>15,89M</t>
  </si>
  <si>
    <t>20,25M</t>
  </si>
  <si>
    <t>24,27M</t>
  </si>
  <si>
    <t>48,80M</t>
  </si>
  <si>
    <t>27,53M</t>
  </si>
  <si>
    <t>18,91M</t>
  </si>
  <si>
    <t>21,61M</t>
  </si>
  <si>
    <t>23,72M</t>
  </si>
  <si>
    <t>32,54M</t>
  </si>
  <si>
    <t>53,82M</t>
  </si>
  <si>
    <t>29,02M</t>
  </si>
  <si>
    <t>24,76M</t>
  </si>
  <si>
    <t>43,07M</t>
  </si>
  <si>
    <t>45,64M</t>
  </si>
  <si>
    <t>43,39M</t>
  </si>
  <si>
    <t>23,51M</t>
  </si>
  <si>
    <t>20,41M</t>
  </si>
  <si>
    <t>32,37M</t>
  </si>
  <si>
    <t>81,19M</t>
  </si>
  <si>
    <t>50,88M</t>
  </si>
  <si>
    <t>29,71M</t>
  </si>
  <si>
    <t>35,38M</t>
  </si>
  <si>
    <t>38,10M</t>
  </si>
  <si>
    <t>68,82M</t>
  </si>
  <si>
    <t>88,60M</t>
  </si>
  <si>
    <t>57,74M</t>
  </si>
  <si>
    <t>35,16M</t>
  </si>
  <si>
    <t>88,65M</t>
  </si>
  <si>
    <t>52,62M</t>
  </si>
  <si>
    <t>51,04M</t>
  </si>
  <si>
    <t>29,03M</t>
  </si>
  <si>
    <t>32,92M</t>
  </si>
  <si>
    <t>25,77M</t>
  </si>
  <si>
    <t>34,55M</t>
  </si>
  <si>
    <t>32,90M</t>
  </si>
  <si>
    <t>26,15M</t>
  </si>
  <si>
    <t>26,24M</t>
  </si>
  <si>
    <t>15,84M</t>
  </si>
  <si>
    <t>21,70M</t>
  </si>
  <si>
    <t>20,80M</t>
  </si>
  <si>
    <t>37,09M</t>
  </si>
  <si>
    <t>24,10M</t>
  </si>
  <si>
    <t>28,67M</t>
  </si>
  <si>
    <t>22,42M</t>
  </si>
  <si>
    <t>56,42M</t>
  </si>
  <si>
    <t>41,87M</t>
  </si>
  <si>
    <t>23,65M</t>
  </si>
  <si>
    <t>22,62M</t>
  </si>
  <si>
    <t>19,72M</t>
  </si>
  <si>
    <t>16,15M</t>
  </si>
  <si>
    <t>19,96M</t>
  </si>
  <si>
    <t>28,51M</t>
  </si>
  <si>
    <t>38,48M</t>
  </si>
  <si>
    <t>28,91M</t>
  </si>
  <si>
    <t>19,34M</t>
  </si>
  <si>
    <t>30,48M</t>
  </si>
  <si>
    <t>19,78M</t>
  </si>
  <si>
    <t>12,78M</t>
  </si>
  <si>
    <t>11,98M</t>
  </si>
  <si>
    <t>16,22M</t>
  </si>
  <si>
    <t>28,21M</t>
  </si>
  <si>
    <t>17,59M</t>
  </si>
  <si>
    <t>23,55M</t>
  </si>
  <si>
    <t>21,73M</t>
  </si>
  <si>
    <t>17,16M</t>
  </si>
  <si>
    <t>22,79M</t>
  </si>
  <si>
    <t>17,18M</t>
  </si>
  <si>
    <t>29,73M</t>
  </si>
  <si>
    <t>22,32M</t>
  </si>
  <si>
    <t>18,02M</t>
  </si>
  <si>
    <t>30,31M</t>
  </si>
  <si>
    <t>32,68M</t>
  </si>
  <si>
    <t>69,25M</t>
  </si>
  <si>
    <t>44,59M</t>
  </si>
  <si>
    <t>38,17M</t>
  </si>
  <si>
    <t>173,96M</t>
  </si>
  <si>
    <t>57,42M</t>
  </si>
  <si>
    <t>29,92M</t>
  </si>
  <si>
    <t>42,70M</t>
  </si>
  <si>
    <t>42,37M</t>
  </si>
  <si>
    <t>27,78M</t>
  </si>
  <si>
    <t>27,76M</t>
  </si>
  <si>
    <t>31,30M</t>
  </si>
  <si>
    <t>36,89M</t>
  </si>
  <si>
    <t>32,87M</t>
  </si>
  <si>
    <t>47,97M</t>
  </si>
  <si>
    <t>27,29M</t>
  </si>
  <si>
    <t>18,56M</t>
  </si>
  <si>
    <t>66,56M</t>
  </si>
  <si>
    <t>64,60M</t>
  </si>
  <si>
    <t>59,85M</t>
  </si>
  <si>
    <t>46,36M</t>
  </si>
  <si>
    <t>37,57M</t>
  </si>
  <si>
    <t>53,72M</t>
  </si>
  <si>
    <t>41,58M</t>
  </si>
  <si>
    <t>37,43M</t>
  </si>
  <si>
    <t>38,33M</t>
  </si>
  <si>
    <t>54,92M</t>
  </si>
  <si>
    <t>48,69M</t>
  </si>
  <si>
    <t>75,20M</t>
  </si>
  <si>
    <t>75,18M</t>
  </si>
  <si>
    <t>104,32M</t>
  </si>
  <si>
    <t>55,71M</t>
  </si>
  <si>
    <t>63,88M</t>
  </si>
  <si>
    <t>62,59M</t>
  </si>
  <si>
    <t>39,20M</t>
  </si>
  <si>
    <t>27,36M</t>
  </si>
  <si>
    <t>36,90M</t>
  </si>
  <si>
    <t>26,17M</t>
  </si>
  <si>
    <t>28,58M</t>
  </si>
  <si>
    <t>57,25M</t>
  </si>
  <si>
    <t>66,99M</t>
  </si>
  <si>
    <t>52,96M</t>
  </si>
  <si>
    <t>37,00M</t>
  </si>
  <si>
    <t>27,70M</t>
  </si>
  <si>
    <t>34,04M</t>
  </si>
  <si>
    <t>33,58M</t>
  </si>
  <si>
    <t>27,61M</t>
  </si>
  <si>
    <t>28,12M</t>
  </si>
  <si>
    <t>27,07M</t>
  </si>
  <si>
    <t>35,61M</t>
  </si>
  <si>
    <t>27,30M</t>
  </si>
  <si>
    <t>35,11M</t>
  </si>
  <si>
    <t>59,08M</t>
  </si>
  <si>
    <t>43,98M</t>
  </si>
  <si>
    <t>39,64M</t>
  </si>
  <si>
    <t>36,96M</t>
  </si>
  <si>
    <t>28,59M</t>
  </si>
  <si>
    <t>38,64M</t>
  </si>
  <si>
    <t>27,88M</t>
  </si>
  <si>
    <t>32,04M</t>
  </si>
  <si>
    <t>22,64M</t>
  </si>
  <si>
    <t>24,93M</t>
  </si>
  <si>
    <t>32,36M</t>
  </si>
  <si>
    <t>67,92M</t>
  </si>
  <si>
    <t>34,20M</t>
  </si>
  <si>
    <t>35,00M</t>
  </si>
  <si>
    <t>42,97M</t>
  </si>
  <si>
    <t>29,16M</t>
  </si>
  <si>
    <t>21,23M</t>
  </si>
  <si>
    <t>34,81M</t>
  </si>
  <si>
    <t>44,23M</t>
  </si>
  <si>
    <t>31,20M</t>
  </si>
  <si>
    <t>35,30M</t>
  </si>
  <si>
    <t>29,85M</t>
  </si>
  <si>
    <t>36,52M</t>
  </si>
  <si>
    <t>30,55M</t>
  </si>
  <si>
    <t>33,22M</t>
  </si>
  <si>
    <t>33,17M</t>
  </si>
  <si>
    <t>32,91M</t>
  </si>
  <si>
    <t>24,72M</t>
  </si>
  <si>
    <t>24,54M</t>
  </si>
  <si>
    <t>33,70M</t>
  </si>
  <si>
    <t>42,31M</t>
  </si>
  <si>
    <t>29,89M</t>
  </si>
  <si>
    <t>30,60M</t>
  </si>
  <si>
    <t>51,81M</t>
  </si>
  <si>
    <t>34,59M</t>
  </si>
  <si>
    <t>32,25M</t>
  </si>
  <si>
    <t>29,18M</t>
  </si>
  <si>
    <t>25,18M</t>
  </si>
  <si>
    <t>17,44M</t>
  </si>
  <si>
    <t>21,86M</t>
  </si>
  <si>
    <t>39,97M</t>
  </si>
  <si>
    <t>27,60M</t>
  </si>
  <si>
    <t>26,06M</t>
  </si>
  <si>
    <t>19,07M</t>
  </si>
  <si>
    <t>20,49M</t>
  </si>
  <si>
    <t>21,18M</t>
  </si>
  <si>
    <t>31,72M</t>
  </si>
  <si>
    <t>36,31M</t>
  </si>
  <si>
    <t>24,61M</t>
  </si>
  <si>
    <t>22,05M</t>
  </si>
  <si>
    <t>22,81M</t>
  </si>
  <si>
    <t>15,78M</t>
  </si>
  <si>
    <t>17,24M</t>
  </si>
  <si>
    <t>17,07M</t>
  </si>
  <si>
    <t>33,44M</t>
  </si>
  <si>
    <t>24,75M</t>
  </si>
  <si>
    <t>22,16M</t>
  </si>
  <si>
    <t>27,39M</t>
  </si>
  <si>
    <t>25,82M</t>
  </si>
  <si>
    <t>28,23M</t>
  </si>
  <si>
    <t>28,34M</t>
  </si>
  <si>
    <t>36,23M</t>
  </si>
  <si>
    <t>33,72M</t>
  </si>
  <si>
    <t>28,61M</t>
  </si>
  <si>
    <t>28,33M</t>
  </si>
  <si>
    <t>19,89M</t>
  </si>
  <si>
    <t>25,01M</t>
  </si>
  <si>
    <t>27,34M</t>
  </si>
  <si>
    <t>29,70M</t>
  </si>
  <si>
    <t>33,47M</t>
  </si>
  <si>
    <t>19,44M</t>
  </si>
  <si>
    <t>19,92M</t>
  </si>
  <si>
    <t>22,28M</t>
  </si>
  <si>
    <t>19,87M</t>
  </si>
  <si>
    <t>31,25M</t>
  </si>
  <si>
    <t>24,04M</t>
  </si>
  <si>
    <t>26,73M</t>
  </si>
  <si>
    <t>24,00M</t>
  </si>
  <si>
    <t>23,52M</t>
  </si>
  <si>
    <t>21,41M</t>
  </si>
  <si>
    <t>66,06M</t>
  </si>
  <si>
    <t>17,43M</t>
  </si>
  <si>
    <t>18,12M</t>
  </si>
  <si>
    <t>16,54M</t>
  </si>
  <si>
    <t>15,09M</t>
  </si>
  <si>
    <t>12,79M</t>
  </si>
  <si>
    <t>17,58M</t>
  </si>
  <si>
    <t>23,83M</t>
  </si>
  <si>
    <t>23,29M</t>
  </si>
  <si>
    <t>25,75M</t>
  </si>
  <si>
    <t>20,42M</t>
  </si>
  <si>
    <t>45,05M</t>
  </si>
  <si>
    <t>19,62M</t>
  </si>
  <si>
    <t>20,38M</t>
  </si>
  <si>
    <t>20,06M</t>
  </si>
  <si>
    <t>24,34M</t>
  </si>
  <si>
    <t>16,46M</t>
  </si>
  <si>
    <t>13,93M</t>
  </si>
  <si>
    <t>16,14M</t>
  </si>
  <si>
    <t>21,31M</t>
  </si>
  <si>
    <t>17,85M</t>
  </si>
  <si>
    <t>11,32M</t>
  </si>
  <si>
    <t>12,92M</t>
  </si>
  <si>
    <t>14,63M</t>
  </si>
  <si>
    <t>12,93M</t>
  </si>
  <si>
    <t>14,02M</t>
  </si>
  <si>
    <t>15,74M</t>
  </si>
  <si>
    <t>13,40M</t>
  </si>
  <si>
    <t>12,77M</t>
  </si>
  <si>
    <t>15,10M</t>
  </si>
  <si>
    <t>10,93M</t>
  </si>
  <si>
    <t>13,00M</t>
  </si>
  <si>
    <t>16,63M</t>
  </si>
  <si>
    <t>19,20M</t>
  </si>
  <si>
    <t>38,98M</t>
  </si>
  <si>
    <t>25,04M</t>
  </si>
  <si>
    <t>19,71M</t>
  </si>
  <si>
    <t>17,80M</t>
  </si>
  <si>
    <t>16,50M</t>
  </si>
  <si>
    <t>17,03M</t>
  </si>
  <si>
    <t>16,38M</t>
  </si>
  <si>
    <t>16,08M</t>
  </si>
  <si>
    <t>12,10M</t>
  </si>
  <si>
    <t>17,36M</t>
  </si>
  <si>
    <t>44,05M</t>
  </si>
  <si>
    <t>25,84M</t>
  </si>
  <si>
    <t>15,80M</t>
  </si>
  <si>
    <t>12,87M</t>
  </si>
  <si>
    <t>13,61M</t>
  </si>
  <si>
    <t>18,92M</t>
  </si>
  <si>
    <t>15,35M</t>
  </si>
  <si>
    <t>13,60M</t>
  </si>
  <si>
    <t>16,25M</t>
  </si>
  <si>
    <t>15,55M</t>
  </si>
  <si>
    <t>14,46M</t>
  </si>
  <si>
    <t>16,55M</t>
  </si>
  <si>
    <t>16,30M</t>
  </si>
  <si>
    <t>26,42M</t>
  </si>
  <si>
    <t>19,95M</t>
  </si>
  <si>
    <t>14,67M</t>
  </si>
  <si>
    <t>17,15M</t>
  </si>
  <si>
    <t>15,38M</t>
  </si>
  <si>
    <t>18,27M</t>
  </si>
  <si>
    <t>17,51M</t>
  </si>
  <si>
    <t>13,74M</t>
  </si>
  <si>
    <t>16,26M</t>
  </si>
  <si>
    <t>15,37M</t>
  </si>
  <si>
    <t>18,51M</t>
  </si>
  <si>
    <t>18,68M</t>
  </si>
  <si>
    <t>16,53M</t>
  </si>
  <si>
    <t>13,56M</t>
  </si>
  <si>
    <t>22,96M</t>
  </si>
  <si>
    <t>22,83M</t>
  </si>
  <si>
    <t>28,20M</t>
  </si>
  <si>
    <t>20,10M</t>
  </si>
  <si>
    <t>17,89M</t>
  </si>
  <si>
    <t>20,98M</t>
  </si>
  <si>
    <t>18,80M</t>
  </si>
  <si>
    <t>23,14M</t>
  </si>
  <si>
    <t>16,68M</t>
  </si>
  <si>
    <t>18,44M</t>
  </si>
  <si>
    <t>23,05M</t>
  </si>
  <si>
    <t>17,71M</t>
  </si>
  <si>
    <t>36,58M</t>
  </si>
  <si>
    <t>24,97M</t>
  </si>
  <si>
    <t>23,13M</t>
  </si>
  <si>
    <t>27,85M</t>
  </si>
  <si>
    <t>29,96M</t>
  </si>
  <si>
    <t>30,61M</t>
  </si>
  <si>
    <t>25,81M</t>
  </si>
  <si>
    <t>20,12M</t>
  </si>
  <si>
    <t>24,53M</t>
  </si>
  <si>
    <t>20,30M</t>
  </si>
  <si>
    <t>18,05M</t>
  </si>
  <si>
    <t>20,48M</t>
  </si>
  <si>
    <t>20,91M</t>
  </si>
  <si>
    <t>25,88M</t>
  </si>
  <si>
    <t>25,44M</t>
  </si>
  <si>
    <t>15,82M</t>
  </si>
  <si>
    <t>13,24M</t>
  </si>
  <si>
    <t>20,67M</t>
  </si>
  <si>
    <t>14,74M</t>
  </si>
  <si>
    <t>16,36M</t>
  </si>
  <si>
    <t>10,71M</t>
  </si>
  <si>
    <t>6,76M</t>
  </si>
  <si>
    <t>20,70M</t>
  </si>
  <si>
    <t>35,57M</t>
  </si>
  <si>
    <t>23,59M</t>
  </si>
  <si>
    <t>16,88M</t>
  </si>
  <si>
    <t>17,96M</t>
  </si>
  <si>
    <t>21,79M</t>
  </si>
  <si>
    <t>15,93M</t>
  </si>
  <si>
    <t>26,12M</t>
  </si>
  <si>
    <t>18,53M</t>
  </si>
  <si>
    <t>29,46M</t>
  </si>
  <si>
    <t>36,26M</t>
  </si>
  <si>
    <t>21,63M</t>
  </si>
  <si>
    <t>65,69M</t>
  </si>
  <si>
    <t>12,43M</t>
  </si>
  <si>
    <t>14,82M</t>
  </si>
  <si>
    <t>10,67M</t>
  </si>
  <si>
    <t>12,03M</t>
  </si>
  <si>
    <t>10,05M</t>
  </si>
  <si>
    <t>8,97M</t>
  </si>
  <si>
    <t>11,40M</t>
  </si>
  <si>
    <t>15,60M</t>
  </si>
  <si>
    <t>21,81M</t>
  </si>
  <si>
    <t>29,64M</t>
  </si>
  <si>
    <t>30,84M</t>
  </si>
  <si>
    <t>29,21M</t>
  </si>
  <si>
    <t>23,35M</t>
  </si>
  <si>
    <t>18,74M</t>
  </si>
  <si>
    <t>29,39M</t>
  </si>
  <si>
    <t>33,83M</t>
  </si>
  <si>
    <t>26,61M</t>
  </si>
  <si>
    <t>25,20M</t>
  </si>
  <si>
    <t>19,40M</t>
  </si>
  <si>
    <t>18,85M</t>
  </si>
  <si>
    <t>23,80M</t>
  </si>
  <si>
    <t>24,40M</t>
  </si>
  <si>
    <t>49,72M</t>
  </si>
  <si>
    <t>24,48M</t>
  </si>
  <si>
    <t>35,28M</t>
  </si>
  <si>
    <t>23,74M</t>
  </si>
  <si>
    <t>18,07M</t>
  </si>
  <si>
    <t>23,00M</t>
  </si>
  <si>
    <t>19,36M</t>
  </si>
  <si>
    <t>20,81M</t>
  </si>
  <si>
    <t>17,88M</t>
  </si>
  <si>
    <t>19,00M</t>
  </si>
  <si>
    <t>17,83M</t>
  </si>
  <si>
    <t>18,29M</t>
  </si>
  <si>
    <t>17,39M</t>
  </si>
  <si>
    <t>21,10M</t>
  </si>
  <si>
    <t>16,81M</t>
  </si>
  <si>
    <t>26,37M</t>
  </si>
  <si>
    <t>31,09M</t>
  </si>
  <si>
    <t>20,92M</t>
  </si>
  <si>
    <t>19,43M</t>
  </si>
  <si>
    <t>16,76M</t>
  </si>
  <si>
    <t>18,59M</t>
  </si>
  <si>
    <t>26,33M</t>
  </si>
  <si>
    <t>57,46M</t>
  </si>
  <si>
    <t>19,98M</t>
  </si>
  <si>
    <t>15,44M</t>
  </si>
  <si>
    <t>16,96M</t>
  </si>
  <si>
    <t>17,22M</t>
  </si>
  <si>
    <t>20,26M</t>
  </si>
  <si>
    <t>13,54M</t>
  </si>
  <si>
    <t>14,43M</t>
  </si>
  <si>
    <t>12,63M</t>
  </si>
  <si>
    <t>23,39M</t>
  </si>
  <si>
    <t>20,82M</t>
  </si>
  <si>
    <t>19,51M</t>
  </si>
  <si>
    <t>25,93M</t>
  </si>
  <si>
    <t>15,14M</t>
  </si>
  <si>
    <t>15,30M</t>
  </si>
  <si>
    <t>17,04M</t>
  </si>
  <si>
    <t>20,63M</t>
  </si>
  <si>
    <t>17,61M</t>
  </si>
  <si>
    <t>18,54M</t>
  </si>
  <si>
    <t>17,21M</t>
  </si>
  <si>
    <t>20,13M</t>
  </si>
  <si>
    <t>17,63M</t>
  </si>
  <si>
    <t>24,49M</t>
  </si>
  <si>
    <t>22,40M</t>
  </si>
  <si>
    <t>22,43M</t>
  </si>
  <si>
    <t>23,92M</t>
  </si>
  <si>
    <t>23,68M</t>
  </si>
  <si>
    <t>15,99M</t>
  </si>
  <si>
    <t>15,86M</t>
  </si>
  <si>
    <t>28,57M</t>
  </si>
  <si>
    <t>16,65M</t>
  </si>
  <si>
    <t>25,45M</t>
  </si>
  <si>
    <t>27,27M</t>
  </si>
  <si>
    <t>33,07M</t>
  </si>
  <si>
    <t>84,72M</t>
  </si>
  <si>
    <t>Vol.</t>
  </si>
  <si>
    <t>Baixa</t>
  </si>
  <si>
    <t>Alta</t>
  </si>
  <si>
    <t>Abertura</t>
  </si>
  <si>
    <t>Último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</si>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</sst>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%"/>
    <numFmt numFmtId="166" formatCode="0.0000%"/>
    <numFmt numFmtId="167" formatCode="0.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10" fontId="0" fillId="0" borderId="0" xfId="1" applyNumberFormat="1" applyFont="1" applyFill="1" applyBorder="1" applyAlignment="1"/>
    <xf numFmtId="164" fontId="0" fillId="0" borderId="0" xfId="1" applyNumberFormat="1" applyFont="1" applyFill="1" applyBorder="1" applyAlignment="1"/>
    <xf numFmtId="165" fontId="0" fillId="0" borderId="0" xfId="1" applyNumberFormat="1" applyFont="1" applyFill="1" applyBorder="1" applyAlignment="1"/>
    <xf numFmtId="166" fontId="0" fillId="0" borderId="0" xfId="1" applyNumberFormat="1" applyFont="1" applyFill="1" applyBorder="1" applyAlignment="1"/>
    <xf numFmtId="167" fontId="0" fillId="0" borderId="0" xfId="1" applyNumberFormat="1" applyFont="1" applyFill="1" applyBorder="1" applyAlignment="1"/>
    <xf numFmtId="0" fontId="2" fillId="0" borderId="2" xfId="0" applyFont="1" applyBorder="1" applyAlignment="1">
      <alignment horizontal="centerContinuous"/>
    </xf>
    <xf numFmtId="1" fontId="0" fillId="0" borderId="0" xfId="1" applyNumberFormat="1" applyFont="1"/>
    <xf numFmtId="2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0" fontId="3" fillId="0" borderId="0" xfId="0" applyFont="1"/>
    <xf numFmtId="14" fontId="4" fillId="0" borderId="3" xfId="0" applyNumberFormat="1" applyFont="1" applyBorder="1"/>
    <xf numFmtId="0" fontId="4" fillId="0" borderId="3" xfId="0" applyFont="1" applyBorder="1"/>
    <xf numFmtId="2" fontId="4" fillId="0" borderId="3" xfId="0" applyNumberFormat="1" applyFont="1" applyBorder="1"/>
    <xf numFmtId="1" fontId="4" fillId="0" borderId="3" xfId="0" applyNumberFormat="1" applyFont="1" applyBorder="1"/>
    <xf numFmtId="10" fontId="4" fillId="0" borderId="3" xfId="1" applyNumberFormat="1" applyFont="1" applyBorder="1"/>
  </cellXfs>
  <cellStyles count="2">
    <cellStyle name="Normal" xfId="0" builtinId="0"/>
    <cellStyle name="Percentagem" xfId="1" builtinId="5"/>
  </cellStyles>
  <dxfs count="12">
    <dxf>
      <font>
        <color rgb="FF9C0006"/>
      </font>
    </dxf>
    <dxf>
      <font>
        <color rgb="FF00B050"/>
      </font>
    </dxf>
    <dxf>
      <font>
        <color rgb="FF9C0006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Cotações</a:t>
            </a:r>
            <a:r>
              <a:rPr lang="pt-PT" baseline="0"/>
              <a:t> Diárias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tockChart>
        <c:ser>
          <c:idx val="0"/>
          <c:order val="0"/>
          <c:tx>
            <c:strRef>
              <c:f>'PFE Dados Históricos'!$B$1</c:f>
              <c:strCache>
                <c:ptCount val="1"/>
                <c:pt idx="0">
                  <c:v>Último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'PFE Dados Históricos'!$A$2:$A$36</c:f>
              <c:numCache>
                <c:formatCode>m/d/yyyy</c:formatCode>
                <c:ptCount val="35"/>
                <c:pt idx="0">
                  <c:v>45068</c:v>
                </c:pt>
                <c:pt idx="1">
                  <c:v>45065</c:v>
                </c:pt>
                <c:pt idx="2">
                  <c:v>45064</c:v>
                </c:pt>
                <c:pt idx="3">
                  <c:v>45063</c:v>
                </c:pt>
                <c:pt idx="4">
                  <c:v>45062</c:v>
                </c:pt>
                <c:pt idx="5">
                  <c:v>45061</c:v>
                </c:pt>
                <c:pt idx="6">
                  <c:v>45058</c:v>
                </c:pt>
                <c:pt idx="7">
                  <c:v>45057</c:v>
                </c:pt>
                <c:pt idx="8">
                  <c:v>45056</c:v>
                </c:pt>
                <c:pt idx="9">
                  <c:v>45055</c:v>
                </c:pt>
                <c:pt idx="10">
                  <c:v>45054</c:v>
                </c:pt>
                <c:pt idx="11">
                  <c:v>45051</c:v>
                </c:pt>
                <c:pt idx="12">
                  <c:v>45050</c:v>
                </c:pt>
                <c:pt idx="13">
                  <c:v>45049</c:v>
                </c:pt>
                <c:pt idx="14">
                  <c:v>45048</c:v>
                </c:pt>
                <c:pt idx="15">
                  <c:v>45047</c:v>
                </c:pt>
                <c:pt idx="16">
                  <c:v>45044</c:v>
                </c:pt>
                <c:pt idx="17">
                  <c:v>45043</c:v>
                </c:pt>
                <c:pt idx="18">
                  <c:v>45042</c:v>
                </c:pt>
                <c:pt idx="19">
                  <c:v>45041</c:v>
                </c:pt>
                <c:pt idx="20">
                  <c:v>45040</c:v>
                </c:pt>
                <c:pt idx="21">
                  <c:v>45037</c:v>
                </c:pt>
                <c:pt idx="22">
                  <c:v>45036</c:v>
                </c:pt>
                <c:pt idx="23">
                  <c:v>45035</c:v>
                </c:pt>
                <c:pt idx="24">
                  <c:v>45034</c:v>
                </c:pt>
                <c:pt idx="25">
                  <c:v>45033</c:v>
                </c:pt>
                <c:pt idx="26">
                  <c:v>45030</c:v>
                </c:pt>
                <c:pt idx="27">
                  <c:v>45029</c:v>
                </c:pt>
                <c:pt idx="28">
                  <c:v>45028</c:v>
                </c:pt>
                <c:pt idx="29">
                  <c:v>45027</c:v>
                </c:pt>
                <c:pt idx="30">
                  <c:v>45026</c:v>
                </c:pt>
                <c:pt idx="31">
                  <c:v>45022</c:v>
                </c:pt>
                <c:pt idx="32">
                  <c:v>45021</c:v>
                </c:pt>
                <c:pt idx="33">
                  <c:v>45020</c:v>
                </c:pt>
                <c:pt idx="34">
                  <c:v>45019</c:v>
                </c:pt>
              </c:numCache>
            </c:numRef>
          </c:cat>
          <c:val>
            <c:numRef>
              <c:f>'PFE Dados Históricos'!$B$2:$B$36</c:f>
              <c:numCache>
                <c:formatCode>General</c:formatCode>
                <c:ptCount val="35"/>
                <c:pt idx="0">
                  <c:v>38.75</c:v>
                </c:pt>
                <c:pt idx="1">
                  <c:v>36.770000000000003</c:v>
                </c:pt>
                <c:pt idx="2">
                  <c:v>36.479999999999997</c:v>
                </c:pt>
                <c:pt idx="3">
                  <c:v>36.75</c:v>
                </c:pt>
                <c:pt idx="4">
                  <c:v>37.01</c:v>
                </c:pt>
                <c:pt idx="5">
                  <c:v>37.159999999999997</c:v>
                </c:pt>
                <c:pt idx="6">
                  <c:v>37.35</c:v>
                </c:pt>
                <c:pt idx="7">
                  <c:v>37.58</c:v>
                </c:pt>
                <c:pt idx="8">
                  <c:v>38.299999999999997</c:v>
                </c:pt>
                <c:pt idx="9">
                  <c:v>38.479999999999997</c:v>
                </c:pt>
                <c:pt idx="10">
                  <c:v>38.67</c:v>
                </c:pt>
                <c:pt idx="11">
                  <c:v>38.49</c:v>
                </c:pt>
                <c:pt idx="12">
                  <c:v>38.229999999999997</c:v>
                </c:pt>
                <c:pt idx="13">
                  <c:v>38.450000000000003</c:v>
                </c:pt>
                <c:pt idx="14">
                  <c:v>39.06</c:v>
                </c:pt>
                <c:pt idx="15">
                  <c:v>39.21</c:v>
                </c:pt>
                <c:pt idx="16">
                  <c:v>38.89</c:v>
                </c:pt>
                <c:pt idx="17">
                  <c:v>38.74</c:v>
                </c:pt>
                <c:pt idx="18">
                  <c:v>38.630000000000003</c:v>
                </c:pt>
                <c:pt idx="19">
                  <c:v>39.33</c:v>
                </c:pt>
                <c:pt idx="20">
                  <c:v>39.909999999999997</c:v>
                </c:pt>
                <c:pt idx="21">
                  <c:v>40.21</c:v>
                </c:pt>
                <c:pt idx="22">
                  <c:v>39.85</c:v>
                </c:pt>
                <c:pt idx="23">
                  <c:v>40.24</c:v>
                </c:pt>
                <c:pt idx="24">
                  <c:v>40.549999999999997</c:v>
                </c:pt>
                <c:pt idx="25">
                  <c:v>41.18</c:v>
                </c:pt>
                <c:pt idx="26">
                  <c:v>41.19</c:v>
                </c:pt>
                <c:pt idx="27">
                  <c:v>41.47</c:v>
                </c:pt>
                <c:pt idx="28">
                  <c:v>41.37</c:v>
                </c:pt>
                <c:pt idx="29">
                  <c:v>41.79</c:v>
                </c:pt>
                <c:pt idx="30">
                  <c:v>41.73</c:v>
                </c:pt>
                <c:pt idx="31">
                  <c:v>41.5</c:v>
                </c:pt>
                <c:pt idx="32">
                  <c:v>41.55</c:v>
                </c:pt>
                <c:pt idx="33">
                  <c:v>40.9</c:v>
                </c:pt>
                <c:pt idx="34">
                  <c:v>41.35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A-4896-B5FC-45914B0EE68F}"/>
            </c:ext>
          </c:extLst>
        </c:ser>
        <c:ser>
          <c:idx val="1"/>
          <c:order val="1"/>
          <c:tx>
            <c:strRef>
              <c:f>'PFE Dados Históricos'!$C$1</c:f>
              <c:strCache>
                <c:ptCount val="1"/>
                <c:pt idx="0">
                  <c:v>Abertura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'PFE Dados Históricos'!$A$2:$A$36</c:f>
              <c:numCache>
                <c:formatCode>m/d/yyyy</c:formatCode>
                <c:ptCount val="35"/>
                <c:pt idx="0">
                  <c:v>45068</c:v>
                </c:pt>
                <c:pt idx="1">
                  <c:v>45065</c:v>
                </c:pt>
                <c:pt idx="2">
                  <c:v>45064</c:v>
                </c:pt>
                <c:pt idx="3">
                  <c:v>45063</c:v>
                </c:pt>
                <c:pt idx="4">
                  <c:v>45062</c:v>
                </c:pt>
                <c:pt idx="5">
                  <c:v>45061</c:v>
                </c:pt>
                <c:pt idx="6">
                  <c:v>45058</c:v>
                </c:pt>
                <c:pt idx="7">
                  <c:v>45057</c:v>
                </c:pt>
                <c:pt idx="8">
                  <c:v>45056</c:v>
                </c:pt>
                <c:pt idx="9">
                  <c:v>45055</c:v>
                </c:pt>
                <c:pt idx="10">
                  <c:v>45054</c:v>
                </c:pt>
                <c:pt idx="11">
                  <c:v>45051</c:v>
                </c:pt>
                <c:pt idx="12">
                  <c:v>45050</c:v>
                </c:pt>
                <c:pt idx="13">
                  <c:v>45049</c:v>
                </c:pt>
                <c:pt idx="14">
                  <c:v>45048</c:v>
                </c:pt>
                <c:pt idx="15">
                  <c:v>45047</c:v>
                </c:pt>
                <c:pt idx="16">
                  <c:v>45044</c:v>
                </c:pt>
                <c:pt idx="17">
                  <c:v>45043</c:v>
                </c:pt>
                <c:pt idx="18">
                  <c:v>45042</c:v>
                </c:pt>
                <c:pt idx="19">
                  <c:v>45041</c:v>
                </c:pt>
                <c:pt idx="20">
                  <c:v>45040</c:v>
                </c:pt>
                <c:pt idx="21">
                  <c:v>45037</c:v>
                </c:pt>
                <c:pt idx="22">
                  <c:v>45036</c:v>
                </c:pt>
                <c:pt idx="23">
                  <c:v>45035</c:v>
                </c:pt>
                <c:pt idx="24">
                  <c:v>45034</c:v>
                </c:pt>
                <c:pt idx="25">
                  <c:v>45033</c:v>
                </c:pt>
                <c:pt idx="26">
                  <c:v>45030</c:v>
                </c:pt>
                <c:pt idx="27">
                  <c:v>45029</c:v>
                </c:pt>
                <c:pt idx="28">
                  <c:v>45028</c:v>
                </c:pt>
                <c:pt idx="29">
                  <c:v>45027</c:v>
                </c:pt>
                <c:pt idx="30">
                  <c:v>45026</c:v>
                </c:pt>
                <c:pt idx="31">
                  <c:v>45022</c:v>
                </c:pt>
                <c:pt idx="32">
                  <c:v>45021</c:v>
                </c:pt>
                <c:pt idx="33">
                  <c:v>45020</c:v>
                </c:pt>
                <c:pt idx="34">
                  <c:v>45019</c:v>
                </c:pt>
              </c:numCache>
            </c:numRef>
          </c:cat>
          <c:val>
            <c:numRef>
              <c:f>'PFE Dados Históricos'!$C$2:$C$36</c:f>
              <c:numCache>
                <c:formatCode>General</c:formatCode>
                <c:ptCount val="35"/>
                <c:pt idx="0">
                  <c:v>36.840000000000003</c:v>
                </c:pt>
                <c:pt idx="1">
                  <c:v>36.65</c:v>
                </c:pt>
                <c:pt idx="2">
                  <c:v>36.71</c:v>
                </c:pt>
                <c:pt idx="3">
                  <c:v>36.979999999999997</c:v>
                </c:pt>
                <c:pt idx="4">
                  <c:v>37.020000000000003</c:v>
                </c:pt>
                <c:pt idx="5">
                  <c:v>37.299999999999997</c:v>
                </c:pt>
                <c:pt idx="6">
                  <c:v>37.61</c:v>
                </c:pt>
                <c:pt idx="7">
                  <c:v>37.6</c:v>
                </c:pt>
                <c:pt idx="8">
                  <c:v>38.67</c:v>
                </c:pt>
                <c:pt idx="9">
                  <c:v>38.479999999999997</c:v>
                </c:pt>
                <c:pt idx="10">
                  <c:v>38.53</c:v>
                </c:pt>
                <c:pt idx="11">
                  <c:v>38.380000000000003</c:v>
                </c:pt>
                <c:pt idx="12">
                  <c:v>38.17</c:v>
                </c:pt>
                <c:pt idx="13">
                  <c:v>39.200000000000003</c:v>
                </c:pt>
                <c:pt idx="14">
                  <c:v>39.29</c:v>
                </c:pt>
                <c:pt idx="15">
                  <c:v>39</c:v>
                </c:pt>
                <c:pt idx="16">
                  <c:v>38.700000000000003</c:v>
                </c:pt>
                <c:pt idx="17">
                  <c:v>38.619999999999997</c:v>
                </c:pt>
                <c:pt idx="18">
                  <c:v>39.159999999999997</c:v>
                </c:pt>
                <c:pt idx="19">
                  <c:v>39.75</c:v>
                </c:pt>
                <c:pt idx="20">
                  <c:v>40.19</c:v>
                </c:pt>
                <c:pt idx="21">
                  <c:v>40.090000000000003</c:v>
                </c:pt>
                <c:pt idx="22">
                  <c:v>40.08</c:v>
                </c:pt>
                <c:pt idx="23">
                  <c:v>40.43</c:v>
                </c:pt>
                <c:pt idx="24">
                  <c:v>41.28</c:v>
                </c:pt>
                <c:pt idx="25">
                  <c:v>41.12</c:v>
                </c:pt>
                <c:pt idx="26">
                  <c:v>41.51</c:v>
                </c:pt>
                <c:pt idx="27">
                  <c:v>41.53</c:v>
                </c:pt>
                <c:pt idx="28">
                  <c:v>41.63</c:v>
                </c:pt>
                <c:pt idx="29">
                  <c:v>41.8</c:v>
                </c:pt>
                <c:pt idx="30">
                  <c:v>41.15</c:v>
                </c:pt>
                <c:pt idx="31">
                  <c:v>41.93</c:v>
                </c:pt>
                <c:pt idx="32">
                  <c:v>41.28</c:v>
                </c:pt>
                <c:pt idx="33">
                  <c:v>41.44</c:v>
                </c:pt>
                <c:pt idx="34">
                  <c:v>40.69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1A-4896-B5FC-45914B0EE68F}"/>
            </c:ext>
          </c:extLst>
        </c:ser>
        <c:ser>
          <c:idx val="2"/>
          <c:order val="2"/>
          <c:tx>
            <c:strRef>
              <c:f>'PFE Dados Históricos'!$D$1</c:f>
              <c:strCache>
                <c:ptCount val="1"/>
                <c:pt idx="0">
                  <c:v>Alta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'PFE Dados Históricos'!$A$2:$A$36</c:f>
              <c:numCache>
                <c:formatCode>m/d/yyyy</c:formatCode>
                <c:ptCount val="35"/>
                <c:pt idx="0">
                  <c:v>45068</c:v>
                </c:pt>
                <c:pt idx="1">
                  <c:v>45065</c:v>
                </c:pt>
                <c:pt idx="2">
                  <c:v>45064</c:v>
                </c:pt>
                <c:pt idx="3">
                  <c:v>45063</c:v>
                </c:pt>
                <c:pt idx="4">
                  <c:v>45062</c:v>
                </c:pt>
                <c:pt idx="5">
                  <c:v>45061</c:v>
                </c:pt>
                <c:pt idx="6">
                  <c:v>45058</c:v>
                </c:pt>
                <c:pt idx="7">
                  <c:v>45057</c:v>
                </c:pt>
                <c:pt idx="8">
                  <c:v>45056</c:v>
                </c:pt>
                <c:pt idx="9">
                  <c:v>45055</c:v>
                </c:pt>
                <c:pt idx="10">
                  <c:v>45054</c:v>
                </c:pt>
                <c:pt idx="11">
                  <c:v>45051</c:v>
                </c:pt>
                <c:pt idx="12">
                  <c:v>45050</c:v>
                </c:pt>
                <c:pt idx="13">
                  <c:v>45049</c:v>
                </c:pt>
                <c:pt idx="14">
                  <c:v>45048</c:v>
                </c:pt>
                <c:pt idx="15">
                  <c:v>45047</c:v>
                </c:pt>
                <c:pt idx="16">
                  <c:v>45044</c:v>
                </c:pt>
                <c:pt idx="17">
                  <c:v>45043</c:v>
                </c:pt>
                <c:pt idx="18">
                  <c:v>45042</c:v>
                </c:pt>
                <c:pt idx="19">
                  <c:v>45041</c:v>
                </c:pt>
                <c:pt idx="20">
                  <c:v>45040</c:v>
                </c:pt>
                <c:pt idx="21">
                  <c:v>45037</c:v>
                </c:pt>
                <c:pt idx="22">
                  <c:v>45036</c:v>
                </c:pt>
                <c:pt idx="23">
                  <c:v>45035</c:v>
                </c:pt>
                <c:pt idx="24">
                  <c:v>45034</c:v>
                </c:pt>
                <c:pt idx="25">
                  <c:v>45033</c:v>
                </c:pt>
                <c:pt idx="26">
                  <c:v>45030</c:v>
                </c:pt>
                <c:pt idx="27">
                  <c:v>45029</c:v>
                </c:pt>
                <c:pt idx="28">
                  <c:v>45028</c:v>
                </c:pt>
                <c:pt idx="29">
                  <c:v>45027</c:v>
                </c:pt>
                <c:pt idx="30">
                  <c:v>45026</c:v>
                </c:pt>
                <c:pt idx="31">
                  <c:v>45022</c:v>
                </c:pt>
                <c:pt idx="32">
                  <c:v>45021</c:v>
                </c:pt>
                <c:pt idx="33">
                  <c:v>45020</c:v>
                </c:pt>
                <c:pt idx="34">
                  <c:v>45019</c:v>
                </c:pt>
              </c:numCache>
            </c:numRef>
          </c:cat>
          <c:val>
            <c:numRef>
              <c:f>'PFE Dados Históricos'!$D$2:$D$36</c:f>
              <c:numCache>
                <c:formatCode>General</c:formatCode>
                <c:ptCount val="35"/>
                <c:pt idx="0">
                  <c:v>38.86</c:v>
                </c:pt>
                <c:pt idx="1">
                  <c:v>37.65</c:v>
                </c:pt>
                <c:pt idx="2">
                  <c:v>36.78</c:v>
                </c:pt>
                <c:pt idx="3">
                  <c:v>37.049999999999997</c:v>
                </c:pt>
                <c:pt idx="4">
                  <c:v>37.24</c:v>
                </c:pt>
                <c:pt idx="5">
                  <c:v>37.36</c:v>
                </c:pt>
                <c:pt idx="6">
                  <c:v>37.72</c:v>
                </c:pt>
                <c:pt idx="7">
                  <c:v>37.65</c:v>
                </c:pt>
                <c:pt idx="8">
                  <c:v>38.72</c:v>
                </c:pt>
                <c:pt idx="9">
                  <c:v>38.67</c:v>
                </c:pt>
                <c:pt idx="10">
                  <c:v>38.729999999999997</c:v>
                </c:pt>
                <c:pt idx="11">
                  <c:v>38.5</c:v>
                </c:pt>
                <c:pt idx="12">
                  <c:v>38.43</c:v>
                </c:pt>
                <c:pt idx="13">
                  <c:v>39.39</c:v>
                </c:pt>
                <c:pt idx="14">
                  <c:v>40.119999999999997</c:v>
                </c:pt>
                <c:pt idx="15">
                  <c:v>39.520000000000003</c:v>
                </c:pt>
                <c:pt idx="16">
                  <c:v>38.909999999999997</c:v>
                </c:pt>
                <c:pt idx="17">
                  <c:v>38.83</c:v>
                </c:pt>
                <c:pt idx="18">
                  <c:v>39.19</c:v>
                </c:pt>
                <c:pt idx="19">
                  <c:v>39.92</c:v>
                </c:pt>
                <c:pt idx="20">
                  <c:v>40.200000000000003</c:v>
                </c:pt>
                <c:pt idx="21">
                  <c:v>40.299999999999997</c:v>
                </c:pt>
                <c:pt idx="22">
                  <c:v>40.19</c:v>
                </c:pt>
                <c:pt idx="23">
                  <c:v>40.56</c:v>
                </c:pt>
                <c:pt idx="24">
                  <c:v>41.33</c:v>
                </c:pt>
                <c:pt idx="25">
                  <c:v>41.28</c:v>
                </c:pt>
                <c:pt idx="26">
                  <c:v>41.71</c:v>
                </c:pt>
                <c:pt idx="27">
                  <c:v>41.7</c:v>
                </c:pt>
                <c:pt idx="28">
                  <c:v>41.79</c:v>
                </c:pt>
                <c:pt idx="29">
                  <c:v>41.99</c:v>
                </c:pt>
                <c:pt idx="30">
                  <c:v>41.74</c:v>
                </c:pt>
                <c:pt idx="31">
                  <c:v>42.1</c:v>
                </c:pt>
                <c:pt idx="32">
                  <c:v>42.22</c:v>
                </c:pt>
                <c:pt idx="33">
                  <c:v>41.53</c:v>
                </c:pt>
                <c:pt idx="34">
                  <c:v>41.47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1A-4896-B5FC-45914B0EE68F}"/>
            </c:ext>
          </c:extLst>
        </c:ser>
        <c:ser>
          <c:idx val="3"/>
          <c:order val="3"/>
          <c:tx>
            <c:strRef>
              <c:f>'PFE Dados Históricos'!$E$1</c:f>
              <c:strCache>
                <c:ptCount val="1"/>
                <c:pt idx="0">
                  <c:v>Baixa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'PFE Dados Históricos'!$A$2:$A$36</c:f>
              <c:numCache>
                <c:formatCode>m/d/yyyy</c:formatCode>
                <c:ptCount val="35"/>
                <c:pt idx="0">
                  <c:v>45068</c:v>
                </c:pt>
                <c:pt idx="1">
                  <c:v>45065</c:v>
                </c:pt>
                <c:pt idx="2">
                  <c:v>45064</c:v>
                </c:pt>
                <c:pt idx="3">
                  <c:v>45063</c:v>
                </c:pt>
                <c:pt idx="4">
                  <c:v>45062</c:v>
                </c:pt>
                <c:pt idx="5">
                  <c:v>45061</c:v>
                </c:pt>
                <c:pt idx="6">
                  <c:v>45058</c:v>
                </c:pt>
                <c:pt idx="7">
                  <c:v>45057</c:v>
                </c:pt>
                <c:pt idx="8">
                  <c:v>45056</c:v>
                </c:pt>
                <c:pt idx="9">
                  <c:v>45055</c:v>
                </c:pt>
                <c:pt idx="10">
                  <c:v>45054</c:v>
                </c:pt>
                <c:pt idx="11">
                  <c:v>45051</c:v>
                </c:pt>
                <c:pt idx="12">
                  <c:v>45050</c:v>
                </c:pt>
                <c:pt idx="13">
                  <c:v>45049</c:v>
                </c:pt>
                <c:pt idx="14">
                  <c:v>45048</c:v>
                </c:pt>
                <c:pt idx="15">
                  <c:v>45047</c:v>
                </c:pt>
                <c:pt idx="16">
                  <c:v>45044</c:v>
                </c:pt>
                <c:pt idx="17">
                  <c:v>45043</c:v>
                </c:pt>
                <c:pt idx="18">
                  <c:v>45042</c:v>
                </c:pt>
                <c:pt idx="19">
                  <c:v>45041</c:v>
                </c:pt>
                <c:pt idx="20">
                  <c:v>45040</c:v>
                </c:pt>
                <c:pt idx="21">
                  <c:v>45037</c:v>
                </c:pt>
                <c:pt idx="22">
                  <c:v>45036</c:v>
                </c:pt>
                <c:pt idx="23">
                  <c:v>45035</c:v>
                </c:pt>
                <c:pt idx="24">
                  <c:v>45034</c:v>
                </c:pt>
                <c:pt idx="25">
                  <c:v>45033</c:v>
                </c:pt>
                <c:pt idx="26">
                  <c:v>45030</c:v>
                </c:pt>
                <c:pt idx="27">
                  <c:v>45029</c:v>
                </c:pt>
                <c:pt idx="28">
                  <c:v>45028</c:v>
                </c:pt>
                <c:pt idx="29">
                  <c:v>45027</c:v>
                </c:pt>
                <c:pt idx="30">
                  <c:v>45026</c:v>
                </c:pt>
                <c:pt idx="31">
                  <c:v>45022</c:v>
                </c:pt>
                <c:pt idx="32">
                  <c:v>45021</c:v>
                </c:pt>
                <c:pt idx="33">
                  <c:v>45020</c:v>
                </c:pt>
                <c:pt idx="34">
                  <c:v>45019</c:v>
                </c:pt>
              </c:numCache>
            </c:numRef>
          </c:cat>
          <c:val>
            <c:numRef>
              <c:f>'PFE Dados Históricos'!$E$2:$E$36</c:f>
              <c:numCache>
                <c:formatCode>General</c:formatCode>
                <c:ptCount val="35"/>
                <c:pt idx="0">
                  <c:v>36.75</c:v>
                </c:pt>
                <c:pt idx="1">
                  <c:v>36.520000000000003</c:v>
                </c:pt>
                <c:pt idx="2">
                  <c:v>36.17</c:v>
                </c:pt>
                <c:pt idx="3">
                  <c:v>36.51</c:v>
                </c:pt>
                <c:pt idx="4">
                  <c:v>36.83</c:v>
                </c:pt>
                <c:pt idx="5">
                  <c:v>37.01</c:v>
                </c:pt>
                <c:pt idx="6">
                  <c:v>37.229999999999997</c:v>
                </c:pt>
                <c:pt idx="7">
                  <c:v>37.21</c:v>
                </c:pt>
                <c:pt idx="8">
                  <c:v>38.08</c:v>
                </c:pt>
                <c:pt idx="9">
                  <c:v>38.39</c:v>
                </c:pt>
                <c:pt idx="10">
                  <c:v>38.35</c:v>
                </c:pt>
                <c:pt idx="11">
                  <c:v>38.090000000000003</c:v>
                </c:pt>
                <c:pt idx="12">
                  <c:v>38.020000000000003</c:v>
                </c:pt>
                <c:pt idx="13">
                  <c:v>38.36</c:v>
                </c:pt>
                <c:pt idx="14">
                  <c:v>38.630000000000003</c:v>
                </c:pt>
                <c:pt idx="15">
                  <c:v>38.86</c:v>
                </c:pt>
                <c:pt idx="16">
                  <c:v>38.619999999999997</c:v>
                </c:pt>
                <c:pt idx="17">
                  <c:v>38.31</c:v>
                </c:pt>
                <c:pt idx="18">
                  <c:v>38.4</c:v>
                </c:pt>
                <c:pt idx="19">
                  <c:v>39.28</c:v>
                </c:pt>
                <c:pt idx="20">
                  <c:v>39.71</c:v>
                </c:pt>
                <c:pt idx="21">
                  <c:v>39.9</c:v>
                </c:pt>
                <c:pt idx="22">
                  <c:v>39.79</c:v>
                </c:pt>
                <c:pt idx="23">
                  <c:v>40.200000000000003</c:v>
                </c:pt>
                <c:pt idx="24">
                  <c:v>40.53</c:v>
                </c:pt>
                <c:pt idx="25">
                  <c:v>40.96</c:v>
                </c:pt>
                <c:pt idx="26">
                  <c:v>40.93</c:v>
                </c:pt>
                <c:pt idx="27">
                  <c:v>41.29</c:v>
                </c:pt>
                <c:pt idx="28">
                  <c:v>41.27</c:v>
                </c:pt>
                <c:pt idx="29">
                  <c:v>41.7</c:v>
                </c:pt>
                <c:pt idx="30">
                  <c:v>41.12</c:v>
                </c:pt>
                <c:pt idx="31">
                  <c:v>41.37</c:v>
                </c:pt>
                <c:pt idx="32">
                  <c:v>41.17</c:v>
                </c:pt>
                <c:pt idx="33">
                  <c:v>40.76</c:v>
                </c:pt>
                <c:pt idx="34">
                  <c:v>40.65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1A-4896-B5FC-45914B0EE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51038735"/>
        <c:axId val="151033935"/>
      </c:stockChart>
      <c:dateAx>
        <c:axId val="1510387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033935"/>
        <c:crosses val="autoZero"/>
        <c:auto val="1"/>
        <c:lblOffset val="100"/>
        <c:baseTimeUnit val="days"/>
      </c:dateAx>
      <c:valAx>
        <c:axId val="15103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03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Distribuição da Var.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P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Distribuição da Var.</a:t>
          </a:r>
        </a:p>
      </cx:txPr>
    </cx:title>
    <cx:plotArea>
      <cx:plotAreaRegion>
        <cx:series layoutId="clusteredColumn" uniqueId="{0D05B838-9A04-4D6A-8805-5C7795C3BCE7}">
          <cx:tx>
            <cx:txData>
              <cx:f>_xlchart.v1.0</cx:f>
              <cx:v>Var. %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>
              <cx:binCount val="1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Distribuição do Ultimo preço Diario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P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Distribuição do Ultimo preço Diario</a:t>
          </a:r>
        </a:p>
      </cx:txPr>
    </cx:title>
    <cx:plotArea>
      <cx:plotAreaRegion>
        <cx:series layoutId="clusteredColumn" uniqueId="{3992988F-FBC9-4B18-8219-52DC40E3C9D3}">
          <cx:tx>
            <cx:txData>
              <cx:f>_xlchart.v1.2</cx:f>
              <cx:v>Último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Distribuição do Preço Maximo do Dia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P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Distribuição do Preço Maximo do Dia</a:t>
          </a:r>
        </a:p>
      </cx:txPr>
    </cx:title>
    <cx:plotArea>
      <cx:plotAreaRegion>
        <cx:series layoutId="clusteredColumn" uniqueId="{46A1239F-A3FF-4898-AF61-D04E5A3049B1}">
          <cx:tx>
            <cx:txData>
              <cx:f>_xlchart.v1.8</cx:f>
              <cx:v>Alta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Distribuição dos preços de Abertura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P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Distribuição dos preços de Abertura</a:t>
          </a:r>
        </a:p>
      </cx:txPr>
    </cx:title>
    <cx:plotArea>
      <cx:plotAreaRegion>
        <cx:series layoutId="clusteredColumn" uniqueId="{C62CCC34-4158-446A-A555-D63ADEE672C0}">
          <cx:tx>
            <cx:txData>
              <cx:f>_xlchart.v1.6</cx:f>
              <cx:v>Abertura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Distribuição do Preço Minimo do Dia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P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Distribuição do Preço Minimo do Dia</a:t>
          </a:r>
        </a:p>
      </cx:txPr>
    </cx:title>
    <cx:plotArea>
      <cx:plotAreaRegion>
        <cx:series layoutId="clusteredColumn" uniqueId="{B8CBD853-6C3F-4D34-8310-4AE627354F5F}">
          <cx:tx>
            <cx:txData>
              <cx:f>_xlchart.v1.4</cx:f>
              <cx:v>Baixa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Distribuição do Vol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P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Distribuição do Vol</a:t>
          </a:r>
        </a:p>
      </cx:txPr>
    </cx:title>
    <cx:plotArea>
      <cx:plotAreaRegion>
        <cx:series layoutId="clusteredColumn" uniqueId="{1C7A93E7-EF33-4D55-B3EC-EF99CCC75F8D}">
          <cx:tx>
            <cx:txData>
              <cx:f>_xlchart.v1.10</cx:f>
              <cx:v>Vol. N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>
              <cx:binCount val="1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microsoft.com/office/2014/relationships/chartEx" Target="../charts/chartEx6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396972</xdr:colOff>
      <xdr:row>63</xdr:row>
      <xdr:rowOff>167640</xdr:rowOff>
    </xdr:from>
    <xdr:to>
      <xdr:col>23</xdr:col>
      <xdr:colOff>533399</xdr:colOff>
      <xdr:row>85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D1612B1-79CE-4002-A151-704B465D5B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83372" y="11569065"/>
              <a:ext cx="8670827" cy="3947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Este gráfico não está disponível na sua versão do Excel.
Editar esta forma ou guardar este livro num formato de ficheiro diferente irá indisponibilizar o gráfico de forma permanente.</a:t>
              </a:r>
            </a:p>
          </xdr:txBody>
        </xdr:sp>
      </mc:Fallback>
    </mc:AlternateContent>
    <xdr:clientData/>
  </xdr:twoCellAnchor>
  <xdr:twoCellAnchor>
    <xdr:from>
      <xdr:col>9</xdr:col>
      <xdr:colOff>398606</xdr:colOff>
      <xdr:row>0</xdr:row>
      <xdr:rowOff>95250</xdr:rowOff>
    </xdr:from>
    <xdr:to>
      <xdr:col>17</xdr:col>
      <xdr:colOff>110951</xdr:colOff>
      <xdr:row>15</xdr:row>
      <xdr:rowOff>41638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B8CC5502-E519-4CEE-9F00-6F839FB3E7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88816" y="91440"/>
              <a:ext cx="4585335" cy="26648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Este gráfico não está disponível na sua versão do Excel.
Editar esta forma ou guardar este livro num formato de ficheiro diferente irá indisponibilizar o gráfico de forma permanente.</a:t>
              </a:r>
            </a:p>
          </xdr:txBody>
        </xdr:sp>
      </mc:Fallback>
    </mc:AlternateContent>
    <xdr:clientData/>
  </xdr:twoCellAnchor>
  <xdr:twoCellAnchor>
    <xdr:from>
      <xdr:col>17</xdr:col>
      <xdr:colOff>400511</xdr:colOff>
      <xdr:row>0</xdr:row>
      <xdr:rowOff>111442</xdr:rowOff>
    </xdr:from>
    <xdr:to>
      <xdr:col>25</xdr:col>
      <xdr:colOff>117482</xdr:colOff>
      <xdr:row>15</xdr:row>
      <xdr:rowOff>76880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D2B0687B-CF32-4557-9DEA-7FA3E60761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59901" y="111442"/>
              <a:ext cx="4597581" cy="26800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Este gráfico não está disponível na sua versão do Excel.
Editar esta forma ou guardar este livro num formato de ficheiro diferente irá indisponibilizar o gráfico de forma permanente.</a:t>
              </a:r>
            </a:p>
          </xdr:txBody>
        </xdr:sp>
      </mc:Fallback>
    </mc:AlternateContent>
    <xdr:clientData/>
  </xdr:twoCellAnchor>
  <xdr:twoCellAnchor>
    <xdr:from>
      <xdr:col>0</xdr:col>
      <xdr:colOff>606523</xdr:colOff>
      <xdr:row>16</xdr:row>
      <xdr:rowOff>149950</xdr:rowOff>
    </xdr:from>
    <xdr:to>
      <xdr:col>8</xdr:col>
      <xdr:colOff>320773</xdr:colOff>
      <xdr:row>31</xdr:row>
      <xdr:rowOff>103958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FB719C1A-A2A3-40F4-BEDD-7842EA6D57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6523" y="3045550"/>
              <a:ext cx="4594860" cy="26667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Este gráfico não está disponível na sua versão do Excel.
Editar esta forma ou guardar este livro num formato de ficheiro diferente irá indisponibilizar o gráfico de forma permanente.</a:t>
              </a:r>
            </a:p>
          </xdr:txBody>
        </xdr:sp>
      </mc:Fallback>
    </mc:AlternateContent>
    <xdr:clientData/>
  </xdr:twoCellAnchor>
  <xdr:twoCellAnchor>
    <xdr:from>
      <xdr:col>9</xdr:col>
      <xdr:colOff>402416</xdr:colOff>
      <xdr:row>17</xdr:row>
      <xdr:rowOff>1360</xdr:rowOff>
    </xdr:from>
    <xdr:to>
      <xdr:col>17</xdr:col>
      <xdr:colOff>120476</xdr:colOff>
      <xdr:row>31</xdr:row>
      <xdr:rowOff>142058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C9C044FF-C084-4DF3-8530-2F5BD5227C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85006" y="3077935"/>
              <a:ext cx="4600575" cy="26724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Este gráfico não está disponível na sua versão do Excel.
Editar esta forma ou guardar este livro num formato de ficheiro diferente irá indisponibilizar o gráfico de forma permanente.</a:t>
              </a:r>
            </a:p>
          </xdr:txBody>
        </xdr:sp>
      </mc:Fallback>
    </mc:AlternateContent>
    <xdr:clientData/>
  </xdr:twoCellAnchor>
  <xdr:twoCellAnchor>
    <xdr:from>
      <xdr:col>0</xdr:col>
      <xdr:colOff>607695</xdr:colOff>
      <xdr:row>32</xdr:row>
      <xdr:rowOff>174631</xdr:rowOff>
    </xdr:from>
    <xdr:to>
      <xdr:col>8</xdr:col>
      <xdr:colOff>321945</xdr:colOff>
      <xdr:row>47</xdr:row>
      <xdr:rowOff>125268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6B683CD-DCCF-47DE-AD1A-2C92ECECA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419101</xdr:colOff>
      <xdr:row>32</xdr:row>
      <xdr:rowOff>114300</xdr:rowOff>
    </xdr:from>
    <xdr:to>
      <xdr:col>23</xdr:col>
      <xdr:colOff>476251</xdr:colOff>
      <xdr:row>62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623EB220-74E2-45D6-9A11-9486C17868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05501" y="5905500"/>
              <a:ext cx="8591550" cy="54597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Este gráfico não está disponível na sua versão do Excel.
Editar esta forma ou guardar este livro num formato de ficheiro diferente irá indisponibilizar o gráfico de forma permanente.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8D259D3-B1FE-4F3E-A98B-1759E6FF78F8}" autoFormatId="16" applyNumberFormats="0" applyBorderFormats="0" applyFontFormats="0" applyPatternFormats="0" applyAlignmentFormats="0" applyWidthHeightFormats="0">
  <queryTableRefresh nextId="11">
    <queryTableFields count="8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8" dataBound="0" tableColumnId="8"/>
      <queryTableField id="7" name="Var. %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5130F8-55B9-48F5-B5B8-F90819F0F666}" name="Tabela_PFE_Dados_Históricos" displayName="Tabela_PFE_Dados_Históricos" ref="A1:H854" tableType="queryTable" totalsRowShown="0" dataDxfId="3">
  <autoFilter ref="A1:H854" xr:uid="{ABC19762-B782-422E-B0A2-9183988BD345}"/>
  <tableColumns count="8">
    <tableColumn id="1" xr3:uid="{25E6055E-30FA-4E95-B448-604934EAACF6}" uniqueName="1" name="Data" queryTableFieldId="1" dataDxfId="11"/>
    <tableColumn id="2" xr3:uid="{68ED55ED-99E4-4F46-A479-F4ED1407B0E8}" uniqueName="2" name="Último" queryTableFieldId="2" dataDxfId="10"/>
    <tableColumn id="3" xr3:uid="{6A96A86E-3FF6-45DA-81FC-FC1358C936BB}" uniqueName="3" name="Abertura" queryTableFieldId="3" dataDxfId="9"/>
    <tableColumn id="4" xr3:uid="{6345F4B1-22DE-4AA4-9F5C-CBF49141093B}" uniqueName="4" name="Alta" queryTableFieldId="4" dataDxfId="8"/>
    <tableColumn id="5" xr3:uid="{467C6BA0-0B6D-4E81-BF56-2E75FABDE33A}" uniqueName="5" name="Baixa" queryTableFieldId="5" dataDxfId="7"/>
    <tableColumn id="6" xr3:uid="{5C7D3B53-34D4-4E6A-AC65-5A788C1B475E}" uniqueName="6" name="Vol." queryTableFieldId="6" dataDxfId="6"/>
    <tableColumn id="8" xr3:uid="{2422FEEF-C8DD-49EA-AD56-6DE9F3167A9D}" uniqueName="8" name="Vol. N" queryTableFieldId="8" dataDxfId="5">
      <calculatedColumnFormula>VALUE(SUBSTITUTE(SUBSTITUTE(Tabela_PFE_Dados_Históricos[[#This Row],[Vol.]],"M","0000"),",",""))</calculatedColumnFormula>
    </tableColumn>
    <tableColumn id="7" xr3:uid="{14F631CC-CCF5-4188-A9FB-7AE3C445A843}" uniqueName="7" name="Var. %" queryTableFieldId="7" dataDxfId="4" dataCellStyle="Percentage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2A39D-E79C-439C-80FC-D52964730F07}">
  <sheetPr>
    <tabColor theme="4" tint="-0.249977111117893"/>
  </sheetPr>
  <dimension ref="A1:B16"/>
  <sheetViews>
    <sheetView workbookViewId="0">
      <selection activeCell="B3" sqref="B3"/>
    </sheetView>
  </sheetViews>
  <sheetFormatPr defaultRowHeight="14.4" x14ac:dyDescent="0.3"/>
  <cols>
    <col min="1" max="1" width="24.77734375" customWidth="1"/>
    <col min="2" max="2" width="17.77734375" customWidth="1"/>
  </cols>
  <sheetData>
    <row r="1" spans="1:2" x14ac:dyDescent="0.3">
      <c r="A1" s="7" t="s">
        <v>14</v>
      </c>
      <c r="B1" s="7"/>
    </row>
    <row r="3" spans="1:2" x14ac:dyDescent="0.3">
      <c r="A3" t="s">
        <v>13</v>
      </c>
      <c r="B3" s="6">
        <v>2.1652989449003445E-4</v>
      </c>
    </row>
    <row r="4" spans="1:2" x14ac:dyDescent="0.3">
      <c r="A4" t="s">
        <v>12</v>
      </c>
      <c r="B4" s="6">
        <v>6.2884434250163408E-4</v>
      </c>
    </row>
    <row r="5" spans="1:2" x14ac:dyDescent="0.3">
      <c r="A5" t="s">
        <v>11</v>
      </c>
      <c r="B5" s="2">
        <v>-8.9999999999999998E-4</v>
      </c>
    </row>
    <row r="6" spans="1:2" x14ac:dyDescent="0.3">
      <c r="A6" t="s">
        <v>10</v>
      </c>
      <c r="B6" s="2">
        <v>-4.7000000000000002E-3</v>
      </c>
    </row>
    <row r="7" spans="1:2" x14ac:dyDescent="0.3">
      <c r="A7" t="s">
        <v>9</v>
      </c>
      <c r="B7" s="5">
        <v>1.8366130829686328E-2</v>
      </c>
    </row>
    <row r="8" spans="1:2" x14ac:dyDescent="0.3">
      <c r="A8" t="s">
        <v>8</v>
      </c>
      <c r="B8" s="5">
        <v>3.3731476165315463E-4</v>
      </c>
    </row>
    <row r="9" spans="1:2" x14ac:dyDescent="0.3">
      <c r="A9" t="s">
        <v>7</v>
      </c>
      <c r="B9">
        <v>4.012968574607374</v>
      </c>
    </row>
    <row r="10" spans="1:2" x14ac:dyDescent="0.3">
      <c r="A10" t="s">
        <v>6</v>
      </c>
      <c r="B10" s="4">
        <v>0.42119378854065403</v>
      </c>
    </row>
    <row r="11" spans="1:2" x14ac:dyDescent="0.3">
      <c r="A11" t="s">
        <v>5</v>
      </c>
      <c r="B11" s="3">
        <v>0.186</v>
      </c>
    </row>
    <row r="12" spans="1:2" x14ac:dyDescent="0.3">
      <c r="A12" t="s">
        <v>4</v>
      </c>
      <c r="B12" s="2">
        <v>-7.7399999999999997E-2</v>
      </c>
    </row>
    <row r="13" spans="1:2" x14ac:dyDescent="0.3">
      <c r="A13" t="s">
        <v>3</v>
      </c>
      <c r="B13" s="2">
        <v>0.1086</v>
      </c>
    </row>
    <row r="14" spans="1:2" x14ac:dyDescent="0.3">
      <c r="A14" t="s">
        <v>2</v>
      </c>
      <c r="B14" s="2">
        <v>0.18469999999999939</v>
      </c>
    </row>
    <row r="15" spans="1:2" x14ac:dyDescent="0.3">
      <c r="A15" t="s">
        <v>1</v>
      </c>
      <c r="B15">
        <v>853</v>
      </c>
    </row>
    <row r="16" spans="1:2" ht="15" thickBot="1" x14ac:dyDescent="0.35">
      <c r="A16" s="1" t="s">
        <v>0</v>
      </c>
      <c r="B16" s="1">
        <v>1.2342656373494742E-3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7609A-5C45-4EA5-9F49-C50CB2E5CEA6}">
  <sheetPr>
    <tabColor theme="4" tint="-0.249977111117893"/>
  </sheetPr>
  <dimension ref="A1:B16"/>
  <sheetViews>
    <sheetView workbookViewId="0">
      <selection activeCell="E11" sqref="E11"/>
    </sheetView>
  </sheetViews>
  <sheetFormatPr defaultRowHeight="14.4" x14ac:dyDescent="0.3"/>
  <cols>
    <col min="1" max="1" width="23.44140625" customWidth="1"/>
    <col min="2" max="2" width="18.33203125" customWidth="1"/>
  </cols>
  <sheetData>
    <row r="1" spans="1:2" x14ac:dyDescent="0.3">
      <c r="A1" s="7" t="s">
        <v>15</v>
      </c>
      <c r="B1" s="7"/>
    </row>
    <row r="3" spans="1:2" x14ac:dyDescent="0.3">
      <c r="A3" t="s">
        <v>13</v>
      </c>
      <c r="B3">
        <v>29158722.157092616</v>
      </c>
    </row>
    <row r="4" spans="1:2" x14ac:dyDescent="0.3">
      <c r="A4" t="s">
        <v>12</v>
      </c>
      <c r="B4">
        <v>561979.65431278781</v>
      </c>
    </row>
    <row r="5" spans="1:2" x14ac:dyDescent="0.3">
      <c r="A5" t="s">
        <v>11</v>
      </c>
      <c r="B5">
        <v>24720000</v>
      </c>
    </row>
    <row r="6" spans="1:2" x14ac:dyDescent="0.3">
      <c r="A6" t="s">
        <v>10</v>
      </c>
      <c r="B6">
        <v>20830000</v>
      </c>
    </row>
    <row r="7" spans="1:2" x14ac:dyDescent="0.3">
      <c r="A7" t="s">
        <v>9</v>
      </c>
      <c r="B7">
        <v>16413269.798485523</v>
      </c>
    </row>
    <row r="8" spans="1:2" x14ac:dyDescent="0.3">
      <c r="A8" t="s">
        <v>8</v>
      </c>
      <c r="B8">
        <v>269395425477877.03</v>
      </c>
    </row>
    <row r="9" spans="1:2" x14ac:dyDescent="0.3">
      <c r="A9" t="s">
        <v>7</v>
      </c>
      <c r="B9">
        <v>28.950397566771763</v>
      </c>
    </row>
    <row r="10" spans="1:2" x14ac:dyDescent="0.3">
      <c r="A10" t="s">
        <v>6</v>
      </c>
      <c r="B10">
        <v>3.7679398421640848</v>
      </c>
    </row>
    <row r="11" spans="1:2" x14ac:dyDescent="0.3">
      <c r="A11" t="s">
        <v>5</v>
      </c>
      <c r="B11">
        <v>211600000</v>
      </c>
    </row>
    <row r="12" spans="1:2" x14ac:dyDescent="0.3">
      <c r="A12" t="s">
        <v>4</v>
      </c>
      <c r="B12">
        <v>6760000</v>
      </c>
    </row>
    <row r="13" spans="1:2" x14ac:dyDescent="0.3">
      <c r="A13" t="s">
        <v>3</v>
      </c>
      <c r="B13">
        <v>218360000</v>
      </c>
    </row>
    <row r="14" spans="1:2" x14ac:dyDescent="0.3">
      <c r="A14" t="s">
        <v>2</v>
      </c>
      <c r="B14">
        <v>24872390000</v>
      </c>
    </row>
    <row r="15" spans="1:2" x14ac:dyDescent="0.3">
      <c r="A15" t="s">
        <v>1</v>
      </c>
      <c r="B15">
        <v>853</v>
      </c>
    </row>
    <row r="16" spans="1:2" ht="15" thickBot="1" x14ac:dyDescent="0.35">
      <c r="A16" s="1" t="s">
        <v>0</v>
      </c>
      <c r="B16" s="1">
        <v>1103026.8213091348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F8505-346E-4AE5-8C85-44037DB913AA}">
  <sheetPr>
    <tabColor theme="4" tint="-0.249977111117893"/>
  </sheetPr>
  <dimension ref="A1:N854"/>
  <sheetViews>
    <sheetView topLeftCell="A773" zoomScaleNormal="100" workbookViewId="0">
      <selection activeCell="M785" sqref="M785"/>
    </sheetView>
  </sheetViews>
  <sheetFormatPr defaultRowHeight="14.4" x14ac:dyDescent="0.3"/>
  <cols>
    <col min="1" max="1" width="14.44140625" customWidth="1"/>
    <col min="2" max="2" width="9.109375" bestFit="1" customWidth="1"/>
    <col min="3" max="3" width="10.77734375" bestFit="1" customWidth="1"/>
    <col min="4" max="4" width="6.6640625" bestFit="1" customWidth="1"/>
    <col min="5" max="5" width="7.77734375" bestFit="1" customWidth="1"/>
    <col min="6" max="6" width="8.109375" style="9" bestFit="1" customWidth="1"/>
    <col min="7" max="7" width="13.5546875" style="8" bestFit="1" customWidth="1"/>
  </cols>
  <sheetData>
    <row r="1" spans="1:8" x14ac:dyDescent="0.3">
      <c r="A1" t="s">
        <v>782</v>
      </c>
      <c r="B1" t="s">
        <v>781</v>
      </c>
      <c r="C1" t="s">
        <v>780</v>
      </c>
      <c r="D1" t="s">
        <v>779</v>
      </c>
      <c r="E1" t="s">
        <v>778</v>
      </c>
      <c r="F1" s="9" t="s">
        <v>777</v>
      </c>
      <c r="G1" s="11" t="s">
        <v>15</v>
      </c>
      <c r="H1" s="10" t="s">
        <v>14</v>
      </c>
    </row>
    <row r="2" spans="1:8" ht="15.6" x14ac:dyDescent="0.3">
      <c r="A2" s="13">
        <v>45068</v>
      </c>
      <c r="B2" s="14">
        <v>38.75</v>
      </c>
      <c r="C2" s="14">
        <v>36.840000000000003</v>
      </c>
      <c r="D2" s="14">
        <v>38.86</v>
      </c>
      <c r="E2" s="14">
        <v>36.75</v>
      </c>
      <c r="F2" s="15" t="s">
        <v>776</v>
      </c>
      <c r="G2" s="16">
        <f>VALUE(SUBSTITUTE(SUBSTITUTE(Tabela_PFE_Dados_Históricos[[#This Row],[Vol.]],"M","0000"),",",""))</f>
        <v>84720000</v>
      </c>
      <c r="H2" s="17">
        <v>5.3800000000000001E-2</v>
      </c>
    </row>
    <row r="3" spans="1:8" ht="15.6" x14ac:dyDescent="0.3">
      <c r="A3" s="13">
        <v>45065</v>
      </c>
      <c r="B3" s="14">
        <v>36.770000000000003</v>
      </c>
      <c r="C3" s="14">
        <v>36.65</v>
      </c>
      <c r="D3" s="14">
        <v>37.65</v>
      </c>
      <c r="E3" s="14">
        <v>36.520000000000003</v>
      </c>
      <c r="F3" s="15" t="s">
        <v>775</v>
      </c>
      <c r="G3" s="16">
        <f>VALUE(SUBSTITUTE(SUBSTITUTE(Tabela_PFE_Dados_Históricos[[#This Row],[Vol.]],"M","0000"),",",""))</f>
        <v>33070000</v>
      </c>
      <c r="H3" s="17">
        <v>7.9000000000000008E-3</v>
      </c>
    </row>
    <row r="4" spans="1:8" ht="15.6" x14ac:dyDescent="0.3">
      <c r="A4" s="13">
        <v>45064</v>
      </c>
      <c r="B4" s="14">
        <v>36.479999999999997</v>
      </c>
      <c r="C4" s="14">
        <v>36.71</v>
      </c>
      <c r="D4" s="14">
        <v>36.78</v>
      </c>
      <c r="E4" s="14">
        <v>36.17</v>
      </c>
      <c r="F4" s="15" t="s">
        <v>774</v>
      </c>
      <c r="G4" s="16">
        <f>VALUE(SUBSTITUTE(SUBSTITUTE(Tabela_PFE_Dados_Históricos[[#This Row],[Vol.]],"M","0000"),",",""))</f>
        <v>27270000</v>
      </c>
      <c r="H4" s="17">
        <v>-7.3000000000000001E-3</v>
      </c>
    </row>
    <row r="5" spans="1:8" ht="15.6" x14ac:dyDescent="0.3">
      <c r="A5" s="13">
        <v>45063</v>
      </c>
      <c r="B5" s="14">
        <v>36.75</v>
      </c>
      <c r="C5" s="14">
        <v>36.979999999999997</v>
      </c>
      <c r="D5" s="14">
        <v>37.049999999999997</v>
      </c>
      <c r="E5" s="14">
        <v>36.51</v>
      </c>
      <c r="F5" s="15" t="s">
        <v>144</v>
      </c>
      <c r="G5" s="16">
        <f>VALUE(SUBSTITUTE(SUBSTITUTE(Tabela_PFE_Dados_Históricos[[#This Row],[Vol.]],"M","0000"),",",""))</f>
        <v>23210000</v>
      </c>
      <c r="H5" s="17">
        <v>-7.0000000000000001E-3</v>
      </c>
    </row>
    <row r="6" spans="1:8" ht="15.6" x14ac:dyDescent="0.3">
      <c r="A6" s="13">
        <v>45062</v>
      </c>
      <c r="B6" s="14">
        <v>37.01</v>
      </c>
      <c r="C6" s="14">
        <v>37.020000000000003</v>
      </c>
      <c r="D6" s="14">
        <v>37.24</v>
      </c>
      <c r="E6" s="14">
        <v>36.83</v>
      </c>
      <c r="F6" s="15" t="s">
        <v>773</v>
      </c>
      <c r="G6" s="16">
        <f>VALUE(SUBSTITUTE(SUBSTITUTE(Tabela_PFE_Dados_Históricos[[#This Row],[Vol.]],"M","0000"),",",""))</f>
        <v>25450000</v>
      </c>
      <c r="H6" s="17">
        <v>-4.0000000000000001E-3</v>
      </c>
    </row>
    <row r="7" spans="1:8" ht="15.6" x14ac:dyDescent="0.3">
      <c r="A7" s="13">
        <v>45061</v>
      </c>
      <c r="B7" s="14">
        <v>37.159999999999997</v>
      </c>
      <c r="C7" s="14">
        <v>37.299999999999997</v>
      </c>
      <c r="D7" s="14">
        <v>37.36</v>
      </c>
      <c r="E7" s="14">
        <v>37.01</v>
      </c>
      <c r="F7" s="15" t="s">
        <v>772</v>
      </c>
      <c r="G7" s="16">
        <f>VALUE(SUBSTITUTE(SUBSTITUTE(Tabela_PFE_Dados_Históricos[[#This Row],[Vol.]],"M","0000"),",",""))</f>
        <v>16650000</v>
      </c>
      <c r="H7" s="17">
        <v>-5.1000000000000004E-3</v>
      </c>
    </row>
    <row r="8" spans="1:8" ht="15.6" x14ac:dyDescent="0.3">
      <c r="A8" s="13">
        <v>45058</v>
      </c>
      <c r="B8" s="14">
        <v>37.35</v>
      </c>
      <c r="C8" s="14">
        <v>37.61</v>
      </c>
      <c r="D8" s="14">
        <v>37.72</v>
      </c>
      <c r="E8" s="14">
        <v>37.229999999999997</v>
      </c>
      <c r="F8" s="15" t="s">
        <v>583</v>
      </c>
      <c r="G8" s="16">
        <f>VALUE(SUBSTITUTE(SUBSTITUTE(Tabela_PFE_Dados_Históricos[[#This Row],[Vol.]],"M","0000"),",",""))</f>
        <v>16540000</v>
      </c>
      <c r="H8" s="17">
        <v>-6.1000000000000004E-3</v>
      </c>
    </row>
    <row r="9" spans="1:8" ht="15.6" x14ac:dyDescent="0.3">
      <c r="A9" s="13">
        <v>45057</v>
      </c>
      <c r="B9" s="14">
        <v>37.58</v>
      </c>
      <c r="C9" s="14">
        <v>37.6</v>
      </c>
      <c r="D9" s="14">
        <v>37.65</v>
      </c>
      <c r="E9" s="14">
        <v>37.21</v>
      </c>
      <c r="F9" s="15" t="s">
        <v>771</v>
      </c>
      <c r="G9" s="16">
        <f>VALUE(SUBSTITUTE(SUBSTITUTE(Tabela_PFE_Dados_Históricos[[#This Row],[Vol.]],"M","0000"),",",""))</f>
        <v>28570000</v>
      </c>
      <c r="H9" s="17">
        <v>-1.8800000000000001E-2</v>
      </c>
    </row>
    <row r="10" spans="1:8" ht="15.6" x14ac:dyDescent="0.3">
      <c r="A10" s="13">
        <v>45056</v>
      </c>
      <c r="B10" s="14">
        <v>38.299999999999997</v>
      </c>
      <c r="C10" s="14">
        <v>38.67</v>
      </c>
      <c r="D10" s="14">
        <v>38.72</v>
      </c>
      <c r="E10" s="14">
        <v>38.08</v>
      </c>
      <c r="F10" s="15" t="s">
        <v>770</v>
      </c>
      <c r="G10" s="16">
        <f>VALUE(SUBSTITUTE(SUBSTITUTE(Tabela_PFE_Dados_Históricos[[#This Row],[Vol.]],"M","0000"),",",""))</f>
        <v>15860000</v>
      </c>
      <c r="H10" s="17">
        <v>-4.7000000000000002E-3</v>
      </c>
    </row>
    <row r="11" spans="1:8" ht="15.6" x14ac:dyDescent="0.3">
      <c r="A11" s="13">
        <v>45055</v>
      </c>
      <c r="B11" s="14">
        <v>38.479999999999997</v>
      </c>
      <c r="C11" s="14">
        <v>38.479999999999997</v>
      </c>
      <c r="D11" s="14">
        <v>38.67</v>
      </c>
      <c r="E11" s="14">
        <v>38.39</v>
      </c>
      <c r="F11" s="15" t="s">
        <v>769</v>
      </c>
      <c r="G11" s="16">
        <f>VALUE(SUBSTITUTE(SUBSTITUTE(Tabela_PFE_Dados_Históricos[[#This Row],[Vol.]],"M","0000"),",",""))</f>
        <v>15990000</v>
      </c>
      <c r="H11" s="17">
        <v>-4.8999999999999998E-3</v>
      </c>
    </row>
    <row r="12" spans="1:8" ht="15.6" x14ac:dyDescent="0.3">
      <c r="A12" s="13">
        <v>45054</v>
      </c>
      <c r="B12" s="14">
        <v>38.67</v>
      </c>
      <c r="C12" s="14">
        <v>38.53</v>
      </c>
      <c r="D12" s="14">
        <v>38.729999999999997</v>
      </c>
      <c r="E12" s="14">
        <v>38.35</v>
      </c>
      <c r="F12" s="15" t="s">
        <v>654</v>
      </c>
      <c r="G12" s="16">
        <f>VALUE(SUBSTITUTE(SUBSTITUTE(Tabela_PFE_Dados_Históricos[[#This Row],[Vol.]],"M","0000"),",",""))</f>
        <v>20100000</v>
      </c>
      <c r="H12" s="17">
        <v>4.7000000000000002E-3</v>
      </c>
    </row>
    <row r="13" spans="1:8" ht="15.6" x14ac:dyDescent="0.3">
      <c r="A13" s="13">
        <v>45051</v>
      </c>
      <c r="B13" s="14">
        <v>38.49</v>
      </c>
      <c r="C13" s="14">
        <v>38.380000000000003</v>
      </c>
      <c r="D13" s="14">
        <v>38.5</v>
      </c>
      <c r="E13" s="14">
        <v>38.090000000000003</v>
      </c>
      <c r="F13" s="15" t="s">
        <v>367</v>
      </c>
      <c r="G13" s="16">
        <f>VALUE(SUBSTITUTE(SUBSTITUTE(Tabela_PFE_Dados_Históricos[[#This Row],[Vol.]],"M","0000"),",",""))</f>
        <v>19230000</v>
      </c>
      <c r="H13" s="17">
        <v>6.7999999999999996E-3</v>
      </c>
    </row>
    <row r="14" spans="1:8" ht="15.6" x14ac:dyDescent="0.3">
      <c r="A14" s="13">
        <v>45050</v>
      </c>
      <c r="B14" s="14">
        <v>38.229999999999997</v>
      </c>
      <c r="C14" s="14">
        <v>38.17</v>
      </c>
      <c r="D14" s="14">
        <v>38.43</v>
      </c>
      <c r="E14" s="14">
        <v>38.020000000000003</v>
      </c>
      <c r="F14" s="15" t="s">
        <v>768</v>
      </c>
      <c r="G14" s="16">
        <f>VALUE(SUBSTITUTE(SUBSTITUTE(Tabela_PFE_Dados_Históricos[[#This Row],[Vol.]],"M","0000"),",",""))</f>
        <v>23680000</v>
      </c>
      <c r="H14" s="17">
        <v>-5.7000000000000002E-3</v>
      </c>
    </row>
    <row r="15" spans="1:8" ht="15.6" x14ac:dyDescent="0.3">
      <c r="A15" s="13">
        <v>45049</v>
      </c>
      <c r="B15" s="14">
        <v>38.450000000000003</v>
      </c>
      <c r="C15" s="14">
        <v>39.200000000000003</v>
      </c>
      <c r="D15" s="14">
        <v>39.39</v>
      </c>
      <c r="E15" s="14">
        <v>38.36</v>
      </c>
      <c r="F15" s="15" t="s">
        <v>271</v>
      </c>
      <c r="G15" s="16">
        <f>VALUE(SUBSTITUTE(SUBSTITUTE(Tabela_PFE_Dados_Históricos[[#This Row],[Vol.]],"M","0000"),",",""))</f>
        <v>27720000</v>
      </c>
      <c r="H15" s="17">
        <v>-1.5599999999999999E-2</v>
      </c>
    </row>
    <row r="16" spans="1:8" ht="15.6" x14ac:dyDescent="0.3">
      <c r="A16" s="13">
        <v>45048</v>
      </c>
      <c r="B16" s="14">
        <v>39.06</v>
      </c>
      <c r="C16" s="14">
        <v>39.29</v>
      </c>
      <c r="D16" s="14">
        <v>40.119999999999997</v>
      </c>
      <c r="E16" s="14">
        <v>38.630000000000003</v>
      </c>
      <c r="F16" s="15" t="s">
        <v>60</v>
      </c>
      <c r="G16" s="16">
        <f>VALUE(SUBSTITUTE(SUBSTITUTE(Tabela_PFE_Dados_Históricos[[#This Row],[Vol.]],"M","0000"),",",""))</f>
        <v>38830000</v>
      </c>
      <c r="H16" s="17">
        <v>-3.8E-3</v>
      </c>
    </row>
    <row r="17" spans="1:8" ht="15.6" x14ac:dyDescent="0.3">
      <c r="A17" s="13">
        <v>45047</v>
      </c>
      <c r="B17" s="14">
        <v>39.21</v>
      </c>
      <c r="C17" s="14">
        <v>39</v>
      </c>
      <c r="D17" s="14">
        <v>39.520000000000003</v>
      </c>
      <c r="E17" s="14">
        <v>38.86</v>
      </c>
      <c r="F17" s="15" t="s">
        <v>767</v>
      </c>
      <c r="G17" s="16">
        <f>VALUE(SUBSTITUTE(SUBSTITUTE(Tabela_PFE_Dados_Históricos[[#This Row],[Vol.]],"M","0000"),",",""))</f>
        <v>23920000</v>
      </c>
      <c r="H17" s="17">
        <v>8.2000000000000007E-3</v>
      </c>
    </row>
    <row r="18" spans="1:8" ht="15.6" x14ac:dyDescent="0.3">
      <c r="A18" s="13">
        <v>45044</v>
      </c>
      <c r="B18" s="14">
        <v>38.89</v>
      </c>
      <c r="C18" s="14">
        <v>38.700000000000003</v>
      </c>
      <c r="D18" s="14">
        <v>38.909999999999997</v>
      </c>
      <c r="E18" s="14">
        <v>38.619999999999997</v>
      </c>
      <c r="F18" s="15" t="s">
        <v>173</v>
      </c>
      <c r="G18" s="16">
        <f>VALUE(SUBSTITUTE(SUBSTITUTE(Tabela_PFE_Dados_Históricos[[#This Row],[Vol.]],"M","0000"),",",""))</f>
        <v>21020000</v>
      </c>
      <c r="H18" s="17">
        <v>3.8999999999999998E-3</v>
      </c>
    </row>
    <row r="19" spans="1:8" ht="15.6" x14ac:dyDescent="0.3">
      <c r="A19" s="13">
        <v>45043</v>
      </c>
      <c r="B19" s="14">
        <v>38.74</v>
      </c>
      <c r="C19" s="14">
        <v>38.619999999999997</v>
      </c>
      <c r="D19" s="14">
        <v>38.83</v>
      </c>
      <c r="E19" s="14">
        <v>38.31</v>
      </c>
      <c r="F19" s="15" t="s">
        <v>766</v>
      </c>
      <c r="G19" s="16">
        <f>VALUE(SUBSTITUTE(SUBSTITUTE(Tabela_PFE_Dados_Históricos[[#This Row],[Vol.]],"M","0000"),",",""))</f>
        <v>22430000</v>
      </c>
      <c r="H19" s="17">
        <v>2.8E-3</v>
      </c>
    </row>
    <row r="20" spans="1:8" ht="15.6" x14ac:dyDescent="0.3">
      <c r="A20" s="13">
        <v>45042</v>
      </c>
      <c r="B20" s="14">
        <v>38.630000000000003</v>
      </c>
      <c r="C20" s="14">
        <v>39.159999999999997</v>
      </c>
      <c r="D20" s="14">
        <v>39.19</v>
      </c>
      <c r="E20" s="14">
        <v>38.4</v>
      </c>
      <c r="F20" s="15" t="s">
        <v>765</v>
      </c>
      <c r="G20" s="16">
        <f>VALUE(SUBSTITUTE(SUBSTITUTE(Tabela_PFE_Dados_Históricos[[#This Row],[Vol.]],"M","0000"),",",""))</f>
        <v>22400000</v>
      </c>
      <c r="H20" s="17">
        <v>-1.78E-2</v>
      </c>
    </row>
    <row r="21" spans="1:8" ht="15.6" x14ac:dyDescent="0.3">
      <c r="A21" s="13">
        <v>45041</v>
      </c>
      <c r="B21" s="14">
        <v>39.33</v>
      </c>
      <c r="C21" s="14">
        <v>39.75</v>
      </c>
      <c r="D21" s="14">
        <v>39.92</v>
      </c>
      <c r="E21" s="14">
        <v>39.28</v>
      </c>
      <c r="F21" s="15" t="s">
        <v>764</v>
      </c>
      <c r="G21" s="16">
        <f>VALUE(SUBSTITUTE(SUBSTITUTE(Tabela_PFE_Dados_Históricos[[#This Row],[Vol.]],"M","0000"),",",""))</f>
        <v>24490000</v>
      </c>
      <c r="H21" s="17">
        <v>-1.4500000000000001E-2</v>
      </c>
    </row>
    <row r="22" spans="1:8" ht="15.6" x14ac:dyDescent="0.3">
      <c r="A22" s="13">
        <v>45040</v>
      </c>
      <c r="B22" s="14">
        <v>39.909999999999997</v>
      </c>
      <c r="C22" s="14">
        <v>40.19</v>
      </c>
      <c r="D22" s="14">
        <v>40.200000000000003</v>
      </c>
      <c r="E22" s="14">
        <v>39.71</v>
      </c>
      <c r="F22" s="15" t="s">
        <v>763</v>
      </c>
      <c r="G22" s="16">
        <f>VALUE(SUBSTITUTE(SUBSTITUTE(Tabela_PFE_Dados_Históricos[[#This Row],[Vol.]],"M","0000"),",",""))</f>
        <v>17630000</v>
      </c>
      <c r="H22" s="17">
        <v>-7.4999999999999997E-3</v>
      </c>
    </row>
    <row r="23" spans="1:8" ht="15.6" x14ac:dyDescent="0.3">
      <c r="A23" s="13">
        <v>45037</v>
      </c>
      <c r="B23" s="14">
        <v>40.21</v>
      </c>
      <c r="C23" s="14">
        <v>40.090000000000003</v>
      </c>
      <c r="D23" s="14">
        <v>40.299999999999997</v>
      </c>
      <c r="E23" s="14">
        <v>39.9</v>
      </c>
      <c r="F23" s="15" t="s">
        <v>367</v>
      </c>
      <c r="G23" s="16">
        <f>VALUE(SUBSTITUTE(SUBSTITUTE(Tabela_PFE_Dados_Históricos[[#This Row],[Vol.]],"M","0000"),",",""))</f>
        <v>19230000</v>
      </c>
      <c r="H23" s="17">
        <v>8.9999999999999993E-3</v>
      </c>
    </row>
    <row r="24" spans="1:8" ht="15.6" x14ac:dyDescent="0.3">
      <c r="A24" s="13">
        <v>45036</v>
      </c>
      <c r="B24" s="14">
        <v>39.85</v>
      </c>
      <c r="C24" s="14">
        <v>40.08</v>
      </c>
      <c r="D24" s="14">
        <v>40.19</v>
      </c>
      <c r="E24" s="14">
        <v>39.79</v>
      </c>
      <c r="F24" s="15" t="s">
        <v>762</v>
      </c>
      <c r="G24" s="16">
        <f>VALUE(SUBSTITUTE(SUBSTITUTE(Tabela_PFE_Dados_Históricos[[#This Row],[Vol.]],"M","0000"),",",""))</f>
        <v>20130000</v>
      </c>
      <c r="H24" s="17">
        <v>-9.7000000000000003E-3</v>
      </c>
    </row>
    <row r="25" spans="1:8" ht="15.6" x14ac:dyDescent="0.3">
      <c r="A25" s="13">
        <v>45035</v>
      </c>
      <c r="B25" s="14">
        <v>40.24</v>
      </c>
      <c r="C25" s="14">
        <v>40.43</v>
      </c>
      <c r="D25" s="14">
        <v>40.56</v>
      </c>
      <c r="E25" s="14">
        <v>40.200000000000003</v>
      </c>
      <c r="F25" s="15" t="s">
        <v>761</v>
      </c>
      <c r="G25" s="16">
        <f>VALUE(SUBSTITUTE(SUBSTITUTE(Tabela_PFE_Dados_Históricos[[#This Row],[Vol.]],"M","0000"),",",""))</f>
        <v>17210000</v>
      </c>
      <c r="H25" s="17">
        <v>-7.6E-3</v>
      </c>
    </row>
    <row r="26" spans="1:8" ht="15.6" x14ac:dyDescent="0.3">
      <c r="A26" s="13">
        <v>45034</v>
      </c>
      <c r="B26" s="14">
        <v>40.549999999999997</v>
      </c>
      <c r="C26" s="14">
        <v>41.28</v>
      </c>
      <c r="D26" s="14">
        <v>41.33</v>
      </c>
      <c r="E26" s="14">
        <v>40.53</v>
      </c>
      <c r="F26" s="15" t="s">
        <v>760</v>
      </c>
      <c r="G26" s="16">
        <f>VALUE(SUBSTITUTE(SUBSTITUTE(Tabela_PFE_Dados_Históricos[[#This Row],[Vol.]],"M","0000"),",",""))</f>
        <v>18540000</v>
      </c>
      <c r="H26" s="17">
        <v>-1.5299999999999999E-2</v>
      </c>
    </row>
    <row r="27" spans="1:8" ht="15.6" x14ac:dyDescent="0.3">
      <c r="A27" s="13">
        <v>45033</v>
      </c>
      <c r="B27" s="14">
        <v>41.18</v>
      </c>
      <c r="C27" s="14">
        <v>41.12</v>
      </c>
      <c r="D27" s="14">
        <v>41.28</v>
      </c>
      <c r="E27" s="14">
        <v>40.96</v>
      </c>
      <c r="F27" s="15" t="s">
        <v>759</v>
      </c>
      <c r="G27" s="16">
        <f>VALUE(SUBSTITUTE(SUBSTITUTE(Tabela_PFE_Dados_Históricos[[#This Row],[Vol.]],"M","0000"),",",""))</f>
        <v>17610000</v>
      </c>
      <c r="H27" s="17">
        <v>-2.0000000000000001E-4</v>
      </c>
    </row>
    <row r="28" spans="1:8" ht="15.6" x14ac:dyDescent="0.3">
      <c r="A28" s="13">
        <v>45030</v>
      </c>
      <c r="B28" s="14">
        <v>41.19</v>
      </c>
      <c r="C28" s="14">
        <v>41.51</v>
      </c>
      <c r="D28" s="14">
        <v>41.71</v>
      </c>
      <c r="E28" s="14">
        <v>40.93</v>
      </c>
      <c r="F28" s="15" t="s">
        <v>758</v>
      </c>
      <c r="G28" s="16">
        <f>VALUE(SUBSTITUTE(SUBSTITUTE(Tabela_PFE_Dados_Históricos[[#This Row],[Vol.]],"M","0000"),",",""))</f>
        <v>20630000</v>
      </c>
      <c r="H28" s="17">
        <v>-6.7999999999999996E-3</v>
      </c>
    </row>
    <row r="29" spans="1:8" ht="15.6" x14ac:dyDescent="0.3">
      <c r="A29" s="13">
        <v>45029</v>
      </c>
      <c r="B29" s="14">
        <v>41.47</v>
      </c>
      <c r="C29" s="14">
        <v>41.53</v>
      </c>
      <c r="D29" s="14">
        <v>41.7</v>
      </c>
      <c r="E29" s="14">
        <v>41.29</v>
      </c>
      <c r="F29" s="15" t="s">
        <v>310</v>
      </c>
      <c r="G29" s="16">
        <f>VALUE(SUBSTITUTE(SUBSTITUTE(Tabela_PFE_Dados_Históricos[[#This Row],[Vol.]],"M","0000"),",",""))</f>
        <v>22880000</v>
      </c>
      <c r="H29" s="17">
        <v>2.3999999999999998E-3</v>
      </c>
    </row>
    <row r="30" spans="1:8" ht="15.6" x14ac:dyDescent="0.3">
      <c r="A30" s="13">
        <v>45028</v>
      </c>
      <c r="B30" s="14">
        <v>41.37</v>
      </c>
      <c r="C30" s="14">
        <v>41.63</v>
      </c>
      <c r="D30" s="14">
        <v>41.79</v>
      </c>
      <c r="E30" s="14">
        <v>41.27</v>
      </c>
      <c r="F30" s="15" t="s">
        <v>757</v>
      </c>
      <c r="G30" s="16">
        <f>VALUE(SUBSTITUTE(SUBSTITUTE(Tabela_PFE_Dados_Históricos[[#This Row],[Vol.]],"M","0000"),",",""))</f>
        <v>17040000</v>
      </c>
      <c r="H30" s="17">
        <v>-1.01E-2</v>
      </c>
    </row>
    <row r="31" spans="1:8" ht="15.6" x14ac:dyDescent="0.3">
      <c r="A31" s="13">
        <v>45027</v>
      </c>
      <c r="B31" s="14">
        <v>41.79</v>
      </c>
      <c r="C31" s="14">
        <v>41.8</v>
      </c>
      <c r="D31" s="14">
        <v>41.99</v>
      </c>
      <c r="E31" s="14">
        <v>41.7</v>
      </c>
      <c r="F31" s="15" t="s">
        <v>756</v>
      </c>
      <c r="G31" s="16">
        <f>VALUE(SUBSTITUTE(SUBSTITUTE(Tabela_PFE_Dados_Históricos[[#This Row],[Vol.]],"M","0000"),",",""))</f>
        <v>15300000</v>
      </c>
      <c r="H31" s="17">
        <v>1.4E-3</v>
      </c>
    </row>
    <row r="32" spans="1:8" ht="15.6" x14ac:dyDescent="0.3">
      <c r="A32" s="13">
        <v>45026</v>
      </c>
      <c r="B32" s="14">
        <v>41.73</v>
      </c>
      <c r="C32" s="14">
        <v>41.15</v>
      </c>
      <c r="D32" s="14">
        <v>41.74</v>
      </c>
      <c r="E32" s="14">
        <v>41.12</v>
      </c>
      <c r="F32" s="15" t="s">
        <v>755</v>
      </c>
      <c r="G32" s="16">
        <f>VALUE(SUBSTITUTE(SUBSTITUTE(Tabela_PFE_Dados_Históricos[[#This Row],[Vol.]],"M","0000"),",",""))</f>
        <v>15140000</v>
      </c>
      <c r="H32" s="17">
        <v>5.4999999999999997E-3</v>
      </c>
    </row>
    <row r="33" spans="1:8" ht="15.6" x14ac:dyDescent="0.3">
      <c r="A33" s="13">
        <v>45022</v>
      </c>
      <c r="B33" s="14">
        <v>41.5</v>
      </c>
      <c r="C33" s="14">
        <v>41.93</v>
      </c>
      <c r="D33" s="14">
        <v>42.1</v>
      </c>
      <c r="E33" s="14">
        <v>41.37</v>
      </c>
      <c r="F33" s="15" t="s">
        <v>754</v>
      </c>
      <c r="G33" s="16">
        <f>VALUE(SUBSTITUTE(SUBSTITUTE(Tabela_PFE_Dados_Históricos[[#This Row],[Vol.]],"M","0000"),",",""))</f>
        <v>25930000</v>
      </c>
      <c r="H33" s="17">
        <v>-1.1999999999999999E-3</v>
      </c>
    </row>
    <row r="34" spans="1:8" ht="15.6" x14ac:dyDescent="0.3">
      <c r="A34" s="13">
        <v>45021</v>
      </c>
      <c r="B34" s="14">
        <v>41.55</v>
      </c>
      <c r="C34" s="14">
        <v>41.28</v>
      </c>
      <c r="D34" s="14">
        <v>42.22</v>
      </c>
      <c r="E34" s="14">
        <v>41.17</v>
      </c>
      <c r="F34" s="15" t="s">
        <v>568</v>
      </c>
      <c r="G34" s="16">
        <f>VALUE(SUBSTITUTE(SUBSTITUTE(Tabela_PFE_Dados_Históricos[[#This Row],[Vol.]],"M","0000"),",",""))</f>
        <v>29700000</v>
      </c>
      <c r="H34" s="17">
        <v>1.5900000000000001E-2</v>
      </c>
    </row>
    <row r="35" spans="1:8" ht="15.6" x14ac:dyDescent="0.3">
      <c r="A35" s="13">
        <v>45020</v>
      </c>
      <c r="B35" s="14">
        <v>40.9</v>
      </c>
      <c r="C35" s="14">
        <v>41.44</v>
      </c>
      <c r="D35" s="14">
        <v>41.53</v>
      </c>
      <c r="E35" s="14">
        <v>40.76</v>
      </c>
      <c r="F35" s="15" t="s">
        <v>753</v>
      </c>
      <c r="G35" s="16">
        <f>VALUE(SUBSTITUTE(SUBSTITUTE(Tabela_PFE_Dados_Históricos[[#This Row],[Vol.]],"M","0000"),",",""))</f>
        <v>19510000</v>
      </c>
      <c r="H35" s="17">
        <v>-1.09E-2</v>
      </c>
    </row>
    <row r="36" spans="1:8" ht="15.6" x14ac:dyDescent="0.3">
      <c r="A36" s="13">
        <v>45019</v>
      </c>
      <c r="B36" s="14">
        <v>41.35</v>
      </c>
      <c r="C36" s="14">
        <v>40.69</v>
      </c>
      <c r="D36" s="14">
        <v>41.47</v>
      </c>
      <c r="E36" s="14">
        <v>40.65</v>
      </c>
      <c r="F36" s="15" t="s">
        <v>752</v>
      </c>
      <c r="G36" s="16">
        <f>VALUE(SUBSTITUTE(SUBSTITUTE(Tabela_PFE_Dados_Históricos[[#This Row],[Vol.]],"M","0000"),",",""))</f>
        <v>20820000</v>
      </c>
      <c r="H36" s="17">
        <v>1.35E-2</v>
      </c>
    </row>
    <row r="37" spans="1:8" ht="15.6" x14ac:dyDescent="0.3">
      <c r="A37" s="13">
        <v>45016</v>
      </c>
      <c r="B37" s="14">
        <v>40.799999999999997</v>
      </c>
      <c r="C37" s="14">
        <v>40.549999999999997</v>
      </c>
      <c r="D37" s="14">
        <v>40.83</v>
      </c>
      <c r="E37" s="14">
        <v>40.28</v>
      </c>
      <c r="F37" s="15" t="s">
        <v>751</v>
      </c>
      <c r="G37" s="16">
        <f>VALUE(SUBSTITUTE(SUBSTITUTE(Tabela_PFE_Dados_Históricos[[#This Row],[Vol.]],"M","0000"),",",""))</f>
        <v>23390000</v>
      </c>
      <c r="H37" s="17">
        <v>1.04E-2</v>
      </c>
    </row>
    <row r="38" spans="1:8" ht="15.6" x14ac:dyDescent="0.3">
      <c r="A38" s="13">
        <v>45015</v>
      </c>
      <c r="B38" s="14">
        <v>40.380000000000003</v>
      </c>
      <c r="C38" s="14">
        <v>40.42</v>
      </c>
      <c r="D38" s="14">
        <v>40.49</v>
      </c>
      <c r="E38" s="14">
        <v>40.25</v>
      </c>
      <c r="F38" s="15" t="s">
        <v>750</v>
      </c>
      <c r="G38" s="16">
        <f>VALUE(SUBSTITUTE(SUBSTITUTE(Tabela_PFE_Dados_Históricos[[#This Row],[Vol.]],"M","0000"),",",""))</f>
        <v>12630000</v>
      </c>
      <c r="H38" s="17">
        <v>3.2000000000000002E-3</v>
      </c>
    </row>
    <row r="39" spans="1:8" ht="15.6" x14ac:dyDescent="0.3">
      <c r="A39" s="13">
        <v>45014</v>
      </c>
      <c r="B39" s="14">
        <v>40.25</v>
      </c>
      <c r="C39" s="14">
        <v>40.159999999999997</v>
      </c>
      <c r="D39" s="14">
        <v>40.270000000000003</v>
      </c>
      <c r="E39" s="14">
        <v>39.99</v>
      </c>
      <c r="F39" s="15" t="s">
        <v>749</v>
      </c>
      <c r="G39" s="16">
        <f>VALUE(SUBSTITUTE(SUBSTITUTE(Tabela_PFE_Dados_Históricos[[#This Row],[Vol.]],"M","0000"),",",""))</f>
        <v>14430000</v>
      </c>
      <c r="H39" s="17">
        <v>6.4999999999999997E-3</v>
      </c>
    </row>
    <row r="40" spans="1:8" ht="15.6" x14ac:dyDescent="0.3">
      <c r="A40" s="13">
        <v>45013</v>
      </c>
      <c r="B40" s="14">
        <v>39.99</v>
      </c>
      <c r="C40" s="14">
        <v>40.200000000000003</v>
      </c>
      <c r="D40" s="14">
        <v>40.299999999999997</v>
      </c>
      <c r="E40" s="14">
        <v>39.86</v>
      </c>
      <c r="F40" s="15" t="s">
        <v>748</v>
      </c>
      <c r="G40" s="16">
        <f>VALUE(SUBSTITUTE(SUBSTITUTE(Tabela_PFE_Dados_Históricos[[#This Row],[Vol.]],"M","0000"),",",""))</f>
        <v>13540000</v>
      </c>
      <c r="H40" s="17">
        <v>-5.7000000000000002E-3</v>
      </c>
    </row>
    <row r="41" spans="1:8" ht="15.6" x14ac:dyDescent="0.3">
      <c r="A41" s="13">
        <v>45012</v>
      </c>
      <c r="B41" s="14">
        <v>40.22</v>
      </c>
      <c r="C41" s="14">
        <v>40.54</v>
      </c>
      <c r="D41" s="14">
        <v>40.619999999999997</v>
      </c>
      <c r="E41" s="14">
        <v>39.97</v>
      </c>
      <c r="F41" s="15" t="s">
        <v>747</v>
      </c>
      <c r="G41" s="16">
        <f>VALUE(SUBSTITUTE(SUBSTITUTE(Tabela_PFE_Dados_Históricos[[#This Row],[Vol.]],"M","0000"),",",""))</f>
        <v>20260000</v>
      </c>
      <c r="H41" s="17">
        <v>-4.1999999999999997E-3</v>
      </c>
    </row>
    <row r="42" spans="1:8" ht="15.6" x14ac:dyDescent="0.3">
      <c r="A42" s="13">
        <v>45009</v>
      </c>
      <c r="B42" s="14">
        <v>40.39</v>
      </c>
      <c r="C42" s="14">
        <v>40.090000000000003</v>
      </c>
      <c r="D42" s="14">
        <v>40.46</v>
      </c>
      <c r="E42" s="14">
        <v>39.869999999999997</v>
      </c>
      <c r="F42" s="15" t="s">
        <v>746</v>
      </c>
      <c r="G42" s="16">
        <f>VALUE(SUBSTITUTE(SUBSTITUTE(Tabela_PFE_Dados_Históricos[[#This Row],[Vol.]],"M","0000"),",",""))</f>
        <v>17220000</v>
      </c>
      <c r="H42" s="17">
        <v>5.1999999999999998E-3</v>
      </c>
    </row>
    <row r="43" spans="1:8" ht="15.6" x14ac:dyDescent="0.3">
      <c r="A43" s="13">
        <v>45008</v>
      </c>
      <c r="B43" s="14">
        <v>40.18</v>
      </c>
      <c r="C43" s="14">
        <v>40.17</v>
      </c>
      <c r="D43" s="14">
        <v>40.5</v>
      </c>
      <c r="E43" s="14">
        <v>40</v>
      </c>
      <c r="F43" s="15" t="s">
        <v>745</v>
      </c>
      <c r="G43" s="16">
        <f>VALUE(SUBSTITUTE(SUBSTITUTE(Tabela_PFE_Dados_Históricos[[#This Row],[Vol.]],"M","0000"),",",""))</f>
        <v>16960000</v>
      </c>
      <c r="H43" s="17">
        <v>4.1999999999999997E-3</v>
      </c>
    </row>
    <row r="44" spans="1:8" ht="15.6" x14ac:dyDescent="0.3">
      <c r="A44" s="13">
        <v>45007</v>
      </c>
      <c r="B44" s="14">
        <v>40.01</v>
      </c>
      <c r="C44" s="14">
        <v>40.700000000000003</v>
      </c>
      <c r="D44" s="14">
        <v>40.85</v>
      </c>
      <c r="E44" s="14">
        <v>39.99</v>
      </c>
      <c r="F44" s="15" t="s">
        <v>744</v>
      </c>
      <c r="G44" s="16">
        <f>VALUE(SUBSTITUTE(SUBSTITUTE(Tabela_PFE_Dados_Históricos[[#This Row],[Vol.]],"M","0000"),",",""))</f>
        <v>15440000</v>
      </c>
      <c r="H44" s="17">
        <v>-1.6E-2</v>
      </c>
    </row>
    <row r="45" spans="1:8" ht="15.6" x14ac:dyDescent="0.3">
      <c r="A45" s="13">
        <v>45006</v>
      </c>
      <c r="B45" s="14">
        <v>40.659999999999997</v>
      </c>
      <c r="C45" s="14">
        <v>40.86</v>
      </c>
      <c r="D45" s="14">
        <v>40.909999999999997</v>
      </c>
      <c r="E45" s="14">
        <v>40.31</v>
      </c>
      <c r="F45" s="15" t="s">
        <v>743</v>
      </c>
      <c r="G45" s="16">
        <f>VALUE(SUBSTITUTE(SUBSTITUTE(Tabela_PFE_Dados_Históricos[[#This Row],[Vol.]],"M","0000"),",",""))</f>
        <v>19980000</v>
      </c>
      <c r="H45" s="17">
        <v>-3.7000000000000002E-3</v>
      </c>
    </row>
    <row r="46" spans="1:8" ht="15.6" x14ac:dyDescent="0.3">
      <c r="A46" s="13">
        <v>45005</v>
      </c>
      <c r="B46" s="14">
        <v>40.81</v>
      </c>
      <c r="C46" s="14">
        <v>40.14</v>
      </c>
      <c r="D46" s="14">
        <v>40.86</v>
      </c>
      <c r="E46" s="14">
        <v>39.94</v>
      </c>
      <c r="F46" s="15" t="s">
        <v>169</v>
      </c>
      <c r="G46" s="16">
        <f>VALUE(SUBSTITUTE(SUBSTITUTE(Tabela_PFE_Dados_Históricos[[#This Row],[Vol.]],"M","0000"),",",""))</f>
        <v>20830000</v>
      </c>
      <c r="H46" s="17">
        <v>1.77E-2</v>
      </c>
    </row>
    <row r="47" spans="1:8" ht="15.6" x14ac:dyDescent="0.3">
      <c r="A47" s="13">
        <v>45002</v>
      </c>
      <c r="B47" s="14">
        <v>40.1</v>
      </c>
      <c r="C47" s="14">
        <v>40.630000000000003</v>
      </c>
      <c r="D47" s="14">
        <v>40.79</v>
      </c>
      <c r="E47" s="14">
        <v>39.99</v>
      </c>
      <c r="F47" s="15" t="s">
        <v>742</v>
      </c>
      <c r="G47" s="16">
        <f>VALUE(SUBSTITUTE(SUBSTITUTE(Tabela_PFE_Dados_Históricos[[#This Row],[Vol.]],"M","0000"),",",""))</f>
        <v>57460000</v>
      </c>
      <c r="H47" s="17">
        <v>-6.7000000000000002E-3</v>
      </c>
    </row>
    <row r="48" spans="1:8" ht="15.6" x14ac:dyDescent="0.3">
      <c r="A48" s="13">
        <v>45001</v>
      </c>
      <c r="B48" s="14">
        <v>40.369999999999997</v>
      </c>
      <c r="C48" s="14">
        <v>40.06</v>
      </c>
      <c r="D48" s="14">
        <v>40.49</v>
      </c>
      <c r="E48" s="14">
        <v>39.72</v>
      </c>
      <c r="F48" s="15" t="s">
        <v>733</v>
      </c>
      <c r="G48" s="16">
        <f>VALUE(SUBSTITUTE(SUBSTITUTE(Tabela_PFE_Dados_Históricos[[#This Row],[Vol.]],"M","0000"),",",""))</f>
        <v>21100000</v>
      </c>
      <c r="H48" s="17">
        <v>2.2000000000000001E-3</v>
      </c>
    </row>
    <row r="49" spans="1:8" ht="15.6" x14ac:dyDescent="0.3">
      <c r="A49" s="13">
        <v>45000</v>
      </c>
      <c r="B49" s="14">
        <v>40.28</v>
      </c>
      <c r="C49" s="14">
        <v>39.76</v>
      </c>
      <c r="D49" s="14">
        <v>40.53</v>
      </c>
      <c r="E49" s="14">
        <v>39.46</v>
      </c>
      <c r="F49" s="15" t="s">
        <v>178</v>
      </c>
      <c r="G49" s="16">
        <f>VALUE(SUBSTITUTE(SUBSTITUTE(Tabela_PFE_Dados_Históricos[[#This Row],[Vol.]],"M","0000"),",",""))</f>
        <v>25500000</v>
      </c>
      <c r="H49" s="17">
        <v>9.4999999999999998E-3</v>
      </c>
    </row>
    <row r="50" spans="1:8" ht="15.6" x14ac:dyDescent="0.3">
      <c r="A50" s="13">
        <v>44999</v>
      </c>
      <c r="B50" s="14">
        <v>39.9</v>
      </c>
      <c r="C50" s="14">
        <v>40.049999999999997</v>
      </c>
      <c r="D50" s="14">
        <v>40.15</v>
      </c>
      <c r="E50" s="14">
        <v>39.520000000000003</v>
      </c>
      <c r="F50" s="15" t="s">
        <v>114</v>
      </c>
      <c r="G50" s="16">
        <f>VALUE(SUBSTITUTE(SUBSTITUTE(Tabela_PFE_Dados_Históricos[[#This Row],[Vol.]],"M","0000"),",",""))</f>
        <v>24580000</v>
      </c>
      <c r="H50" s="17">
        <v>1E-3</v>
      </c>
    </row>
    <row r="51" spans="1:8" ht="15.6" x14ac:dyDescent="0.3">
      <c r="A51" s="13">
        <v>44998</v>
      </c>
      <c r="B51" s="14">
        <v>39.86</v>
      </c>
      <c r="C51" s="14">
        <v>39.26</v>
      </c>
      <c r="D51" s="14">
        <v>40.51</v>
      </c>
      <c r="E51" s="14">
        <v>39.26</v>
      </c>
      <c r="F51" s="15" t="s">
        <v>520</v>
      </c>
      <c r="G51" s="16">
        <f>VALUE(SUBSTITUTE(SUBSTITUTE(Tabela_PFE_Dados_Históricos[[#This Row],[Vol.]],"M","0000"),",",""))</f>
        <v>35300000</v>
      </c>
      <c r="H51" s="17">
        <v>1.1900000000000001E-2</v>
      </c>
    </row>
    <row r="52" spans="1:8" ht="15.6" x14ac:dyDescent="0.3">
      <c r="A52" s="13">
        <v>44995</v>
      </c>
      <c r="B52" s="14">
        <v>39.39</v>
      </c>
      <c r="C52" s="14">
        <v>39.29</v>
      </c>
      <c r="D52" s="14">
        <v>39.93</v>
      </c>
      <c r="E52" s="14">
        <v>39.229999999999997</v>
      </c>
      <c r="F52" s="15" t="s">
        <v>741</v>
      </c>
      <c r="G52" s="16">
        <f>VALUE(SUBSTITUTE(SUBSTITUTE(Tabela_PFE_Dados_Históricos[[#This Row],[Vol.]],"M","0000"),",",""))</f>
        <v>26330000</v>
      </c>
      <c r="H52" s="17">
        <v>-1.8E-3</v>
      </c>
    </row>
    <row r="53" spans="1:8" ht="15.6" x14ac:dyDescent="0.3">
      <c r="A53" s="13">
        <v>44994</v>
      </c>
      <c r="B53" s="14">
        <v>39.46</v>
      </c>
      <c r="C53" s="14">
        <v>40.409999999999997</v>
      </c>
      <c r="D53" s="14">
        <v>40.57</v>
      </c>
      <c r="E53" s="14">
        <v>39.31</v>
      </c>
      <c r="F53" s="15" t="s">
        <v>740</v>
      </c>
      <c r="G53" s="16">
        <f>VALUE(SUBSTITUTE(SUBSTITUTE(Tabela_PFE_Dados_Históricos[[#This Row],[Vol.]],"M","0000"),",",""))</f>
        <v>18590000</v>
      </c>
      <c r="H53" s="17">
        <v>-1.6500000000000001E-2</v>
      </c>
    </row>
    <row r="54" spans="1:8" ht="15.6" x14ac:dyDescent="0.3">
      <c r="A54" s="13">
        <v>44993</v>
      </c>
      <c r="B54" s="14">
        <v>40.119999999999997</v>
      </c>
      <c r="C54" s="14">
        <v>40.32</v>
      </c>
      <c r="D54" s="14">
        <v>40.57</v>
      </c>
      <c r="E54" s="14">
        <v>39.9</v>
      </c>
      <c r="F54" s="15" t="s">
        <v>739</v>
      </c>
      <c r="G54" s="16">
        <f>VALUE(SUBSTITUTE(SUBSTITUTE(Tabela_PFE_Dados_Históricos[[#This Row],[Vol.]],"M","0000"),",",""))</f>
        <v>16760000</v>
      </c>
      <c r="H54" s="17">
        <v>-5.4999999999999997E-3</v>
      </c>
    </row>
    <row r="55" spans="1:8" ht="15.6" x14ac:dyDescent="0.3">
      <c r="A55" s="13">
        <v>44992</v>
      </c>
      <c r="B55" s="14">
        <v>40.340000000000003</v>
      </c>
      <c r="C55" s="14">
        <v>41.06</v>
      </c>
      <c r="D55" s="14">
        <v>41.13</v>
      </c>
      <c r="E55" s="14">
        <v>40.1</v>
      </c>
      <c r="F55" s="15" t="s">
        <v>144</v>
      </c>
      <c r="G55" s="16">
        <f>VALUE(SUBSTITUTE(SUBSTITUTE(Tabela_PFE_Dados_Históricos[[#This Row],[Vol.]],"M","0000"),",",""))</f>
        <v>23210000</v>
      </c>
      <c r="H55" s="17">
        <v>-1.8700000000000001E-2</v>
      </c>
    </row>
    <row r="56" spans="1:8" ht="15.6" x14ac:dyDescent="0.3">
      <c r="A56" s="13">
        <v>44991</v>
      </c>
      <c r="B56" s="14">
        <v>41.11</v>
      </c>
      <c r="C56" s="14">
        <v>41.09</v>
      </c>
      <c r="D56" s="14">
        <v>41.26</v>
      </c>
      <c r="E56" s="14">
        <v>40.82</v>
      </c>
      <c r="F56" s="15" t="s">
        <v>738</v>
      </c>
      <c r="G56" s="16">
        <f>VALUE(SUBSTITUTE(SUBSTITUTE(Tabela_PFE_Dados_Históricos[[#This Row],[Vol.]],"M","0000"),",",""))</f>
        <v>19430000</v>
      </c>
      <c r="H56" s="17">
        <v>-1E-3</v>
      </c>
    </row>
    <row r="57" spans="1:8" ht="15.6" x14ac:dyDescent="0.3">
      <c r="A57" s="13">
        <v>44988</v>
      </c>
      <c r="B57" s="14">
        <v>41.15</v>
      </c>
      <c r="C57" s="14">
        <v>40.909999999999997</v>
      </c>
      <c r="D57" s="14">
        <v>41.18</v>
      </c>
      <c r="E57" s="14">
        <v>40.74</v>
      </c>
      <c r="F57" s="15" t="s">
        <v>737</v>
      </c>
      <c r="G57" s="16">
        <f>VALUE(SUBSTITUTE(SUBSTITUTE(Tabela_PFE_Dados_Históricos[[#This Row],[Vol.]],"M","0000"),",",""))</f>
        <v>20920000</v>
      </c>
      <c r="H57" s="17">
        <v>1.2999999999999999E-2</v>
      </c>
    </row>
    <row r="58" spans="1:8" ht="15.6" x14ac:dyDescent="0.3">
      <c r="A58" s="13">
        <v>44987</v>
      </c>
      <c r="B58" s="14">
        <v>40.619999999999997</v>
      </c>
      <c r="C58" s="14">
        <v>40.06</v>
      </c>
      <c r="D58" s="14">
        <v>40.78</v>
      </c>
      <c r="E58" s="14">
        <v>39.81</v>
      </c>
      <c r="F58" s="15" t="s">
        <v>19</v>
      </c>
      <c r="G58" s="16">
        <f>VALUE(SUBSTITUTE(SUBSTITUTE(Tabela_PFE_Dados_Históricos[[#This Row],[Vol.]],"M","0000"),",",""))</f>
        <v>19110000</v>
      </c>
      <c r="H58" s="17">
        <v>1.0999999999999999E-2</v>
      </c>
    </row>
    <row r="59" spans="1:8" ht="15.6" x14ac:dyDescent="0.3">
      <c r="A59" s="13">
        <v>44986</v>
      </c>
      <c r="B59" s="14">
        <v>40.18</v>
      </c>
      <c r="C59" s="14">
        <v>40.56</v>
      </c>
      <c r="D59" s="14">
        <v>40.76</v>
      </c>
      <c r="E59" s="14">
        <v>40.130000000000003</v>
      </c>
      <c r="F59" s="15" t="s">
        <v>733</v>
      </c>
      <c r="G59" s="16">
        <f>VALUE(SUBSTITUTE(SUBSTITUTE(Tabela_PFE_Dados_Históricos[[#This Row],[Vol.]],"M","0000"),",",""))</f>
        <v>21100000</v>
      </c>
      <c r="H59" s="17">
        <v>-9.5999999999999992E-3</v>
      </c>
    </row>
    <row r="60" spans="1:8" ht="15.6" x14ac:dyDescent="0.3">
      <c r="A60" s="13">
        <v>44985</v>
      </c>
      <c r="B60" s="14">
        <v>40.57</v>
      </c>
      <c r="C60" s="14">
        <v>40.5</v>
      </c>
      <c r="D60" s="14">
        <v>40.71</v>
      </c>
      <c r="E60" s="14">
        <v>40.090000000000003</v>
      </c>
      <c r="F60" s="15" t="s">
        <v>736</v>
      </c>
      <c r="G60" s="16">
        <f>VALUE(SUBSTITUTE(SUBSTITUTE(Tabela_PFE_Dados_Históricos[[#This Row],[Vol.]],"M","0000"),",",""))</f>
        <v>31090000</v>
      </c>
      <c r="H60" s="17">
        <v>-5.1000000000000004E-3</v>
      </c>
    </row>
    <row r="61" spans="1:8" ht="15.6" x14ac:dyDescent="0.3">
      <c r="A61" s="13">
        <v>44984</v>
      </c>
      <c r="B61" s="14">
        <v>40.78</v>
      </c>
      <c r="C61" s="14">
        <v>41.44</v>
      </c>
      <c r="D61" s="14">
        <v>41.73</v>
      </c>
      <c r="E61" s="14">
        <v>40.729999999999997</v>
      </c>
      <c r="F61" s="15" t="s">
        <v>735</v>
      </c>
      <c r="G61" s="16">
        <f>VALUE(SUBSTITUTE(SUBSTITUTE(Tabela_PFE_Dados_Históricos[[#This Row],[Vol.]],"M","0000"),",",""))</f>
        <v>26370000</v>
      </c>
      <c r="H61" s="17">
        <v>-2.3199999999999998E-2</v>
      </c>
    </row>
    <row r="62" spans="1:8" ht="15.6" x14ac:dyDescent="0.3">
      <c r="A62" s="13">
        <v>44981</v>
      </c>
      <c r="B62" s="14">
        <v>41.75</v>
      </c>
      <c r="C62" s="14">
        <v>42.03</v>
      </c>
      <c r="D62" s="14">
        <v>42.05</v>
      </c>
      <c r="E62" s="14">
        <v>41.51</v>
      </c>
      <c r="F62" s="15" t="s">
        <v>734</v>
      </c>
      <c r="G62" s="16">
        <f>VALUE(SUBSTITUTE(SUBSTITUTE(Tabela_PFE_Dados_Históricos[[#This Row],[Vol.]],"M","0000"),",",""))</f>
        <v>16810000</v>
      </c>
      <c r="H62" s="17">
        <v>-1.2999999999999999E-2</v>
      </c>
    </row>
    <row r="63" spans="1:8" ht="15.6" x14ac:dyDescent="0.3">
      <c r="A63" s="13">
        <v>44980</v>
      </c>
      <c r="B63" s="14">
        <v>42.3</v>
      </c>
      <c r="C63" s="14">
        <v>42.29</v>
      </c>
      <c r="D63" s="14">
        <v>42.75</v>
      </c>
      <c r="E63" s="14">
        <v>42.22</v>
      </c>
      <c r="F63" s="15" t="s">
        <v>733</v>
      </c>
      <c r="G63" s="16">
        <f>VALUE(SUBSTITUTE(SUBSTITUTE(Tabela_PFE_Dados_Históricos[[#This Row],[Vol.]],"M","0000"),",",""))</f>
        <v>21100000</v>
      </c>
      <c r="H63" s="17">
        <v>-1.9E-3</v>
      </c>
    </row>
    <row r="64" spans="1:8" ht="15.6" x14ac:dyDescent="0.3">
      <c r="A64" s="13">
        <v>44979</v>
      </c>
      <c r="B64" s="14">
        <v>42.38</v>
      </c>
      <c r="C64" s="14">
        <v>42.72</v>
      </c>
      <c r="D64" s="14">
        <v>42.88</v>
      </c>
      <c r="E64" s="14">
        <v>42.31</v>
      </c>
      <c r="F64" s="15" t="s">
        <v>732</v>
      </c>
      <c r="G64" s="16">
        <f>VALUE(SUBSTITUTE(SUBSTITUTE(Tabela_PFE_Dados_Históricos[[#This Row],[Vol.]],"M","0000"),",",""))</f>
        <v>17390000</v>
      </c>
      <c r="H64" s="17">
        <v>-7.4999999999999997E-3</v>
      </c>
    </row>
    <row r="65" spans="1:8" ht="15.6" x14ac:dyDescent="0.3">
      <c r="A65" s="13">
        <v>44978</v>
      </c>
      <c r="B65" s="14">
        <v>42.7</v>
      </c>
      <c r="C65" s="14">
        <v>42.81</v>
      </c>
      <c r="D65" s="14">
        <v>42.93</v>
      </c>
      <c r="E65" s="14">
        <v>42.62</v>
      </c>
      <c r="F65" s="15" t="s">
        <v>623</v>
      </c>
      <c r="G65" s="16">
        <f>VALUE(SUBSTITUTE(SUBSTITUTE(Tabela_PFE_Dados_Históricos[[#This Row],[Vol.]],"M","0000"),",",""))</f>
        <v>17360000</v>
      </c>
      <c r="H65" s="17">
        <v>-1.18E-2</v>
      </c>
    </row>
    <row r="66" spans="1:8" ht="15.6" x14ac:dyDescent="0.3">
      <c r="A66" s="13">
        <v>44974</v>
      </c>
      <c r="B66" s="14">
        <v>43.21</v>
      </c>
      <c r="C66" s="14">
        <v>42.89</v>
      </c>
      <c r="D66" s="14">
        <v>43.37</v>
      </c>
      <c r="E66" s="14">
        <v>42.58</v>
      </c>
      <c r="F66" s="15" t="s">
        <v>731</v>
      </c>
      <c r="G66" s="16">
        <f>VALUE(SUBSTITUTE(SUBSTITUTE(Tabela_PFE_Dados_Históricos[[#This Row],[Vol.]],"M","0000"),",",""))</f>
        <v>18290000</v>
      </c>
      <c r="H66" s="17">
        <v>6.1000000000000004E-3</v>
      </c>
    </row>
    <row r="67" spans="1:8" ht="15.6" x14ac:dyDescent="0.3">
      <c r="A67" s="13">
        <v>44973</v>
      </c>
      <c r="B67" s="14">
        <v>42.95</v>
      </c>
      <c r="C67" s="14">
        <v>43.15</v>
      </c>
      <c r="D67" s="14">
        <v>43.18</v>
      </c>
      <c r="E67" s="14">
        <v>42.77</v>
      </c>
      <c r="F67" s="15" t="s">
        <v>730</v>
      </c>
      <c r="G67" s="16">
        <f>VALUE(SUBSTITUTE(SUBSTITUTE(Tabela_PFE_Dados_Históricos[[#This Row],[Vol.]],"M","0000"),",",""))</f>
        <v>17830000</v>
      </c>
      <c r="H67" s="17">
        <v>-8.5000000000000006E-3</v>
      </c>
    </row>
    <row r="68" spans="1:8" ht="15.6" x14ac:dyDescent="0.3">
      <c r="A68" s="13">
        <v>44972</v>
      </c>
      <c r="B68" s="14">
        <v>43.32</v>
      </c>
      <c r="C68" s="14">
        <v>43.42</v>
      </c>
      <c r="D68" s="14">
        <v>43.61</v>
      </c>
      <c r="E68" s="14">
        <v>43.11</v>
      </c>
      <c r="F68" s="15" t="s">
        <v>729</v>
      </c>
      <c r="G68" s="16">
        <f>VALUE(SUBSTITUTE(SUBSTITUTE(Tabela_PFE_Dados_Históricos[[#This Row],[Vol.]],"M","0000"),",",""))</f>
        <v>19000000</v>
      </c>
      <c r="H68" s="17">
        <v>-9.1000000000000004E-3</v>
      </c>
    </row>
    <row r="69" spans="1:8" ht="15.6" x14ac:dyDescent="0.3">
      <c r="A69" s="13">
        <v>44971</v>
      </c>
      <c r="B69" s="14">
        <v>43.72</v>
      </c>
      <c r="C69" s="14">
        <v>44.09</v>
      </c>
      <c r="D69" s="14">
        <v>44.2</v>
      </c>
      <c r="E69" s="14">
        <v>43.58</v>
      </c>
      <c r="F69" s="15" t="s">
        <v>643</v>
      </c>
      <c r="G69" s="16">
        <f>VALUE(SUBSTITUTE(SUBSTITUTE(Tabela_PFE_Dados_Históricos[[#This Row],[Vol.]],"M","0000"),",",""))</f>
        <v>17510000</v>
      </c>
      <c r="H69" s="17">
        <v>-6.1000000000000004E-3</v>
      </c>
    </row>
    <row r="70" spans="1:8" ht="15.6" x14ac:dyDescent="0.3">
      <c r="A70" s="13">
        <v>44970</v>
      </c>
      <c r="B70" s="14">
        <v>43.99</v>
      </c>
      <c r="C70" s="14">
        <v>43.68</v>
      </c>
      <c r="D70" s="14">
        <v>44.01</v>
      </c>
      <c r="E70" s="14">
        <v>43.51</v>
      </c>
      <c r="F70" s="15" t="s">
        <v>728</v>
      </c>
      <c r="G70" s="16">
        <f>VALUE(SUBSTITUTE(SUBSTITUTE(Tabela_PFE_Dados_Históricos[[#This Row],[Vol.]],"M","0000"),",",""))</f>
        <v>17880000</v>
      </c>
      <c r="H70" s="17">
        <v>2.5000000000000001E-3</v>
      </c>
    </row>
    <row r="71" spans="1:8" ht="15.6" x14ac:dyDescent="0.3">
      <c r="A71" s="13">
        <v>44967</v>
      </c>
      <c r="B71" s="14">
        <v>43.88</v>
      </c>
      <c r="C71" s="14">
        <v>43.5</v>
      </c>
      <c r="D71" s="14">
        <v>43.98</v>
      </c>
      <c r="E71" s="14">
        <v>43.26</v>
      </c>
      <c r="F71" s="15" t="s">
        <v>345</v>
      </c>
      <c r="G71" s="16">
        <f>VALUE(SUBSTITUTE(SUBSTITUTE(Tabela_PFE_Dados_Históricos[[#This Row],[Vol.]],"M","0000"),",",""))</f>
        <v>18620000</v>
      </c>
      <c r="H71" s="17">
        <v>1.2500000000000001E-2</v>
      </c>
    </row>
    <row r="72" spans="1:8" ht="15.6" x14ac:dyDescent="0.3">
      <c r="A72" s="13">
        <v>44966</v>
      </c>
      <c r="B72" s="14">
        <v>43.34</v>
      </c>
      <c r="C72" s="14">
        <v>44.12</v>
      </c>
      <c r="D72" s="14">
        <v>44.33</v>
      </c>
      <c r="E72" s="14">
        <v>43.24</v>
      </c>
      <c r="F72" s="15" t="s">
        <v>727</v>
      </c>
      <c r="G72" s="16">
        <f>VALUE(SUBSTITUTE(SUBSTITUTE(Tabela_PFE_Dados_Históricos[[#This Row],[Vol.]],"M","0000"),",",""))</f>
        <v>20810000</v>
      </c>
      <c r="H72" s="17">
        <v>-1.46E-2</v>
      </c>
    </row>
    <row r="73" spans="1:8" ht="15.6" x14ac:dyDescent="0.3">
      <c r="A73" s="13">
        <v>44965</v>
      </c>
      <c r="B73" s="14">
        <v>43.98</v>
      </c>
      <c r="C73" s="14">
        <v>43.55</v>
      </c>
      <c r="D73" s="14">
        <v>44.1</v>
      </c>
      <c r="E73" s="14">
        <v>43.53</v>
      </c>
      <c r="F73" s="15" t="s">
        <v>726</v>
      </c>
      <c r="G73" s="16">
        <f>VALUE(SUBSTITUTE(SUBSTITUTE(Tabela_PFE_Dados_Históricos[[#This Row],[Vol.]],"M","0000"),",",""))</f>
        <v>19360000</v>
      </c>
      <c r="H73" s="17">
        <v>8.8999999999999999E-3</v>
      </c>
    </row>
    <row r="74" spans="1:8" ht="15.6" x14ac:dyDescent="0.3">
      <c r="A74" s="13">
        <v>44964</v>
      </c>
      <c r="B74" s="14">
        <v>43.59</v>
      </c>
      <c r="C74" s="14">
        <v>43.82</v>
      </c>
      <c r="D74" s="14">
        <v>43.9</v>
      </c>
      <c r="E74" s="14">
        <v>43.25</v>
      </c>
      <c r="F74" s="15" t="s">
        <v>725</v>
      </c>
      <c r="G74" s="16">
        <f>VALUE(SUBSTITUTE(SUBSTITUTE(Tabela_PFE_Dados_Históricos[[#This Row],[Vol.]],"M","0000"),",",""))</f>
        <v>23000000</v>
      </c>
      <c r="H74" s="17">
        <v>-3.8999999999999998E-3</v>
      </c>
    </row>
    <row r="75" spans="1:8" ht="15.6" x14ac:dyDescent="0.3">
      <c r="A75" s="13">
        <v>44963</v>
      </c>
      <c r="B75" s="14">
        <v>43.76</v>
      </c>
      <c r="C75" s="14">
        <v>44.19</v>
      </c>
      <c r="D75" s="14">
        <v>44.3</v>
      </c>
      <c r="E75" s="14">
        <v>43.72</v>
      </c>
      <c r="F75" s="15" t="s">
        <v>724</v>
      </c>
      <c r="G75" s="16">
        <f>VALUE(SUBSTITUTE(SUBSTITUTE(Tabela_PFE_Dados_Históricos[[#This Row],[Vol.]],"M","0000"),",",""))</f>
        <v>18070000</v>
      </c>
      <c r="H75" s="17">
        <v>-6.7999999999999996E-3</v>
      </c>
    </row>
    <row r="76" spans="1:8" ht="15.6" x14ac:dyDescent="0.3">
      <c r="A76" s="13">
        <v>44960</v>
      </c>
      <c r="B76" s="14">
        <v>44.06</v>
      </c>
      <c r="C76" s="14">
        <v>44.35</v>
      </c>
      <c r="D76" s="14">
        <v>44.39</v>
      </c>
      <c r="E76" s="14">
        <v>43.88</v>
      </c>
      <c r="F76" s="15" t="s">
        <v>723</v>
      </c>
      <c r="G76" s="16">
        <f>VALUE(SUBSTITUTE(SUBSTITUTE(Tabela_PFE_Dados_Históricos[[#This Row],[Vol.]],"M","0000"),",",""))</f>
        <v>23740000</v>
      </c>
      <c r="H76" s="17">
        <v>-6.3E-3</v>
      </c>
    </row>
    <row r="77" spans="1:8" ht="15.6" x14ac:dyDescent="0.3">
      <c r="A77" s="13">
        <v>44959</v>
      </c>
      <c r="B77" s="14">
        <v>44.34</v>
      </c>
      <c r="C77" s="14">
        <v>43.63</v>
      </c>
      <c r="D77" s="14">
        <v>44.46</v>
      </c>
      <c r="E77" s="14">
        <v>43.5</v>
      </c>
      <c r="F77" s="15" t="s">
        <v>722</v>
      </c>
      <c r="G77" s="16">
        <f>VALUE(SUBSTITUTE(SUBSTITUTE(Tabela_PFE_Dados_Históricos[[#This Row],[Vol.]],"M","0000"),",",""))</f>
        <v>35280000</v>
      </c>
      <c r="H77" s="17">
        <v>8.3999999999999995E-3</v>
      </c>
    </row>
    <row r="78" spans="1:8" ht="15.6" x14ac:dyDescent="0.3">
      <c r="A78" s="13">
        <v>44958</v>
      </c>
      <c r="B78" s="14">
        <v>43.97</v>
      </c>
      <c r="C78" s="14">
        <v>43.9</v>
      </c>
      <c r="D78" s="14">
        <v>44.18</v>
      </c>
      <c r="E78" s="14">
        <v>43.41</v>
      </c>
      <c r="F78" s="15" t="s">
        <v>721</v>
      </c>
      <c r="G78" s="16">
        <f>VALUE(SUBSTITUTE(SUBSTITUTE(Tabela_PFE_Dados_Históricos[[#This Row],[Vol.]],"M","0000"),",",""))</f>
        <v>24480000</v>
      </c>
      <c r="H78" s="17">
        <v>-4.3E-3</v>
      </c>
    </row>
    <row r="79" spans="1:8" ht="15.6" x14ac:dyDescent="0.3">
      <c r="A79" s="13">
        <v>44957</v>
      </c>
      <c r="B79" s="14">
        <v>44.16</v>
      </c>
      <c r="C79" s="14">
        <v>43</v>
      </c>
      <c r="D79" s="14">
        <v>44.28</v>
      </c>
      <c r="E79" s="14">
        <v>42.7</v>
      </c>
      <c r="F79" s="15" t="s">
        <v>720</v>
      </c>
      <c r="G79" s="16">
        <f>VALUE(SUBSTITUTE(SUBSTITUTE(Tabela_PFE_Dados_Históricos[[#This Row],[Vol.]],"M","0000"),",",""))</f>
        <v>49720000</v>
      </c>
      <c r="H79" s="17">
        <v>1.4E-2</v>
      </c>
    </row>
    <row r="80" spans="1:8" ht="15.6" x14ac:dyDescent="0.3">
      <c r="A80" s="13">
        <v>44956</v>
      </c>
      <c r="B80" s="14">
        <v>43.55</v>
      </c>
      <c r="C80" s="14">
        <v>43.79</v>
      </c>
      <c r="D80" s="14">
        <v>44.13</v>
      </c>
      <c r="E80" s="14">
        <v>43.4</v>
      </c>
      <c r="F80" s="15" t="s">
        <v>719</v>
      </c>
      <c r="G80" s="16">
        <f>VALUE(SUBSTITUTE(SUBSTITUTE(Tabela_PFE_Dados_Históricos[[#This Row],[Vol.]],"M","0000"),",",""))</f>
        <v>24400000</v>
      </c>
      <c r="H80" s="17">
        <v>-5.4999999999999997E-3</v>
      </c>
    </row>
    <row r="81" spans="1:8" ht="15.6" x14ac:dyDescent="0.3">
      <c r="A81" s="13">
        <v>44953</v>
      </c>
      <c r="B81" s="14">
        <v>43.79</v>
      </c>
      <c r="C81" s="14">
        <v>44.22</v>
      </c>
      <c r="D81" s="14">
        <v>44.34</v>
      </c>
      <c r="E81" s="14">
        <v>43.78</v>
      </c>
      <c r="F81" s="15" t="s">
        <v>718</v>
      </c>
      <c r="G81" s="16">
        <f>VALUE(SUBSTITUTE(SUBSTITUTE(Tabela_PFE_Dados_Históricos[[#This Row],[Vol.]],"M","0000"),",",""))</f>
        <v>23800000</v>
      </c>
      <c r="H81" s="17">
        <v>-1.04E-2</v>
      </c>
    </row>
    <row r="82" spans="1:8" ht="15.6" x14ac:dyDescent="0.3">
      <c r="A82" s="13">
        <v>44952</v>
      </c>
      <c r="B82" s="14">
        <v>44.25</v>
      </c>
      <c r="C82" s="14">
        <v>44.2</v>
      </c>
      <c r="D82" s="14">
        <v>44.3</v>
      </c>
      <c r="E82" s="14">
        <v>43.61</v>
      </c>
      <c r="F82" s="15" t="s">
        <v>62</v>
      </c>
      <c r="G82" s="16">
        <f>VALUE(SUBSTITUTE(SUBSTITUTE(Tabela_PFE_Dados_Históricos[[#This Row],[Vol.]],"M","0000"),",",""))</f>
        <v>38470000</v>
      </c>
      <c r="H82" s="17">
        <v>-1.8200000000000001E-2</v>
      </c>
    </row>
    <row r="83" spans="1:8" ht="15.6" x14ac:dyDescent="0.3">
      <c r="A83" s="13">
        <v>44951</v>
      </c>
      <c r="B83" s="14">
        <v>45.07</v>
      </c>
      <c r="C83" s="14">
        <v>45.03</v>
      </c>
      <c r="D83" s="14">
        <v>45.11</v>
      </c>
      <c r="E83" s="14">
        <v>44.58</v>
      </c>
      <c r="F83" s="15" t="s">
        <v>169</v>
      </c>
      <c r="G83" s="16">
        <f>VALUE(SUBSTITUTE(SUBSTITUTE(Tabela_PFE_Dados_Históricos[[#This Row],[Vol.]],"M","0000"),",",""))</f>
        <v>20830000</v>
      </c>
      <c r="H83" s="17">
        <v>8.0999999999999996E-3</v>
      </c>
    </row>
    <row r="84" spans="1:8" ht="15.6" x14ac:dyDescent="0.3">
      <c r="A84" s="13">
        <v>44950</v>
      </c>
      <c r="B84" s="14">
        <v>44.71</v>
      </c>
      <c r="C84" s="14">
        <v>44.92</v>
      </c>
      <c r="D84" s="14">
        <v>44.95</v>
      </c>
      <c r="E84" s="14">
        <v>44.15</v>
      </c>
      <c r="F84" s="15" t="s">
        <v>717</v>
      </c>
      <c r="G84" s="16">
        <f>VALUE(SUBSTITUTE(SUBSTITUTE(Tabela_PFE_Dados_Históricos[[#This Row],[Vol.]],"M","0000"),",",""))</f>
        <v>18850000</v>
      </c>
      <c r="H84" s="17">
        <v>-6.0000000000000001E-3</v>
      </c>
    </row>
    <row r="85" spans="1:8" ht="15.6" x14ac:dyDescent="0.3">
      <c r="A85" s="13">
        <v>44949</v>
      </c>
      <c r="B85" s="14">
        <v>44.98</v>
      </c>
      <c r="C85" s="14">
        <v>45.04</v>
      </c>
      <c r="D85" s="14">
        <v>45.32</v>
      </c>
      <c r="E85" s="14">
        <v>44.82</v>
      </c>
      <c r="F85" s="15" t="s">
        <v>716</v>
      </c>
      <c r="G85" s="16">
        <f>VALUE(SUBSTITUTE(SUBSTITUTE(Tabela_PFE_Dados_Históricos[[#This Row],[Vol.]],"M","0000"),",",""))</f>
        <v>19400000</v>
      </c>
      <c r="H85" s="17">
        <v>-2.8999999999999998E-3</v>
      </c>
    </row>
    <row r="86" spans="1:8" ht="15.6" x14ac:dyDescent="0.3">
      <c r="A86" s="13">
        <v>44946</v>
      </c>
      <c r="B86" s="14">
        <v>45.11</v>
      </c>
      <c r="C86" s="14">
        <v>45.28</v>
      </c>
      <c r="D86" s="14">
        <v>45.43</v>
      </c>
      <c r="E86" s="14">
        <v>44.72</v>
      </c>
      <c r="F86" s="15" t="s">
        <v>715</v>
      </c>
      <c r="G86" s="16">
        <f>VALUE(SUBSTITUTE(SUBSTITUTE(Tabela_PFE_Dados_Históricos[[#This Row],[Vol.]],"M","0000"),",",""))</f>
        <v>25200000</v>
      </c>
      <c r="H86" s="17">
        <v>3.3E-3</v>
      </c>
    </row>
    <row r="87" spans="1:8" ht="15.6" x14ac:dyDescent="0.3">
      <c r="A87" s="13">
        <v>44945</v>
      </c>
      <c r="B87" s="14">
        <v>44.96</v>
      </c>
      <c r="C87" s="14">
        <v>44.72</v>
      </c>
      <c r="D87" s="14">
        <v>45.27</v>
      </c>
      <c r="E87" s="14">
        <v>44.64</v>
      </c>
      <c r="F87" s="15" t="s">
        <v>714</v>
      </c>
      <c r="G87" s="16">
        <f>VALUE(SUBSTITUTE(SUBSTITUTE(Tabela_PFE_Dados_Históricos[[#This Row],[Vol.]],"M","0000"),",",""))</f>
        <v>26610000</v>
      </c>
      <c r="H87" s="17">
        <v>-8.9999999999999998E-4</v>
      </c>
    </row>
    <row r="88" spans="1:8" ht="15.6" x14ac:dyDescent="0.3">
      <c r="A88" s="13">
        <v>44944</v>
      </c>
      <c r="B88" s="14">
        <v>45</v>
      </c>
      <c r="C88" s="14">
        <v>45.54</v>
      </c>
      <c r="D88" s="14">
        <v>45.85</v>
      </c>
      <c r="E88" s="14">
        <v>44.97</v>
      </c>
      <c r="F88" s="15" t="s">
        <v>713</v>
      </c>
      <c r="G88" s="16">
        <f>VALUE(SUBSTITUTE(SUBSTITUTE(Tabela_PFE_Dados_Históricos[[#This Row],[Vol.]],"M","0000"),",",""))</f>
        <v>33830000</v>
      </c>
      <c r="H88" s="17">
        <v>-2.3400000000000001E-2</v>
      </c>
    </row>
    <row r="89" spans="1:8" ht="15.6" x14ac:dyDescent="0.3">
      <c r="A89" s="13">
        <v>44943</v>
      </c>
      <c r="B89" s="14">
        <v>46.08</v>
      </c>
      <c r="C89" s="14">
        <v>46.54</v>
      </c>
      <c r="D89" s="14">
        <v>46.74</v>
      </c>
      <c r="E89" s="14">
        <v>45.71</v>
      </c>
      <c r="F89" s="15" t="s">
        <v>712</v>
      </c>
      <c r="G89" s="16">
        <f>VALUE(SUBSTITUTE(SUBSTITUTE(Tabela_PFE_Dados_Históricos[[#This Row],[Vol.]],"M","0000"),",",""))</f>
        <v>29390000</v>
      </c>
      <c r="H89" s="17">
        <v>-3.6999999999999998E-2</v>
      </c>
    </row>
    <row r="90" spans="1:8" ht="15.6" x14ac:dyDescent="0.3">
      <c r="A90" s="13">
        <v>44939</v>
      </c>
      <c r="B90" s="14">
        <v>47.85</v>
      </c>
      <c r="C90" s="14">
        <v>47.5</v>
      </c>
      <c r="D90" s="14">
        <v>48.16</v>
      </c>
      <c r="E90" s="14">
        <v>47.49</v>
      </c>
      <c r="F90" s="15" t="s">
        <v>711</v>
      </c>
      <c r="G90" s="16">
        <f>VALUE(SUBSTITUTE(SUBSTITUTE(Tabela_PFE_Dados_Históricos[[#This Row],[Vol.]],"M","0000"),",",""))</f>
        <v>18740000</v>
      </c>
      <c r="H90" s="17">
        <v>2.8999999999999998E-3</v>
      </c>
    </row>
    <row r="91" spans="1:8" ht="15.6" x14ac:dyDescent="0.3">
      <c r="A91" s="13">
        <v>44938</v>
      </c>
      <c r="B91" s="14">
        <v>47.71</v>
      </c>
      <c r="C91" s="14">
        <v>47.27</v>
      </c>
      <c r="D91" s="14">
        <v>47.72</v>
      </c>
      <c r="E91" s="14">
        <v>46.58</v>
      </c>
      <c r="F91" s="15" t="s">
        <v>710</v>
      </c>
      <c r="G91" s="16">
        <f>VALUE(SUBSTITUTE(SUBSTITUTE(Tabela_PFE_Dados_Históricos[[#This Row],[Vol.]],"M","0000"),",",""))</f>
        <v>23350000</v>
      </c>
      <c r="H91" s="17">
        <v>5.4999999999999997E-3</v>
      </c>
    </row>
    <row r="92" spans="1:8" ht="15.6" x14ac:dyDescent="0.3">
      <c r="A92" s="13">
        <v>44937</v>
      </c>
      <c r="B92" s="14">
        <v>47.45</v>
      </c>
      <c r="C92" s="14">
        <v>47.7</v>
      </c>
      <c r="D92" s="14">
        <v>47.74</v>
      </c>
      <c r="E92" s="14">
        <v>46.86</v>
      </c>
      <c r="F92" s="15" t="s">
        <v>373</v>
      </c>
      <c r="G92" s="16">
        <f>VALUE(SUBSTITUTE(SUBSTITUTE(Tabela_PFE_Dados_Históricos[[#This Row],[Vol.]],"M","0000"),",",""))</f>
        <v>23020000</v>
      </c>
      <c r="H92" s="17">
        <v>-3.5999999999999999E-3</v>
      </c>
    </row>
    <row r="93" spans="1:8" ht="15.6" x14ac:dyDescent="0.3">
      <c r="A93" s="13">
        <v>44936</v>
      </c>
      <c r="B93" s="14">
        <v>47.62</v>
      </c>
      <c r="C93" s="14">
        <v>48.35</v>
      </c>
      <c r="D93" s="14">
        <v>48.47</v>
      </c>
      <c r="E93" s="14">
        <v>47.38</v>
      </c>
      <c r="F93" s="15" t="s">
        <v>709</v>
      </c>
      <c r="G93" s="16">
        <f>VALUE(SUBSTITUTE(SUBSTITUTE(Tabela_PFE_Dados_Históricos[[#This Row],[Vol.]],"M","0000"),",",""))</f>
        <v>29210000</v>
      </c>
      <c r="H93" s="17">
        <v>-1.5900000000000001E-2</v>
      </c>
    </row>
    <row r="94" spans="1:8" ht="15.6" x14ac:dyDescent="0.3">
      <c r="A94" s="13">
        <v>44935</v>
      </c>
      <c r="B94" s="14">
        <v>48.39</v>
      </c>
      <c r="C94" s="14">
        <v>50.05</v>
      </c>
      <c r="D94" s="14">
        <v>50.26</v>
      </c>
      <c r="E94" s="14">
        <v>48.31</v>
      </c>
      <c r="F94" s="15" t="s">
        <v>708</v>
      </c>
      <c r="G94" s="16">
        <f>VALUE(SUBSTITUTE(SUBSTITUTE(Tabela_PFE_Dados_Históricos[[#This Row],[Vol.]],"M","0000"),",",""))</f>
        <v>30840000</v>
      </c>
      <c r="H94" s="17">
        <v>-4.9700000000000001E-2</v>
      </c>
    </row>
    <row r="95" spans="1:8" ht="15.6" x14ac:dyDescent="0.3">
      <c r="A95" s="13">
        <v>44932</v>
      </c>
      <c r="B95" s="14">
        <v>50.92</v>
      </c>
      <c r="C95" s="14">
        <v>49.98</v>
      </c>
      <c r="D95" s="14">
        <v>51.6</v>
      </c>
      <c r="E95" s="14">
        <v>49.56</v>
      </c>
      <c r="F95" s="15" t="s">
        <v>707</v>
      </c>
      <c r="G95" s="16">
        <f>VALUE(SUBSTITUTE(SUBSTITUTE(Tabela_PFE_Dados_Históricos[[#This Row],[Vol.]],"M","0000"),",",""))</f>
        <v>29640000</v>
      </c>
      <c r="H95" s="17">
        <v>2.5399999999999999E-2</v>
      </c>
    </row>
    <row r="96" spans="1:8" ht="15.6" x14ac:dyDescent="0.3">
      <c r="A96" s="13">
        <v>44931</v>
      </c>
      <c r="B96" s="14">
        <v>49.66</v>
      </c>
      <c r="C96" s="14">
        <v>49.73</v>
      </c>
      <c r="D96" s="14">
        <v>49.99</v>
      </c>
      <c r="E96" s="14">
        <v>48.92</v>
      </c>
      <c r="F96" s="15" t="s">
        <v>594</v>
      </c>
      <c r="G96" s="16">
        <f>VALUE(SUBSTITUTE(SUBSTITUTE(Tabela_PFE_Dados_Históricos[[#This Row],[Vol.]],"M","0000"),",",""))</f>
        <v>20060000</v>
      </c>
      <c r="H96" s="17">
        <v>-9.4000000000000004E-3</v>
      </c>
    </row>
    <row r="97" spans="1:8" ht="15.6" x14ac:dyDescent="0.3">
      <c r="A97" s="13">
        <v>44930</v>
      </c>
      <c r="B97" s="14">
        <v>50.13</v>
      </c>
      <c r="C97" s="14">
        <v>50.29</v>
      </c>
      <c r="D97" s="14">
        <v>50.63</v>
      </c>
      <c r="E97" s="14">
        <v>49.52</v>
      </c>
      <c r="F97" s="15" t="s">
        <v>706</v>
      </c>
      <c r="G97" s="16">
        <f>VALUE(SUBSTITUTE(SUBSTITUTE(Tabela_PFE_Dados_Históricos[[#This Row],[Vol.]],"M","0000"),",",""))</f>
        <v>21810000</v>
      </c>
      <c r="H97" s="17">
        <v>-2.1999999999999999E-2</v>
      </c>
    </row>
    <row r="98" spans="1:8" ht="15.6" x14ac:dyDescent="0.3">
      <c r="A98" s="13">
        <v>44929</v>
      </c>
      <c r="B98" s="14">
        <v>51.26</v>
      </c>
      <c r="C98" s="14">
        <v>51.01</v>
      </c>
      <c r="D98" s="14">
        <v>51.33</v>
      </c>
      <c r="E98" s="14">
        <v>50.82</v>
      </c>
      <c r="F98" s="15" t="s">
        <v>705</v>
      </c>
      <c r="G98" s="16">
        <f>VALUE(SUBSTITUTE(SUBSTITUTE(Tabela_PFE_Dados_Históricos[[#This Row],[Vol.]],"M","0000"),",",""))</f>
        <v>15600000</v>
      </c>
      <c r="H98" s="17">
        <v>4.0000000000000002E-4</v>
      </c>
    </row>
    <row r="99" spans="1:8" ht="15.6" x14ac:dyDescent="0.3">
      <c r="A99" s="13">
        <v>44925</v>
      </c>
      <c r="B99" s="14">
        <v>51.24</v>
      </c>
      <c r="C99" s="14">
        <v>51.29</v>
      </c>
      <c r="D99" s="14">
        <v>51.4</v>
      </c>
      <c r="E99" s="14">
        <v>50.74</v>
      </c>
      <c r="F99" s="15" t="s">
        <v>704</v>
      </c>
      <c r="G99" s="16">
        <f>VALUE(SUBSTITUTE(SUBSTITUTE(Tabela_PFE_Dados_Históricos[[#This Row],[Vol.]],"M","0000"),",",""))</f>
        <v>11400000</v>
      </c>
      <c r="H99" s="17">
        <v>-1.8E-3</v>
      </c>
    </row>
    <row r="100" spans="1:8" ht="15.6" x14ac:dyDescent="0.3">
      <c r="A100" s="13">
        <v>44924</v>
      </c>
      <c r="B100" s="14">
        <v>51.33</v>
      </c>
      <c r="C100" s="14">
        <v>51.02</v>
      </c>
      <c r="D100" s="14">
        <v>51.67</v>
      </c>
      <c r="E100" s="14">
        <v>50.99</v>
      </c>
      <c r="F100" s="15" t="s">
        <v>703</v>
      </c>
      <c r="G100" s="16">
        <f>VALUE(SUBSTITUTE(SUBSTITUTE(Tabela_PFE_Dados_Históricos[[#This Row],[Vol.]],"M","0000"),",",""))</f>
        <v>8970000</v>
      </c>
      <c r="H100" s="17">
        <v>1.04E-2</v>
      </c>
    </row>
    <row r="101" spans="1:8" ht="15.6" x14ac:dyDescent="0.3">
      <c r="A101" s="13">
        <v>44923</v>
      </c>
      <c r="B101" s="14">
        <v>50.8</v>
      </c>
      <c r="C101" s="14">
        <v>51.05</v>
      </c>
      <c r="D101" s="14">
        <v>51.39</v>
      </c>
      <c r="E101" s="14">
        <v>50.75</v>
      </c>
      <c r="F101" s="15" t="s">
        <v>702</v>
      </c>
      <c r="G101" s="16">
        <f>VALUE(SUBSTITUTE(SUBSTITUTE(Tabela_PFE_Dados_Históricos[[#This Row],[Vol.]],"M","0000"),",",""))</f>
        <v>10050000</v>
      </c>
      <c r="H101" s="17">
        <v>-6.4999999999999997E-3</v>
      </c>
    </row>
    <row r="102" spans="1:8" ht="15.6" x14ac:dyDescent="0.3">
      <c r="A102" s="13">
        <v>44922</v>
      </c>
      <c r="B102" s="14">
        <v>51.13</v>
      </c>
      <c r="C102" s="14">
        <v>51.86</v>
      </c>
      <c r="D102" s="14">
        <v>51.93</v>
      </c>
      <c r="E102" s="14">
        <v>51.05</v>
      </c>
      <c r="F102" s="15" t="s">
        <v>701</v>
      </c>
      <c r="G102" s="16">
        <f>VALUE(SUBSTITUTE(SUBSTITUTE(Tabela_PFE_Dados_Históricos[[#This Row],[Vol.]],"M","0000"),",",""))</f>
        <v>12030000</v>
      </c>
      <c r="H102" s="17">
        <v>-1.35E-2</v>
      </c>
    </row>
    <row r="103" spans="1:8" ht="15.6" x14ac:dyDescent="0.3">
      <c r="A103" s="13">
        <v>44918</v>
      </c>
      <c r="B103" s="14">
        <v>51.83</v>
      </c>
      <c r="C103" s="14">
        <v>51.56</v>
      </c>
      <c r="D103" s="14">
        <v>51.95</v>
      </c>
      <c r="E103" s="14">
        <v>51.24</v>
      </c>
      <c r="F103" s="15" t="s">
        <v>700</v>
      </c>
      <c r="G103" s="16">
        <f>VALUE(SUBSTITUTE(SUBSTITUTE(Tabela_PFE_Dados_Históricos[[#This Row],[Vol.]],"M","0000"),",",""))</f>
        <v>10670000</v>
      </c>
      <c r="H103" s="17">
        <v>3.7000000000000002E-3</v>
      </c>
    </row>
    <row r="104" spans="1:8" ht="15.6" x14ac:dyDescent="0.3">
      <c r="A104" s="13">
        <v>44917</v>
      </c>
      <c r="B104" s="14">
        <v>51.64</v>
      </c>
      <c r="C104" s="14">
        <v>51.41</v>
      </c>
      <c r="D104" s="14">
        <v>51.7</v>
      </c>
      <c r="E104" s="14">
        <v>50.95</v>
      </c>
      <c r="F104" s="15" t="s">
        <v>699</v>
      </c>
      <c r="G104" s="16">
        <f>VALUE(SUBSTITUTE(SUBSTITUTE(Tabela_PFE_Dados_Históricos[[#This Row],[Vol.]],"M","0000"),",",""))</f>
        <v>14820000</v>
      </c>
      <c r="H104" s="17">
        <v>-4.0000000000000002E-4</v>
      </c>
    </row>
    <row r="105" spans="1:8" ht="15.6" x14ac:dyDescent="0.3">
      <c r="A105" s="13">
        <v>44916</v>
      </c>
      <c r="B105" s="14">
        <v>51.66</v>
      </c>
      <c r="C105" s="14">
        <v>51.6</v>
      </c>
      <c r="D105" s="14">
        <v>52.16</v>
      </c>
      <c r="E105" s="14">
        <v>51.2</v>
      </c>
      <c r="F105" s="15" t="s">
        <v>604</v>
      </c>
      <c r="G105" s="16">
        <f>VALUE(SUBSTITUTE(SUBSTITUTE(Tabela_PFE_Dados_Históricos[[#This Row],[Vol.]],"M","0000"),",",""))</f>
        <v>12930000</v>
      </c>
      <c r="H105" s="17">
        <v>6.6E-3</v>
      </c>
    </row>
    <row r="106" spans="1:8" ht="15.6" x14ac:dyDescent="0.3">
      <c r="A106" s="13">
        <v>44915</v>
      </c>
      <c r="B106" s="14">
        <v>51.32</v>
      </c>
      <c r="C106" s="14">
        <v>51.21</v>
      </c>
      <c r="D106" s="14">
        <v>51.51</v>
      </c>
      <c r="E106" s="14">
        <v>50.84</v>
      </c>
      <c r="F106" s="15" t="s">
        <v>698</v>
      </c>
      <c r="G106" s="16">
        <f>VALUE(SUBSTITUTE(SUBSTITUTE(Tabela_PFE_Dados_Históricos[[#This Row],[Vol.]],"M","0000"),",",""))</f>
        <v>12430000</v>
      </c>
      <c r="H106" s="17">
        <v>-8.0000000000000004E-4</v>
      </c>
    </row>
    <row r="107" spans="1:8" ht="15.6" x14ac:dyDescent="0.3">
      <c r="A107" s="13">
        <v>44914</v>
      </c>
      <c r="B107" s="14">
        <v>51.36</v>
      </c>
      <c r="C107" s="14">
        <v>51.52</v>
      </c>
      <c r="D107" s="14">
        <v>51.81</v>
      </c>
      <c r="E107" s="14">
        <v>50.69</v>
      </c>
      <c r="F107" s="15" t="s">
        <v>621</v>
      </c>
      <c r="G107" s="16">
        <f>VALUE(SUBSTITUTE(SUBSTITUTE(Tabela_PFE_Dados_Históricos[[#This Row],[Vol.]],"M","0000"),",",""))</f>
        <v>16080000</v>
      </c>
      <c r="H107" s="17">
        <v>-8.0000000000000004E-4</v>
      </c>
    </row>
    <row r="108" spans="1:8" ht="15.6" x14ac:dyDescent="0.3">
      <c r="A108" s="13">
        <v>44911</v>
      </c>
      <c r="B108" s="14">
        <v>51.4</v>
      </c>
      <c r="C108" s="14">
        <v>53.01</v>
      </c>
      <c r="D108" s="14">
        <v>53.14</v>
      </c>
      <c r="E108" s="14">
        <v>51.4</v>
      </c>
      <c r="F108" s="15" t="s">
        <v>697</v>
      </c>
      <c r="G108" s="16">
        <f>VALUE(SUBSTITUTE(SUBSTITUTE(Tabela_PFE_Dados_Históricos[[#This Row],[Vol.]],"M","0000"),",",""))</f>
        <v>65690000</v>
      </c>
      <c r="H108" s="17">
        <v>-4.1200000000000001E-2</v>
      </c>
    </row>
    <row r="109" spans="1:8" ht="15.6" x14ac:dyDescent="0.3">
      <c r="A109" s="13">
        <v>44910</v>
      </c>
      <c r="B109" s="14">
        <v>53.61</v>
      </c>
      <c r="C109" s="14">
        <v>54.07</v>
      </c>
      <c r="D109" s="14">
        <v>54.43</v>
      </c>
      <c r="E109" s="14">
        <v>53.4</v>
      </c>
      <c r="F109" s="15" t="s">
        <v>696</v>
      </c>
      <c r="G109" s="16">
        <f>VALUE(SUBSTITUTE(SUBSTITUTE(Tabela_PFE_Dados_Históricos[[#This Row],[Vol.]],"M","0000"),",",""))</f>
        <v>21630000</v>
      </c>
      <c r="H109" s="17">
        <v>-1.6E-2</v>
      </c>
    </row>
    <row r="110" spans="1:8" ht="15.6" x14ac:dyDescent="0.3">
      <c r="A110" s="13">
        <v>44909</v>
      </c>
      <c r="B110" s="14">
        <v>54.48</v>
      </c>
      <c r="C110" s="14">
        <v>53.14</v>
      </c>
      <c r="D110" s="14">
        <v>54.93</v>
      </c>
      <c r="E110" s="14">
        <v>52.9</v>
      </c>
      <c r="F110" s="15" t="s">
        <v>695</v>
      </c>
      <c r="G110" s="16">
        <f>VALUE(SUBSTITUTE(SUBSTITUTE(Tabela_PFE_Dados_Históricos[[#This Row],[Vol.]],"M","0000"),",",""))</f>
        <v>36260000</v>
      </c>
      <c r="H110" s="17">
        <v>2.6599999999999999E-2</v>
      </c>
    </row>
    <row r="111" spans="1:8" ht="15.6" x14ac:dyDescent="0.3">
      <c r="A111" s="13">
        <v>44908</v>
      </c>
      <c r="B111" s="14">
        <v>53.07</v>
      </c>
      <c r="C111" s="14">
        <v>53.1</v>
      </c>
      <c r="D111" s="14">
        <v>54.04</v>
      </c>
      <c r="E111" s="14">
        <v>52.88</v>
      </c>
      <c r="F111" s="15" t="s">
        <v>694</v>
      </c>
      <c r="G111" s="16">
        <f>VALUE(SUBSTITUTE(SUBSTITUTE(Tabela_PFE_Dados_Históricos[[#This Row],[Vol.]],"M","0000"),",",""))</f>
        <v>29460000</v>
      </c>
      <c r="H111" s="17">
        <v>1.7399999999999999E-2</v>
      </c>
    </row>
    <row r="112" spans="1:8" ht="15.6" x14ac:dyDescent="0.3">
      <c r="A112" s="13">
        <v>44907</v>
      </c>
      <c r="B112" s="14">
        <v>52.16</v>
      </c>
      <c r="C112" s="14">
        <v>52.12</v>
      </c>
      <c r="D112" s="14">
        <v>52.59</v>
      </c>
      <c r="E112" s="14">
        <v>51.75</v>
      </c>
      <c r="F112" s="15" t="s">
        <v>693</v>
      </c>
      <c r="G112" s="16">
        <f>VALUE(SUBSTITUTE(SUBSTITUTE(Tabela_PFE_Dados_Históricos[[#This Row],[Vol.]],"M","0000"),",",""))</f>
        <v>18530000</v>
      </c>
      <c r="H112" s="17">
        <v>8.5000000000000006E-3</v>
      </c>
    </row>
    <row r="113" spans="1:8" ht="15.6" x14ac:dyDescent="0.3">
      <c r="A113" s="13">
        <v>44904</v>
      </c>
      <c r="B113" s="14">
        <v>51.72</v>
      </c>
      <c r="C113" s="14">
        <v>51.75</v>
      </c>
      <c r="D113" s="14">
        <v>52.84</v>
      </c>
      <c r="E113" s="14">
        <v>51.63</v>
      </c>
      <c r="F113" s="15" t="s">
        <v>46</v>
      </c>
      <c r="G113" s="16">
        <f>VALUE(SUBSTITUTE(SUBSTITUTE(Tabela_PFE_Dados_Históricos[[#This Row],[Vol.]],"M","0000"),",",""))</f>
        <v>19930000</v>
      </c>
      <c r="H113" s="17">
        <v>-1.1999999999999999E-3</v>
      </c>
    </row>
    <row r="114" spans="1:8" ht="15.6" x14ac:dyDescent="0.3">
      <c r="A114" s="13">
        <v>44903</v>
      </c>
      <c r="B114" s="14">
        <v>51.78</v>
      </c>
      <c r="C114" s="14">
        <v>50.18</v>
      </c>
      <c r="D114" s="14">
        <v>51.87</v>
      </c>
      <c r="E114" s="14">
        <v>50.02</v>
      </c>
      <c r="F114" s="15" t="s">
        <v>692</v>
      </c>
      <c r="G114" s="16">
        <f>VALUE(SUBSTITUTE(SUBSTITUTE(Tabela_PFE_Dados_Históricos[[#This Row],[Vol.]],"M","0000"),",",""))</f>
        <v>26120000</v>
      </c>
      <c r="H114" s="17">
        <v>3.0700000000000002E-2</v>
      </c>
    </row>
    <row r="115" spans="1:8" ht="15.6" x14ac:dyDescent="0.3">
      <c r="A115" s="13">
        <v>44902</v>
      </c>
      <c r="B115" s="14">
        <v>50.24</v>
      </c>
      <c r="C115" s="14">
        <v>49.75</v>
      </c>
      <c r="D115" s="14">
        <v>51.15</v>
      </c>
      <c r="E115" s="14">
        <v>49.75</v>
      </c>
      <c r="F115" s="15" t="s">
        <v>691</v>
      </c>
      <c r="G115" s="16">
        <f>VALUE(SUBSTITUTE(SUBSTITUTE(Tabela_PFE_Dados_Históricos[[#This Row],[Vol.]],"M","0000"),",",""))</f>
        <v>15930000</v>
      </c>
      <c r="H115" s="17">
        <v>1.0699999999999999E-2</v>
      </c>
    </row>
    <row r="116" spans="1:8" ht="15.6" x14ac:dyDescent="0.3">
      <c r="A116" s="13">
        <v>44901</v>
      </c>
      <c r="B116" s="14">
        <v>49.71</v>
      </c>
      <c r="C116" s="14">
        <v>50.67</v>
      </c>
      <c r="D116" s="14">
        <v>50.85</v>
      </c>
      <c r="E116" s="14">
        <v>49.18</v>
      </c>
      <c r="F116" s="15" t="s">
        <v>690</v>
      </c>
      <c r="G116" s="16">
        <f>VALUE(SUBSTITUTE(SUBSTITUTE(Tabela_PFE_Dados_Históricos[[#This Row],[Vol.]],"M","0000"),",",""))</f>
        <v>21790000</v>
      </c>
      <c r="H116" s="17">
        <v>-2.01E-2</v>
      </c>
    </row>
    <row r="117" spans="1:8" ht="15.6" x14ac:dyDescent="0.3">
      <c r="A117" s="13">
        <v>44900</v>
      </c>
      <c r="B117" s="14">
        <v>50.73</v>
      </c>
      <c r="C117" s="14">
        <v>50.91</v>
      </c>
      <c r="D117" s="14">
        <v>51.03</v>
      </c>
      <c r="E117" s="14">
        <v>50.35</v>
      </c>
      <c r="F117" s="15" t="s">
        <v>689</v>
      </c>
      <c r="G117" s="16">
        <f>VALUE(SUBSTITUTE(SUBSTITUTE(Tabela_PFE_Dados_Históricos[[#This Row],[Vol.]],"M","0000"),",",""))</f>
        <v>17960000</v>
      </c>
      <c r="H117" s="17">
        <v>-3.5000000000000001E-3</v>
      </c>
    </row>
    <row r="118" spans="1:8" ht="15.6" x14ac:dyDescent="0.3">
      <c r="A118" s="13">
        <v>44897</v>
      </c>
      <c r="B118" s="14">
        <v>50.91</v>
      </c>
      <c r="C118" s="14">
        <v>50.56</v>
      </c>
      <c r="D118" s="14">
        <v>51.33</v>
      </c>
      <c r="E118" s="14">
        <v>50.48</v>
      </c>
      <c r="F118" s="15" t="s">
        <v>688</v>
      </c>
      <c r="G118" s="16">
        <f>VALUE(SUBSTITUTE(SUBSTITUTE(Tabela_PFE_Dados_Históricos[[#This Row],[Vol.]],"M","0000"),",",""))</f>
        <v>16880000</v>
      </c>
      <c r="H118" s="17">
        <v>-3.3E-3</v>
      </c>
    </row>
    <row r="119" spans="1:8" ht="15.6" x14ac:dyDescent="0.3">
      <c r="A119" s="13">
        <v>44896</v>
      </c>
      <c r="B119" s="14">
        <v>51.08</v>
      </c>
      <c r="C119" s="14">
        <v>50.31</v>
      </c>
      <c r="D119" s="14">
        <v>51.15</v>
      </c>
      <c r="E119" s="14">
        <v>50.28</v>
      </c>
      <c r="F119" s="15" t="s">
        <v>687</v>
      </c>
      <c r="G119" s="16">
        <f>VALUE(SUBSTITUTE(SUBSTITUTE(Tabela_PFE_Dados_Históricos[[#This Row],[Vol.]],"M","0000"),",",""))</f>
        <v>23590000</v>
      </c>
      <c r="H119" s="17">
        <v>1.9E-2</v>
      </c>
    </row>
    <row r="120" spans="1:8" ht="15.6" x14ac:dyDescent="0.3">
      <c r="A120" s="13">
        <v>44895</v>
      </c>
      <c r="B120" s="14">
        <v>50.13</v>
      </c>
      <c r="C120" s="14">
        <v>49.64</v>
      </c>
      <c r="D120" s="14">
        <v>50.13</v>
      </c>
      <c r="E120" s="14">
        <v>49.04</v>
      </c>
      <c r="F120" s="15" t="s">
        <v>686</v>
      </c>
      <c r="G120" s="16">
        <f>VALUE(SUBSTITUTE(SUBSTITUTE(Tabela_PFE_Dados_Históricos[[#This Row],[Vol.]],"M","0000"),",",""))</f>
        <v>35570000</v>
      </c>
      <c r="H120" s="17">
        <v>1.29E-2</v>
      </c>
    </row>
    <row r="121" spans="1:8" ht="15.6" x14ac:dyDescent="0.3">
      <c r="A121" s="13">
        <v>44894</v>
      </c>
      <c r="B121" s="14">
        <v>49.49</v>
      </c>
      <c r="C121" s="14">
        <v>49.5</v>
      </c>
      <c r="D121" s="14">
        <v>49.67</v>
      </c>
      <c r="E121" s="14">
        <v>49.1</v>
      </c>
      <c r="F121" s="15" t="s">
        <v>441</v>
      </c>
      <c r="G121" s="16">
        <f>VALUE(SUBSTITUTE(SUBSTITUTE(Tabela_PFE_Dados_Históricos[[#This Row],[Vol.]],"M","0000"),",",""))</f>
        <v>17160000</v>
      </c>
      <c r="H121" s="17">
        <v>-1.6000000000000001E-3</v>
      </c>
    </row>
    <row r="122" spans="1:8" ht="15.6" x14ac:dyDescent="0.3">
      <c r="A122" s="13">
        <v>44893</v>
      </c>
      <c r="B122" s="14">
        <v>49.57</v>
      </c>
      <c r="C122" s="14">
        <v>49.18</v>
      </c>
      <c r="D122" s="14">
        <v>49.74</v>
      </c>
      <c r="E122" s="14">
        <v>49.06</v>
      </c>
      <c r="F122" s="15" t="s">
        <v>685</v>
      </c>
      <c r="G122" s="16">
        <f>VALUE(SUBSTITUTE(SUBSTITUTE(Tabela_PFE_Dados_Históricos[[#This Row],[Vol.]],"M","0000"),",",""))</f>
        <v>20700000</v>
      </c>
      <c r="H122" s="17">
        <v>7.3000000000000001E-3</v>
      </c>
    </row>
    <row r="123" spans="1:8" ht="15.6" x14ac:dyDescent="0.3">
      <c r="A123" s="13">
        <v>44890</v>
      </c>
      <c r="B123" s="14">
        <v>49.21</v>
      </c>
      <c r="C123" s="14">
        <v>48.93</v>
      </c>
      <c r="D123" s="14">
        <v>49.22</v>
      </c>
      <c r="E123" s="14">
        <v>48.83</v>
      </c>
      <c r="F123" s="15" t="s">
        <v>684</v>
      </c>
      <c r="G123" s="16">
        <f>VALUE(SUBSTITUTE(SUBSTITUTE(Tabela_PFE_Dados_Históricos[[#This Row],[Vol.]],"M","0000"),",",""))</f>
        <v>6760000</v>
      </c>
      <c r="H123" s="17">
        <v>7.4000000000000003E-3</v>
      </c>
    </row>
    <row r="124" spans="1:8" ht="15.6" x14ac:dyDescent="0.3">
      <c r="A124" s="13">
        <v>44888</v>
      </c>
      <c r="B124" s="14">
        <v>48.85</v>
      </c>
      <c r="C124" s="14">
        <v>48.96</v>
      </c>
      <c r="D124" s="14">
        <v>49.22</v>
      </c>
      <c r="E124" s="14">
        <v>48.52</v>
      </c>
      <c r="F124" s="15" t="s">
        <v>683</v>
      </c>
      <c r="G124" s="16">
        <f>VALUE(SUBSTITUTE(SUBSTITUTE(Tabela_PFE_Dados_Históricos[[#This Row],[Vol.]],"M","0000"),",",""))</f>
        <v>10710000</v>
      </c>
      <c r="H124" s="17">
        <v>-4.7000000000000002E-3</v>
      </c>
    </row>
    <row r="125" spans="1:8" ht="15.6" x14ac:dyDescent="0.3">
      <c r="A125" s="13">
        <v>44887</v>
      </c>
      <c r="B125" s="14">
        <v>49.08</v>
      </c>
      <c r="C125" s="14">
        <v>48.34</v>
      </c>
      <c r="D125" s="14">
        <v>49.25</v>
      </c>
      <c r="E125" s="14">
        <v>48.24</v>
      </c>
      <c r="F125" s="15" t="s">
        <v>682</v>
      </c>
      <c r="G125" s="16">
        <f>VALUE(SUBSTITUTE(SUBSTITUTE(Tabela_PFE_Dados_Históricos[[#This Row],[Vol.]],"M","0000"),",",""))</f>
        <v>16360000</v>
      </c>
      <c r="H125" s="17">
        <v>1.8700000000000001E-2</v>
      </c>
    </row>
    <row r="126" spans="1:8" ht="15.6" x14ac:dyDescent="0.3">
      <c r="A126" s="13">
        <v>44886</v>
      </c>
      <c r="B126" s="14">
        <v>48.18</v>
      </c>
      <c r="C126" s="14">
        <v>48.1</v>
      </c>
      <c r="D126" s="14">
        <v>48.28</v>
      </c>
      <c r="E126" s="14">
        <v>47.72</v>
      </c>
      <c r="F126" s="15" t="s">
        <v>681</v>
      </c>
      <c r="G126" s="16">
        <f>VALUE(SUBSTITUTE(SUBSTITUTE(Tabela_PFE_Dados_Históricos[[#This Row],[Vol.]],"M","0000"),",",""))</f>
        <v>14740000</v>
      </c>
      <c r="H126" s="17">
        <v>-1E-3</v>
      </c>
    </row>
    <row r="127" spans="1:8" ht="15.6" x14ac:dyDescent="0.3">
      <c r="A127" s="13">
        <v>44883</v>
      </c>
      <c r="B127" s="14">
        <v>48.23</v>
      </c>
      <c r="C127" s="14">
        <v>48.64</v>
      </c>
      <c r="D127" s="14">
        <v>48.83</v>
      </c>
      <c r="E127" s="14">
        <v>47.87</v>
      </c>
      <c r="F127" s="15" t="s">
        <v>680</v>
      </c>
      <c r="G127" s="16">
        <f>VALUE(SUBSTITUTE(SUBSTITUTE(Tabela_PFE_Dados_Históricos[[#This Row],[Vol.]],"M","0000"),",",""))</f>
        <v>20670000</v>
      </c>
      <c r="H127" s="17">
        <v>-2.0999999999999999E-3</v>
      </c>
    </row>
    <row r="128" spans="1:8" ht="15.6" x14ac:dyDescent="0.3">
      <c r="A128" s="13">
        <v>44882</v>
      </c>
      <c r="B128" s="14">
        <v>48.33</v>
      </c>
      <c r="C128" s="14">
        <v>47.8</v>
      </c>
      <c r="D128" s="14">
        <v>48.49</v>
      </c>
      <c r="E128" s="14">
        <v>47.53</v>
      </c>
      <c r="F128" s="15" t="s">
        <v>679</v>
      </c>
      <c r="G128" s="16">
        <f>VALUE(SUBSTITUTE(SUBSTITUTE(Tabela_PFE_Dados_Históricos[[#This Row],[Vol.]],"M","0000"),",",""))</f>
        <v>13240000</v>
      </c>
      <c r="H128" s="17">
        <v>5.7999999999999996E-3</v>
      </c>
    </row>
    <row r="129" spans="1:8" ht="15.6" x14ac:dyDescent="0.3">
      <c r="A129" s="13">
        <v>44881</v>
      </c>
      <c r="B129" s="14">
        <v>48.05</v>
      </c>
      <c r="C129" s="14">
        <v>48.8</v>
      </c>
      <c r="D129" s="14">
        <v>49.06</v>
      </c>
      <c r="E129" s="14">
        <v>48.05</v>
      </c>
      <c r="F129" s="15" t="s">
        <v>678</v>
      </c>
      <c r="G129" s="16">
        <f>VALUE(SUBSTITUTE(SUBSTITUTE(Tabela_PFE_Dados_Históricos[[#This Row],[Vol.]],"M","0000"),",",""))</f>
        <v>15820000</v>
      </c>
      <c r="H129" s="17">
        <v>-1.0699999999999999E-2</v>
      </c>
    </row>
    <row r="130" spans="1:8" ht="15.6" x14ac:dyDescent="0.3">
      <c r="A130" s="13">
        <v>44880</v>
      </c>
      <c r="B130" s="14">
        <v>48.57</v>
      </c>
      <c r="C130" s="14">
        <v>49.34</v>
      </c>
      <c r="D130" s="14">
        <v>49.53</v>
      </c>
      <c r="E130" s="14">
        <v>48.18</v>
      </c>
      <c r="F130" s="15" t="s">
        <v>677</v>
      </c>
      <c r="G130" s="16">
        <f>VALUE(SUBSTITUTE(SUBSTITUTE(Tabela_PFE_Dados_Históricos[[#This Row],[Vol.]],"M","0000"),",",""))</f>
        <v>25440000</v>
      </c>
      <c r="H130" s="17">
        <v>-1.3599999999999999E-2</v>
      </c>
    </row>
    <row r="131" spans="1:8" ht="15.6" x14ac:dyDescent="0.3">
      <c r="A131" s="13">
        <v>44879</v>
      </c>
      <c r="B131" s="14">
        <v>49.24</v>
      </c>
      <c r="C131" s="14">
        <v>47.99</v>
      </c>
      <c r="D131" s="14">
        <v>49.82</v>
      </c>
      <c r="E131" s="14">
        <v>47.93</v>
      </c>
      <c r="F131" s="15" t="s">
        <v>676</v>
      </c>
      <c r="G131" s="16">
        <f>VALUE(SUBSTITUTE(SUBSTITUTE(Tabela_PFE_Dados_Históricos[[#This Row],[Vol.]],"M","0000"),",",""))</f>
        <v>25880000</v>
      </c>
      <c r="H131" s="17">
        <v>3.4500000000000003E-2</v>
      </c>
    </row>
    <row r="132" spans="1:8" ht="15.6" x14ac:dyDescent="0.3">
      <c r="A132" s="13">
        <v>44876</v>
      </c>
      <c r="B132" s="14">
        <v>47.6</v>
      </c>
      <c r="C132" s="14">
        <v>47.07</v>
      </c>
      <c r="D132" s="14">
        <v>47.69</v>
      </c>
      <c r="E132" s="14">
        <v>46.31</v>
      </c>
      <c r="F132" s="15" t="s">
        <v>675</v>
      </c>
      <c r="G132" s="16">
        <f>VALUE(SUBSTITUTE(SUBSTITUTE(Tabela_PFE_Dados_Históricos[[#This Row],[Vol.]],"M","0000"),",",""))</f>
        <v>20910000</v>
      </c>
      <c r="H132" s="17">
        <v>4.5999999999999999E-3</v>
      </c>
    </row>
    <row r="133" spans="1:8" ht="15.6" x14ac:dyDescent="0.3">
      <c r="A133" s="13">
        <v>44875</v>
      </c>
      <c r="B133" s="14">
        <v>47.38</v>
      </c>
      <c r="C133" s="14">
        <v>47.53</v>
      </c>
      <c r="D133" s="14">
        <v>47.75</v>
      </c>
      <c r="E133" s="14">
        <v>46.85</v>
      </c>
      <c r="F133" s="15" t="s">
        <v>674</v>
      </c>
      <c r="G133" s="16">
        <f>VALUE(SUBSTITUTE(SUBSTITUTE(Tabela_PFE_Dados_Históricos[[#This Row],[Vol.]],"M","0000"),",",""))</f>
        <v>20480000</v>
      </c>
      <c r="H133" s="17">
        <v>1.41E-2</v>
      </c>
    </row>
    <row r="134" spans="1:8" ht="15.6" x14ac:dyDescent="0.3">
      <c r="A134" s="13">
        <v>44874</v>
      </c>
      <c r="B134" s="14">
        <v>46.72</v>
      </c>
      <c r="C134" s="14">
        <v>47.16</v>
      </c>
      <c r="D134" s="14">
        <v>47.5</v>
      </c>
      <c r="E134" s="14">
        <v>46.7</v>
      </c>
      <c r="F134" s="15" t="s">
        <v>630</v>
      </c>
      <c r="G134" s="16">
        <f>VALUE(SUBSTITUTE(SUBSTITUTE(Tabela_PFE_Dados_Históricos[[#This Row],[Vol.]],"M","0000"),",",""))</f>
        <v>15350000</v>
      </c>
      <c r="H134" s="17">
        <v>-1.3299999999999999E-2</v>
      </c>
    </row>
    <row r="135" spans="1:8" ht="15.6" x14ac:dyDescent="0.3">
      <c r="A135" s="13">
        <v>44873</v>
      </c>
      <c r="B135" s="14">
        <v>47.35</v>
      </c>
      <c r="C135" s="14">
        <v>47.04</v>
      </c>
      <c r="D135" s="14">
        <v>47.75</v>
      </c>
      <c r="E135" s="14">
        <v>46.74</v>
      </c>
      <c r="F135" s="15" t="s">
        <v>673</v>
      </c>
      <c r="G135" s="16">
        <f>VALUE(SUBSTITUTE(SUBSTITUTE(Tabela_PFE_Dados_Históricos[[#This Row],[Vol.]],"M","0000"),",",""))</f>
        <v>18050000</v>
      </c>
      <c r="H135" s="17">
        <v>5.4999999999999997E-3</v>
      </c>
    </row>
    <row r="136" spans="1:8" ht="15.6" x14ac:dyDescent="0.3">
      <c r="A136" s="13">
        <v>44872</v>
      </c>
      <c r="B136" s="14">
        <v>47.09</v>
      </c>
      <c r="C136" s="14">
        <v>47.16</v>
      </c>
      <c r="D136" s="14">
        <v>47.65</v>
      </c>
      <c r="E136" s="14">
        <v>46.75</v>
      </c>
      <c r="F136" s="15" t="s">
        <v>672</v>
      </c>
      <c r="G136" s="16">
        <f>VALUE(SUBSTITUTE(SUBSTITUTE(Tabela_PFE_Dados_Históricos[[#This Row],[Vol.]],"M","0000"),",",""))</f>
        <v>20300000</v>
      </c>
      <c r="H136" s="17">
        <v>-2.8E-3</v>
      </c>
    </row>
    <row r="137" spans="1:8" ht="15.6" x14ac:dyDescent="0.3">
      <c r="A137" s="13">
        <v>44869</v>
      </c>
      <c r="B137" s="14">
        <v>47.22</v>
      </c>
      <c r="C137" s="14">
        <v>47.47</v>
      </c>
      <c r="D137" s="14">
        <v>47.54</v>
      </c>
      <c r="E137" s="14">
        <v>46.61</v>
      </c>
      <c r="F137" s="15" t="s">
        <v>671</v>
      </c>
      <c r="G137" s="16">
        <f>VALUE(SUBSTITUTE(SUBSTITUTE(Tabela_PFE_Dados_Históricos[[#This Row],[Vol.]],"M","0000"),",",""))</f>
        <v>24530000</v>
      </c>
      <c r="H137" s="17">
        <v>1.4E-2</v>
      </c>
    </row>
    <row r="138" spans="1:8" ht="15.6" x14ac:dyDescent="0.3">
      <c r="A138" s="13">
        <v>44868</v>
      </c>
      <c r="B138" s="14">
        <v>46.57</v>
      </c>
      <c r="C138" s="14">
        <v>46.36</v>
      </c>
      <c r="D138" s="14">
        <v>46.8</v>
      </c>
      <c r="E138" s="14">
        <v>46.16</v>
      </c>
      <c r="F138" s="15" t="s">
        <v>670</v>
      </c>
      <c r="G138" s="16">
        <f>VALUE(SUBSTITUTE(SUBSTITUTE(Tabela_PFE_Dados_Históricos[[#This Row],[Vol.]],"M","0000"),",",""))</f>
        <v>20120000</v>
      </c>
      <c r="H138" s="17">
        <v>-1.06E-2</v>
      </c>
    </row>
    <row r="139" spans="1:8" ht="15.6" x14ac:dyDescent="0.3">
      <c r="A139" s="13">
        <v>44867</v>
      </c>
      <c r="B139" s="14">
        <v>47.07</v>
      </c>
      <c r="C139" s="14">
        <v>47.77</v>
      </c>
      <c r="D139" s="14">
        <v>48.17</v>
      </c>
      <c r="E139" s="14">
        <v>46.95</v>
      </c>
      <c r="F139" s="15" t="s">
        <v>669</v>
      </c>
      <c r="G139" s="16">
        <f>VALUE(SUBSTITUTE(SUBSTITUTE(Tabela_PFE_Dados_Históricos[[#This Row],[Vol.]],"M","0000"),",",""))</f>
        <v>25810000</v>
      </c>
      <c r="H139" s="17">
        <v>-1.9599999999999999E-2</v>
      </c>
    </row>
    <row r="140" spans="1:8" ht="15.6" x14ac:dyDescent="0.3">
      <c r="A140" s="13">
        <v>44866</v>
      </c>
      <c r="B140" s="14">
        <v>48.01</v>
      </c>
      <c r="C140" s="14">
        <v>48</v>
      </c>
      <c r="D140" s="14">
        <v>48.42</v>
      </c>
      <c r="E140" s="14">
        <v>47.4</v>
      </c>
      <c r="F140" s="15" t="s">
        <v>668</v>
      </c>
      <c r="G140" s="16">
        <f>VALUE(SUBSTITUTE(SUBSTITUTE(Tabela_PFE_Dados_Históricos[[#This Row],[Vol.]],"M","0000"),",",""))</f>
        <v>30610000</v>
      </c>
      <c r="H140" s="17">
        <v>3.1399999999999997E-2</v>
      </c>
    </row>
    <row r="141" spans="1:8" ht="15.6" x14ac:dyDescent="0.3">
      <c r="A141" s="13">
        <v>44865</v>
      </c>
      <c r="B141" s="14">
        <v>46.55</v>
      </c>
      <c r="C141" s="14">
        <v>47.08</v>
      </c>
      <c r="D141" s="14">
        <v>47.38</v>
      </c>
      <c r="E141" s="14">
        <v>46.54</v>
      </c>
      <c r="F141" s="15" t="s">
        <v>667</v>
      </c>
      <c r="G141" s="16">
        <f>VALUE(SUBSTITUTE(SUBSTITUTE(Tabela_PFE_Dados_Históricos[[#This Row],[Vol.]],"M","0000"),",",""))</f>
        <v>29960000</v>
      </c>
      <c r="H141" s="17">
        <v>-1.8599999999999998E-2</v>
      </c>
    </row>
    <row r="142" spans="1:8" ht="15.6" x14ac:dyDescent="0.3">
      <c r="A142" s="13">
        <v>44862</v>
      </c>
      <c r="B142" s="14">
        <v>47.43</v>
      </c>
      <c r="C142" s="14">
        <v>45.98</v>
      </c>
      <c r="D142" s="14">
        <v>47.52</v>
      </c>
      <c r="E142" s="14">
        <v>45.93</v>
      </c>
      <c r="F142" s="15" t="s">
        <v>666</v>
      </c>
      <c r="G142" s="16">
        <f>VALUE(SUBSTITUTE(SUBSTITUTE(Tabela_PFE_Dados_Históricos[[#This Row],[Vol.]],"M","0000"),",",""))</f>
        <v>27850000</v>
      </c>
      <c r="H142" s="17">
        <v>3.6900000000000002E-2</v>
      </c>
    </row>
    <row r="143" spans="1:8" ht="15.6" x14ac:dyDescent="0.3">
      <c r="A143" s="13">
        <v>44861</v>
      </c>
      <c r="B143" s="14">
        <v>45.74</v>
      </c>
      <c r="C143" s="14">
        <v>45.81</v>
      </c>
      <c r="D143" s="14">
        <v>46.11</v>
      </c>
      <c r="E143" s="14">
        <v>45.68</v>
      </c>
      <c r="F143" s="15" t="s">
        <v>593</v>
      </c>
      <c r="G143" s="16">
        <f>VALUE(SUBSTITUTE(SUBSTITUTE(Tabela_PFE_Dados_Históricos[[#This Row],[Vol.]],"M","0000"),",",""))</f>
        <v>20380000</v>
      </c>
      <c r="H143" s="17">
        <v>-6.8999999999999999E-3</v>
      </c>
    </row>
    <row r="144" spans="1:8" ht="15.6" x14ac:dyDescent="0.3">
      <c r="A144" s="13">
        <v>44860</v>
      </c>
      <c r="B144" s="14">
        <v>46.06</v>
      </c>
      <c r="C144" s="14">
        <v>45.92</v>
      </c>
      <c r="D144" s="14">
        <v>46.65</v>
      </c>
      <c r="E144" s="14">
        <v>45.62</v>
      </c>
      <c r="F144" s="15" t="s">
        <v>579</v>
      </c>
      <c r="G144" s="16">
        <f>VALUE(SUBSTITUTE(SUBSTITUTE(Tabela_PFE_Dados_Históricos[[#This Row],[Vol.]],"M","0000"),",",""))</f>
        <v>21410000</v>
      </c>
      <c r="H144" s="17">
        <v>1.03E-2</v>
      </c>
    </row>
    <row r="145" spans="1:8" ht="15.6" x14ac:dyDescent="0.3">
      <c r="A145" s="13">
        <v>44859</v>
      </c>
      <c r="B145" s="14">
        <v>45.59</v>
      </c>
      <c r="C145" s="14">
        <v>45.27</v>
      </c>
      <c r="D145" s="14">
        <v>45.82</v>
      </c>
      <c r="E145" s="14">
        <v>44.89</v>
      </c>
      <c r="F145" s="15" t="s">
        <v>665</v>
      </c>
      <c r="G145" s="16">
        <f>VALUE(SUBSTITUTE(SUBSTITUTE(Tabela_PFE_Dados_Históricos[[#This Row],[Vol.]],"M","0000"),",",""))</f>
        <v>23130000</v>
      </c>
      <c r="H145" s="17">
        <v>1.1000000000000001E-3</v>
      </c>
    </row>
    <row r="146" spans="1:8" ht="15.6" x14ac:dyDescent="0.3">
      <c r="A146" s="13">
        <v>44858</v>
      </c>
      <c r="B146" s="14">
        <v>45.54</v>
      </c>
      <c r="C146" s="14">
        <v>45.08</v>
      </c>
      <c r="D146" s="14">
        <v>45.87</v>
      </c>
      <c r="E146" s="14">
        <v>44.99</v>
      </c>
      <c r="F146" s="15" t="s">
        <v>664</v>
      </c>
      <c r="G146" s="16">
        <f>VALUE(SUBSTITUTE(SUBSTITUTE(Tabela_PFE_Dados_Históricos[[#This Row],[Vol.]],"M","0000"),",",""))</f>
        <v>24970000</v>
      </c>
      <c r="H146" s="17">
        <v>1.3100000000000001E-2</v>
      </c>
    </row>
    <row r="147" spans="1:8" ht="15.6" x14ac:dyDescent="0.3">
      <c r="A147" s="13">
        <v>44855</v>
      </c>
      <c r="B147" s="14">
        <v>44.95</v>
      </c>
      <c r="C147" s="14">
        <v>43.31</v>
      </c>
      <c r="D147" s="14">
        <v>45.16</v>
      </c>
      <c r="E147" s="14">
        <v>42.99</v>
      </c>
      <c r="F147" s="15" t="s">
        <v>663</v>
      </c>
      <c r="G147" s="16">
        <f>VALUE(SUBSTITUTE(SUBSTITUTE(Tabela_PFE_Dados_Históricos[[#This Row],[Vol.]],"M","0000"),",",""))</f>
        <v>36580000</v>
      </c>
      <c r="H147" s="17">
        <v>4.7500000000000001E-2</v>
      </c>
    </row>
    <row r="148" spans="1:8" ht="15.6" x14ac:dyDescent="0.3">
      <c r="A148" s="13">
        <v>44854</v>
      </c>
      <c r="B148" s="14">
        <v>42.91</v>
      </c>
      <c r="C148" s="14">
        <v>43.27</v>
      </c>
      <c r="D148" s="14">
        <v>43.41</v>
      </c>
      <c r="E148" s="14">
        <v>42.82</v>
      </c>
      <c r="F148" s="15" t="s">
        <v>662</v>
      </c>
      <c r="G148" s="16">
        <f>VALUE(SUBSTITUTE(SUBSTITUTE(Tabela_PFE_Dados_Históricos[[#This Row],[Vol.]],"M","0000"),",",""))</f>
        <v>17710000</v>
      </c>
      <c r="H148" s="17">
        <v>-4.5999999999999999E-3</v>
      </c>
    </row>
    <row r="149" spans="1:8" ht="15.6" x14ac:dyDescent="0.3">
      <c r="A149" s="13">
        <v>44853</v>
      </c>
      <c r="B149" s="14">
        <v>43.11</v>
      </c>
      <c r="C149" s="14">
        <v>43.91</v>
      </c>
      <c r="D149" s="14">
        <v>44.07</v>
      </c>
      <c r="E149" s="14">
        <v>42.74</v>
      </c>
      <c r="F149" s="15" t="s">
        <v>661</v>
      </c>
      <c r="G149" s="16">
        <f>VALUE(SUBSTITUTE(SUBSTITUTE(Tabela_PFE_Dados_Históricos[[#This Row],[Vol.]],"M","0000"),",",""))</f>
        <v>23050000</v>
      </c>
      <c r="H149" s="17">
        <v>-2.2200000000000001E-2</v>
      </c>
    </row>
    <row r="150" spans="1:8" ht="15.6" x14ac:dyDescent="0.3">
      <c r="A150" s="13">
        <v>44852</v>
      </c>
      <c r="B150" s="14">
        <v>44.09</v>
      </c>
      <c r="C150" s="14">
        <v>44.05</v>
      </c>
      <c r="D150" s="14">
        <v>44.36</v>
      </c>
      <c r="E150" s="14">
        <v>43.62</v>
      </c>
      <c r="F150" s="15" t="s">
        <v>660</v>
      </c>
      <c r="G150" s="16">
        <f>VALUE(SUBSTITUTE(SUBSTITUTE(Tabela_PFE_Dados_Históricos[[#This Row],[Vol.]],"M","0000"),",",""))</f>
        <v>18440000</v>
      </c>
      <c r="H150" s="17">
        <v>1.01E-2</v>
      </c>
    </row>
    <row r="151" spans="1:8" ht="15.6" x14ac:dyDescent="0.3">
      <c r="A151" s="13">
        <v>44851</v>
      </c>
      <c r="B151" s="14">
        <v>43.65</v>
      </c>
      <c r="C151" s="14">
        <v>43.19</v>
      </c>
      <c r="D151" s="14">
        <v>43.81</v>
      </c>
      <c r="E151" s="14">
        <v>43.19</v>
      </c>
      <c r="F151" s="15" t="s">
        <v>659</v>
      </c>
      <c r="G151" s="16">
        <f>VALUE(SUBSTITUTE(SUBSTITUTE(Tabela_PFE_Dados_Históricos[[#This Row],[Vol.]],"M","0000"),",",""))</f>
        <v>16680000</v>
      </c>
      <c r="H151" s="17">
        <v>1.84E-2</v>
      </c>
    </row>
    <row r="152" spans="1:8" ht="15.6" x14ac:dyDescent="0.3">
      <c r="A152" s="13">
        <v>44848</v>
      </c>
      <c r="B152" s="14">
        <v>42.86</v>
      </c>
      <c r="C152" s="14">
        <v>42.89</v>
      </c>
      <c r="D152" s="14">
        <v>43.38</v>
      </c>
      <c r="E152" s="14">
        <v>42.36</v>
      </c>
      <c r="F152" s="15" t="s">
        <v>186</v>
      </c>
      <c r="G152" s="16">
        <f>VALUE(SUBSTITUTE(SUBSTITUTE(Tabela_PFE_Dados_Históricos[[#This Row],[Vol.]],"M","0000"),",",""))</f>
        <v>16980000</v>
      </c>
      <c r="H152" s="17">
        <v>-2.8E-3</v>
      </c>
    </row>
    <row r="153" spans="1:8" ht="15.6" x14ac:dyDescent="0.3">
      <c r="A153" s="13">
        <v>44847</v>
      </c>
      <c r="B153" s="14">
        <v>42.98</v>
      </c>
      <c r="C153" s="14">
        <v>41.76</v>
      </c>
      <c r="D153" s="14">
        <v>43.16</v>
      </c>
      <c r="E153" s="14">
        <v>41.7</v>
      </c>
      <c r="F153" s="15" t="s">
        <v>658</v>
      </c>
      <c r="G153" s="16">
        <f>VALUE(SUBSTITUTE(SUBSTITUTE(Tabela_PFE_Dados_Históricos[[#This Row],[Vol.]],"M","0000"),",",""))</f>
        <v>23140000</v>
      </c>
      <c r="H153" s="17">
        <v>2.2599999999999999E-2</v>
      </c>
    </row>
    <row r="154" spans="1:8" ht="15.6" x14ac:dyDescent="0.3">
      <c r="A154" s="13">
        <v>44846</v>
      </c>
      <c r="B154" s="14">
        <v>42.03</v>
      </c>
      <c r="C154" s="14">
        <v>42.09</v>
      </c>
      <c r="D154" s="14">
        <v>43.14</v>
      </c>
      <c r="E154" s="14">
        <v>41.92</v>
      </c>
      <c r="F154" s="15" t="s">
        <v>657</v>
      </c>
      <c r="G154" s="16">
        <f>VALUE(SUBSTITUTE(SUBSTITUTE(Tabela_PFE_Dados_Históricos[[#This Row],[Vol.]],"M","0000"),",",""))</f>
        <v>18800000</v>
      </c>
      <c r="H154" s="17">
        <v>2.5999999999999999E-3</v>
      </c>
    </row>
    <row r="155" spans="1:8" ht="15.6" x14ac:dyDescent="0.3">
      <c r="A155" s="13">
        <v>44845</v>
      </c>
      <c r="B155" s="14">
        <v>41.92</v>
      </c>
      <c r="C155" s="14">
        <v>41.66</v>
      </c>
      <c r="D155" s="14">
        <v>42.57</v>
      </c>
      <c r="E155" s="14">
        <v>41.44</v>
      </c>
      <c r="F155" s="15" t="s">
        <v>656</v>
      </c>
      <c r="G155" s="16">
        <f>VALUE(SUBSTITUTE(SUBSTITUTE(Tabela_PFE_Dados_Históricos[[#This Row],[Vol.]],"M","0000"),",",""))</f>
        <v>20980000</v>
      </c>
      <c r="H155" s="17">
        <v>4.1000000000000003E-3</v>
      </c>
    </row>
    <row r="156" spans="1:8" ht="15.6" x14ac:dyDescent="0.3">
      <c r="A156" s="13">
        <v>44844</v>
      </c>
      <c r="B156" s="14">
        <v>41.75</v>
      </c>
      <c r="C156" s="14">
        <v>42.35</v>
      </c>
      <c r="D156" s="14">
        <v>42.62</v>
      </c>
      <c r="E156" s="14">
        <v>41.75</v>
      </c>
      <c r="F156" s="15" t="s">
        <v>655</v>
      </c>
      <c r="G156" s="16">
        <f>VALUE(SUBSTITUTE(SUBSTITUTE(Tabela_PFE_Dados_Históricos[[#This Row],[Vol.]],"M","0000"),",",""))</f>
        <v>17890000</v>
      </c>
      <c r="H156" s="17">
        <v>-1.35E-2</v>
      </c>
    </row>
    <row r="157" spans="1:8" ht="15.6" x14ac:dyDescent="0.3">
      <c r="A157" s="13">
        <v>44841</v>
      </c>
      <c r="B157" s="14">
        <v>42.32</v>
      </c>
      <c r="C157" s="14">
        <v>43.05</v>
      </c>
      <c r="D157" s="14">
        <v>43.05</v>
      </c>
      <c r="E157" s="14">
        <v>41.92</v>
      </c>
      <c r="F157" s="15" t="s">
        <v>654</v>
      </c>
      <c r="G157" s="16">
        <f>VALUE(SUBSTITUTE(SUBSTITUTE(Tabela_PFE_Dados_Históricos[[#This Row],[Vol.]],"M","0000"),",",""))</f>
        <v>20100000</v>
      </c>
      <c r="H157" s="17">
        <v>-1.7899999999999999E-2</v>
      </c>
    </row>
    <row r="158" spans="1:8" ht="15.6" x14ac:dyDescent="0.3">
      <c r="A158" s="13">
        <v>44840</v>
      </c>
      <c r="B158" s="14">
        <v>43.09</v>
      </c>
      <c r="C158" s="14">
        <v>43.76</v>
      </c>
      <c r="D158" s="14">
        <v>43.78</v>
      </c>
      <c r="E158" s="14">
        <v>43.04</v>
      </c>
      <c r="F158" s="15" t="s">
        <v>113</v>
      </c>
      <c r="G158" s="16">
        <f>VALUE(SUBSTITUTE(SUBSTITUTE(Tabela_PFE_Dados_Históricos[[#This Row],[Vol.]],"M","0000"),",",""))</f>
        <v>22070000</v>
      </c>
      <c r="H158" s="17">
        <v>-2.3300000000000001E-2</v>
      </c>
    </row>
    <row r="159" spans="1:8" ht="15.6" x14ac:dyDescent="0.3">
      <c r="A159" s="13">
        <v>44839</v>
      </c>
      <c r="B159" s="14">
        <v>44.12</v>
      </c>
      <c r="C159" s="14">
        <v>44.12</v>
      </c>
      <c r="D159" s="14">
        <v>44.37</v>
      </c>
      <c r="E159" s="14">
        <v>43.68</v>
      </c>
      <c r="F159" s="15" t="s">
        <v>16</v>
      </c>
      <c r="G159" s="16">
        <f>VALUE(SUBSTITUTE(SUBSTITUTE(Tabela_PFE_Dados_Históricos[[#This Row],[Vol.]],"M","0000"),",",""))</f>
        <v>15670000</v>
      </c>
      <c r="H159" s="17">
        <v>-7.6E-3</v>
      </c>
    </row>
    <row r="160" spans="1:8" ht="15.6" x14ac:dyDescent="0.3">
      <c r="A160" s="13">
        <v>44838</v>
      </c>
      <c r="B160" s="14">
        <v>44.46</v>
      </c>
      <c r="C160" s="14">
        <v>44.25</v>
      </c>
      <c r="D160" s="14">
        <v>44.84</v>
      </c>
      <c r="E160" s="14">
        <v>44.09</v>
      </c>
      <c r="F160" s="15" t="s">
        <v>653</v>
      </c>
      <c r="G160" s="16">
        <f>VALUE(SUBSTITUTE(SUBSTITUTE(Tabela_PFE_Dados_Históricos[[#This Row],[Vol.]],"M","0000"),",",""))</f>
        <v>28200000</v>
      </c>
      <c r="H160" s="17">
        <v>7.1999999999999998E-3</v>
      </c>
    </row>
    <row r="161" spans="1:8" ht="15.6" x14ac:dyDescent="0.3">
      <c r="A161" s="13">
        <v>44837</v>
      </c>
      <c r="B161" s="14">
        <v>44.14</v>
      </c>
      <c r="C161" s="14">
        <v>44.07</v>
      </c>
      <c r="D161" s="14">
        <v>44.28</v>
      </c>
      <c r="E161" s="14">
        <v>43.49</v>
      </c>
      <c r="F161" s="15" t="s">
        <v>652</v>
      </c>
      <c r="G161" s="16">
        <f>VALUE(SUBSTITUTE(SUBSTITUTE(Tabela_PFE_Dados_Históricos[[#This Row],[Vol.]],"M","0000"),",",""))</f>
        <v>22830000</v>
      </c>
      <c r="H161" s="17">
        <v>8.6999999999999994E-3</v>
      </c>
    </row>
    <row r="162" spans="1:8" ht="15.6" x14ac:dyDescent="0.3">
      <c r="A162" s="13">
        <v>44834</v>
      </c>
      <c r="B162" s="14">
        <v>43.76</v>
      </c>
      <c r="C162" s="14">
        <v>44.17</v>
      </c>
      <c r="D162" s="14">
        <v>44.6</v>
      </c>
      <c r="E162" s="14">
        <v>43.73</v>
      </c>
      <c r="F162" s="15" t="s">
        <v>651</v>
      </c>
      <c r="G162" s="16">
        <f>VALUE(SUBSTITUTE(SUBSTITUTE(Tabela_PFE_Dados_Históricos[[#This Row],[Vol.]],"M","0000"),",",""))</f>
        <v>22960000</v>
      </c>
      <c r="H162" s="17">
        <v>-9.1000000000000004E-3</v>
      </c>
    </row>
    <row r="163" spans="1:8" ht="15.6" x14ac:dyDescent="0.3">
      <c r="A163" s="13">
        <v>44833</v>
      </c>
      <c r="B163" s="14">
        <v>44.16</v>
      </c>
      <c r="C163" s="14">
        <v>44.41</v>
      </c>
      <c r="D163" s="14">
        <v>44.62</v>
      </c>
      <c r="E163" s="14">
        <v>43.95</v>
      </c>
      <c r="F163" s="15" t="s">
        <v>650</v>
      </c>
      <c r="G163" s="16">
        <f>VALUE(SUBSTITUTE(SUBSTITUTE(Tabela_PFE_Dados_Históricos[[#This Row],[Vol.]],"M","0000"),",",""))</f>
        <v>13560000</v>
      </c>
      <c r="H163" s="17">
        <v>-6.1000000000000004E-3</v>
      </c>
    </row>
    <row r="164" spans="1:8" ht="15.6" x14ac:dyDescent="0.3">
      <c r="A164" s="13">
        <v>44832</v>
      </c>
      <c r="B164" s="14">
        <v>44.43</v>
      </c>
      <c r="C164" s="14">
        <v>44.67</v>
      </c>
      <c r="D164" s="14">
        <v>44.81</v>
      </c>
      <c r="E164" s="14">
        <v>44.22</v>
      </c>
      <c r="F164" s="15" t="s">
        <v>649</v>
      </c>
      <c r="G164" s="16">
        <f>VALUE(SUBSTITUTE(SUBSTITUTE(Tabela_PFE_Dados_Históricos[[#This Row],[Vol.]],"M","0000"),",",""))</f>
        <v>16530000</v>
      </c>
      <c r="H164" s="17">
        <v>7.7000000000000002E-3</v>
      </c>
    </row>
    <row r="165" spans="1:8" ht="15.6" x14ac:dyDescent="0.3">
      <c r="A165" s="13">
        <v>44831</v>
      </c>
      <c r="B165" s="14">
        <v>44.09</v>
      </c>
      <c r="C165" s="14">
        <v>44.22</v>
      </c>
      <c r="D165" s="14">
        <v>44.58</v>
      </c>
      <c r="E165" s="14">
        <v>43.74</v>
      </c>
      <c r="F165" s="15" t="s">
        <v>189</v>
      </c>
      <c r="G165" s="16">
        <f>VALUE(SUBSTITUTE(SUBSTITUTE(Tabela_PFE_Dados_Históricos[[#This Row],[Vol.]],"M","0000"),",",""))</f>
        <v>21560000</v>
      </c>
      <c r="H165" s="17">
        <v>5.8999999999999999E-3</v>
      </c>
    </row>
    <row r="166" spans="1:8" ht="15.6" x14ac:dyDescent="0.3">
      <c r="A166" s="13">
        <v>44830</v>
      </c>
      <c r="B166" s="14">
        <v>43.83</v>
      </c>
      <c r="C166" s="14">
        <v>43.81</v>
      </c>
      <c r="D166" s="14">
        <v>44.33</v>
      </c>
      <c r="E166" s="14">
        <v>43.67</v>
      </c>
      <c r="F166" s="15" t="s">
        <v>648</v>
      </c>
      <c r="G166" s="16">
        <f>VALUE(SUBSTITUTE(SUBSTITUTE(Tabela_PFE_Dados_Históricos[[#This Row],[Vol.]],"M","0000"),",",""))</f>
        <v>18680000</v>
      </c>
      <c r="H166" s="17">
        <v>-5.7000000000000002E-3</v>
      </c>
    </row>
    <row r="167" spans="1:8" ht="15.6" x14ac:dyDescent="0.3">
      <c r="A167" s="13">
        <v>44827</v>
      </c>
      <c r="B167" s="14">
        <v>44.08</v>
      </c>
      <c r="C167" s="14">
        <v>44.44</v>
      </c>
      <c r="D167" s="14">
        <v>44.56</v>
      </c>
      <c r="E167" s="14">
        <v>43.58</v>
      </c>
      <c r="F167" s="15" t="s">
        <v>98</v>
      </c>
      <c r="G167" s="16">
        <f>VALUE(SUBSTITUTE(SUBSTITUTE(Tabela_PFE_Dados_Históricos[[#This Row],[Vol.]],"M","0000"),",",""))</f>
        <v>18870000</v>
      </c>
      <c r="H167" s="17">
        <v>-1.0999999999999999E-2</v>
      </c>
    </row>
    <row r="168" spans="1:8" ht="15.6" x14ac:dyDescent="0.3">
      <c r="A168" s="13">
        <v>44826</v>
      </c>
      <c r="B168" s="14">
        <v>44.57</v>
      </c>
      <c r="C168" s="14">
        <v>43.67</v>
      </c>
      <c r="D168" s="14">
        <v>45</v>
      </c>
      <c r="E168" s="14">
        <v>43.52</v>
      </c>
      <c r="F168" s="15" t="s">
        <v>647</v>
      </c>
      <c r="G168" s="16">
        <f>VALUE(SUBSTITUTE(SUBSTITUTE(Tabela_PFE_Dados_Históricos[[#This Row],[Vol.]],"M","0000"),",",""))</f>
        <v>18510000</v>
      </c>
      <c r="H168" s="17">
        <v>1.4800000000000001E-2</v>
      </c>
    </row>
    <row r="169" spans="1:8" ht="15.6" x14ac:dyDescent="0.3">
      <c r="A169" s="13">
        <v>44825</v>
      </c>
      <c r="B169" s="14">
        <v>43.92</v>
      </c>
      <c r="C169" s="14">
        <v>44.81</v>
      </c>
      <c r="D169" s="14">
        <v>44.98</v>
      </c>
      <c r="E169" s="14">
        <v>43.9</v>
      </c>
      <c r="F169" s="15" t="s">
        <v>643</v>
      </c>
      <c r="G169" s="16">
        <f>VALUE(SUBSTITUTE(SUBSTITUTE(Tabela_PFE_Dados_Históricos[[#This Row],[Vol.]],"M","0000"),",",""))</f>
        <v>17510000</v>
      </c>
      <c r="H169" s="17">
        <v>-1.9E-2</v>
      </c>
    </row>
    <row r="170" spans="1:8" ht="15.6" x14ac:dyDescent="0.3">
      <c r="A170" s="13">
        <v>44824</v>
      </c>
      <c r="B170" s="14">
        <v>44.77</v>
      </c>
      <c r="C170" s="14">
        <v>45</v>
      </c>
      <c r="D170" s="14">
        <v>45.27</v>
      </c>
      <c r="E170" s="14">
        <v>44.44</v>
      </c>
      <c r="F170" s="15" t="s">
        <v>646</v>
      </c>
      <c r="G170" s="16">
        <f>VALUE(SUBSTITUTE(SUBSTITUTE(Tabela_PFE_Dados_Históricos[[#This Row],[Vol.]],"M","0000"),",",""))</f>
        <v>15370000</v>
      </c>
      <c r="H170" s="17">
        <v>-1.47E-2</v>
      </c>
    </row>
    <row r="171" spans="1:8" ht="15.6" x14ac:dyDescent="0.3">
      <c r="A171" s="13">
        <v>44823</v>
      </c>
      <c r="B171" s="14">
        <v>45.44</v>
      </c>
      <c r="C171" s="14">
        <v>45.68</v>
      </c>
      <c r="D171" s="14">
        <v>45.88</v>
      </c>
      <c r="E171" s="14">
        <v>44.78</v>
      </c>
      <c r="F171" s="15" t="s">
        <v>645</v>
      </c>
      <c r="G171" s="16">
        <f>VALUE(SUBSTITUTE(SUBSTITUTE(Tabela_PFE_Dados_Históricos[[#This Row],[Vol.]],"M","0000"),",",""))</f>
        <v>16260000</v>
      </c>
      <c r="H171" s="17">
        <v>-1.2800000000000001E-2</v>
      </c>
    </row>
    <row r="172" spans="1:8" ht="15.6" x14ac:dyDescent="0.3">
      <c r="A172" s="13">
        <v>44820</v>
      </c>
      <c r="B172" s="14">
        <v>46.03</v>
      </c>
      <c r="C172" s="14">
        <v>46.09</v>
      </c>
      <c r="D172" s="14">
        <v>46.62</v>
      </c>
      <c r="E172" s="14">
        <v>45.64</v>
      </c>
      <c r="F172" s="15" t="s">
        <v>130</v>
      </c>
      <c r="G172" s="16">
        <f>VALUE(SUBSTITUTE(SUBSTITUTE(Tabela_PFE_Dados_Históricos[[#This Row],[Vol.]],"M","0000"),",",""))</f>
        <v>30630000</v>
      </c>
      <c r="H172" s="17">
        <v>2E-3</v>
      </c>
    </row>
    <row r="173" spans="1:8" ht="15.6" x14ac:dyDescent="0.3">
      <c r="A173" s="13">
        <v>44819</v>
      </c>
      <c r="B173" s="14">
        <v>45.94</v>
      </c>
      <c r="C173" s="14">
        <v>46.11</v>
      </c>
      <c r="D173" s="14">
        <v>46.29</v>
      </c>
      <c r="E173" s="14">
        <v>45.7</v>
      </c>
      <c r="F173" s="15" t="s">
        <v>626</v>
      </c>
      <c r="G173" s="16">
        <f>VALUE(SUBSTITUTE(SUBSTITUTE(Tabela_PFE_Dados_Históricos[[#This Row],[Vol.]],"M","0000"),",",""))</f>
        <v>15800000</v>
      </c>
      <c r="H173" s="17">
        <v>-4.5999999999999999E-3</v>
      </c>
    </row>
    <row r="174" spans="1:8" ht="15.6" x14ac:dyDescent="0.3">
      <c r="A174" s="13">
        <v>44818</v>
      </c>
      <c r="B174" s="14">
        <v>46.15</v>
      </c>
      <c r="C174" s="14">
        <v>46.2</v>
      </c>
      <c r="D174" s="14">
        <v>46.41</v>
      </c>
      <c r="E174" s="14">
        <v>45.78</v>
      </c>
      <c r="F174" s="15" t="s">
        <v>441</v>
      </c>
      <c r="G174" s="16">
        <f>VALUE(SUBSTITUTE(SUBSTITUTE(Tabela_PFE_Dados_Históricos[[#This Row],[Vol.]],"M","0000"),",",""))</f>
        <v>17160000</v>
      </c>
      <c r="H174" s="17">
        <v>-8.9999999999999998E-4</v>
      </c>
    </row>
    <row r="175" spans="1:8" ht="15.6" x14ac:dyDescent="0.3">
      <c r="A175" s="13">
        <v>44817</v>
      </c>
      <c r="B175" s="14">
        <v>46.19</v>
      </c>
      <c r="C175" s="14">
        <v>47.13</v>
      </c>
      <c r="D175" s="14">
        <v>47.32</v>
      </c>
      <c r="E175" s="14">
        <v>46.02</v>
      </c>
      <c r="F175" s="15" t="s">
        <v>166</v>
      </c>
      <c r="G175" s="16">
        <f>VALUE(SUBSTITUTE(SUBSTITUTE(Tabela_PFE_Dados_Históricos[[#This Row],[Vol.]],"M","0000"),",",""))</f>
        <v>16600000</v>
      </c>
      <c r="H175" s="17">
        <v>-3.2899999999999999E-2</v>
      </c>
    </row>
    <row r="176" spans="1:8" ht="15.6" x14ac:dyDescent="0.3">
      <c r="A176" s="13">
        <v>44816</v>
      </c>
      <c r="B176" s="14">
        <v>47.76</v>
      </c>
      <c r="C176" s="14">
        <v>48.08</v>
      </c>
      <c r="D176" s="14">
        <v>48.35</v>
      </c>
      <c r="E176" s="14">
        <v>47.69</v>
      </c>
      <c r="F176" s="15" t="s">
        <v>644</v>
      </c>
      <c r="G176" s="16">
        <f>VALUE(SUBSTITUTE(SUBSTITUTE(Tabela_PFE_Dados_Históricos[[#This Row],[Vol.]],"M","0000"),",",""))</f>
        <v>13740000</v>
      </c>
      <c r="H176" s="17">
        <v>-1.6999999999999999E-3</v>
      </c>
    </row>
    <row r="177" spans="1:8" ht="15.6" x14ac:dyDescent="0.3">
      <c r="A177" s="13">
        <v>44813</v>
      </c>
      <c r="B177" s="14">
        <v>47.84</v>
      </c>
      <c r="C177" s="14">
        <v>47.2</v>
      </c>
      <c r="D177" s="14">
        <v>47.99</v>
      </c>
      <c r="E177" s="14">
        <v>47.1</v>
      </c>
      <c r="F177" s="15" t="s">
        <v>643</v>
      </c>
      <c r="G177" s="16">
        <f>VALUE(SUBSTITUTE(SUBSTITUTE(Tabela_PFE_Dados_Históricos[[#This Row],[Vol.]],"M","0000"),",",""))</f>
        <v>17510000</v>
      </c>
      <c r="H177" s="17">
        <v>1.61E-2</v>
      </c>
    </row>
    <row r="178" spans="1:8" ht="15.6" x14ac:dyDescent="0.3">
      <c r="A178" s="13">
        <v>44812</v>
      </c>
      <c r="B178" s="14">
        <v>47.08</v>
      </c>
      <c r="C178" s="14">
        <v>46.02</v>
      </c>
      <c r="D178" s="14">
        <v>47.12</v>
      </c>
      <c r="E178" s="14">
        <v>45.87</v>
      </c>
      <c r="F178" s="15" t="s">
        <v>642</v>
      </c>
      <c r="G178" s="16">
        <f>VALUE(SUBSTITUTE(SUBSTITUTE(Tabela_PFE_Dados_Históricos[[#This Row],[Vol.]],"M","0000"),",",""))</f>
        <v>18270000</v>
      </c>
      <c r="H178" s="17">
        <v>2.06E-2</v>
      </c>
    </row>
    <row r="179" spans="1:8" ht="15.6" x14ac:dyDescent="0.3">
      <c r="A179" s="13">
        <v>44811</v>
      </c>
      <c r="B179" s="14">
        <v>46.13</v>
      </c>
      <c r="C179" s="14">
        <v>45.7</v>
      </c>
      <c r="D179" s="14">
        <v>46.21</v>
      </c>
      <c r="E179" s="14">
        <v>45.38</v>
      </c>
      <c r="F179" s="15" t="s">
        <v>641</v>
      </c>
      <c r="G179" s="16">
        <f>VALUE(SUBSTITUTE(SUBSTITUTE(Tabela_PFE_Dados_Históricos[[#This Row],[Vol.]],"M","0000"),",",""))</f>
        <v>15380000</v>
      </c>
      <c r="H179" s="17">
        <v>8.0999999999999996E-3</v>
      </c>
    </row>
    <row r="180" spans="1:8" ht="15.6" x14ac:dyDescent="0.3">
      <c r="A180" s="13">
        <v>44810</v>
      </c>
      <c r="B180" s="14">
        <v>45.76</v>
      </c>
      <c r="C180" s="14">
        <v>45.96</v>
      </c>
      <c r="D180" s="14">
        <v>46.44</v>
      </c>
      <c r="E180" s="14">
        <v>45.53</v>
      </c>
      <c r="F180" s="15" t="s">
        <v>640</v>
      </c>
      <c r="G180" s="16">
        <f>VALUE(SUBSTITUTE(SUBSTITUTE(Tabela_PFE_Dados_Históricos[[#This Row],[Vol.]],"M","0000"),",",""))</f>
        <v>17150000</v>
      </c>
      <c r="H180" s="17">
        <v>1.2999999999999999E-3</v>
      </c>
    </row>
    <row r="181" spans="1:8" ht="15.6" x14ac:dyDescent="0.3">
      <c r="A181" s="13">
        <v>44806</v>
      </c>
      <c r="B181" s="14">
        <v>45.7</v>
      </c>
      <c r="C181" s="14">
        <v>46.74</v>
      </c>
      <c r="D181" s="14">
        <v>46.8</v>
      </c>
      <c r="E181" s="14">
        <v>45.53</v>
      </c>
      <c r="F181" s="15" t="s">
        <v>639</v>
      </c>
      <c r="G181" s="16">
        <f>VALUE(SUBSTITUTE(SUBSTITUTE(Tabela_PFE_Dados_Históricos[[#This Row],[Vol.]],"M","0000"),",",""))</f>
        <v>14670000</v>
      </c>
      <c r="H181" s="17">
        <v>-1.9900000000000001E-2</v>
      </c>
    </row>
    <row r="182" spans="1:8" ht="15.6" x14ac:dyDescent="0.3">
      <c r="A182" s="13">
        <v>44805</v>
      </c>
      <c r="B182" s="14">
        <v>46.63</v>
      </c>
      <c r="C182" s="14">
        <v>45.14</v>
      </c>
      <c r="D182" s="14">
        <v>46.65</v>
      </c>
      <c r="E182" s="14">
        <v>45.14</v>
      </c>
      <c r="F182" s="15" t="s">
        <v>638</v>
      </c>
      <c r="G182" s="16">
        <f>VALUE(SUBSTITUTE(SUBSTITUTE(Tabela_PFE_Dados_Históricos[[#This Row],[Vol.]],"M","0000"),",",""))</f>
        <v>19950000</v>
      </c>
      <c r="H182" s="17">
        <v>3.1E-2</v>
      </c>
    </row>
    <row r="183" spans="1:8" ht="15.6" x14ac:dyDescent="0.3">
      <c r="A183" s="13">
        <v>44804</v>
      </c>
      <c r="B183" s="14">
        <v>45.23</v>
      </c>
      <c r="C183" s="14">
        <v>46.01</v>
      </c>
      <c r="D183" s="14">
        <v>46.28</v>
      </c>
      <c r="E183" s="14">
        <v>45.13</v>
      </c>
      <c r="F183" s="15" t="s">
        <v>637</v>
      </c>
      <c r="G183" s="16">
        <f>VALUE(SUBSTITUTE(SUBSTITUTE(Tabela_PFE_Dados_Históricos[[#This Row],[Vol.]],"M","0000"),",",""))</f>
        <v>26420000</v>
      </c>
      <c r="H183" s="17">
        <v>-1.35E-2</v>
      </c>
    </row>
    <row r="184" spans="1:8" ht="15.6" x14ac:dyDescent="0.3">
      <c r="A184" s="13">
        <v>44803</v>
      </c>
      <c r="B184" s="14">
        <v>45.85</v>
      </c>
      <c r="C184" s="14">
        <v>46.34</v>
      </c>
      <c r="D184" s="14">
        <v>46.35</v>
      </c>
      <c r="E184" s="14">
        <v>45.79</v>
      </c>
      <c r="F184" s="15" t="s">
        <v>636</v>
      </c>
      <c r="G184" s="16">
        <f>VALUE(SUBSTITUTE(SUBSTITUTE(Tabela_PFE_Dados_Históricos[[#This Row],[Vol.]],"M","0000"),",",""))</f>
        <v>16300000</v>
      </c>
      <c r="H184" s="17">
        <v>-8.2000000000000007E-3</v>
      </c>
    </row>
    <row r="185" spans="1:8" ht="15.6" x14ac:dyDescent="0.3">
      <c r="A185" s="13">
        <v>44802</v>
      </c>
      <c r="B185" s="14">
        <v>46.23</v>
      </c>
      <c r="C185" s="14">
        <v>46.38</v>
      </c>
      <c r="D185" s="14">
        <v>46.69</v>
      </c>
      <c r="E185" s="14">
        <v>46.12</v>
      </c>
      <c r="F185" s="15" t="s">
        <v>607</v>
      </c>
      <c r="G185" s="16">
        <f>VALUE(SUBSTITUTE(SUBSTITUTE(Tabela_PFE_Dados_Históricos[[#This Row],[Vol.]],"M","0000"),",",""))</f>
        <v>13400000</v>
      </c>
      <c r="H185" s="17">
        <v>-1.26E-2</v>
      </c>
    </row>
    <row r="186" spans="1:8" ht="15.6" x14ac:dyDescent="0.3">
      <c r="A186" s="13">
        <v>44799</v>
      </c>
      <c r="B186" s="14">
        <v>46.82</v>
      </c>
      <c r="C186" s="14">
        <v>47.62</v>
      </c>
      <c r="D186" s="14">
        <v>47.96</v>
      </c>
      <c r="E186" s="14">
        <v>46.7</v>
      </c>
      <c r="F186" s="15" t="s">
        <v>635</v>
      </c>
      <c r="G186" s="16">
        <f>VALUE(SUBSTITUTE(SUBSTITUTE(Tabela_PFE_Dados_Históricos[[#This Row],[Vol.]],"M","0000"),",",""))</f>
        <v>16550000</v>
      </c>
      <c r="H186" s="17">
        <v>-2.2499999999999999E-2</v>
      </c>
    </row>
    <row r="187" spans="1:8" ht="15.6" x14ac:dyDescent="0.3">
      <c r="A187" s="13">
        <v>44798</v>
      </c>
      <c r="B187" s="14">
        <v>47.9</v>
      </c>
      <c r="C187" s="14">
        <v>47.52</v>
      </c>
      <c r="D187" s="14">
        <v>47.95</v>
      </c>
      <c r="E187" s="14">
        <v>47.27</v>
      </c>
      <c r="F187" s="15" t="s">
        <v>634</v>
      </c>
      <c r="G187" s="16">
        <f>VALUE(SUBSTITUTE(SUBSTITUTE(Tabela_PFE_Dados_Históricos[[#This Row],[Vol.]],"M","0000"),",",""))</f>
        <v>14460000</v>
      </c>
      <c r="H187" s="17">
        <v>9.9000000000000008E-3</v>
      </c>
    </row>
    <row r="188" spans="1:8" ht="15.6" x14ac:dyDescent="0.3">
      <c r="A188" s="13">
        <v>44797</v>
      </c>
      <c r="B188" s="14">
        <v>47.43</v>
      </c>
      <c r="C188" s="14">
        <v>47.9</v>
      </c>
      <c r="D188" s="14">
        <v>48.01</v>
      </c>
      <c r="E188" s="14">
        <v>47.38</v>
      </c>
      <c r="F188" s="15" t="s">
        <v>633</v>
      </c>
      <c r="G188" s="16">
        <f>VALUE(SUBSTITUTE(SUBSTITUTE(Tabela_PFE_Dados_Históricos[[#This Row],[Vol.]],"M","0000"),",",""))</f>
        <v>15550000</v>
      </c>
      <c r="H188" s="17">
        <v>-1.21E-2</v>
      </c>
    </row>
    <row r="189" spans="1:8" ht="15.6" x14ac:dyDescent="0.3">
      <c r="A189" s="13">
        <v>44796</v>
      </c>
      <c r="B189" s="14">
        <v>48.01</v>
      </c>
      <c r="C189" s="14">
        <v>48.42</v>
      </c>
      <c r="D189" s="14">
        <v>48.52</v>
      </c>
      <c r="E189" s="14">
        <v>47.76</v>
      </c>
      <c r="F189" s="15" t="s">
        <v>632</v>
      </c>
      <c r="G189" s="16">
        <f>VALUE(SUBSTITUTE(SUBSTITUTE(Tabela_PFE_Dados_Históricos[[#This Row],[Vol.]],"M","0000"),",",""))</f>
        <v>16250000</v>
      </c>
      <c r="H189" s="17">
        <v>-1.8200000000000001E-2</v>
      </c>
    </row>
    <row r="190" spans="1:8" ht="15.6" x14ac:dyDescent="0.3">
      <c r="A190" s="13">
        <v>44795</v>
      </c>
      <c r="B190" s="14">
        <v>48.9</v>
      </c>
      <c r="C190" s="14">
        <v>49.21</v>
      </c>
      <c r="D190" s="14">
        <v>49.4</v>
      </c>
      <c r="E190" s="14">
        <v>48.74</v>
      </c>
      <c r="F190" s="15" t="s">
        <v>631</v>
      </c>
      <c r="G190" s="16">
        <f>VALUE(SUBSTITUTE(SUBSTITUTE(Tabela_PFE_Dados_Históricos[[#This Row],[Vol.]],"M","0000"),",",""))</f>
        <v>13600000</v>
      </c>
      <c r="H190" s="17">
        <v>-5.1000000000000004E-3</v>
      </c>
    </row>
    <row r="191" spans="1:8" ht="15.6" x14ac:dyDescent="0.3">
      <c r="A191" s="13">
        <v>44792</v>
      </c>
      <c r="B191" s="14">
        <v>49.15</v>
      </c>
      <c r="C191" s="14">
        <v>48.84</v>
      </c>
      <c r="D191" s="14">
        <v>49.44</v>
      </c>
      <c r="E191" s="14">
        <v>48.73</v>
      </c>
      <c r="F191" s="15" t="s">
        <v>630</v>
      </c>
      <c r="G191" s="16">
        <f>VALUE(SUBSTITUTE(SUBSTITUTE(Tabela_PFE_Dados_Históricos[[#This Row],[Vol.]],"M","0000"),",",""))</f>
        <v>15350000</v>
      </c>
      <c r="H191" s="17">
        <v>1.17E-2</v>
      </c>
    </row>
    <row r="192" spans="1:8" ht="15.6" x14ac:dyDescent="0.3">
      <c r="A192" s="13">
        <v>44791</v>
      </c>
      <c r="B192" s="14">
        <v>48.58</v>
      </c>
      <c r="C192" s="14">
        <v>49.39</v>
      </c>
      <c r="D192" s="14">
        <v>49.52</v>
      </c>
      <c r="E192" s="14">
        <v>48.38</v>
      </c>
      <c r="F192" s="15" t="s">
        <v>629</v>
      </c>
      <c r="G192" s="16">
        <f>VALUE(SUBSTITUTE(SUBSTITUTE(Tabela_PFE_Dados_Históricos[[#This Row],[Vol.]],"M","0000"),",",""))</f>
        <v>18920000</v>
      </c>
      <c r="H192" s="17">
        <v>-1.4E-2</v>
      </c>
    </row>
    <row r="193" spans="1:8" ht="15.6" x14ac:dyDescent="0.3">
      <c r="A193" s="13">
        <v>44790</v>
      </c>
      <c r="B193" s="14">
        <v>49.27</v>
      </c>
      <c r="C193" s="14">
        <v>49.65</v>
      </c>
      <c r="D193" s="14">
        <v>49.86</v>
      </c>
      <c r="E193" s="14">
        <v>49.25</v>
      </c>
      <c r="F193" s="15" t="s">
        <v>628</v>
      </c>
      <c r="G193" s="16">
        <f>VALUE(SUBSTITUTE(SUBSTITUTE(Tabela_PFE_Dados_Históricos[[#This Row],[Vol.]],"M","0000"),",",""))</f>
        <v>13610000</v>
      </c>
      <c r="H193" s="17">
        <v>-1.18E-2</v>
      </c>
    </row>
    <row r="194" spans="1:8" ht="15.6" x14ac:dyDescent="0.3">
      <c r="A194" s="13">
        <v>44789</v>
      </c>
      <c r="B194" s="14">
        <v>49.86</v>
      </c>
      <c r="C194" s="14">
        <v>49.38</v>
      </c>
      <c r="D194" s="14">
        <v>50.18</v>
      </c>
      <c r="E194" s="14">
        <v>49.36</v>
      </c>
      <c r="F194" s="15" t="s">
        <v>627</v>
      </c>
      <c r="G194" s="16">
        <f>VALUE(SUBSTITUTE(SUBSTITUTE(Tabela_PFE_Dados_Históricos[[#This Row],[Vol.]],"M","0000"),",",""))</f>
        <v>12870000</v>
      </c>
      <c r="H194" s="17">
        <v>2.2000000000000001E-3</v>
      </c>
    </row>
    <row r="195" spans="1:8" ht="15.6" x14ac:dyDescent="0.3">
      <c r="A195" s="13">
        <v>44788</v>
      </c>
      <c r="B195" s="14">
        <v>49.75</v>
      </c>
      <c r="C195" s="14">
        <v>49.97</v>
      </c>
      <c r="D195" s="14">
        <v>50.06</v>
      </c>
      <c r="E195" s="14">
        <v>49.38</v>
      </c>
      <c r="F195" s="15" t="s">
        <v>626</v>
      </c>
      <c r="G195" s="16">
        <f>VALUE(SUBSTITUTE(SUBSTITUTE(Tabela_PFE_Dados_Históricos[[#This Row],[Vol.]],"M","0000"),",",""))</f>
        <v>15800000</v>
      </c>
      <c r="H195" s="17">
        <v>-7.1999999999999998E-3</v>
      </c>
    </row>
    <row r="196" spans="1:8" ht="15.6" x14ac:dyDescent="0.3">
      <c r="A196" s="13">
        <v>44785</v>
      </c>
      <c r="B196" s="14">
        <v>50.11</v>
      </c>
      <c r="C196" s="14">
        <v>48.55</v>
      </c>
      <c r="D196" s="14">
        <v>50.39</v>
      </c>
      <c r="E196" s="14">
        <v>48.55</v>
      </c>
      <c r="F196" s="15" t="s">
        <v>625</v>
      </c>
      <c r="G196" s="16">
        <f>VALUE(SUBSTITUTE(SUBSTITUTE(Tabela_PFE_Dados_Históricos[[#This Row],[Vol.]],"M","0000"),",",""))</f>
        <v>25840000</v>
      </c>
      <c r="H196" s="17">
        <v>3.7699999999999997E-2</v>
      </c>
    </row>
    <row r="197" spans="1:8" ht="15.6" x14ac:dyDescent="0.3">
      <c r="A197" s="13">
        <v>44784</v>
      </c>
      <c r="B197" s="14">
        <v>48.29</v>
      </c>
      <c r="C197" s="14">
        <v>48.22</v>
      </c>
      <c r="D197" s="14">
        <v>49.13</v>
      </c>
      <c r="E197" s="14">
        <v>47.81</v>
      </c>
      <c r="F197" s="15" t="s">
        <v>624</v>
      </c>
      <c r="G197" s="16">
        <f>VALUE(SUBSTITUTE(SUBSTITUTE(Tabela_PFE_Dados_Históricos[[#This Row],[Vol.]],"M","0000"),",",""))</f>
        <v>44050000</v>
      </c>
      <c r="H197" s="17">
        <v>-3.32E-2</v>
      </c>
    </row>
    <row r="198" spans="1:8" ht="15.6" x14ac:dyDescent="0.3">
      <c r="A198" s="13">
        <v>44783</v>
      </c>
      <c r="B198" s="14">
        <v>49.95</v>
      </c>
      <c r="C198" s="14">
        <v>49.92</v>
      </c>
      <c r="D198" s="14">
        <v>50.04</v>
      </c>
      <c r="E198" s="14">
        <v>49.38</v>
      </c>
      <c r="F198" s="15" t="s">
        <v>623</v>
      </c>
      <c r="G198" s="16">
        <f>VALUE(SUBSTITUTE(SUBSTITUTE(Tabela_PFE_Dados_Históricos[[#This Row],[Vol.]],"M","0000"),",",""))</f>
        <v>17360000</v>
      </c>
      <c r="H198" s="17">
        <v>3.3999999999999998E-3</v>
      </c>
    </row>
    <row r="199" spans="1:8" ht="15.6" x14ac:dyDescent="0.3">
      <c r="A199" s="13">
        <v>44782</v>
      </c>
      <c r="B199" s="14">
        <v>49.78</v>
      </c>
      <c r="C199" s="14">
        <v>49.75</v>
      </c>
      <c r="D199" s="14">
        <v>50.11</v>
      </c>
      <c r="E199" s="14">
        <v>49.52</v>
      </c>
      <c r="F199" s="15" t="s">
        <v>622</v>
      </c>
      <c r="G199" s="16">
        <f>VALUE(SUBSTITUTE(SUBSTITUTE(Tabela_PFE_Dados_Históricos[[#This Row],[Vol.]],"M","0000"),",",""))</f>
        <v>12100000</v>
      </c>
      <c r="H199" s="17">
        <v>4.1999999999999997E-3</v>
      </c>
    </row>
    <row r="200" spans="1:8" ht="15.6" x14ac:dyDescent="0.3">
      <c r="A200" s="13">
        <v>44781</v>
      </c>
      <c r="B200" s="14">
        <v>49.57</v>
      </c>
      <c r="C200" s="14">
        <v>49.39</v>
      </c>
      <c r="D200" s="14">
        <v>49.81</v>
      </c>
      <c r="E200" s="14">
        <v>48.94</v>
      </c>
      <c r="F200" s="15" t="s">
        <v>621</v>
      </c>
      <c r="G200" s="16">
        <f>VALUE(SUBSTITUTE(SUBSTITUTE(Tabela_PFE_Dados_Históricos[[#This Row],[Vol.]],"M","0000"),",",""))</f>
        <v>16080000</v>
      </c>
      <c r="H200" s="17">
        <v>6.1000000000000004E-3</v>
      </c>
    </row>
    <row r="201" spans="1:8" ht="15.6" x14ac:dyDescent="0.3">
      <c r="A201" s="13">
        <v>44778</v>
      </c>
      <c r="B201" s="14">
        <v>49.27</v>
      </c>
      <c r="C201" s="14">
        <v>49.64</v>
      </c>
      <c r="D201" s="14">
        <v>49.97</v>
      </c>
      <c r="E201" s="14">
        <v>49.06</v>
      </c>
      <c r="F201" s="15" t="s">
        <v>620</v>
      </c>
      <c r="G201" s="16">
        <f>VALUE(SUBSTITUTE(SUBSTITUTE(Tabela_PFE_Dados_Históricos[[#This Row],[Vol.]],"M","0000"),",",""))</f>
        <v>16380000</v>
      </c>
      <c r="H201" s="17">
        <v>-1.18E-2</v>
      </c>
    </row>
    <row r="202" spans="1:8" ht="15.6" x14ac:dyDescent="0.3">
      <c r="A202" s="13">
        <v>44777</v>
      </c>
      <c r="B202" s="14">
        <v>49.86</v>
      </c>
      <c r="C202" s="14">
        <v>49.9</v>
      </c>
      <c r="D202" s="14">
        <v>50.04</v>
      </c>
      <c r="E202" s="14">
        <v>49.21</v>
      </c>
      <c r="F202" s="15" t="s">
        <v>619</v>
      </c>
      <c r="G202" s="16">
        <f>VALUE(SUBSTITUTE(SUBSTITUTE(Tabela_PFE_Dados_Históricos[[#This Row],[Vol.]],"M","0000"),",",""))</f>
        <v>17030000</v>
      </c>
      <c r="H202" s="17">
        <v>0</v>
      </c>
    </row>
    <row r="203" spans="1:8" ht="15.6" x14ac:dyDescent="0.3">
      <c r="A203" s="13">
        <v>44776</v>
      </c>
      <c r="B203" s="14">
        <v>49.86</v>
      </c>
      <c r="C203" s="14">
        <v>49.79</v>
      </c>
      <c r="D203" s="14">
        <v>50.07</v>
      </c>
      <c r="E203" s="14">
        <v>49.34</v>
      </c>
      <c r="F203" s="15" t="s">
        <v>618</v>
      </c>
      <c r="G203" s="16">
        <f>VALUE(SUBSTITUTE(SUBSTITUTE(Tabela_PFE_Dados_Históricos[[#This Row],[Vol.]],"M","0000"),",",""))</f>
        <v>16500000</v>
      </c>
      <c r="H203" s="17">
        <v>3.3999999999999998E-3</v>
      </c>
    </row>
    <row r="204" spans="1:8" ht="15.6" x14ac:dyDescent="0.3">
      <c r="A204" s="13">
        <v>44775</v>
      </c>
      <c r="B204" s="14">
        <v>49.69</v>
      </c>
      <c r="C204" s="14">
        <v>50.9</v>
      </c>
      <c r="D204" s="14">
        <v>51.47</v>
      </c>
      <c r="E204" s="14">
        <v>49.63</v>
      </c>
      <c r="F204" s="15" t="s">
        <v>617</v>
      </c>
      <c r="G204" s="16">
        <f>VALUE(SUBSTITUTE(SUBSTITUTE(Tabela_PFE_Dados_Históricos[[#This Row],[Vol.]],"M","0000"),",",""))</f>
        <v>17800000</v>
      </c>
      <c r="H204" s="17">
        <v>-1.8200000000000001E-2</v>
      </c>
    </row>
    <row r="205" spans="1:8" ht="15.6" x14ac:dyDescent="0.3">
      <c r="A205" s="13">
        <v>44774</v>
      </c>
      <c r="B205" s="14">
        <v>50.61</v>
      </c>
      <c r="C205" s="14">
        <v>50.32</v>
      </c>
      <c r="D205" s="14">
        <v>51.3</v>
      </c>
      <c r="E205" s="14">
        <v>50.15</v>
      </c>
      <c r="F205" s="15" t="s">
        <v>616</v>
      </c>
      <c r="G205" s="16">
        <f>VALUE(SUBSTITUTE(SUBSTITUTE(Tabela_PFE_Dados_Históricos[[#This Row],[Vol.]],"M","0000"),",",""))</f>
        <v>19710000</v>
      </c>
      <c r="H205" s="17">
        <v>2E-3</v>
      </c>
    </row>
    <row r="206" spans="1:8" ht="15.6" x14ac:dyDescent="0.3">
      <c r="A206" s="13">
        <v>44771</v>
      </c>
      <c r="B206" s="14">
        <v>50.51</v>
      </c>
      <c r="C206" s="14">
        <v>50.56</v>
      </c>
      <c r="D206" s="14">
        <v>50.71</v>
      </c>
      <c r="E206" s="14">
        <v>49.28</v>
      </c>
      <c r="F206" s="15" t="s">
        <v>615</v>
      </c>
      <c r="G206" s="16">
        <f>VALUE(SUBSTITUTE(SUBSTITUTE(Tabela_PFE_Dados_Históricos[[#This Row],[Vol.]],"M","0000"),",",""))</f>
        <v>25040000</v>
      </c>
      <c r="H206" s="17">
        <v>-4.1000000000000003E-3</v>
      </c>
    </row>
    <row r="207" spans="1:8" ht="15.6" x14ac:dyDescent="0.3">
      <c r="A207" s="13">
        <v>44770</v>
      </c>
      <c r="B207" s="14">
        <v>50.72</v>
      </c>
      <c r="C207" s="14">
        <v>50.85</v>
      </c>
      <c r="D207" s="14">
        <v>52.33</v>
      </c>
      <c r="E207" s="14">
        <v>49.1</v>
      </c>
      <c r="F207" s="15" t="s">
        <v>614</v>
      </c>
      <c r="G207" s="16">
        <f>VALUE(SUBSTITUTE(SUBSTITUTE(Tabela_PFE_Dados_Históricos[[#This Row],[Vol.]],"M","0000"),",",""))</f>
        <v>38980000</v>
      </c>
      <c r="H207" s="17">
        <v>-2.3699999999999999E-2</v>
      </c>
    </row>
    <row r="208" spans="1:8" ht="15.6" x14ac:dyDescent="0.3">
      <c r="A208" s="13">
        <v>44769</v>
      </c>
      <c r="B208" s="14">
        <v>51.95</v>
      </c>
      <c r="C208" s="14">
        <v>51.94</v>
      </c>
      <c r="D208" s="14">
        <v>52.25</v>
      </c>
      <c r="E208" s="14">
        <v>51.19</v>
      </c>
      <c r="F208" s="15" t="s">
        <v>613</v>
      </c>
      <c r="G208" s="16">
        <f>VALUE(SUBSTITUTE(SUBSTITUTE(Tabela_PFE_Dados_Históricos[[#This Row],[Vol.]],"M","0000"),",",""))</f>
        <v>19200000</v>
      </c>
      <c r="H208" s="17">
        <v>-6.7000000000000002E-3</v>
      </c>
    </row>
    <row r="209" spans="1:8" ht="15.6" x14ac:dyDescent="0.3">
      <c r="A209" s="13">
        <v>44768</v>
      </c>
      <c r="B209" s="14">
        <v>52.3</v>
      </c>
      <c r="C209" s="14">
        <v>51.84</v>
      </c>
      <c r="D209" s="14">
        <v>52.85</v>
      </c>
      <c r="E209" s="14">
        <v>51.71</v>
      </c>
      <c r="F209" s="15" t="s">
        <v>612</v>
      </c>
      <c r="G209" s="16">
        <f>VALUE(SUBSTITUTE(SUBSTITUTE(Tabela_PFE_Dados_Históricos[[#This Row],[Vol.]],"M","0000"),",",""))</f>
        <v>16630000</v>
      </c>
      <c r="H209" s="17">
        <v>1.0200000000000001E-2</v>
      </c>
    </row>
    <row r="210" spans="1:8" ht="15.6" x14ac:dyDescent="0.3">
      <c r="A210" s="13">
        <v>44767</v>
      </c>
      <c r="B210" s="14">
        <v>51.77</v>
      </c>
      <c r="C210" s="14">
        <v>51.34</v>
      </c>
      <c r="D210" s="14">
        <v>51.88</v>
      </c>
      <c r="E210" s="14">
        <v>51.34</v>
      </c>
      <c r="F210" s="15" t="s">
        <v>611</v>
      </c>
      <c r="G210" s="16">
        <f>VALUE(SUBSTITUTE(SUBSTITUTE(Tabela_PFE_Dados_Históricos[[#This Row],[Vol.]],"M","0000"),",",""))</f>
        <v>13000000</v>
      </c>
      <c r="H210" s="17">
        <v>1.0500000000000001E-2</v>
      </c>
    </row>
    <row r="211" spans="1:8" ht="15.6" x14ac:dyDescent="0.3">
      <c r="A211" s="13">
        <v>44764</v>
      </c>
      <c r="B211" s="14">
        <v>51.23</v>
      </c>
      <c r="C211" s="14">
        <v>51.26</v>
      </c>
      <c r="D211" s="14">
        <v>51.53</v>
      </c>
      <c r="E211" s="14">
        <v>50.95</v>
      </c>
      <c r="F211" s="15" t="s">
        <v>610</v>
      </c>
      <c r="G211" s="16">
        <f>VALUE(SUBSTITUTE(SUBSTITUTE(Tabela_PFE_Dados_Históricos[[#This Row],[Vol.]],"M","0000"),",",""))</f>
        <v>10930000</v>
      </c>
      <c r="H211" s="17">
        <v>2.2000000000000001E-3</v>
      </c>
    </row>
    <row r="212" spans="1:8" ht="15.6" x14ac:dyDescent="0.3">
      <c r="A212" s="13">
        <v>44763</v>
      </c>
      <c r="B212" s="14">
        <v>51.12</v>
      </c>
      <c r="C212" s="14">
        <v>50.57</v>
      </c>
      <c r="D212" s="14">
        <v>51.14</v>
      </c>
      <c r="E212" s="14">
        <v>50.18</v>
      </c>
      <c r="F212" s="15" t="s">
        <v>609</v>
      </c>
      <c r="G212" s="16">
        <f>VALUE(SUBSTITUTE(SUBSTITUTE(Tabela_PFE_Dados_Históricos[[#This Row],[Vol.]],"M","0000"),",",""))</f>
        <v>15100000</v>
      </c>
      <c r="H212" s="17">
        <v>5.8999999999999999E-3</v>
      </c>
    </row>
    <row r="213" spans="1:8" ht="15.6" x14ac:dyDescent="0.3">
      <c r="A213" s="13">
        <v>44762</v>
      </c>
      <c r="B213" s="14">
        <v>50.82</v>
      </c>
      <c r="C213" s="14">
        <v>51.39</v>
      </c>
      <c r="D213" s="14">
        <v>51.46</v>
      </c>
      <c r="E213" s="14">
        <v>50.51</v>
      </c>
      <c r="F213" s="15" t="s">
        <v>608</v>
      </c>
      <c r="G213" s="16">
        <f>VALUE(SUBSTITUTE(SUBSTITUTE(Tabela_PFE_Dados_Históricos[[#This Row],[Vol.]],"M","0000"),",",""))</f>
        <v>12770000</v>
      </c>
      <c r="H213" s="17">
        <v>-1.0699999999999999E-2</v>
      </c>
    </row>
    <row r="214" spans="1:8" ht="15.6" x14ac:dyDescent="0.3">
      <c r="A214" s="13">
        <v>44761</v>
      </c>
      <c r="B214" s="14">
        <v>51.37</v>
      </c>
      <c r="C214" s="14">
        <v>51.04</v>
      </c>
      <c r="D214" s="14">
        <v>51.51</v>
      </c>
      <c r="E214" s="14">
        <v>50.6</v>
      </c>
      <c r="F214" s="15" t="s">
        <v>607</v>
      </c>
      <c r="G214" s="16">
        <f>VALUE(SUBSTITUTE(SUBSTITUTE(Tabela_PFE_Dados_Históricos[[#This Row],[Vol.]],"M","0000"),",",""))</f>
        <v>13400000</v>
      </c>
      <c r="H214" s="17">
        <v>1.2200000000000001E-2</v>
      </c>
    </row>
    <row r="215" spans="1:8" ht="15.6" x14ac:dyDescent="0.3">
      <c r="A215" s="13">
        <v>44760</v>
      </c>
      <c r="B215" s="14">
        <v>50.75</v>
      </c>
      <c r="C215" s="14">
        <v>51.96</v>
      </c>
      <c r="D215" s="14">
        <v>51.97</v>
      </c>
      <c r="E215" s="14">
        <v>50.52</v>
      </c>
      <c r="F215" s="15" t="s">
        <v>606</v>
      </c>
      <c r="G215" s="16">
        <f>VALUE(SUBSTITUTE(SUBSTITUTE(Tabela_PFE_Dados_Históricos[[#This Row],[Vol.]],"M","0000"),",",""))</f>
        <v>15740000</v>
      </c>
      <c r="H215" s="17">
        <v>-1.9300000000000001E-2</v>
      </c>
    </row>
    <row r="216" spans="1:8" ht="15.6" x14ac:dyDescent="0.3">
      <c r="A216" s="13">
        <v>44757</v>
      </c>
      <c r="B216" s="14">
        <v>51.75</v>
      </c>
      <c r="C216" s="14">
        <v>51.04</v>
      </c>
      <c r="D216" s="14">
        <v>51.91</v>
      </c>
      <c r="E216" s="14">
        <v>50.43</v>
      </c>
      <c r="F216" s="15" t="s">
        <v>565</v>
      </c>
      <c r="G216" s="16">
        <f>VALUE(SUBSTITUTE(SUBSTITUTE(Tabela_PFE_Dados_Históricos[[#This Row],[Vol.]],"M","0000"),",",""))</f>
        <v>19890000</v>
      </c>
      <c r="H216" s="17">
        <v>7.0000000000000001E-3</v>
      </c>
    </row>
    <row r="217" spans="1:8" ht="15.6" x14ac:dyDescent="0.3">
      <c r="A217" s="13">
        <v>44756</v>
      </c>
      <c r="B217" s="14">
        <v>51.39</v>
      </c>
      <c r="C217" s="14">
        <v>50.75</v>
      </c>
      <c r="D217" s="14">
        <v>51.59</v>
      </c>
      <c r="E217" s="14">
        <v>50.63</v>
      </c>
      <c r="F217" s="15" t="s">
        <v>605</v>
      </c>
      <c r="G217" s="16">
        <f>VALUE(SUBSTITUTE(SUBSTITUTE(Tabela_PFE_Dados_Históricos[[#This Row],[Vol.]],"M","0000"),",",""))</f>
        <v>14020000</v>
      </c>
      <c r="H217" s="17">
        <v>-7.7000000000000002E-3</v>
      </c>
    </row>
    <row r="218" spans="1:8" ht="15.6" x14ac:dyDescent="0.3">
      <c r="A218" s="13">
        <v>44755</v>
      </c>
      <c r="B218" s="14">
        <v>51.79</v>
      </c>
      <c r="C218" s="14">
        <v>51.86</v>
      </c>
      <c r="D218" s="14">
        <v>52.31</v>
      </c>
      <c r="E218" s="14">
        <v>51.51</v>
      </c>
      <c r="F218" s="15" t="s">
        <v>604</v>
      </c>
      <c r="G218" s="16">
        <f>VALUE(SUBSTITUTE(SUBSTITUTE(Tabela_PFE_Dados_Históricos[[#This Row],[Vol.]],"M","0000"),",",""))</f>
        <v>12930000</v>
      </c>
      <c r="H218" s="17">
        <v>-4.7999999999999996E-3</v>
      </c>
    </row>
    <row r="219" spans="1:8" ht="15.6" x14ac:dyDescent="0.3">
      <c r="A219" s="13">
        <v>44754</v>
      </c>
      <c r="B219" s="14">
        <v>52.04</v>
      </c>
      <c r="C219" s="14">
        <v>52.69</v>
      </c>
      <c r="D219" s="14">
        <v>52.78</v>
      </c>
      <c r="E219" s="14">
        <v>51.71</v>
      </c>
      <c r="F219" s="15" t="s">
        <v>603</v>
      </c>
      <c r="G219" s="16">
        <f>VALUE(SUBSTITUTE(SUBSTITUTE(Tabela_PFE_Dados_Históricos[[#This Row],[Vol.]],"M","0000"),",",""))</f>
        <v>14630000</v>
      </c>
      <c r="H219" s="17">
        <v>-1.61E-2</v>
      </c>
    </row>
    <row r="220" spans="1:8" ht="15.6" x14ac:dyDescent="0.3">
      <c r="A220" s="13">
        <v>44753</v>
      </c>
      <c r="B220" s="14">
        <v>52.89</v>
      </c>
      <c r="C220" s="14">
        <v>53</v>
      </c>
      <c r="D220" s="14">
        <v>53.74</v>
      </c>
      <c r="E220" s="14">
        <v>52.75</v>
      </c>
      <c r="F220" s="15" t="s">
        <v>602</v>
      </c>
      <c r="G220" s="16">
        <f>VALUE(SUBSTITUTE(SUBSTITUTE(Tabela_PFE_Dados_Históricos[[#This Row],[Vol.]],"M","0000"),",",""))</f>
        <v>12920000</v>
      </c>
      <c r="H220" s="17">
        <v>-5.3E-3</v>
      </c>
    </row>
    <row r="221" spans="1:8" ht="15.6" x14ac:dyDescent="0.3">
      <c r="A221" s="13">
        <v>44750</v>
      </c>
      <c r="B221" s="14">
        <v>53.17</v>
      </c>
      <c r="C221" s="14">
        <v>53.05</v>
      </c>
      <c r="D221" s="14">
        <v>53.92</v>
      </c>
      <c r="E221" s="14">
        <v>52.76</v>
      </c>
      <c r="F221" s="15" t="s">
        <v>601</v>
      </c>
      <c r="G221" s="16">
        <f>VALUE(SUBSTITUTE(SUBSTITUTE(Tabela_PFE_Dados_Históricos[[#This Row],[Vol.]],"M","0000"),",",""))</f>
        <v>11320000</v>
      </c>
      <c r="H221" s="17">
        <v>-4.7000000000000002E-3</v>
      </c>
    </row>
    <row r="222" spans="1:8" ht="15.6" x14ac:dyDescent="0.3">
      <c r="A222" s="13">
        <v>44749</v>
      </c>
      <c r="B222" s="14">
        <v>53.42</v>
      </c>
      <c r="C222" s="14">
        <v>52.95</v>
      </c>
      <c r="D222" s="14">
        <v>53.54</v>
      </c>
      <c r="E222" s="14">
        <v>52.79</v>
      </c>
      <c r="F222" s="15" t="s">
        <v>600</v>
      </c>
      <c r="G222" s="16">
        <f>VALUE(SUBSTITUTE(SUBSTITUTE(Tabela_PFE_Dados_Históricos[[#This Row],[Vol.]],"M","0000"),",",""))</f>
        <v>17850000</v>
      </c>
      <c r="H222" s="17">
        <v>1.2699999999999999E-2</v>
      </c>
    </row>
    <row r="223" spans="1:8" ht="15.6" x14ac:dyDescent="0.3">
      <c r="A223" s="13">
        <v>44748</v>
      </c>
      <c r="B223" s="14">
        <v>52.75</v>
      </c>
      <c r="C223" s="14">
        <v>51.64</v>
      </c>
      <c r="D223" s="14">
        <v>52.96</v>
      </c>
      <c r="E223" s="14">
        <v>51.58</v>
      </c>
      <c r="F223" s="15" t="s">
        <v>599</v>
      </c>
      <c r="G223" s="16">
        <f>VALUE(SUBSTITUTE(SUBSTITUTE(Tabela_PFE_Dados_Históricos[[#This Row],[Vol.]],"M","0000"),",",""))</f>
        <v>21310000</v>
      </c>
      <c r="H223" s="17">
        <v>2.1499999999999998E-2</v>
      </c>
    </row>
    <row r="224" spans="1:8" ht="15.6" x14ac:dyDescent="0.3">
      <c r="A224" s="13">
        <v>44747</v>
      </c>
      <c r="B224" s="14">
        <v>51.64</v>
      </c>
      <c r="C224" s="14">
        <v>51.75</v>
      </c>
      <c r="D224" s="14">
        <v>51.89</v>
      </c>
      <c r="E224" s="14">
        <v>50.4</v>
      </c>
      <c r="F224" s="15" t="s">
        <v>197</v>
      </c>
      <c r="G224" s="16">
        <f>VALUE(SUBSTITUTE(SUBSTITUTE(Tabela_PFE_Dados_Históricos[[#This Row],[Vol.]],"M","0000"),",",""))</f>
        <v>18410000</v>
      </c>
      <c r="H224" s="17">
        <v>-1.2800000000000001E-2</v>
      </c>
    </row>
    <row r="225" spans="1:8" ht="15.6" x14ac:dyDescent="0.3">
      <c r="A225" s="13">
        <v>44743</v>
      </c>
      <c r="B225" s="14">
        <v>52.31</v>
      </c>
      <c r="C225" s="14">
        <v>52.04</v>
      </c>
      <c r="D225" s="14">
        <v>52.37</v>
      </c>
      <c r="E225" s="14">
        <v>51.25</v>
      </c>
      <c r="F225" s="15" t="s">
        <v>598</v>
      </c>
      <c r="G225" s="16">
        <f>VALUE(SUBSTITUTE(SUBSTITUTE(Tabela_PFE_Dados_Históricos[[#This Row],[Vol.]],"M","0000"),",",""))</f>
        <v>16140000</v>
      </c>
      <c r="H225" s="17">
        <v>-2.3E-3</v>
      </c>
    </row>
    <row r="226" spans="1:8" ht="15.6" x14ac:dyDescent="0.3">
      <c r="A226" s="13">
        <v>44742</v>
      </c>
      <c r="B226" s="14">
        <v>52.43</v>
      </c>
      <c r="C226" s="14">
        <v>51.69</v>
      </c>
      <c r="D226" s="14">
        <v>52.88</v>
      </c>
      <c r="E226" s="14">
        <v>51.08</v>
      </c>
      <c r="F226" s="15" t="s">
        <v>301</v>
      </c>
      <c r="G226" s="16">
        <f>VALUE(SUBSTITUTE(SUBSTITUTE(Tabela_PFE_Dados_Históricos[[#This Row],[Vol.]],"M","0000"),",",""))</f>
        <v>33500000</v>
      </c>
      <c r="H226" s="17">
        <v>2.93E-2</v>
      </c>
    </row>
    <row r="227" spans="1:8" ht="15.6" x14ac:dyDescent="0.3">
      <c r="A227" s="13">
        <v>44741</v>
      </c>
      <c r="B227" s="14">
        <v>50.94</v>
      </c>
      <c r="C227" s="14">
        <v>50.73</v>
      </c>
      <c r="D227" s="14">
        <v>51.44</v>
      </c>
      <c r="E227" s="14">
        <v>50.66</v>
      </c>
      <c r="F227" s="15" t="s">
        <v>597</v>
      </c>
      <c r="G227" s="16">
        <f>VALUE(SUBSTITUTE(SUBSTITUTE(Tabela_PFE_Dados_Históricos[[#This Row],[Vol.]],"M","0000"),",",""))</f>
        <v>13930000</v>
      </c>
      <c r="H227" s="17">
        <v>5.4999999999999997E-3</v>
      </c>
    </row>
    <row r="228" spans="1:8" ht="15.6" x14ac:dyDescent="0.3">
      <c r="A228" s="13">
        <v>44740</v>
      </c>
      <c r="B228" s="14">
        <v>50.66</v>
      </c>
      <c r="C228" s="14">
        <v>51.83</v>
      </c>
      <c r="D228" s="14">
        <v>51.97</v>
      </c>
      <c r="E228" s="14">
        <v>50.41</v>
      </c>
      <c r="F228" s="15" t="s">
        <v>596</v>
      </c>
      <c r="G228" s="16">
        <f>VALUE(SUBSTITUTE(SUBSTITUTE(Tabela_PFE_Dados_Históricos[[#This Row],[Vol.]],"M","0000"),",",""))</f>
        <v>16460000</v>
      </c>
      <c r="H228" s="17">
        <v>-2.35E-2</v>
      </c>
    </row>
    <row r="229" spans="1:8" ht="15.6" x14ac:dyDescent="0.3">
      <c r="A229" s="13">
        <v>44739</v>
      </c>
      <c r="B229" s="14">
        <v>51.88</v>
      </c>
      <c r="C229" s="14">
        <v>51.48</v>
      </c>
      <c r="D229" s="14">
        <v>52.22</v>
      </c>
      <c r="E229" s="14">
        <v>51.26</v>
      </c>
      <c r="F229" s="15" t="s">
        <v>426</v>
      </c>
      <c r="G229" s="16">
        <f>VALUE(SUBSTITUTE(SUBSTITUTE(Tabela_PFE_Dados_Históricos[[#This Row],[Vol.]],"M","0000"),",",""))</f>
        <v>16150000</v>
      </c>
      <c r="H229" s="17">
        <v>5.5999999999999999E-3</v>
      </c>
    </row>
    <row r="230" spans="1:8" ht="15.6" x14ac:dyDescent="0.3">
      <c r="A230" s="13">
        <v>44736</v>
      </c>
      <c r="B230" s="14">
        <v>51.59</v>
      </c>
      <c r="C230" s="14">
        <v>50.65</v>
      </c>
      <c r="D230" s="14">
        <v>51.64</v>
      </c>
      <c r="E230" s="14">
        <v>50.3</v>
      </c>
      <c r="F230" s="15" t="s">
        <v>595</v>
      </c>
      <c r="G230" s="16">
        <f>VALUE(SUBSTITUTE(SUBSTITUTE(Tabela_PFE_Dados_Históricos[[#This Row],[Vol.]],"M","0000"),",",""))</f>
        <v>24340000</v>
      </c>
      <c r="H230" s="17">
        <v>2.9899999999999999E-2</v>
      </c>
    </row>
    <row r="231" spans="1:8" ht="15.6" x14ac:dyDescent="0.3">
      <c r="A231" s="13">
        <v>44735</v>
      </c>
      <c r="B231" s="14">
        <v>50.09</v>
      </c>
      <c r="C231" s="14">
        <v>49.23</v>
      </c>
      <c r="D231" s="14">
        <v>50.17</v>
      </c>
      <c r="E231" s="14">
        <v>48.98</v>
      </c>
      <c r="F231" s="15" t="s">
        <v>594</v>
      </c>
      <c r="G231" s="16">
        <f>VALUE(SUBSTITUTE(SUBSTITUTE(Tabela_PFE_Dados_Históricos[[#This Row],[Vol.]],"M","0000"),",",""))</f>
        <v>20060000</v>
      </c>
      <c r="H231" s="17">
        <v>2.0799999999999999E-2</v>
      </c>
    </row>
    <row r="232" spans="1:8" ht="15.6" x14ac:dyDescent="0.3">
      <c r="A232" s="13">
        <v>44734</v>
      </c>
      <c r="B232" s="14">
        <v>49.07</v>
      </c>
      <c r="C232" s="14">
        <v>48.03</v>
      </c>
      <c r="D232" s="14">
        <v>49.58</v>
      </c>
      <c r="E232" s="14">
        <v>47.77</v>
      </c>
      <c r="F232" s="15" t="s">
        <v>593</v>
      </c>
      <c r="G232" s="16">
        <f>VALUE(SUBSTITUTE(SUBSTITUTE(Tabela_PFE_Dados_Históricos[[#This Row],[Vol.]],"M","0000"),",",""))</f>
        <v>20380000</v>
      </c>
      <c r="H232" s="17">
        <v>0.02</v>
      </c>
    </row>
    <row r="233" spans="1:8" ht="15.6" x14ac:dyDescent="0.3">
      <c r="A233" s="13">
        <v>44733</v>
      </c>
      <c r="B233" s="14">
        <v>48.11</v>
      </c>
      <c r="C233" s="14">
        <v>47.32</v>
      </c>
      <c r="D233" s="14">
        <v>48.44</v>
      </c>
      <c r="E233" s="14">
        <v>46.95</v>
      </c>
      <c r="F233" s="15" t="s">
        <v>592</v>
      </c>
      <c r="G233" s="16">
        <f>VALUE(SUBSTITUTE(SUBSTITUTE(Tabela_PFE_Dados_Históricos[[#This Row],[Vol.]],"M","0000"),",",""))</f>
        <v>19620000</v>
      </c>
      <c r="H233" s="17">
        <v>3.4000000000000002E-2</v>
      </c>
    </row>
    <row r="234" spans="1:8" ht="15.6" x14ac:dyDescent="0.3">
      <c r="A234" s="13">
        <v>44729</v>
      </c>
      <c r="B234" s="14">
        <v>46.53</v>
      </c>
      <c r="C234" s="14">
        <v>47.38</v>
      </c>
      <c r="D234" s="14">
        <v>48.03</v>
      </c>
      <c r="E234" s="14">
        <v>46.28</v>
      </c>
      <c r="F234" s="15" t="s">
        <v>591</v>
      </c>
      <c r="G234" s="16">
        <f>VALUE(SUBSTITUTE(SUBSTITUTE(Tabela_PFE_Dados_Históricos[[#This Row],[Vol.]],"M","0000"),",",""))</f>
        <v>45050000</v>
      </c>
      <c r="H234" s="17">
        <v>-0.02</v>
      </c>
    </row>
    <row r="235" spans="1:8" ht="15.6" x14ac:dyDescent="0.3">
      <c r="A235" s="13">
        <v>44728</v>
      </c>
      <c r="B235" s="14">
        <v>47.48</v>
      </c>
      <c r="C235" s="14">
        <v>47.69</v>
      </c>
      <c r="D235" s="14">
        <v>48</v>
      </c>
      <c r="E235" s="14">
        <v>47.06</v>
      </c>
      <c r="F235" s="15" t="s">
        <v>590</v>
      </c>
      <c r="G235" s="16">
        <f>VALUE(SUBSTITUTE(SUBSTITUTE(Tabela_PFE_Dados_Históricos[[#This Row],[Vol.]],"M","0000"),",",""))</f>
        <v>20420000</v>
      </c>
      <c r="H235" s="17">
        <v>-2.12E-2</v>
      </c>
    </row>
    <row r="236" spans="1:8" ht="15.6" x14ac:dyDescent="0.3">
      <c r="A236" s="13">
        <v>44727</v>
      </c>
      <c r="B236" s="14">
        <v>48.51</v>
      </c>
      <c r="C236" s="14">
        <v>47.88</v>
      </c>
      <c r="D236" s="14">
        <v>48.98</v>
      </c>
      <c r="E236" s="14">
        <v>47.18</v>
      </c>
      <c r="F236" s="15" t="s">
        <v>589</v>
      </c>
      <c r="G236" s="16">
        <f>VALUE(SUBSTITUTE(SUBSTITUTE(Tabela_PFE_Dados_Históricos[[#This Row],[Vol.]],"M","0000"),",",""))</f>
        <v>25750000</v>
      </c>
      <c r="H236" s="17">
        <v>1.23E-2</v>
      </c>
    </row>
    <row r="237" spans="1:8" ht="15.6" x14ac:dyDescent="0.3">
      <c r="A237" s="13">
        <v>44726</v>
      </c>
      <c r="B237" s="14">
        <v>47.92</v>
      </c>
      <c r="C237" s="14">
        <v>47.75</v>
      </c>
      <c r="D237" s="14">
        <v>48.47</v>
      </c>
      <c r="E237" s="14">
        <v>47.22</v>
      </c>
      <c r="F237" s="15" t="s">
        <v>588</v>
      </c>
      <c r="G237" s="16">
        <f>VALUE(SUBSTITUTE(SUBSTITUTE(Tabela_PFE_Dados_Históricos[[#This Row],[Vol.]],"M","0000"),",",""))</f>
        <v>23290000</v>
      </c>
      <c r="H237" s="17">
        <v>2.0000000000000001E-4</v>
      </c>
    </row>
    <row r="238" spans="1:8" ht="15.6" x14ac:dyDescent="0.3">
      <c r="A238" s="13">
        <v>44725</v>
      </c>
      <c r="B238" s="14">
        <v>47.91</v>
      </c>
      <c r="C238" s="14">
        <v>48.82</v>
      </c>
      <c r="D238" s="14">
        <v>49.28</v>
      </c>
      <c r="E238" s="14">
        <v>47.71</v>
      </c>
      <c r="F238" s="15" t="s">
        <v>254</v>
      </c>
      <c r="G238" s="16">
        <f>VALUE(SUBSTITUTE(SUBSTITUTE(Tabela_PFE_Dados_Históricos[[#This Row],[Vol.]],"M","0000"),",",""))</f>
        <v>26990000</v>
      </c>
      <c r="H238" s="17">
        <v>-4.1200000000000001E-2</v>
      </c>
    </row>
    <row r="239" spans="1:8" ht="15.6" x14ac:dyDescent="0.3">
      <c r="A239" s="13">
        <v>44722</v>
      </c>
      <c r="B239" s="14">
        <v>49.97</v>
      </c>
      <c r="C239" s="14">
        <v>51.31</v>
      </c>
      <c r="D239" s="14">
        <v>51.37</v>
      </c>
      <c r="E239" s="14">
        <v>49.95</v>
      </c>
      <c r="F239" s="15" t="s">
        <v>587</v>
      </c>
      <c r="G239" s="16">
        <f>VALUE(SUBSTITUTE(SUBSTITUTE(Tabela_PFE_Dados_Históricos[[#This Row],[Vol.]],"M","0000"),",",""))</f>
        <v>23830000</v>
      </c>
      <c r="H239" s="17">
        <v>-3.5000000000000003E-2</v>
      </c>
    </row>
    <row r="240" spans="1:8" ht="15.6" x14ac:dyDescent="0.3">
      <c r="A240" s="13">
        <v>44721</v>
      </c>
      <c r="B240" s="14">
        <v>51.78</v>
      </c>
      <c r="C240" s="14">
        <v>53.26</v>
      </c>
      <c r="D240" s="14">
        <v>53.65</v>
      </c>
      <c r="E240" s="14">
        <v>51.7</v>
      </c>
      <c r="F240" s="15" t="s">
        <v>586</v>
      </c>
      <c r="G240" s="16">
        <f>VALUE(SUBSTITUTE(SUBSTITUTE(Tabela_PFE_Dados_Históricos[[#This Row],[Vol.]],"M","0000"),",",""))</f>
        <v>17580000</v>
      </c>
      <c r="H240" s="17">
        <v>-3.1600000000000003E-2</v>
      </c>
    </row>
    <row r="241" spans="1:8" ht="15.6" x14ac:dyDescent="0.3">
      <c r="A241" s="13">
        <v>44720</v>
      </c>
      <c r="B241" s="14">
        <v>53.47</v>
      </c>
      <c r="C241" s="14">
        <v>54.06</v>
      </c>
      <c r="D241" s="14">
        <v>54.56</v>
      </c>
      <c r="E241" s="14">
        <v>53.41</v>
      </c>
      <c r="F241" s="15" t="s">
        <v>585</v>
      </c>
      <c r="G241" s="16">
        <f>VALUE(SUBSTITUTE(SUBSTITUTE(Tabela_PFE_Dados_Históricos[[#This Row],[Vol.]],"M","0000"),",",""))</f>
        <v>12790000</v>
      </c>
      <c r="H241" s="17">
        <v>-9.1000000000000004E-3</v>
      </c>
    </row>
    <row r="242" spans="1:8" ht="15.6" x14ac:dyDescent="0.3">
      <c r="A242" s="13">
        <v>44719</v>
      </c>
      <c r="B242" s="14">
        <v>53.96</v>
      </c>
      <c r="C242" s="14">
        <v>53.28</v>
      </c>
      <c r="D242" s="14">
        <v>53.97</v>
      </c>
      <c r="E242" s="14">
        <v>53.01</v>
      </c>
      <c r="F242" s="15" t="s">
        <v>584</v>
      </c>
      <c r="G242" s="16">
        <f>VALUE(SUBSTITUTE(SUBSTITUTE(Tabela_PFE_Dados_Históricos[[#This Row],[Vol.]],"M","0000"),",",""))</f>
        <v>15090000</v>
      </c>
      <c r="H242" s="17">
        <v>1.3100000000000001E-2</v>
      </c>
    </row>
    <row r="243" spans="1:8" ht="15.6" x14ac:dyDescent="0.3">
      <c r="A243" s="13">
        <v>44718</v>
      </c>
      <c r="B243" s="14">
        <v>53.26</v>
      </c>
      <c r="C243" s="14">
        <v>53.19</v>
      </c>
      <c r="D243" s="14">
        <v>53.72</v>
      </c>
      <c r="E243" s="14">
        <v>53</v>
      </c>
      <c r="F243" s="15" t="s">
        <v>583</v>
      </c>
      <c r="G243" s="16">
        <f>VALUE(SUBSTITUTE(SUBSTITUTE(Tabela_PFE_Dados_Históricos[[#This Row],[Vol.]],"M","0000"),",",""))</f>
        <v>16540000</v>
      </c>
      <c r="H243" s="17">
        <v>1.1000000000000001E-3</v>
      </c>
    </row>
    <row r="244" spans="1:8" ht="15.6" x14ac:dyDescent="0.3">
      <c r="A244" s="13">
        <v>44715</v>
      </c>
      <c r="B244" s="14">
        <v>53.2</v>
      </c>
      <c r="C244" s="14">
        <v>52.46</v>
      </c>
      <c r="D244" s="14">
        <v>53.53</v>
      </c>
      <c r="E244" s="14">
        <v>52.46</v>
      </c>
      <c r="F244" s="15" t="s">
        <v>582</v>
      </c>
      <c r="G244" s="16">
        <f>VALUE(SUBSTITUTE(SUBSTITUTE(Tabela_PFE_Dados_Históricos[[#This Row],[Vol.]],"M","0000"),",",""))</f>
        <v>18120000</v>
      </c>
      <c r="H244" s="17">
        <v>9.9000000000000008E-3</v>
      </c>
    </row>
    <row r="245" spans="1:8" ht="15.6" x14ac:dyDescent="0.3">
      <c r="A245" s="13">
        <v>44714</v>
      </c>
      <c r="B245" s="14">
        <v>52.68</v>
      </c>
      <c r="C245" s="14">
        <v>52.37</v>
      </c>
      <c r="D245" s="14">
        <v>52.74</v>
      </c>
      <c r="E245" s="14">
        <v>51.04</v>
      </c>
      <c r="F245" s="15" t="s">
        <v>27</v>
      </c>
      <c r="G245" s="16">
        <f>VALUE(SUBSTITUTE(SUBSTITUTE(Tabela_PFE_Dados_Históricos[[#This Row],[Vol.]],"M","0000"),",",""))</f>
        <v>21900000</v>
      </c>
      <c r="H245" s="17">
        <v>5.8999999999999999E-3</v>
      </c>
    </row>
    <row r="246" spans="1:8" ht="15.6" x14ac:dyDescent="0.3">
      <c r="A246" s="13">
        <v>44713</v>
      </c>
      <c r="B246" s="14">
        <v>52.37</v>
      </c>
      <c r="C246" s="14">
        <v>53.25</v>
      </c>
      <c r="D246" s="14">
        <v>53.28</v>
      </c>
      <c r="E246" s="14">
        <v>51.83</v>
      </c>
      <c r="F246" s="15" t="s">
        <v>581</v>
      </c>
      <c r="G246" s="16">
        <f>VALUE(SUBSTITUTE(SUBSTITUTE(Tabela_PFE_Dados_Históricos[[#This Row],[Vol.]],"M","0000"),",",""))</f>
        <v>17430000</v>
      </c>
      <c r="H246" s="17">
        <v>-1.26E-2</v>
      </c>
    </row>
    <row r="247" spans="1:8" ht="15.6" x14ac:dyDescent="0.3">
      <c r="A247" s="13">
        <v>44712</v>
      </c>
      <c r="B247" s="14">
        <v>53.04</v>
      </c>
      <c r="C247" s="14">
        <v>53.32</v>
      </c>
      <c r="D247" s="14">
        <v>53.49</v>
      </c>
      <c r="E247" s="14">
        <v>51.94</v>
      </c>
      <c r="F247" s="15" t="s">
        <v>580</v>
      </c>
      <c r="G247" s="16">
        <f>VALUE(SUBSTITUTE(SUBSTITUTE(Tabela_PFE_Dados_Históricos[[#This Row],[Vol.]],"M","0000"),",",""))</f>
        <v>66060000</v>
      </c>
      <c r="H247" s="17">
        <v>-1.61E-2</v>
      </c>
    </row>
    <row r="248" spans="1:8" ht="15.6" x14ac:dyDescent="0.3">
      <c r="A248" s="13">
        <v>44708</v>
      </c>
      <c r="B248" s="14">
        <v>53.91</v>
      </c>
      <c r="C248" s="14">
        <v>53.92</v>
      </c>
      <c r="D248" s="14">
        <v>54.4</v>
      </c>
      <c r="E248" s="14">
        <v>53.51</v>
      </c>
      <c r="F248" s="15" t="s">
        <v>579</v>
      </c>
      <c r="G248" s="16">
        <f>VALUE(SUBSTITUTE(SUBSTITUTE(Tabela_PFE_Dados_Históricos[[#This Row],[Vol.]],"M","0000"),",",""))</f>
        <v>21410000</v>
      </c>
      <c r="H248" s="17">
        <v>-1.5E-3</v>
      </c>
    </row>
    <row r="249" spans="1:8" ht="15.6" x14ac:dyDescent="0.3">
      <c r="A249" s="13">
        <v>44707</v>
      </c>
      <c r="B249" s="14">
        <v>53.99</v>
      </c>
      <c r="C249" s="14">
        <v>54.06</v>
      </c>
      <c r="D249" s="14">
        <v>54.92</v>
      </c>
      <c r="E249" s="14">
        <v>53.88</v>
      </c>
      <c r="F249" s="15" t="s">
        <v>578</v>
      </c>
      <c r="G249" s="16">
        <f>VALUE(SUBSTITUTE(SUBSTITUTE(Tabela_PFE_Dados_Históricos[[#This Row],[Vol.]],"M","0000"),",",""))</f>
        <v>23520000</v>
      </c>
      <c r="H249" s="17">
        <v>5.1999999999999998E-3</v>
      </c>
    </row>
    <row r="250" spans="1:8" ht="15.6" x14ac:dyDescent="0.3">
      <c r="A250" s="13">
        <v>44706</v>
      </c>
      <c r="B250" s="14">
        <v>53.71</v>
      </c>
      <c r="C250" s="14">
        <v>53.2</v>
      </c>
      <c r="D250" s="14">
        <v>54.05</v>
      </c>
      <c r="E250" s="14">
        <v>53.04</v>
      </c>
      <c r="F250" s="15" t="s">
        <v>577</v>
      </c>
      <c r="G250" s="16">
        <f>VALUE(SUBSTITUTE(SUBSTITUTE(Tabela_PFE_Dados_Históricos[[#This Row],[Vol.]],"M","0000"),",",""))</f>
        <v>24000000</v>
      </c>
      <c r="H250" s="17">
        <v>5.5999999999999999E-3</v>
      </c>
    </row>
    <row r="251" spans="1:8" ht="15.6" x14ac:dyDescent="0.3">
      <c r="A251" s="13">
        <v>44705</v>
      </c>
      <c r="B251" s="14">
        <v>53.41</v>
      </c>
      <c r="C251" s="14">
        <v>52.71</v>
      </c>
      <c r="D251" s="14">
        <v>53.61</v>
      </c>
      <c r="E251" s="14">
        <v>52.71</v>
      </c>
      <c r="F251" s="15" t="s">
        <v>576</v>
      </c>
      <c r="G251" s="16">
        <f>VALUE(SUBSTITUTE(SUBSTITUTE(Tabela_PFE_Dados_Históricos[[#This Row],[Vol.]],"M","0000"),",",""))</f>
        <v>26730000</v>
      </c>
      <c r="H251" s="17">
        <v>0.01</v>
      </c>
    </row>
    <row r="252" spans="1:8" ht="15.6" x14ac:dyDescent="0.3">
      <c r="A252" s="13">
        <v>44704</v>
      </c>
      <c r="B252" s="14">
        <v>52.88</v>
      </c>
      <c r="C252" s="14">
        <v>52.58</v>
      </c>
      <c r="D252" s="14">
        <v>53.69</v>
      </c>
      <c r="E252" s="14">
        <v>52.48</v>
      </c>
      <c r="F252" s="15" t="s">
        <v>575</v>
      </c>
      <c r="G252" s="16">
        <f>VALUE(SUBSTITUTE(SUBSTITUTE(Tabela_PFE_Dados_Históricos[[#This Row],[Vol.]],"M","0000"),",",""))</f>
        <v>24040000</v>
      </c>
      <c r="H252" s="17">
        <v>7.7999999999999996E-3</v>
      </c>
    </row>
    <row r="253" spans="1:8" ht="15.6" x14ac:dyDescent="0.3">
      <c r="A253" s="13">
        <v>44701</v>
      </c>
      <c r="B253" s="14">
        <v>52.47</v>
      </c>
      <c r="C253" s="14">
        <v>51.26</v>
      </c>
      <c r="D253" s="14">
        <v>52.7</v>
      </c>
      <c r="E253" s="14">
        <v>51.13</v>
      </c>
      <c r="F253" s="15" t="s">
        <v>574</v>
      </c>
      <c r="G253" s="16">
        <f>VALUE(SUBSTITUTE(SUBSTITUTE(Tabela_PFE_Dados_Históricos[[#This Row],[Vol.]],"M","0000"),",",""))</f>
        <v>31250000</v>
      </c>
      <c r="H253" s="17">
        <v>3.5900000000000001E-2</v>
      </c>
    </row>
    <row r="254" spans="1:8" ht="15.6" x14ac:dyDescent="0.3">
      <c r="A254" s="13">
        <v>44700</v>
      </c>
      <c r="B254" s="14">
        <v>50.65</v>
      </c>
      <c r="C254" s="14">
        <v>50</v>
      </c>
      <c r="D254" s="14">
        <v>50.88</v>
      </c>
      <c r="E254" s="14">
        <v>49.59</v>
      </c>
      <c r="F254" s="15" t="s">
        <v>573</v>
      </c>
      <c r="G254" s="16">
        <f>VALUE(SUBSTITUTE(SUBSTITUTE(Tabela_PFE_Dados_Históricos[[#This Row],[Vol.]],"M","0000"),",",""))</f>
        <v>19870000</v>
      </c>
      <c r="H254" s="17">
        <v>5.0000000000000001E-3</v>
      </c>
    </row>
    <row r="255" spans="1:8" ht="15.6" x14ac:dyDescent="0.3">
      <c r="A255" s="13">
        <v>44699</v>
      </c>
      <c r="B255" s="14">
        <v>50.4</v>
      </c>
      <c r="C255" s="14">
        <v>51.22</v>
      </c>
      <c r="D255" s="14">
        <v>51.42</v>
      </c>
      <c r="E255" s="14">
        <v>50.16</v>
      </c>
      <c r="F255" s="15" t="s">
        <v>572</v>
      </c>
      <c r="G255" s="16">
        <f>VALUE(SUBSTITUTE(SUBSTITUTE(Tabela_PFE_Dados_Históricos[[#This Row],[Vol.]],"M","0000"),",",""))</f>
        <v>22280000</v>
      </c>
      <c r="H255" s="17">
        <v>-1.83E-2</v>
      </c>
    </row>
    <row r="256" spans="1:8" ht="15.6" x14ac:dyDescent="0.3">
      <c r="A256" s="13">
        <v>44698</v>
      </c>
      <c r="B256" s="14">
        <v>51.34</v>
      </c>
      <c r="C256" s="14">
        <v>50.95</v>
      </c>
      <c r="D256" s="14">
        <v>51.52</v>
      </c>
      <c r="E256" s="14">
        <v>50.18</v>
      </c>
      <c r="F256" s="15" t="s">
        <v>571</v>
      </c>
      <c r="G256" s="16">
        <f>VALUE(SUBSTITUTE(SUBSTITUTE(Tabela_PFE_Dados_Históricos[[#This Row],[Vol.]],"M","0000"),",",""))</f>
        <v>19920000</v>
      </c>
      <c r="H256" s="17">
        <v>1.32E-2</v>
      </c>
    </row>
    <row r="257" spans="1:8" ht="15.6" x14ac:dyDescent="0.3">
      <c r="A257" s="13">
        <v>44697</v>
      </c>
      <c r="B257" s="14">
        <v>50.67</v>
      </c>
      <c r="C257" s="14">
        <v>49.87</v>
      </c>
      <c r="D257" s="14">
        <v>51.05</v>
      </c>
      <c r="E257" s="14">
        <v>49.87</v>
      </c>
      <c r="F257" s="15" t="s">
        <v>570</v>
      </c>
      <c r="G257" s="16">
        <f>VALUE(SUBSTITUTE(SUBSTITUTE(Tabela_PFE_Dados_Históricos[[#This Row],[Vol.]],"M","0000"),",",""))</f>
        <v>19440000</v>
      </c>
      <c r="H257" s="17">
        <v>1.4999999999999999E-2</v>
      </c>
    </row>
    <row r="258" spans="1:8" ht="15.6" x14ac:dyDescent="0.3">
      <c r="A258" s="13">
        <v>44694</v>
      </c>
      <c r="B258" s="14">
        <v>49.92</v>
      </c>
      <c r="C258" s="14">
        <v>50.38</v>
      </c>
      <c r="D258" s="14">
        <v>50.79</v>
      </c>
      <c r="E258" s="14">
        <v>49.68</v>
      </c>
      <c r="F258" s="15" t="s">
        <v>420</v>
      </c>
      <c r="G258" s="16">
        <f>VALUE(SUBSTITUTE(SUBSTITUTE(Tabela_PFE_Dados_Históricos[[#This Row],[Vol.]],"M","0000"),",",""))</f>
        <v>22420000</v>
      </c>
      <c r="H258" s="17">
        <v>-9.2999999999999992E-3</v>
      </c>
    </row>
    <row r="259" spans="1:8" ht="15.6" x14ac:dyDescent="0.3">
      <c r="A259" s="13">
        <v>44693</v>
      </c>
      <c r="B259" s="14">
        <v>50.39</v>
      </c>
      <c r="C259" s="14">
        <v>49</v>
      </c>
      <c r="D259" s="14">
        <v>50.43</v>
      </c>
      <c r="E259" s="14">
        <v>48.72</v>
      </c>
      <c r="F259" s="15" t="s">
        <v>569</v>
      </c>
      <c r="G259" s="16">
        <f>VALUE(SUBSTITUTE(SUBSTITUTE(Tabela_PFE_Dados_Históricos[[#This Row],[Vol.]],"M","0000"),",",""))</f>
        <v>33470000</v>
      </c>
      <c r="H259" s="17">
        <v>1.9E-2</v>
      </c>
    </row>
    <row r="260" spans="1:8" ht="15.6" x14ac:dyDescent="0.3">
      <c r="A260" s="13">
        <v>44692</v>
      </c>
      <c r="B260" s="14">
        <v>49.45</v>
      </c>
      <c r="C260" s="14">
        <v>49.07</v>
      </c>
      <c r="D260" s="14">
        <v>50.24</v>
      </c>
      <c r="E260" s="14">
        <v>49.03</v>
      </c>
      <c r="F260" s="15" t="s">
        <v>568</v>
      </c>
      <c r="G260" s="16">
        <f>VALUE(SUBSTITUTE(SUBSTITUTE(Tabela_PFE_Dados_Históricos[[#This Row],[Vol.]],"M","0000"),",",""))</f>
        <v>29700000</v>
      </c>
      <c r="H260" s="17">
        <v>-8.0000000000000004E-4</v>
      </c>
    </row>
    <row r="261" spans="1:8" ht="15.6" x14ac:dyDescent="0.3">
      <c r="A261" s="13">
        <v>44691</v>
      </c>
      <c r="B261" s="14">
        <v>49.49</v>
      </c>
      <c r="C261" s="14">
        <v>49.04</v>
      </c>
      <c r="D261" s="14">
        <v>49.9</v>
      </c>
      <c r="E261" s="14">
        <v>48.69</v>
      </c>
      <c r="F261" s="15" t="s">
        <v>567</v>
      </c>
      <c r="G261" s="16">
        <f>VALUE(SUBSTITUTE(SUBSTITUTE(Tabela_PFE_Dados_Históricos[[#This Row],[Vol.]],"M","0000"),",",""))</f>
        <v>27340000</v>
      </c>
      <c r="H261" s="17">
        <v>1.7500000000000002E-2</v>
      </c>
    </row>
    <row r="262" spans="1:8" ht="15.6" x14ac:dyDescent="0.3">
      <c r="A262" s="13">
        <v>44690</v>
      </c>
      <c r="B262" s="14">
        <v>48.64</v>
      </c>
      <c r="C262" s="14">
        <v>48.38</v>
      </c>
      <c r="D262" s="14">
        <v>49.17</v>
      </c>
      <c r="E262" s="14">
        <v>47.77</v>
      </c>
      <c r="F262" s="15" t="s">
        <v>566</v>
      </c>
      <c r="G262" s="16">
        <f>VALUE(SUBSTITUTE(SUBSTITUTE(Tabela_PFE_Dados_Históricos[[#This Row],[Vol.]],"M","0000"),",",""))</f>
        <v>25010000</v>
      </c>
      <c r="H262" s="17">
        <v>-8.2000000000000007E-3</v>
      </c>
    </row>
    <row r="263" spans="1:8" ht="15.6" x14ac:dyDescent="0.3">
      <c r="A263" s="13">
        <v>44687</v>
      </c>
      <c r="B263" s="14">
        <v>49.04</v>
      </c>
      <c r="C263" s="14">
        <v>48.09</v>
      </c>
      <c r="D263" s="14">
        <v>49.22</v>
      </c>
      <c r="E263" s="14">
        <v>48.04</v>
      </c>
      <c r="F263" s="15" t="s">
        <v>565</v>
      </c>
      <c r="G263" s="16">
        <f>VALUE(SUBSTITUTE(SUBSTITUTE(Tabela_PFE_Dados_Históricos[[#This Row],[Vol.]],"M","0000"),",",""))</f>
        <v>19890000</v>
      </c>
      <c r="H263" s="17">
        <v>1.2200000000000001E-2</v>
      </c>
    </row>
    <row r="264" spans="1:8" ht="15.6" x14ac:dyDescent="0.3">
      <c r="A264" s="13">
        <v>44686</v>
      </c>
      <c r="B264" s="14">
        <v>48.45</v>
      </c>
      <c r="C264" s="14">
        <v>49.46</v>
      </c>
      <c r="D264" s="14">
        <v>49.55</v>
      </c>
      <c r="E264" s="14">
        <v>47.55</v>
      </c>
      <c r="F264" s="15" t="s">
        <v>564</v>
      </c>
      <c r="G264" s="16">
        <f>VALUE(SUBSTITUTE(SUBSTITUTE(Tabela_PFE_Dados_Históricos[[#This Row],[Vol.]],"M","0000"),",",""))</f>
        <v>28330000</v>
      </c>
      <c r="H264" s="17">
        <v>-2.4400000000000002E-2</v>
      </c>
    </row>
    <row r="265" spans="1:8" ht="15.6" x14ac:dyDescent="0.3">
      <c r="A265" s="13">
        <v>44685</v>
      </c>
      <c r="B265" s="14">
        <v>49.66</v>
      </c>
      <c r="C265" s="14">
        <v>48.89</v>
      </c>
      <c r="D265" s="14">
        <v>49.87</v>
      </c>
      <c r="E265" s="14">
        <v>47.91</v>
      </c>
      <c r="F265" s="15" t="s">
        <v>563</v>
      </c>
      <c r="G265" s="16">
        <f>VALUE(SUBSTITUTE(SUBSTITUTE(Tabela_PFE_Dados_Históricos[[#This Row],[Vol.]],"M","0000"),",",""))</f>
        <v>28610000</v>
      </c>
      <c r="H265" s="17">
        <v>7.4999999999999997E-3</v>
      </c>
    </row>
    <row r="266" spans="1:8" ht="15.6" x14ac:dyDescent="0.3">
      <c r="A266" s="13">
        <v>44684</v>
      </c>
      <c r="B266" s="14">
        <v>49.29</v>
      </c>
      <c r="C266" s="14">
        <v>48.87</v>
      </c>
      <c r="D266" s="14">
        <v>50.04</v>
      </c>
      <c r="E266" s="14">
        <v>47.7</v>
      </c>
      <c r="F266" s="15" t="s">
        <v>562</v>
      </c>
      <c r="G266" s="16">
        <f>VALUE(SUBSTITUTE(SUBSTITUTE(Tabela_PFE_Dados_Históricos[[#This Row],[Vol.]],"M","0000"),",",""))</f>
        <v>33720000</v>
      </c>
      <c r="H266" s="17">
        <v>1.9699999999999999E-2</v>
      </c>
    </row>
    <row r="267" spans="1:8" ht="15.6" x14ac:dyDescent="0.3">
      <c r="A267" s="13">
        <v>44683</v>
      </c>
      <c r="B267" s="14">
        <v>48.34</v>
      </c>
      <c r="C267" s="14">
        <v>47.68</v>
      </c>
      <c r="D267" s="14">
        <v>48.76</v>
      </c>
      <c r="E267" s="14">
        <v>47.46</v>
      </c>
      <c r="F267" s="15" t="s">
        <v>561</v>
      </c>
      <c r="G267" s="16">
        <f>VALUE(SUBSTITUTE(SUBSTITUTE(Tabela_PFE_Dados_Históricos[[#This Row],[Vol.]],"M","0000"),",",""))</f>
        <v>36230000</v>
      </c>
      <c r="H267" s="17">
        <v>-1.49E-2</v>
      </c>
    </row>
    <row r="268" spans="1:8" ht="15.6" x14ac:dyDescent="0.3">
      <c r="A268" s="13">
        <v>44680</v>
      </c>
      <c r="B268" s="14">
        <v>49.07</v>
      </c>
      <c r="C268" s="14">
        <v>49.87</v>
      </c>
      <c r="D268" s="14">
        <v>50.33</v>
      </c>
      <c r="E268" s="14">
        <v>49</v>
      </c>
      <c r="F268" s="15" t="s">
        <v>560</v>
      </c>
      <c r="G268" s="16">
        <f>VALUE(SUBSTITUTE(SUBSTITUTE(Tabela_PFE_Dados_Históricos[[#This Row],[Vol.]],"M","0000"),",",""))</f>
        <v>28340000</v>
      </c>
      <c r="H268" s="17">
        <v>-2.8500000000000001E-2</v>
      </c>
    </row>
    <row r="269" spans="1:8" ht="15.6" x14ac:dyDescent="0.3">
      <c r="A269" s="13">
        <v>44679</v>
      </c>
      <c r="B269" s="14">
        <v>50.51</v>
      </c>
      <c r="C269" s="14">
        <v>50.44</v>
      </c>
      <c r="D269" s="14">
        <v>50.77</v>
      </c>
      <c r="E269" s="14">
        <v>49.49</v>
      </c>
      <c r="F269" s="15" t="s">
        <v>559</v>
      </c>
      <c r="G269" s="16">
        <f>VALUE(SUBSTITUTE(SUBSTITUTE(Tabela_PFE_Dados_Históricos[[#This Row],[Vol.]],"M","0000"),",",""))</f>
        <v>28230000</v>
      </c>
      <c r="H269" s="17">
        <v>1.55E-2</v>
      </c>
    </row>
    <row r="270" spans="1:8" ht="15.6" x14ac:dyDescent="0.3">
      <c r="A270" s="13">
        <v>44678</v>
      </c>
      <c r="B270" s="14">
        <v>49.74</v>
      </c>
      <c r="C270" s="14">
        <v>49.11</v>
      </c>
      <c r="D270" s="14">
        <v>49.91</v>
      </c>
      <c r="E270" s="14">
        <v>48.21</v>
      </c>
      <c r="F270" s="15" t="s">
        <v>558</v>
      </c>
      <c r="G270" s="16">
        <f>VALUE(SUBSTITUTE(SUBSTITUTE(Tabela_PFE_Dados_Históricos[[#This Row],[Vol.]],"M","0000"),",",""))</f>
        <v>25820000</v>
      </c>
      <c r="H270" s="17">
        <v>1.4500000000000001E-2</v>
      </c>
    </row>
    <row r="271" spans="1:8" ht="15.6" x14ac:dyDescent="0.3">
      <c r="A271" s="13">
        <v>44677</v>
      </c>
      <c r="B271" s="14">
        <v>49.03</v>
      </c>
      <c r="C271" s="14">
        <v>48.99</v>
      </c>
      <c r="D271" s="14">
        <v>50.25</v>
      </c>
      <c r="E271" s="14">
        <v>48.92</v>
      </c>
      <c r="F271" s="15" t="s">
        <v>179</v>
      </c>
      <c r="G271" s="16">
        <f>VALUE(SUBSTITUTE(SUBSTITUTE(Tabela_PFE_Dados_Históricos[[#This Row],[Vol.]],"M","0000"),",",""))</f>
        <v>25370000</v>
      </c>
      <c r="H271" s="17">
        <v>1.6000000000000001E-3</v>
      </c>
    </row>
    <row r="272" spans="1:8" ht="15.6" x14ac:dyDescent="0.3">
      <c r="A272" s="13">
        <v>44676</v>
      </c>
      <c r="B272" s="14">
        <v>48.95</v>
      </c>
      <c r="C272" s="14">
        <v>47.85</v>
      </c>
      <c r="D272" s="14">
        <v>49.19</v>
      </c>
      <c r="E272" s="14">
        <v>47.12</v>
      </c>
      <c r="F272" s="15" t="s">
        <v>557</v>
      </c>
      <c r="G272" s="16">
        <f>VALUE(SUBSTITUTE(SUBSTITUTE(Tabela_PFE_Dados_Históricos[[#This Row],[Vol.]],"M","0000"),",",""))</f>
        <v>27390000</v>
      </c>
      <c r="H272" s="17">
        <v>1.7000000000000001E-2</v>
      </c>
    </row>
    <row r="273" spans="1:8" ht="15.6" x14ac:dyDescent="0.3">
      <c r="A273" s="13">
        <v>44673</v>
      </c>
      <c r="B273" s="14">
        <v>48.13</v>
      </c>
      <c r="C273" s="14">
        <v>48.95</v>
      </c>
      <c r="D273" s="14">
        <v>49.1</v>
      </c>
      <c r="E273" s="14">
        <v>47.9</v>
      </c>
      <c r="F273" s="15" t="s">
        <v>556</v>
      </c>
      <c r="G273" s="16">
        <f>VALUE(SUBSTITUTE(SUBSTITUTE(Tabela_PFE_Dados_Históricos[[#This Row],[Vol.]],"M","0000"),",",""))</f>
        <v>22160000</v>
      </c>
      <c r="H273" s="17">
        <v>-0.02</v>
      </c>
    </row>
    <row r="274" spans="1:8" ht="15.6" x14ac:dyDescent="0.3">
      <c r="A274" s="13">
        <v>44672</v>
      </c>
      <c r="B274" s="14">
        <v>49.11</v>
      </c>
      <c r="C274" s="14">
        <v>49.93</v>
      </c>
      <c r="D274" s="14">
        <v>50.01</v>
      </c>
      <c r="E274" s="14">
        <v>48.92</v>
      </c>
      <c r="F274" s="15" t="s">
        <v>19</v>
      </c>
      <c r="G274" s="16">
        <f>VALUE(SUBSTITUTE(SUBSTITUTE(Tabela_PFE_Dados_Históricos[[#This Row],[Vol.]],"M","0000"),",",""))</f>
        <v>19110000</v>
      </c>
      <c r="H274" s="17">
        <v>-1.29E-2</v>
      </c>
    </row>
    <row r="275" spans="1:8" ht="15.6" x14ac:dyDescent="0.3">
      <c r="A275" s="13">
        <v>44671</v>
      </c>
      <c r="B275" s="14">
        <v>49.75</v>
      </c>
      <c r="C275" s="14">
        <v>50</v>
      </c>
      <c r="D275" s="14">
        <v>50.16</v>
      </c>
      <c r="E275" s="14">
        <v>49.21</v>
      </c>
      <c r="F275" s="15" t="s">
        <v>555</v>
      </c>
      <c r="G275" s="16">
        <f>VALUE(SUBSTITUTE(SUBSTITUTE(Tabela_PFE_Dados_Históricos[[#This Row],[Vol.]],"M","0000"),",",""))</f>
        <v>24750000</v>
      </c>
      <c r="H275" s="17">
        <v>-8.6E-3</v>
      </c>
    </row>
    <row r="276" spans="1:8" ht="15.6" x14ac:dyDescent="0.3">
      <c r="A276" s="13">
        <v>44670</v>
      </c>
      <c r="B276" s="14">
        <v>50.18</v>
      </c>
      <c r="C276" s="14">
        <v>51.66</v>
      </c>
      <c r="D276" s="14">
        <v>51.88</v>
      </c>
      <c r="E276" s="14">
        <v>49.37</v>
      </c>
      <c r="F276" s="15" t="s">
        <v>554</v>
      </c>
      <c r="G276" s="16">
        <f>VALUE(SUBSTITUTE(SUBSTITUTE(Tabela_PFE_Dados_Históricos[[#This Row],[Vol.]],"M","0000"),",",""))</f>
        <v>33440000</v>
      </c>
      <c r="H276" s="17">
        <v>-3.2000000000000001E-2</v>
      </c>
    </row>
    <row r="277" spans="1:8" ht="15.6" x14ac:dyDescent="0.3">
      <c r="A277" s="13">
        <v>44669</v>
      </c>
      <c r="B277" s="14">
        <v>51.84</v>
      </c>
      <c r="C277" s="14">
        <v>52.83</v>
      </c>
      <c r="D277" s="14">
        <v>53.11</v>
      </c>
      <c r="E277" s="14">
        <v>51.63</v>
      </c>
      <c r="F277" s="15" t="s">
        <v>553</v>
      </c>
      <c r="G277" s="16">
        <f>VALUE(SUBSTITUTE(SUBSTITUTE(Tabela_PFE_Dados_Históricos[[#This Row],[Vol.]],"M","0000"),",",""))</f>
        <v>17070000</v>
      </c>
      <c r="H277" s="17">
        <v>-2.41E-2</v>
      </c>
    </row>
    <row r="278" spans="1:8" ht="15.6" x14ac:dyDescent="0.3">
      <c r="A278" s="13">
        <v>44665</v>
      </c>
      <c r="B278" s="14">
        <v>53.12</v>
      </c>
      <c r="C278" s="14">
        <v>53.4</v>
      </c>
      <c r="D278" s="14">
        <v>53.91</v>
      </c>
      <c r="E278" s="14">
        <v>53.04</v>
      </c>
      <c r="F278" s="15" t="s">
        <v>552</v>
      </c>
      <c r="G278" s="16">
        <f>VALUE(SUBSTITUTE(SUBSTITUTE(Tabela_PFE_Dados_Históricos[[#This Row],[Vol.]],"M","0000"),",",""))</f>
        <v>17240000</v>
      </c>
      <c r="H278" s="17">
        <v>4.0000000000000002E-4</v>
      </c>
    </row>
    <row r="279" spans="1:8" ht="15.6" x14ac:dyDescent="0.3">
      <c r="A279" s="13">
        <v>44664</v>
      </c>
      <c r="B279" s="14">
        <v>53.1</v>
      </c>
      <c r="C279" s="14">
        <v>53.13</v>
      </c>
      <c r="D279" s="14">
        <v>53.82</v>
      </c>
      <c r="E279" s="14">
        <v>52.7</v>
      </c>
      <c r="F279" s="15" t="s">
        <v>551</v>
      </c>
      <c r="G279" s="16">
        <f>VALUE(SUBSTITUTE(SUBSTITUTE(Tabela_PFE_Dados_Históricos[[#This Row],[Vol.]],"M","0000"),",",""))</f>
        <v>15780000</v>
      </c>
      <c r="H279" s="17">
        <v>-2.0000000000000001E-4</v>
      </c>
    </row>
    <row r="280" spans="1:8" ht="15.6" x14ac:dyDescent="0.3">
      <c r="A280" s="13">
        <v>44663</v>
      </c>
      <c r="B280" s="14">
        <v>53.11</v>
      </c>
      <c r="C280" s="14">
        <v>53.3</v>
      </c>
      <c r="D280" s="14">
        <v>53.93</v>
      </c>
      <c r="E280" s="14">
        <v>52.65</v>
      </c>
      <c r="F280" s="15" t="s">
        <v>550</v>
      </c>
      <c r="G280" s="16">
        <f>VALUE(SUBSTITUTE(SUBSTITUTE(Tabela_PFE_Dados_Históricos[[#This Row],[Vol.]],"M","0000"),",",""))</f>
        <v>22810000</v>
      </c>
      <c r="H280" s="17">
        <v>-1.52E-2</v>
      </c>
    </row>
    <row r="281" spans="1:8" ht="15.6" x14ac:dyDescent="0.3">
      <c r="A281" s="13">
        <v>44662</v>
      </c>
      <c r="B281" s="14">
        <v>53.93</v>
      </c>
      <c r="C281" s="14">
        <v>55.46</v>
      </c>
      <c r="D281" s="14">
        <v>56.32</v>
      </c>
      <c r="E281" s="14">
        <v>53.78</v>
      </c>
      <c r="F281" s="15" t="s">
        <v>549</v>
      </c>
      <c r="G281" s="16">
        <f>VALUE(SUBSTITUTE(SUBSTITUTE(Tabela_PFE_Dados_Históricos[[#This Row],[Vol.]],"M","0000"),",",""))</f>
        <v>22050000</v>
      </c>
      <c r="H281" s="17">
        <v>-2.2499999999999999E-2</v>
      </c>
    </row>
    <row r="282" spans="1:8" ht="15.6" x14ac:dyDescent="0.3">
      <c r="A282" s="13">
        <v>44659</v>
      </c>
      <c r="B282" s="14">
        <v>55.17</v>
      </c>
      <c r="C282" s="14">
        <v>54.85</v>
      </c>
      <c r="D282" s="14">
        <v>55.58</v>
      </c>
      <c r="E282" s="14">
        <v>54.46</v>
      </c>
      <c r="F282" s="15" t="s">
        <v>548</v>
      </c>
      <c r="G282" s="16">
        <f>VALUE(SUBSTITUTE(SUBSTITUTE(Tabela_PFE_Dados_Históricos[[#This Row],[Vol.]],"M","0000"),",",""))</f>
        <v>24610000</v>
      </c>
      <c r="H282" s="17">
        <v>2.0000000000000001E-4</v>
      </c>
    </row>
    <row r="283" spans="1:8" ht="15.6" x14ac:dyDescent="0.3">
      <c r="A283" s="13">
        <v>44658</v>
      </c>
      <c r="B283" s="14">
        <v>55.16</v>
      </c>
      <c r="C283" s="14">
        <v>52.5</v>
      </c>
      <c r="D283" s="14">
        <v>55.41</v>
      </c>
      <c r="E283" s="14">
        <v>52.5</v>
      </c>
      <c r="F283" s="15" t="s">
        <v>547</v>
      </c>
      <c r="G283" s="16">
        <f>VALUE(SUBSTITUTE(SUBSTITUTE(Tabela_PFE_Dados_Históricos[[#This Row],[Vol.]],"M","0000"),",",""))</f>
        <v>36310000</v>
      </c>
      <c r="H283" s="17">
        <v>4.3299999999999998E-2</v>
      </c>
    </row>
    <row r="284" spans="1:8" ht="15.6" x14ac:dyDescent="0.3">
      <c r="A284" s="13">
        <v>44657</v>
      </c>
      <c r="B284" s="14">
        <v>52.87</v>
      </c>
      <c r="C284" s="14">
        <v>51.16</v>
      </c>
      <c r="D284" s="14">
        <v>53.09</v>
      </c>
      <c r="E284" s="14">
        <v>51.16</v>
      </c>
      <c r="F284" s="15" t="s">
        <v>546</v>
      </c>
      <c r="G284" s="16">
        <f>VALUE(SUBSTITUTE(SUBSTITUTE(Tabela_PFE_Dados_Históricos[[#This Row],[Vol.]],"M","0000"),",",""))</f>
        <v>31720000</v>
      </c>
      <c r="H284" s="17">
        <v>3.1800000000000002E-2</v>
      </c>
    </row>
    <row r="285" spans="1:8" ht="15.6" x14ac:dyDescent="0.3">
      <c r="A285" s="13">
        <v>44656</v>
      </c>
      <c r="B285" s="14">
        <v>51.24</v>
      </c>
      <c r="C285" s="14">
        <v>50.81</v>
      </c>
      <c r="D285" s="14">
        <v>52.15</v>
      </c>
      <c r="E285" s="14">
        <v>50.75</v>
      </c>
      <c r="F285" s="15" t="s">
        <v>545</v>
      </c>
      <c r="G285" s="16">
        <f>VALUE(SUBSTITUTE(SUBSTITUTE(Tabela_PFE_Dados_Históricos[[#This Row],[Vol.]],"M","0000"),",",""))</f>
        <v>21180000</v>
      </c>
      <c r="H285" s="17">
        <v>5.8999999999999999E-3</v>
      </c>
    </row>
    <row r="286" spans="1:8" ht="15.6" x14ac:dyDescent="0.3">
      <c r="A286" s="13">
        <v>44655</v>
      </c>
      <c r="B286" s="14">
        <v>50.94</v>
      </c>
      <c r="C286" s="14">
        <v>51.78</v>
      </c>
      <c r="D286" s="14">
        <v>51.87</v>
      </c>
      <c r="E286" s="14">
        <v>50.37</v>
      </c>
      <c r="F286" s="15" t="s">
        <v>544</v>
      </c>
      <c r="G286" s="16">
        <f>VALUE(SUBSTITUTE(SUBSTITUTE(Tabela_PFE_Dados_Históricos[[#This Row],[Vol.]],"M","0000"),",",""))</f>
        <v>20490000</v>
      </c>
      <c r="H286" s="17">
        <v>-1.2200000000000001E-2</v>
      </c>
    </row>
    <row r="287" spans="1:8" ht="15.6" x14ac:dyDescent="0.3">
      <c r="A287" s="13">
        <v>44652</v>
      </c>
      <c r="B287" s="14">
        <v>51.57</v>
      </c>
      <c r="C287" s="14">
        <v>52.12</v>
      </c>
      <c r="D287" s="14">
        <v>52.16</v>
      </c>
      <c r="E287" s="14">
        <v>51.1</v>
      </c>
      <c r="F287" s="15" t="s">
        <v>543</v>
      </c>
      <c r="G287" s="16">
        <f>VALUE(SUBSTITUTE(SUBSTITUTE(Tabela_PFE_Dados_Históricos[[#This Row],[Vol.]],"M","0000"),",",""))</f>
        <v>19070000</v>
      </c>
      <c r="H287" s="17">
        <v>-3.8999999999999998E-3</v>
      </c>
    </row>
    <row r="288" spans="1:8" ht="15.6" x14ac:dyDescent="0.3">
      <c r="A288" s="13">
        <v>44651</v>
      </c>
      <c r="B288" s="14">
        <v>51.77</v>
      </c>
      <c r="C288" s="14">
        <v>52</v>
      </c>
      <c r="D288" s="14">
        <v>52.88</v>
      </c>
      <c r="E288" s="14">
        <v>51.74</v>
      </c>
      <c r="F288" s="15" t="s">
        <v>542</v>
      </c>
      <c r="G288" s="16">
        <f>VALUE(SUBSTITUTE(SUBSTITUTE(Tabela_PFE_Dados_Históricos[[#This Row],[Vol.]],"M","0000"),",",""))</f>
        <v>26060000</v>
      </c>
      <c r="H288" s="17">
        <v>-1.2800000000000001E-2</v>
      </c>
    </row>
    <row r="289" spans="1:8" ht="15.6" x14ac:dyDescent="0.3">
      <c r="A289" s="13">
        <v>44650</v>
      </c>
      <c r="B289" s="14">
        <v>52.44</v>
      </c>
      <c r="C289" s="14">
        <v>53.2</v>
      </c>
      <c r="D289" s="14">
        <v>53.72</v>
      </c>
      <c r="E289" s="14">
        <v>51.97</v>
      </c>
      <c r="F289" s="15" t="s">
        <v>541</v>
      </c>
      <c r="G289" s="16">
        <f>VALUE(SUBSTITUTE(SUBSTITUTE(Tabela_PFE_Dados_Históricos[[#This Row],[Vol.]],"M","0000"),",",""))</f>
        <v>27600000</v>
      </c>
      <c r="H289" s="17">
        <v>-5.7000000000000002E-3</v>
      </c>
    </row>
    <row r="290" spans="1:8" ht="15.6" x14ac:dyDescent="0.3">
      <c r="A290" s="13">
        <v>44649</v>
      </c>
      <c r="B290" s="14">
        <v>52.74</v>
      </c>
      <c r="C290" s="14">
        <v>54</v>
      </c>
      <c r="D290" s="14">
        <v>54.08</v>
      </c>
      <c r="E290" s="14">
        <v>52.62</v>
      </c>
      <c r="F290" s="15" t="s">
        <v>540</v>
      </c>
      <c r="G290" s="16">
        <f>VALUE(SUBSTITUTE(SUBSTITUTE(Tabela_PFE_Dados_Históricos[[#This Row],[Vol.]],"M","0000"),",",""))</f>
        <v>39970000</v>
      </c>
      <c r="H290" s="17">
        <v>-1.01E-2</v>
      </c>
    </row>
    <row r="291" spans="1:8" ht="15.6" x14ac:dyDescent="0.3">
      <c r="A291" s="13">
        <v>44648</v>
      </c>
      <c r="B291" s="14">
        <v>53.28</v>
      </c>
      <c r="C291" s="14">
        <v>52.53</v>
      </c>
      <c r="D291" s="14">
        <v>53.56</v>
      </c>
      <c r="E291" s="14">
        <v>52.5</v>
      </c>
      <c r="F291" s="15" t="s">
        <v>539</v>
      </c>
      <c r="G291" s="16">
        <f>VALUE(SUBSTITUTE(SUBSTITUTE(Tabela_PFE_Dados_Históricos[[#This Row],[Vol.]],"M","0000"),",",""))</f>
        <v>21860000</v>
      </c>
      <c r="H291" s="17">
        <v>9.4999999999999998E-3</v>
      </c>
    </row>
    <row r="292" spans="1:8" ht="15.6" x14ac:dyDescent="0.3">
      <c r="A292" s="13">
        <v>44645</v>
      </c>
      <c r="B292" s="14">
        <v>52.78</v>
      </c>
      <c r="C292" s="14">
        <v>52.74</v>
      </c>
      <c r="D292" s="14">
        <v>53.25</v>
      </c>
      <c r="E292" s="14">
        <v>52.51</v>
      </c>
      <c r="F292" s="15" t="s">
        <v>538</v>
      </c>
      <c r="G292" s="16">
        <f>VALUE(SUBSTITUTE(SUBSTITUTE(Tabela_PFE_Dados_Históricos[[#This Row],[Vol.]],"M","0000"),",",""))</f>
        <v>17440000</v>
      </c>
      <c r="H292" s="17">
        <v>3.5999999999999999E-3</v>
      </c>
    </row>
    <row r="293" spans="1:8" ht="15.6" x14ac:dyDescent="0.3">
      <c r="A293" s="13">
        <v>44644</v>
      </c>
      <c r="B293" s="14">
        <v>52.59</v>
      </c>
      <c r="C293" s="14">
        <v>52.54</v>
      </c>
      <c r="D293" s="14">
        <v>52.85</v>
      </c>
      <c r="E293" s="14">
        <v>52.29</v>
      </c>
      <c r="F293" s="15" t="s">
        <v>537</v>
      </c>
      <c r="G293" s="16">
        <f>VALUE(SUBSTITUTE(SUBSTITUTE(Tabela_PFE_Dados_Históricos[[#This Row],[Vol.]],"M","0000"),",",""))</f>
        <v>25180000</v>
      </c>
      <c r="H293" s="17">
        <v>7.7000000000000002E-3</v>
      </c>
    </row>
    <row r="294" spans="1:8" ht="15.6" x14ac:dyDescent="0.3">
      <c r="A294" s="13">
        <v>44643</v>
      </c>
      <c r="B294" s="14">
        <v>52.19</v>
      </c>
      <c r="C294" s="14">
        <v>53.02</v>
      </c>
      <c r="D294" s="14">
        <v>53.5</v>
      </c>
      <c r="E294" s="14">
        <v>52.15</v>
      </c>
      <c r="F294" s="15" t="s">
        <v>536</v>
      </c>
      <c r="G294" s="16">
        <f>VALUE(SUBSTITUTE(SUBSTITUTE(Tabela_PFE_Dados_Históricos[[#This Row],[Vol.]],"M","0000"),",",""))</f>
        <v>29180000</v>
      </c>
      <c r="H294" s="17">
        <v>-1.6E-2</v>
      </c>
    </row>
    <row r="295" spans="1:8" ht="15.6" x14ac:dyDescent="0.3">
      <c r="A295" s="13">
        <v>44642</v>
      </c>
      <c r="B295" s="14">
        <v>53.04</v>
      </c>
      <c r="C295" s="14">
        <v>54.2</v>
      </c>
      <c r="D295" s="14">
        <v>54.32</v>
      </c>
      <c r="E295" s="14">
        <v>52.49</v>
      </c>
      <c r="F295" s="15" t="s">
        <v>535</v>
      </c>
      <c r="G295" s="16">
        <f>VALUE(SUBSTITUTE(SUBSTITUTE(Tabela_PFE_Dados_Históricos[[#This Row],[Vol.]],"M","0000"),",",""))</f>
        <v>32250000</v>
      </c>
      <c r="H295" s="17">
        <v>-2.12E-2</v>
      </c>
    </row>
    <row r="296" spans="1:8" ht="15.6" x14ac:dyDescent="0.3">
      <c r="A296" s="13">
        <v>44641</v>
      </c>
      <c r="B296" s="14">
        <v>54.19</v>
      </c>
      <c r="C296" s="14">
        <v>54.24</v>
      </c>
      <c r="D296" s="14">
        <v>55.3</v>
      </c>
      <c r="E296" s="14">
        <v>53.9</v>
      </c>
      <c r="F296" s="15" t="s">
        <v>534</v>
      </c>
      <c r="G296" s="16">
        <f>VALUE(SUBSTITUTE(SUBSTITUTE(Tabela_PFE_Dados_Históricos[[#This Row],[Vol.]],"M","0000"),",",""))</f>
        <v>34590000</v>
      </c>
      <c r="H296" s="17">
        <v>-5.8999999999999999E-3</v>
      </c>
    </row>
    <row r="297" spans="1:8" ht="15.6" x14ac:dyDescent="0.3">
      <c r="A297" s="13">
        <v>44638</v>
      </c>
      <c r="B297" s="14">
        <v>54.51</v>
      </c>
      <c r="C297" s="14">
        <v>54.38</v>
      </c>
      <c r="D297" s="14">
        <v>55</v>
      </c>
      <c r="E297" s="14">
        <v>53.71</v>
      </c>
      <c r="F297" s="15" t="s">
        <v>533</v>
      </c>
      <c r="G297" s="16">
        <f>VALUE(SUBSTITUTE(SUBSTITUTE(Tabela_PFE_Dados_Históricos[[#This Row],[Vol.]],"M","0000"),",",""))</f>
        <v>51810000</v>
      </c>
      <c r="H297" s="17">
        <v>5.0000000000000001E-3</v>
      </c>
    </row>
    <row r="298" spans="1:8" ht="15.6" x14ac:dyDescent="0.3">
      <c r="A298" s="13">
        <v>44637</v>
      </c>
      <c r="B298" s="14">
        <v>54.24</v>
      </c>
      <c r="C298" s="14">
        <v>52.92</v>
      </c>
      <c r="D298" s="14">
        <v>54.25</v>
      </c>
      <c r="E298" s="14">
        <v>52.79</v>
      </c>
      <c r="F298" s="15" t="s">
        <v>532</v>
      </c>
      <c r="G298" s="16">
        <f>VALUE(SUBSTITUTE(SUBSTITUTE(Tabela_PFE_Dados_Históricos[[#This Row],[Vol.]],"M","0000"),",",""))</f>
        <v>30600000</v>
      </c>
      <c r="H298" s="17">
        <v>2.4899999999999999E-2</v>
      </c>
    </row>
    <row r="299" spans="1:8" ht="15.6" x14ac:dyDescent="0.3">
      <c r="A299" s="13">
        <v>44636</v>
      </c>
      <c r="B299" s="14">
        <v>52.92</v>
      </c>
      <c r="C299" s="14">
        <v>52.54</v>
      </c>
      <c r="D299" s="14">
        <v>53.27</v>
      </c>
      <c r="E299" s="14">
        <v>52.18</v>
      </c>
      <c r="F299" s="15" t="s">
        <v>531</v>
      </c>
      <c r="G299" s="16">
        <f>VALUE(SUBSTITUTE(SUBSTITUTE(Tabela_PFE_Dados_Históricos[[#This Row],[Vol.]],"M","0000"),",",""))</f>
        <v>29890000</v>
      </c>
      <c r="H299" s="17">
        <v>1.3599999999999999E-2</v>
      </c>
    </row>
    <row r="300" spans="1:8" ht="15.6" x14ac:dyDescent="0.3">
      <c r="A300" s="13">
        <v>44635</v>
      </c>
      <c r="B300" s="14">
        <v>52.21</v>
      </c>
      <c r="C300" s="14">
        <v>52.62</v>
      </c>
      <c r="D300" s="14">
        <v>52.92</v>
      </c>
      <c r="E300" s="14">
        <v>51.18</v>
      </c>
      <c r="F300" s="15" t="s">
        <v>281</v>
      </c>
      <c r="G300" s="16">
        <f>VALUE(SUBSTITUTE(SUBSTITUTE(Tabela_PFE_Dados_Históricos[[#This Row],[Vol.]],"M","0000"),",",""))</f>
        <v>30170000</v>
      </c>
      <c r="H300" s="17">
        <v>-8.0000000000000004E-4</v>
      </c>
    </row>
    <row r="301" spans="1:8" ht="15.6" x14ac:dyDescent="0.3">
      <c r="A301" s="13">
        <v>44634</v>
      </c>
      <c r="B301" s="14">
        <v>52.25</v>
      </c>
      <c r="C301" s="14">
        <v>50.72</v>
      </c>
      <c r="D301" s="14">
        <v>52.91</v>
      </c>
      <c r="E301" s="14">
        <v>50.39</v>
      </c>
      <c r="F301" s="15" t="s">
        <v>530</v>
      </c>
      <c r="G301" s="16">
        <f>VALUE(SUBSTITUTE(SUBSTITUTE(Tabela_PFE_Dados_Históricos[[#This Row],[Vol.]],"M","0000"),",",""))</f>
        <v>42310000</v>
      </c>
      <c r="H301" s="17">
        <v>3.9399999999999998E-2</v>
      </c>
    </row>
    <row r="302" spans="1:8" ht="15.6" x14ac:dyDescent="0.3">
      <c r="A302" s="13">
        <v>44631</v>
      </c>
      <c r="B302" s="14">
        <v>50.27</v>
      </c>
      <c r="C302" s="14">
        <v>49.14</v>
      </c>
      <c r="D302" s="14">
        <v>50.9</v>
      </c>
      <c r="E302" s="14">
        <v>48.94</v>
      </c>
      <c r="F302" s="15" t="s">
        <v>529</v>
      </c>
      <c r="G302" s="16">
        <f>VALUE(SUBSTITUTE(SUBSTITUTE(Tabela_PFE_Dados_Históricos[[#This Row],[Vol.]],"M","0000"),",",""))</f>
        <v>33700000</v>
      </c>
      <c r="H302" s="17">
        <v>2.1700000000000001E-2</v>
      </c>
    </row>
    <row r="303" spans="1:8" ht="15.6" x14ac:dyDescent="0.3">
      <c r="A303" s="13">
        <v>44630</v>
      </c>
      <c r="B303" s="14">
        <v>49.2</v>
      </c>
      <c r="C303" s="14">
        <v>48.31</v>
      </c>
      <c r="D303" s="14">
        <v>49.29</v>
      </c>
      <c r="E303" s="14">
        <v>48.05</v>
      </c>
      <c r="F303" s="15" t="s">
        <v>528</v>
      </c>
      <c r="G303" s="16">
        <f>VALUE(SUBSTITUTE(SUBSTITUTE(Tabela_PFE_Dados_Históricos[[#This Row],[Vol.]],"M","0000"),",",""))</f>
        <v>24540000</v>
      </c>
      <c r="H303" s="17">
        <v>9.1999999999999998E-3</v>
      </c>
    </row>
    <row r="304" spans="1:8" ht="15.6" x14ac:dyDescent="0.3">
      <c r="A304" s="13">
        <v>44629</v>
      </c>
      <c r="B304" s="14">
        <v>48.75</v>
      </c>
      <c r="C304" s="14">
        <v>48.13</v>
      </c>
      <c r="D304" s="14">
        <v>49.22</v>
      </c>
      <c r="E304" s="14">
        <v>48</v>
      </c>
      <c r="F304" s="15" t="s">
        <v>527</v>
      </c>
      <c r="G304" s="16">
        <f>VALUE(SUBSTITUTE(SUBSTITUTE(Tabela_PFE_Dados_Históricos[[#This Row],[Vol.]],"M","0000"),",",""))</f>
        <v>24720000</v>
      </c>
      <c r="H304" s="17">
        <v>2.76E-2</v>
      </c>
    </row>
    <row r="305" spans="1:8" ht="15.6" x14ac:dyDescent="0.3">
      <c r="A305" s="13">
        <v>44628</v>
      </c>
      <c r="B305" s="14">
        <v>47.44</v>
      </c>
      <c r="C305" s="14">
        <v>47.58</v>
      </c>
      <c r="D305" s="14">
        <v>48.42</v>
      </c>
      <c r="E305" s="14">
        <v>46.47</v>
      </c>
      <c r="F305" s="15" t="s">
        <v>526</v>
      </c>
      <c r="G305" s="16">
        <f>VALUE(SUBSTITUTE(SUBSTITUTE(Tabela_PFE_Dados_Históricos[[#This Row],[Vol.]],"M","0000"),",",""))</f>
        <v>32910000</v>
      </c>
      <c r="H305" s="17">
        <v>-1.1299999999999999E-2</v>
      </c>
    </row>
    <row r="306" spans="1:8" ht="15.6" x14ac:dyDescent="0.3">
      <c r="A306" s="13">
        <v>44627</v>
      </c>
      <c r="B306" s="14">
        <v>47.98</v>
      </c>
      <c r="C306" s="14">
        <v>48.25</v>
      </c>
      <c r="D306" s="14">
        <v>48.84</v>
      </c>
      <c r="E306" s="14">
        <v>47.51</v>
      </c>
      <c r="F306" s="15" t="s">
        <v>525</v>
      </c>
      <c r="G306" s="16">
        <f>VALUE(SUBSTITUTE(SUBSTITUTE(Tabela_PFE_Dados_Históricos[[#This Row],[Vol.]],"M","0000"),",",""))</f>
        <v>33170000</v>
      </c>
      <c r="H306" s="17">
        <v>-1.38E-2</v>
      </c>
    </row>
    <row r="307" spans="1:8" ht="15.6" x14ac:dyDescent="0.3">
      <c r="A307" s="13">
        <v>44624</v>
      </c>
      <c r="B307" s="14">
        <v>48.65</v>
      </c>
      <c r="C307" s="14">
        <v>47.5</v>
      </c>
      <c r="D307" s="14">
        <v>48.77</v>
      </c>
      <c r="E307" s="14">
        <v>47.41</v>
      </c>
      <c r="F307" s="15" t="s">
        <v>524</v>
      </c>
      <c r="G307" s="16">
        <f>VALUE(SUBSTITUTE(SUBSTITUTE(Tabela_PFE_Dados_Históricos[[#This Row],[Vol.]],"M","0000"),",",""))</f>
        <v>33220000</v>
      </c>
      <c r="H307" s="17">
        <v>1.7100000000000001E-2</v>
      </c>
    </row>
    <row r="308" spans="1:8" ht="15.6" x14ac:dyDescent="0.3">
      <c r="A308" s="13">
        <v>44623</v>
      </c>
      <c r="B308" s="14">
        <v>47.83</v>
      </c>
      <c r="C308" s="14">
        <v>47.68</v>
      </c>
      <c r="D308" s="14">
        <v>48.58</v>
      </c>
      <c r="E308" s="14">
        <v>47.48</v>
      </c>
      <c r="F308" s="15" t="s">
        <v>523</v>
      </c>
      <c r="G308" s="16">
        <f>VALUE(SUBSTITUTE(SUBSTITUTE(Tabela_PFE_Dados_Históricos[[#This Row],[Vol.]],"M","0000"),",",""))</f>
        <v>30550000</v>
      </c>
      <c r="H308" s="17">
        <v>2.7000000000000001E-3</v>
      </c>
    </row>
    <row r="309" spans="1:8" ht="15.6" x14ac:dyDescent="0.3">
      <c r="A309" s="13">
        <v>44622</v>
      </c>
      <c r="B309" s="14">
        <v>47.7</v>
      </c>
      <c r="C309" s="14">
        <v>46.11</v>
      </c>
      <c r="D309" s="14">
        <v>47.93</v>
      </c>
      <c r="E309" s="14">
        <v>46</v>
      </c>
      <c r="F309" s="15" t="s">
        <v>522</v>
      </c>
      <c r="G309" s="16">
        <f>VALUE(SUBSTITUTE(SUBSTITUTE(Tabela_PFE_Dados_Históricos[[#This Row],[Vol.]],"M","0000"),",",""))</f>
        <v>36520000</v>
      </c>
      <c r="H309" s="17">
        <v>4.2599999999999999E-2</v>
      </c>
    </row>
    <row r="310" spans="1:8" ht="15.6" x14ac:dyDescent="0.3">
      <c r="A310" s="13">
        <v>44621</v>
      </c>
      <c r="B310" s="14">
        <v>45.75</v>
      </c>
      <c r="C310" s="14">
        <v>46.69</v>
      </c>
      <c r="D310" s="14">
        <v>47.14</v>
      </c>
      <c r="E310" s="14">
        <v>45.44</v>
      </c>
      <c r="F310" s="15" t="s">
        <v>521</v>
      </c>
      <c r="G310" s="16">
        <f>VALUE(SUBSTITUTE(SUBSTITUTE(Tabela_PFE_Dados_Históricos[[#This Row],[Vol.]],"M","0000"),",",""))</f>
        <v>29850000</v>
      </c>
      <c r="H310" s="17">
        <v>-2.5399999999999999E-2</v>
      </c>
    </row>
    <row r="311" spans="1:8" ht="15.6" x14ac:dyDescent="0.3">
      <c r="A311" s="13">
        <v>44620</v>
      </c>
      <c r="B311" s="14">
        <v>46.94</v>
      </c>
      <c r="C311" s="14">
        <v>46.82</v>
      </c>
      <c r="D311" s="14">
        <v>47.17</v>
      </c>
      <c r="E311" s="14">
        <v>46.34</v>
      </c>
      <c r="F311" s="15" t="s">
        <v>520</v>
      </c>
      <c r="G311" s="16">
        <f>VALUE(SUBSTITUTE(SUBSTITUTE(Tabela_PFE_Dados_Históricos[[#This Row],[Vol.]],"M","0000"),",",""))</f>
        <v>35300000</v>
      </c>
      <c r="H311" s="17">
        <v>-1.6299999999999999E-2</v>
      </c>
    </row>
    <row r="312" spans="1:8" ht="15.6" x14ac:dyDescent="0.3">
      <c r="A312" s="13">
        <v>44617</v>
      </c>
      <c r="B312" s="14">
        <v>47.72</v>
      </c>
      <c r="C312" s="14">
        <v>45.81</v>
      </c>
      <c r="D312" s="14">
        <v>48.03</v>
      </c>
      <c r="E312" s="14">
        <v>45.74</v>
      </c>
      <c r="F312" s="15" t="s">
        <v>519</v>
      </c>
      <c r="G312" s="16">
        <f>VALUE(SUBSTITUTE(SUBSTITUTE(Tabela_PFE_Dados_Históricos[[#This Row],[Vol.]],"M","0000"),",",""))</f>
        <v>31200000</v>
      </c>
      <c r="H312" s="17">
        <v>3.8300000000000001E-2</v>
      </c>
    </row>
    <row r="313" spans="1:8" ht="15.6" x14ac:dyDescent="0.3">
      <c r="A313" s="13">
        <v>44616</v>
      </c>
      <c r="B313" s="14">
        <v>45.96</v>
      </c>
      <c r="C313" s="14">
        <v>45.86</v>
      </c>
      <c r="D313" s="14">
        <v>46.76</v>
      </c>
      <c r="E313" s="14">
        <v>45.4</v>
      </c>
      <c r="F313" s="15" t="s">
        <v>518</v>
      </c>
      <c r="G313" s="16">
        <f>VALUE(SUBSTITUTE(SUBSTITUTE(Tabela_PFE_Dados_Históricos[[#This Row],[Vol.]],"M","0000"),",",""))</f>
        <v>44230000</v>
      </c>
      <c r="H313" s="17">
        <v>-1.9400000000000001E-2</v>
      </c>
    </row>
    <row r="314" spans="1:8" ht="15.6" x14ac:dyDescent="0.3">
      <c r="A314" s="13">
        <v>44615</v>
      </c>
      <c r="B314" s="14">
        <v>46.87</v>
      </c>
      <c r="C314" s="14">
        <v>47.59</v>
      </c>
      <c r="D314" s="14">
        <v>48.16</v>
      </c>
      <c r="E314" s="14">
        <v>46.78</v>
      </c>
      <c r="F314" s="15" t="s">
        <v>79</v>
      </c>
      <c r="G314" s="16">
        <f>VALUE(SUBSTITUTE(SUBSTITUTE(Tabela_PFE_Dados_Históricos[[#This Row],[Vol.]],"M","0000"),",",""))</f>
        <v>25790000</v>
      </c>
      <c r="H314" s="17">
        <v>-1.3899999999999999E-2</v>
      </c>
    </row>
    <row r="315" spans="1:8" ht="15.6" x14ac:dyDescent="0.3">
      <c r="A315" s="13">
        <v>44614</v>
      </c>
      <c r="B315" s="14">
        <v>47.53</v>
      </c>
      <c r="C315" s="14">
        <v>47.54</v>
      </c>
      <c r="D315" s="14">
        <v>48.31</v>
      </c>
      <c r="E315" s="14">
        <v>47.35</v>
      </c>
      <c r="F315" s="15" t="s">
        <v>517</v>
      </c>
      <c r="G315" s="16">
        <f>VALUE(SUBSTITUTE(SUBSTITUTE(Tabela_PFE_Dados_Históricos[[#This Row],[Vol.]],"M","0000"),",",""))</f>
        <v>34810000</v>
      </c>
      <c r="H315" s="17">
        <v>-2.06E-2</v>
      </c>
    </row>
    <row r="316" spans="1:8" ht="15.6" x14ac:dyDescent="0.3">
      <c r="A316" s="13">
        <v>44610</v>
      </c>
      <c r="B316" s="14">
        <v>48.53</v>
      </c>
      <c r="C316" s="14">
        <v>48.78</v>
      </c>
      <c r="D316" s="14">
        <v>49.51</v>
      </c>
      <c r="E316" s="14">
        <v>48.2</v>
      </c>
      <c r="F316" s="15" t="s">
        <v>233</v>
      </c>
      <c r="G316" s="16">
        <f>VALUE(SUBSTITUTE(SUBSTITUTE(Tabela_PFE_Dados_Históricos[[#This Row],[Vol.]],"M","0000"),",",""))</f>
        <v>26960000</v>
      </c>
      <c r="H316" s="17">
        <v>-7.6E-3</v>
      </c>
    </row>
    <row r="317" spans="1:8" ht="15.6" x14ac:dyDescent="0.3">
      <c r="A317" s="13">
        <v>44609</v>
      </c>
      <c r="B317" s="14">
        <v>48.9</v>
      </c>
      <c r="C317" s="14">
        <v>49.81</v>
      </c>
      <c r="D317" s="14">
        <v>49.96</v>
      </c>
      <c r="E317" s="14">
        <v>48.75</v>
      </c>
      <c r="F317" s="15" t="s">
        <v>516</v>
      </c>
      <c r="G317" s="16">
        <f>VALUE(SUBSTITUTE(SUBSTITUTE(Tabela_PFE_Dados_Históricos[[#This Row],[Vol.]],"M","0000"),",",""))</f>
        <v>21230000</v>
      </c>
      <c r="H317" s="17">
        <v>-1.5699999999999999E-2</v>
      </c>
    </row>
    <row r="318" spans="1:8" ht="15.6" x14ac:dyDescent="0.3">
      <c r="A318" s="13">
        <v>44608</v>
      </c>
      <c r="B318" s="14">
        <v>49.68</v>
      </c>
      <c r="C318" s="14">
        <v>49.59</v>
      </c>
      <c r="D318" s="14">
        <v>50.78</v>
      </c>
      <c r="E318" s="14">
        <v>49.43</v>
      </c>
      <c r="F318" s="15" t="s">
        <v>295</v>
      </c>
      <c r="G318" s="16">
        <f>VALUE(SUBSTITUTE(SUBSTITUTE(Tabela_PFE_Dados_Históricos[[#This Row],[Vol.]],"M","0000"),",",""))</f>
        <v>27670000</v>
      </c>
      <c r="H318" s="17">
        <v>-2.2000000000000001E-3</v>
      </c>
    </row>
    <row r="319" spans="1:8" ht="15.6" x14ac:dyDescent="0.3">
      <c r="A319" s="13">
        <v>44607</v>
      </c>
      <c r="B319" s="14">
        <v>49.79</v>
      </c>
      <c r="C319" s="14">
        <v>49.8</v>
      </c>
      <c r="D319" s="14">
        <v>50.04</v>
      </c>
      <c r="E319" s="14">
        <v>49.21</v>
      </c>
      <c r="F319" s="15" t="s">
        <v>515</v>
      </c>
      <c r="G319" s="16">
        <f>VALUE(SUBSTITUTE(SUBSTITUTE(Tabela_PFE_Dados_Históricos[[#This Row],[Vol.]],"M","0000"),",",""))</f>
        <v>29160000</v>
      </c>
      <c r="H319" s="17">
        <v>-2.0000000000000001E-4</v>
      </c>
    </row>
    <row r="320" spans="1:8" ht="15.6" x14ac:dyDescent="0.3">
      <c r="A320" s="13">
        <v>44606</v>
      </c>
      <c r="B320" s="14">
        <v>49.8</v>
      </c>
      <c r="C320" s="14">
        <v>49.82</v>
      </c>
      <c r="D320" s="14">
        <v>50.5</v>
      </c>
      <c r="E320" s="14">
        <v>48.48</v>
      </c>
      <c r="F320" s="15" t="s">
        <v>514</v>
      </c>
      <c r="G320" s="16">
        <f>VALUE(SUBSTITUTE(SUBSTITUTE(Tabela_PFE_Dados_Históricos[[#This Row],[Vol.]],"M","0000"),",",""))</f>
        <v>42970000</v>
      </c>
      <c r="H320" s="17">
        <v>-1.9300000000000001E-2</v>
      </c>
    </row>
    <row r="321" spans="1:8" ht="15.6" x14ac:dyDescent="0.3">
      <c r="A321" s="13">
        <v>44603</v>
      </c>
      <c r="B321" s="14">
        <v>50.78</v>
      </c>
      <c r="C321" s="14">
        <v>50.33</v>
      </c>
      <c r="D321" s="14">
        <v>51.24</v>
      </c>
      <c r="E321" s="14">
        <v>50.08</v>
      </c>
      <c r="F321" s="15" t="s">
        <v>513</v>
      </c>
      <c r="G321" s="16">
        <f>VALUE(SUBSTITUTE(SUBSTITUTE(Tabela_PFE_Dados_Históricos[[#This Row],[Vol.]],"M","0000"),",",""))</f>
        <v>35000000</v>
      </c>
      <c r="H321" s="17">
        <v>3.5999999999999999E-3</v>
      </c>
    </row>
    <row r="322" spans="1:8" ht="15.6" x14ac:dyDescent="0.3">
      <c r="A322" s="13">
        <v>44602</v>
      </c>
      <c r="B322" s="14">
        <v>50.6</v>
      </c>
      <c r="C322" s="14">
        <v>51.04</v>
      </c>
      <c r="D322" s="14">
        <v>51.37</v>
      </c>
      <c r="E322" s="14">
        <v>50.39</v>
      </c>
      <c r="F322" s="15" t="s">
        <v>512</v>
      </c>
      <c r="G322" s="16">
        <f>VALUE(SUBSTITUTE(SUBSTITUTE(Tabela_PFE_Dados_Históricos[[#This Row],[Vol.]],"M","0000"),",",""))</f>
        <v>34200000</v>
      </c>
      <c r="H322" s="17">
        <v>-1.6899999999999998E-2</v>
      </c>
    </row>
    <row r="323" spans="1:8" ht="15.6" x14ac:dyDescent="0.3">
      <c r="A323" s="13">
        <v>44601</v>
      </c>
      <c r="B323" s="14">
        <v>51.47</v>
      </c>
      <c r="C323" s="14">
        <v>51.64</v>
      </c>
      <c r="D323" s="14">
        <v>51.72</v>
      </c>
      <c r="E323" s="14">
        <v>50.9</v>
      </c>
      <c r="F323" s="15" t="s">
        <v>277</v>
      </c>
      <c r="G323" s="16">
        <f>VALUE(SUBSTITUTE(SUBSTITUTE(Tabela_PFE_Dados_Históricos[[#This Row],[Vol.]],"M","0000"),",",""))</f>
        <v>38520000</v>
      </c>
      <c r="H323" s="17">
        <v>-4.4000000000000003E-3</v>
      </c>
    </row>
    <row r="324" spans="1:8" ht="15.6" x14ac:dyDescent="0.3">
      <c r="A324" s="13">
        <v>44600</v>
      </c>
      <c r="B324" s="14">
        <v>51.7</v>
      </c>
      <c r="C324" s="14">
        <v>50.64</v>
      </c>
      <c r="D324" s="14">
        <v>51.8</v>
      </c>
      <c r="E324" s="14">
        <v>49.69</v>
      </c>
      <c r="F324" s="15" t="s">
        <v>511</v>
      </c>
      <c r="G324" s="16">
        <f>VALUE(SUBSTITUTE(SUBSTITUTE(Tabela_PFE_Dados_Históricos[[#This Row],[Vol.]],"M","0000"),",",""))</f>
        <v>67920000</v>
      </c>
      <c r="H324" s="17">
        <v>-2.8400000000000002E-2</v>
      </c>
    </row>
    <row r="325" spans="1:8" ht="15.6" x14ac:dyDescent="0.3">
      <c r="A325" s="13">
        <v>44599</v>
      </c>
      <c r="B325" s="14">
        <v>53.21</v>
      </c>
      <c r="C325" s="14">
        <v>53.3</v>
      </c>
      <c r="D325" s="14">
        <v>53.58</v>
      </c>
      <c r="E325" s="14">
        <v>52.24</v>
      </c>
      <c r="F325" s="15" t="s">
        <v>510</v>
      </c>
      <c r="G325" s="16">
        <f>VALUE(SUBSTITUTE(SUBSTITUTE(Tabela_PFE_Dados_Históricos[[#This Row],[Vol.]],"M","0000"),",",""))</f>
        <v>32360000</v>
      </c>
      <c r="H325" s="17">
        <v>4.0000000000000001E-3</v>
      </c>
    </row>
    <row r="326" spans="1:8" ht="15.6" x14ac:dyDescent="0.3">
      <c r="A326" s="13">
        <v>44596</v>
      </c>
      <c r="B326" s="14">
        <v>53</v>
      </c>
      <c r="C326" s="14">
        <v>53.02</v>
      </c>
      <c r="D326" s="14">
        <v>53.43</v>
      </c>
      <c r="E326" s="14">
        <v>52.63</v>
      </c>
      <c r="F326" s="15" t="s">
        <v>509</v>
      </c>
      <c r="G326" s="16">
        <f>VALUE(SUBSTITUTE(SUBSTITUTE(Tabela_PFE_Dados_Históricos[[#This Row],[Vol.]],"M","0000"),",",""))</f>
        <v>24930000</v>
      </c>
      <c r="H326" s="17">
        <v>-7.1000000000000004E-3</v>
      </c>
    </row>
    <row r="327" spans="1:8" ht="15.6" x14ac:dyDescent="0.3">
      <c r="A327" s="13">
        <v>44595</v>
      </c>
      <c r="B327" s="14">
        <v>53.38</v>
      </c>
      <c r="C327" s="14">
        <v>53.33</v>
      </c>
      <c r="D327" s="14">
        <v>53.89</v>
      </c>
      <c r="E327" s="14">
        <v>53.09</v>
      </c>
      <c r="F327" s="15" t="s">
        <v>508</v>
      </c>
      <c r="G327" s="16">
        <f>VALUE(SUBSTITUTE(SUBSTITUTE(Tabela_PFE_Dados_Históricos[[#This Row],[Vol.]],"M","0000"),",",""))</f>
        <v>22640000</v>
      </c>
      <c r="H327" s="17">
        <v>-8.8999999999999999E-3</v>
      </c>
    </row>
    <row r="328" spans="1:8" ht="15.6" x14ac:dyDescent="0.3">
      <c r="A328" s="13">
        <v>44594</v>
      </c>
      <c r="B328" s="14">
        <v>53.86</v>
      </c>
      <c r="C328" s="14">
        <v>52.84</v>
      </c>
      <c r="D328" s="14">
        <v>54.13</v>
      </c>
      <c r="E328" s="14">
        <v>52.45</v>
      </c>
      <c r="F328" s="15" t="s">
        <v>507</v>
      </c>
      <c r="G328" s="16">
        <f>VALUE(SUBSTITUTE(SUBSTITUTE(Tabela_PFE_Dados_Históricos[[#This Row],[Vol.]],"M","0000"),",",""))</f>
        <v>32040000</v>
      </c>
      <c r="H328" s="17">
        <v>1.49E-2</v>
      </c>
    </row>
    <row r="329" spans="1:8" ht="15.6" x14ac:dyDescent="0.3">
      <c r="A329" s="13">
        <v>44593</v>
      </c>
      <c r="B329" s="14">
        <v>53.07</v>
      </c>
      <c r="C329" s="14">
        <v>52.74</v>
      </c>
      <c r="D329" s="14">
        <v>53.16</v>
      </c>
      <c r="E329" s="14">
        <v>52.39</v>
      </c>
      <c r="F329" s="15" t="s">
        <v>506</v>
      </c>
      <c r="G329" s="16">
        <f>VALUE(SUBSTITUTE(SUBSTITUTE(Tabela_PFE_Dados_Históricos[[#This Row],[Vol.]],"M","0000"),",",""))</f>
        <v>27880000</v>
      </c>
      <c r="H329" s="17">
        <v>7.1999999999999998E-3</v>
      </c>
    </row>
    <row r="330" spans="1:8" ht="15.6" x14ac:dyDescent="0.3">
      <c r="A330" s="13">
        <v>44592</v>
      </c>
      <c r="B330" s="14">
        <v>52.69</v>
      </c>
      <c r="C330" s="14">
        <v>54</v>
      </c>
      <c r="D330" s="14">
        <v>54.14</v>
      </c>
      <c r="E330" s="14">
        <v>52.38</v>
      </c>
      <c r="F330" s="15" t="s">
        <v>505</v>
      </c>
      <c r="G330" s="16">
        <f>VALUE(SUBSTITUTE(SUBSTITUTE(Tabela_PFE_Dados_Históricos[[#This Row],[Vol.]],"M","0000"),",",""))</f>
        <v>38640000</v>
      </c>
      <c r="H330" s="17">
        <v>-3.0200000000000001E-2</v>
      </c>
    </row>
    <row r="331" spans="1:8" ht="15.6" x14ac:dyDescent="0.3">
      <c r="A331" s="13">
        <v>44589</v>
      </c>
      <c r="B331" s="14">
        <v>54.33</v>
      </c>
      <c r="C331" s="14">
        <v>53.77</v>
      </c>
      <c r="D331" s="14">
        <v>54.67</v>
      </c>
      <c r="E331" s="14">
        <v>53.1</v>
      </c>
      <c r="F331" s="15" t="s">
        <v>504</v>
      </c>
      <c r="G331" s="16">
        <f>VALUE(SUBSTITUTE(SUBSTITUTE(Tabela_PFE_Dados_Históricos[[#This Row],[Vol.]],"M","0000"),",",""))</f>
        <v>28590000</v>
      </c>
      <c r="H331" s="17">
        <v>1.7999999999999999E-2</v>
      </c>
    </row>
    <row r="332" spans="1:8" ht="15.6" x14ac:dyDescent="0.3">
      <c r="A332" s="13">
        <v>44588</v>
      </c>
      <c r="B332" s="14">
        <v>53.37</v>
      </c>
      <c r="C332" s="14">
        <v>53.02</v>
      </c>
      <c r="D332" s="14">
        <v>54.58</v>
      </c>
      <c r="E332" s="14">
        <v>53</v>
      </c>
      <c r="F332" s="15" t="s">
        <v>503</v>
      </c>
      <c r="G332" s="16">
        <f>VALUE(SUBSTITUTE(SUBSTITUTE(Tabela_PFE_Dados_Históricos[[#This Row],[Vol.]],"M","0000"),",",""))</f>
        <v>36960000</v>
      </c>
      <c r="H332" s="17">
        <v>6.7999999999999996E-3</v>
      </c>
    </row>
    <row r="333" spans="1:8" ht="15.6" x14ac:dyDescent="0.3">
      <c r="A333" s="13">
        <v>44587</v>
      </c>
      <c r="B333" s="14">
        <v>53.01</v>
      </c>
      <c r="C333" s="14">
        <v>52.57</v>
      </c>
      <c r="D333" s="14">
        <v>53.62</v>
      </c>
      <c r="E333" s="14">
        <v>52.46</v>
      </c>
      <c r="F333" s="15" t="s">
        <v>502</v>
      </c>
      <c r="G333" s="16">
        <f>VALUE(SUBSTITUTE(SUBSTITUTE(Tabela_PFE_Dados_Históricos[[#This Row],[Vol.]],"M","0000"),",",""))</f>
        <v>39640000</v>
      </c>
      <c r="H333" s="17">
        <v>8.8999999999999999E-3</v>
      </c>
    </row>
    <row r="334" spans="1:8" ht="15.6" x14ac:dyDescent="0.3">
      <c r="A334" s="13">
        <v>44586</v>
      </c>
      <c r="B334" s="14">
        <v>52.54</v>
      </c>
      <c r="C334" s="14">
        <v>51.36</v>
      </c>
      <c r="D334" s="14">
        <v>52.83</v>
      </c>
      <c r="E334" s="14">
        <v>51.24</v>
      </c>
      <c r="F334" s="15" t="s">
        <v>501</v>
      </c>
      <c r="G334" s="16">
        <f>VALUE(SUBSTITUTE(SUBSTITUTE(Tabela_PFE_Dados_Históricos[[#This Row],[Vol.]],"M","0000"),",",""))</f>
        <v>43980000</v>
      </c>
      <c r="H334" s="17">
        <v>1.9400000000000001E-2</v>
      </c>
    </row>
    <row r="335" spans="1:8" ht="15.6" x14ac:dyDescent="0.3">
      <c r="A335" s="13">
        <v>44585</v>
      </c>
      <c r="B335" s="14">
        <v>51.54</v>
      </c>
      <c r="C335" s="14">
        <v>51.75</v>
      </c>
      <c r="D335" s="14">
        <v>52.06</v>
      </c>
      <c r="E335" s="14">
        <v>49.81</v>
      </c>
      <c r="F335" s="15" t="s">
        <v>500</v>
      </c>
      <c r="G335" s="16">
        <f>VALUE(SUBSTITUTE(SUBSTITUTE(Tabela_PFE_Dados_Históricos[[#This Row],[Vol.]],"M","0000"),",",""))</f>
        <v>59080000</v>
      </c>
      <c r="H335" s="17">
        <v>-2.3699999999999999E-2</v>
      </c>
    </row>
    <row r="336" spans="1:8" ht="15.6" x14ac:dyDescent="0.3">
      <c r="A336" s="13">
        <v>44582</v>
      </c>
      <c r="B336" s="14">
        <v>52.79</v>
      </c>
      <c r="C336" s="14">
        <v>54.42</v>
      </c>
      <c r="D336" s="14">
        <v>54.87</v>
      </c>
      <c r="E336" s="14">
        <v>52.46</v>
      </c>
      <c r="F336" s="15" t="s">
        <v>74</v>
      </c>
      <c r="G336" s="16">
        <f>VALUE(SUBSTITUTE(SUBSTITUTE(Tabela_PFE_Dados_Históricos[[#This Row],[Vol.]],"M","0000"),",",""))</f>
        <v>41060000</v>
      </c>
      <c r="H336" s="17">
        <v>-2.3300000000000001E-2</v>
      </c>
    </row>
    <row r="337" spans="1:8" ht="15.6" x14ac:dyDescent="0.3">
      <c r="A337" s="13">
        <v>44581</v>
      </c>
      <c r="B337" s="14">
        <v>54.05</v>
      </c>
      <c r="C337" s="14">
        <v>53.96</v>
      </c>
      <c r="D337" s="14">
        <v>54.51</v>
      </c>
      <c r="E337" s="14">
        <v>53.07</v>
      </c>
      <c r="F337" s="15" t="s">
        <v>499</v>
      </c>
      <c r="G337" s="16">
        <f>VALUE(SUBSTITUTE(SUBSTITUTE(Tabela_PFE_Dados_Históricos[[#This Row],[Vol.]],"M","0000"),",",""))</f>
        <v>35110000</v>
      </c>
      <c r="H337" s="17">
        <v>9.4999999999999998E-3</v>
      </c>
    </row>
    <row r="338" spans="1:8" ht="15.6" x14ac:dyDescent="0.3">
      <c r="A338" s="13">
        <v>44580</v>
      </c>
      <c r="B338" s="14">
        <v>53.54</v>
      </c>
      <c r="C338" s="14">
        <v>53.65</v>
      </c>
      <c r="D338" s="14">
        <v>54.49</v>
      </c>
      <c r="E338" s="14">
        <v>53.45</v>
      </c>
      <c r="F338" s="15" t="s">
        <v>498</v>
      </c>
      <c r="G338" s="16">
        <f>VALUE(SUBSTITUTE(SUBSTITUTE(Tabela_PFE_Dados_Históricos[[#This Row],[Vol.]],"M","0000"),",",""))</f>
        <v>27300000</v>
      </c>
      <c r="H338" s="17">
        <v>-1.0500000000000001E-2</v>
      </c>
    </row>
    <row r="339" spans="1:8" ht="15.6" x14ac:dyDescent="0.3">
      <c r="A339" s="13">
        <v>44579</v>
      </c>
      <c r="B339" s="14">
        <v>54.11</v>
      </c>
      <c r="C339" s="14">
        <v>54.5</v>
      </c>
      <c r="D339" s="14">
        <v>54.55</v>
      </c>
      <c r="E339" s="14">
        <v>53.43</v>
      </c>
      <c r="F339" s="15" t="s">
        <v>497</v>
      </c>
      <c r="G339" s="16">
        <f>VALUE(SUBSTITUTE(SUBSTITUTE(Tabela_PFE_Dados_Históricos[[#This Row],[Vol.]],"M","0000"),",",""))</f>
        <v>35610000</v>
      </c>
      <c r="H339" s="17">
        <v>-1.5299999999999999E-2</v>
      </c>
    </row>
    <row r="340" spans="1:8" ht="15.6" x14ac:dyDescent="0.3">
      <c r="A340" s="13">
        <v>44575</v>
      </c>
      <c r="B340" s="14">
        <v>54.95</v>
      </c>
      <c r="C340" s="14">
        <v>54.98</v>
      </c>
      <c r="D340" s="14">
        <v>55.38</v>
      </c>
      <c r="E340" s="14">
        <v>54.51</v>
      </c>
      <c r="F340" s="15" t="s">
        <v>496</v>
      </c>
      <c r="G340" s="16">
        <f>VALUE(SUBSTITUTE(SUBSTITUTE(Tabela_PFE_Dados_Históricos[[#This Row],[Vol.]],"M","0000"),",",""))</f>
        <v>27070000</v>
      </c>
      <c r="H340" s="17">
        <v>-1.06E-2</v>
      </c>
    </row>
    <row r="341" spans="1:8" ht="15.6" x14ac:dyDescent="0.3">
      <c r="A341" s="13">
        <v>44574</v>
      </c>
      <c r="B341" s="14">
        <v>55.54</v>
      </c>
      <c r="C341" s="14">
        <v>56.53</v>
      </c>
      <c r="D341" s="14">
        <v>56.75</v>
      </c>
      <c r="E341" s="14">
        <v>55.22</v>
      </c>
      <c r="F341" s="15" t="s">
        <v>495</v>
      </c>
      <c r="G341" s="16">
        <f>VALUE(SUBSTITUTE(SUBSTITUTE(Tabela_PFE_Dados_Históricos[[#This Row],[Vol.]],"M","0000"),",",""))</f>
        <v>28120000</v>
      </c>
      <c r="H341" s="17">
        <v>-1.9599999999999999E-2</v>
      </c>
    </row>
    <row r="342" spans="1:8" ht="15.6" x14ac:dyDescent="0.3">
      <c r="A342" s="13">
        <v>44573</v>
      </c>
      <c r="B342" s="14">
        <v>56.65</v>
      </c>
      <c r="C342" s="14">
        <v>56.34</v>
      </c>
      <c r="D342" s="14">
        <v>57.16</v>
      </c>
      <c r="E342" s="14">
        <v>55.9</v>
      </c>
      <c r="F342" s="15" t="s">
        <v>494</v>
      </c>
      <c r="G342" s="16">
        <f>VALUE(SUBSTITUTE(SUBSTITUTE(Tabela_PFE_Dados_Históricos[[#This Row],[Vol.]],"M","0000"),",",""))</f>
        <v>27610000</v>
      </c>
      <c r="H342" s="17">
        <v>-6.9999999999999999E-4</v>
      </c>
    </row>
    <row r="343" spans="1:8" ht="15.6" x14ac:dyDescent="0.3">
      <c r="A343" s="13">
        <v>44572</v>
      </c>
      <c r="B343" s="14">
        <v>56.69</v>
      </c>
      <c r="C343" s="14">
        <v>56.75</v>
      </c>
      <c r="D343" s="14">
        <v>57.43</v>
      </c>
      <c r="E343" s="14">
        <v>55.81</v>
      </c>
      <c r="F343" s="15" t="s">
        <v>493</v>
      </c>
      <c r="G343" s="16">
        <f>VALUE(SUBSTITUTE(SUBSTITUTE(Tabela_PFE_Dados_Históricos[[#This Row],[Vol.]],"M","0000"),",",""))</f>
        <v>33580000</v>
      </c>
      <c r="H343" s="17">
        <v>8.0000000000000002E-3</v>
      </c>
    </row>
    <row r="344" spans="1:8" ht="15.6" x14ac:dyDescent="0.3">
      <c r="A344" s="13">
        <v>44571</v>
      </c>
      <c r="B344" s="14">
        <v>56.24</v>
      </c>
      <c r="C344" s="14">
        <v>55.71</v>
      </c>
      <c r="D344" s="14">
        <v>56.26</v>
      </c>
      <c r="E344" s="14">
        <v>54.74</v>
      </c>
      <c r="F344" s="15" t="s">
        <v>492</v>
      </c>
      <c r="G344" s="16">
        <f>VALUE(SUBSTITUTE(SUBSTITUTE(Tabela_PFE_Dados_Históricos[[#This Row],[Vol.]],"M","0000"),",",""))</f>
        <v>34040000</v>
      </c>
      <c r="H344" s="17">
        <v>9.2999999999999992E-3</v>
      </c>
    </row>
    <row r="345" spans="1:8" ht="15.6" x14ac:dyDescent="0.3">
      <c r="A345" s="13">
        <v>44568</v>
      </c>
      <c r="B345" s="14">
        <v>55.72</v>
      </c>
      <c r="C345" s="14">
        <v>55.36</v>
      </c>
      <c r="D345" s="14">
        <v>55.77</v>
      </c>
      <c r="E345" s="14">
        <v>54.63</v>
      </c>
      <c r="F345" s="15" t="s">
        <v>491</v>
      </c>
      <c r="G345" s="16">
        <f>VALUE(SUBSTITUTE(SUBSTITUTE(Tabela_PFE_Dados_Históricos[[#This Row],[Vol.]],"M","0000"),",",""))</f>
        <v>27700000</v>
      </c>
      <c r="H345" s="17">
        <v>1.6E-2</v>
      </c>
    </row>
    <row r="346" spans="1:8" ht="15.6" x14ac:dyDescent="0.3">
      <c r="A346" s="13">
        <v>44567</v>
      </c>
      <c r="B346" s="14">
        <v>54.84</v>
      </c>
      <c r="C346" s="14">
        <v>55.16</v>
      </c>
      <c r="D346" s="14">
        <v>55.63</v>
      </c>
      <c r="E346" s="14">
        <v>54.49</v>
      </c>
      <c r="F346" s="15" t="s">
        <v>490</v>
      </c>
      <c r="G346" s="16">
        <f>VALUE(SUBSTITUTE(SUBSTITUTE(Tabela_PFE_Dados_Históricos[[#This Row],[Vol.]],"M","0000"),",",""))</f>
        <v>37000000</v>
      </c>
      <c r="H346" s="17">
        <v>-1.4200000000000001E-2</v>
      </c>
    </row>
    <row r="347" spans="1:8" ht="15.6" x14ac:dyDescent="0.3">
      <c r="A347" s="13">
        <v>44566</v>
      </c>
      <c r="B347" s="14">
        <v>55.63</v>
      </c>
      <c r="C347" s="14">
        <v>55.84</v>
      </c>
      <c r="D347" s="14">
        <v>56.44</v>
      </c>
      <c r="E347" s="14">
        <v>55.37</v>
      </c>
      <c r="F347" s="15" t="s">
        <v>489</v>
      </c>
      <c r="G347" s="16">
        <f>VALUE(SUBSTITUTE(SUBSTITUTE(Tabela_PFE_Dados_Históricos[[#This Row],[Vol.]],"M","0000"),",",""))</f>
        <v>52960000</v>
      </c>
      <c r="H347" s="17">
        <v>2.0199999999999999E-2</v>
      </c>
    </row>
    <row r="348" spans="1:8" ht="15.6" x14ac:dyDescent="0.3">
      <c r="A348" s="13">
        <v>44565</v>
      </c>
      <c r="B348" s="14">
        <v>54.53</v>
      </c>
      <c r="C348" s="14">
        <v>56.22</v>
      </c>
      <c r="D348" s="14">
        <v>56.43</v>
      </c>
      <c r="E348" s="14">
        <v>53.94</v>
      </c>
      <c r="F348" s="15" t="s">
        <v>488</v>
      </c>
      <c r="G348" s="16">
        <f>VALUE(SUBSTITUTE(SUBSTITUTE(Tabela_PFE_Dados_Históricos[[#This Row],[Vol.]],"M","0000"),",",""))</f>
        <v>66990000</v>
      </c>
      <c r="H348" s="17">
        <v>-3.7400000000000003E-2</v>
      </c>
    </row>
    <row r="349" spans="1:8" ht="15.6" x14ac:dyDescent="0.3">
      <c r="A349" s="13">
        <v>44564</v>
      </c>
      <c r="B349" s="14">
        <v>56.65</v>
      </c>
      <c r="C349" s="14">
        <v>58.5</v>
      </c>
      <c r="D349" s="14">
        <v>58.55</v>
      </c>
      <c r="E349" s="14">
        <v>56.34</v>
      </c>
      <c r="F349" s="15" t="s">
        <v>487</v>
      </c>
      <c r="G349" s="16">
        <f>VALUE(SUBSTITUTE(SUBSTITUTE(Tabela_PFE_Dados_Históricos[[#This Row],[Vol.]],"M","0000"),",",""))</f>
        <v>57250000</v>
      </c>
      <c r="H349" s="17">
        <v>-4.0599999999999997E-2</v>
      </c>
    </row>
    <row r="350" spans="1:8" ht="15.6" x14ac:dyDescent="0.3">
      <c r="A350" s="13">
        <v>44561</v>
      </c>
      <c r="B350" s="14">
        <v>59.05</v>
      </c>
      <c r="C350" s="14">
        <v>58.53</v>
      </c>
      <c r="D350" s="14">
        <v>59.8</v>
      </c>
      <c r="E350" s="14">
        <v>58.44</v>
      </c>
      <c r="F350" s="15" t="s">
        <v>486</v>
      </c>
      <c r="G350" s="16">
        <f>VALUE(SUBSTITUTE(SUBSTITUTE(Tabela_PFE_Dados_Históricos[[#This Row],[Vol.]],"M","0000"),",",""))</f>
        <v>28580000</v>
      </c>
      <c r="H350" s="17">
        <v>1.11E-2</v>
      </c>
    </row>
    <row r="351" spans="1:8" ht="15.6" x14ac:dyDescent="0.3">
      <c r="A351" s="13">
        <v>44560</v>
      </c>
      <c r="B351" s="14">
        <v>58.4</v>
      </c>
      <c r="C351" s="14">
        <v>57.75</v>
      </c>
      <c r="D351" s="14">
        <v>58.74</v>
      </c>
      <c r="E351" s="14">
        <v>57.53</v>
      </c>
      <c r="F351" s="15" t="s">
        <v>302</v>
      </c>
      <c r="G351" s="16">
        <f>VALUE(SUBSTITUTE(SUBSTITUTE(Tabela_PFE_Dados_Históricos[[#This Row],[Vol.]],"M","0000"),",",""))</f>
        <v>24560000</v>
      </c>
      <c r="H351" s="17">
        <v>1.4200000000000001E-2</v>
      </c>
    </row>
    <row r="352" spans="1:8" ht="15.6" x14ac:dyDescent="0.3">
      <c r="A352" s="13">
        <v>44559</v>
      </c>
      <c r="B352" s="14">
        <v>57.58</v>
      </c>
      <c r="C352" s="14">
        <v>57.31</v>
      </c>
      <c r="D352" s="14">
        <v>58.03</v>
      </c>
      <c r="E352" s="14">
        <v>57.07</v>
      </c>
      <c r="F352" s="15" t="s">
        <v>485</v>
      </c>
      <c r="G352" s="16">
        <f>VALUE(SUBSTITUTE(SUBSTITUTE(Tabela_PFE_Dados_Históricos[[#This Row],[Vol.]],"M","0000"),",",""))</f>
        <v>26170000</v>
      </c>
      <c r="H352" s="17">
        <v>-7.4000000000000003E-3</v>
      </c>
    </row>
    <row r="353" spans="1:8" ht="15.6" x14ac:dyDescent="0.3">
      <c r="A353" s="13">
        <v>44558</v>
      </c>
      <c r="B353" s="14">
        <v>58.01</v>
      </c>
      <c r="C353" s="14">
        <v>59.05</v>
      </c>
      <c r="D353" s="14">
        <v>59.45</v>
      </c>
      <c r="E353" s="14">
        <v>57.08</v>
      </c>
      <c r="F353" s="15" t="s">
        <v>484</v>
      </c>
      <c r="G353" s="16">
        <f>VALUE(SUBSTITUTE(SUBSTITUTE(Tabela_PFE_Dados_Históricos[[#This Row],[Vol.]],"M","0000"),",",""))</f>
        <v>36900000</v>
      </c>
      <c r="H353" s="17">
        <v>-2.01E-2</v>
      </c>
    </row>
    <row r="354" spans="1:8" ht="15.6" x14ac:dyDescent="0.3">
      <c r="A354" s="13">
        <v>44557</v>
      </c>
      <c r="B354" s="14">
        <v>59.2</v>
      </c>
      <c r="C354" s="14">
        <v>58.85</v>
      </c>
      <c r="D354" s="14">
        <v>59.38</v>
      </c>
      <c r="E354" s="14">
        <v>58.23</v>
      </c>
      <c r="F354" s="15" t="s">
        <v>483</v>
      </c>
      <c r="G354" s="16">
        <f>VALUE(SUBSTITUTE(SUBSTITUTE(Tabela_PFE_Dados_Históricos[[#This Row],[Vol.]],"M","0000"),",",""))</f>
        <v>27360000</v>
      </c>
      <c r="H354" s="17">
        <v>8.3000000000000001E-3</v>
      </c>
    </row>
    <row r="355" spans="1:8" ht="15.6" x14ac:dyDescent="0.3">
      <c r="A355" s="13">
        <v>44553</v>
      </c>
      <c r="B355" s="14">
        <v>58.71</v>
      </c>
      <c r="C355" s="14">
        <v>59.82</v>
      </c>
      <c r="D355" s="14">
        <v>60.08</v>
      </c>
      <c r="E355" s="14">
        <v>58.31</v>
      </c>
      <c r="F355" s="15" t="s">
        <v>482</v>
      </c>
      <c r="G355" s="16">
        <f>VALUE(SUBSTITUTE(SUBSTITUTE(Tabela_PFE_Dados_Históricos[[#This Row],[Vol.]],"M","0000"),",",""))</f>
        <v>39200000</v>
      </c>
      <c r="H355" s="17">
        <v>-1.41E-2</v>
      </c>
    </row>
    <row r="356" spans="1:8" ht="15.6" x14ac:dyDescent="0.3">
      <c r="A356" s="13">
        <v>44552</v>
      </c>
      <c r="B356" s="14">
        <v>59.55</v>
      </c>
      <c r="C356" s="14">
        <v>59.25</v>
      </c>
      <c r="D356" s="14">
        <v>60.58</v>
      </c>
      <c r="E356" s="14">
        <v>58.22</v>
      </c>
      <c r="F356" s="15" t="s">
        <v>481</v>
      </c>
      <c r="G356" s="16">
        <f>VALUE(SUBSTITUTE(SUBSTITUTE(Tabela_PFE_Dados_Históricos[[#This Row],[Vol.]],"M","0000"),",",""))</f>
        <v>62590000</v>
      </c>
      <c r="H356" s="17">
        <v>1.0200000000000001E-2</v>
      </c>
    </row>
    <row r="357" spans="1:8" ht="15.6" x14ac:dyDescent="0.3">
      <c r="A357" s="13">
        <v>44551</v>
      </c>
      <c r="B357" s="14">
        <v>58.95</v>
      </c>
      <c r="C357" s="14">
        <v>60.01</v>
      </c>
      <c r="D357" s="14">
        <v>60.04</v>
      </c>
      <c r="E357" s="14">
        <v>57.16</v>
      </c>
      <c r="F357" s="15" t="s">
        <v>480</v>
      </c>
      <c r="G357" s="16">
        <f>VALUE(SUBSTITUTE(SUBSTITUTE(Tabela_PFE_Dados_Históricos[[#This Row],[Vol.]],"M","0000"),",",""))</f>
        <v>63880000</v>
      </c>
      <c r="H357" s="17">
        <v>-3.39E-2</v>
      </c>
    </row>
    <row r="358" spans="1:8" ht="15.6" x14ac:dyDescent="0.3">
      <c r="A358" s="13">
        <v>44550</v>
      </c>
      <c r="B358" s="14">
        <v>61.02</v>
      </c>
      <c r="C358" s="14">
        <v>60.6</v>
      </c>
      <c r="D358" s="14">
        <v>61.71</v>
      </c>
      <c r="E358" s="14">
        <v>59.83</v>
      </c>
      <c r="F358" s="15" t="s">
        <v>479</v>
      </c>
      <c r="G358" s="16">
        <f>VALUE(SUBSTITUTE(SUBSTITUTE(Tabela_PFE_Dados_Históricos[[#This Row],[Vol.]],"M","0000"),",",""))</f>
        <v>55710000</v>
      </c>
      <c r="H358" s="17">
        <v>2.5899999999999999E-2</v>
      </c>
    </row>
    <row r="359" spans="1:8" ht="15.6" x14ac:dyDescent="0.3">
      <c r="A359" s="13">
        <v>44547</v>
      </c>
      <c r="B359" s="14">
        <v>59.48</v>
      </c>
      <c r="C359" s="14">
        <v>59.93</v>
      </c>
      <c r="D359" s="14">
        <v>61.19</v>
      </c>
      <c r="E359" s="14">
        <v>58.7</v>
      </c>
      <c r="F359" s="15" t="s">
        <v>478</v>
      </c>
      <c r="G359" s="16">
        <f>VALUE(SUBSTITUTE(SUBSTITUTE(Tabela_PFE_Dados_Históricos[[#This Row],[Vol.]],"M","0000"),",",""))</f>
        <v>104320000</v>
      </c>
      <c r="H359" s="17">
        <v>-2.8899999999999999E-2</v>
      </c>
    </row>
    <row r="360" spans="1:8" ht="15.6" x14ac:dyDescent="0.3">
      <c r="A360" s="13">
        <v>44546</v>
      </c>
      <c r="B360" s="14">
        <v>61.25</v>
      </c>
      <c r="C360" s="14">
        <v>58.36</v>
      </c>
      <c r="D360" s="14">
        <v>61.43</v>
      </c>
      <c r="E360" s="14">
        <v>57.75</v>
      </c>
      <c r="F360" s="15" t="s">
        <v>477</v>
      </c>
      <c r="G360" s="16">
        <f>VALUE(SUBSTITUTE(SUBSTITUTE(Tabela_PFE_Dados_Históricos[[#This Row],[Vol.]],"M","0000"),",",""))</f>
        <v>75180000</v>
      </c>
      <c r="H360" s="17">
        <v>4.1700000000000001E-2</v>
      </c>
    </row>
    <row r="361" spans="1:8" ht="15.6" x14ac:dyDescent="0.3">
      <c r="A361" s="13">
        <v>44545</v>
      </c>
      <c r="B361" s="14">
        <v>58.8</v>
      </c>
      <c r="C361" s="14">
        <v>56.11</v>
      </c>
      <c r="D361" s="14">
        <v>58.92</v>
      </c>
      <c r="E361" s="14">
        <v>55.89</v>
      </c>
      <c r="F361" s="15" t="s">
        <v>476</v>
      </c>
      <c r="G361" s="16">
        <f>VALUE(SUBSTITUTE(SUBSTITUTE(Tabela_PFE_Dados_Históricos[[#This Row],[Vol.]],"M","0000"),",",""))</f>
        <v>75200000</v>
      </c>
      <c r="H361" s="17">
        <v>5.8700000000000002E-2</v>
      </c>
    </row>
    <row r="362" spans="1:8" ht="15.6" x14ac:dyDescent="0.3">
      <c r="A362" s="13">
        <v>44544</v>
      </c>
      <c r="B362" s="14">
        <v>55.54</v>
      </c>
      <c r="C362" s="14">
        <v>54.77</v>
      </c>
      <c r="D362" s="14">
        <v>55.95</v>
      </c>
      <c r="E362" s="14">
        <v>54.32</v>
      </c>
      <c r="F362" s="15" t="s">
        <v>475</v>
      </c>
      <c r="G362" s="16">
        <f>VALUE(SUBSTITUTE(SUBSTITUTE(Tabela_PFE_Dados_Históricos[[#This Row],[Vol.]],"M","0000"),",",""))</f>
        <v>48690000</v>
      </c>
      <c r="H362" s="17">
        <v>6.1999999999999998E-3</v>
      </c>
    </row>
    <row r="363" spans="1:8" ht="15.6" x14ac:dyDescent="0.3">
      <c r="A363" s="13">
        <v>44543</v>
      </c>
      <c r="B363" s="14">
        <v>55.2</v>
      </c>
      <c r="C363" s="14">
        <v>53.44</v>
      </c>
      <c r="D363" s="14">
        <v>55.73</v>
      </c>
      <c r="E363" s="14">
        <v>53.44</v>
      </c>
      <c r="F363" s="15" t="s">
        <v>474</v>
      </c>
      <c r="G363" s="16">
        <f>VALUE(SUBSTITUTE(SUBSTITUTE(Tabela_PFE_Dados_Históricos[[#This Row],[Vol.]],"M","0000"),",",""))</f>
        <v>54920000</v>
      </c>
      <c r="H363" s="17">
        <v>4.5900000000000003E-2</v>
      </c>
    </row>
    <row r="364" spans="1:8" ht="15.6" x14ac:dyDescent="0.3">
      <c r="A364" s="13">
        <v>44540</v>
      </c>
      <c r="B364" s="14">
        <v>52.78</v>
      </c>
      <c r="C364" s="14">
        <v>51.2</v>
      </c>
      <c r="D364" s="14">
        <v>52.85</v>
      </c>
      <c r="E364" s="14">
        <v>51.11</v>
      </c>
      <c r="F364" s="15" t="s">
        <v>180</v>
      </c>
      <c r="G364" s="16">
        <f>VALUE(SUBSTITUTE(SUBSTITUTE(Tabela_PFE_Dados_Históricos[[#This Row],[Vol.]],"M","0000"),",",""))</f>
        <v>26080000</v>
      </c>
      <c r="H364" s="17">
        <v>1.34E-2</v>
      </c>
    </row>
    <row r="365" spans="1:8" ht="15.6" x14ac:dyDescent="0.3">
      <c r="A365" s="13">
        <v>44539</v>
      </c>
      <c r="B365" s="14">
        <v>52.08</v>
      </c>
      <c r="C365" s="14">
        <v>51.51</v>
      </c>
      <c r="D365" s="14">
        <v>52.85</v>
      </c>
      <c r="E365" s="14">
        <v>51.51</v>
      </c>
      <c r="F365" s="15" t="s">
        <v>473</v>
      </c>
      <c r="G365" s="16">
        <f>VALUE(SUBSTITUTE(SUBSTITUTE(Tabela_PFE_Dados_Históricos[[#This Row],[Vol.]],"M","0000"),",",""))</f>
        <v>38330000</v>
      </c>
      <c r="H365" s="17">
        <v>1.32E-2</v>
      </c>
    </row>
    <row r="366" spans="1:8" ht="15.6" x14ac:dyDescent="0.3">
      <c r="A366" s="13">
        <v>44538</v>
      </c>
      <c r="B366" s="14">
        <v>51.4</v>
      </c>
      <c r="C366" s="14">
        <v>52.75</v>
      </c>
      <c r="D366" s="14">
        <v>53.08</v>
      </c>
      <c r="E366" s="14">
        <v>51.03</v>
      </c>
      <c r="F366" s="15" t="s">
        <v>472</v>
      </c>
      <c r="G366" s="16">
        <f>VALUE(SUBSTITUTE(SUBSTITUTE(Tabela_PFE_Dados_Históricos[[#This Row],[Vol.]],"M","0000"),",",""))</f>
        <v>37430000</v>
      </c>
      <c r="H366" s="17">
        <v>-6.1999999999999998E-3</v>
      </c>
    </row>
    <row r="367" spans="1:8" ht="15.6" x14ac:dyDescent="0.3">
      <c r="A367" s="13">
        <v>44537</v>
      </c>
      <c r="B367" s="14">
        <v>51.72</v>
      </c>
      <c r="C367" s="14">
        <v>51.25</v>
      </c>
      <c r="D367" s="14">
        <v>52.5</v>
      </c>
      <c r="E367" s="14">
        <v>50.4</v>
      </c>
      <c r="F367" s="15" t="s">
        <v>471</v>
      </c>
      <c r="G367" s="16">
        <f>VALUE(SUBSTITUTE(SUBSTITUTE(Tabela_PFE_Dados_Históricos[[#This Row],[Vol.]],"M","0000"),",",""))</f>
        <v>41580000</v>
      </c>
      <c r="H367" s="17">
        <v>4.7000000000000002E-3</v>
      </c>
    </row>
    <row r="368" spans="1:8" ht="15.6" x14ac:dyDescent="0.3">
      <c r="A368" s="13">
        <v>44536</v>
      </c>
      <c r="B368" s="14">
        <v>51.48</v>
      </c>
      <c r="C368" s="14">
        <v>53.78</v>
      </c>
      <c r="D368" s="14">
        <v>53.89</v>
      </c>
      <c r="E368" s="14">
        <v>51.25</v>
      </c>
      <c r="F368" s="15" t="s">
        <v>470</v>
      </c>
      <c r="G368" s="16">
        <f>VALUE(SUBSTITUTE(SUBSTITUTE(Tabela_PFE_Dados_Históricos[[#This Row],[Vol.]],"M","0000"),",",""))</f>
        <v>53720000</v>
      </c>
      <c r="H368" s="17">
        <v>-5.1400000000000001E-2</v>
      </c>
    </row>
    <row r="369" spans="1:8" ht="15.6" x14ac:dyDescent="0.3">
      <c r="A369" s="13">
        <v>44533</v>
      </c>
      <c r="B369" s="14">
        <v>54.27</v>
      </c>
      <c r="C369" s="14">
        <v>53.71</v>
      </c>
      <c r="D369" s="14">
        <v>54.41</v>
      </c>
      <c r="E369" s="14">
        <v>53.1</v>
      </c>
      <c r="F369" s="15" t="s">
        <v>469</v>
      </c>
      <c r="G369" s="16">
        <f>VALUE(SUBSTITUTE(SUBSTITUTE(Tabela_PFE_Dados_Históricos[[#This Row],[Vol.]],"M","0000"),",",""))</f>
        <v>37570000</v>
      </c>
      <c r="H369" s="17">
        <v>2.3199999999999998E-2</v>
      </c>
    </row>
    <row r="370" spans="1:8" ht="15.6" x14ac:dyDescent="0.3">
      <c r="A370" s="13">
        <v>44532</v>
      </c>
      <c r="B370" s="14">
        <v>53.04</v>
      </c>
      <c r="C370" s="14">
        <v>53.82</v>
      </c>
      <c r="D370" s="14">
        <v>55.08</v>
      </c>
      <c r="E370" s="14">
        <v>52.77</v>
      </c>
      <c r="F370" s="15" t="s">
        <v>468</v>
      </c>
      <c r="G370" s="16">
        <f>VALUE(SUBSTITUTE(SUBSTITUTE(Tabela_PFE_Dados_Históricos[[#This Row],[Vol.]],"M","0000"),",",""))</f>
        <v>46360000</v>
      </c>
      <c r="H370" s="17">
        <v>-0.03</v>
      </c>
    </row>
    <row r="371" spans="1:8" ht="15.6" x14ac:dyDescent="0.3">
      <c r="A371" s="13">
        <v>44531</v>
      </c>
      <c r="B371" s="14">
        <v>54.68</v>
      </c>
      <c r="C371" s="14">
        <v>52.47</v>
      </c>
      <c r="D371" s="14">
        <v>55.17</v>
      </c>
      <c r="E371" s="14">
        <v>51.86</v>
      </c>
      <c r="F371" s="15" t="s">
        <v>467</v>
      </c>
      <c r="G371" s="16">
        <f>VALUE(SUBSTITUTE(SUBSTITUTE(Tabela_PFE_Dados_Históricos[[#This Row],[Vol.]],"M","0000"),",",""))</f>
        <v>59850000</v>
      </c>
      <c r="H371" s="17">
        <v>1.77E-2</v>
      </c>
    </row>
    <row r="372" spans="1:8" ht="15.6" x14ac:dyDescent="0.3">
      <c r="A372" s="13">
        <v>44530</v>
      </c>
      <c r="B372" s="14">
        <v>53.73</v>
      </c>
      <c r="C372" s="14">
        <v>52.31</v>
      </c>
      <c r="D372" s="14">
        <v>54.46</v>
      </c>
      <c r="E372" s="14">
        <v>51.91</v>
      </c>
      <c r="F372" s="15" t="s">
        <v>466</v>
      </c>
      <c r="G372" s="16">
        <f>VALUE(SUBSTITUTE(SUBSTITUTE(Tabela_PFE_Dados_Históricos[[#This Row],[Vol.]],"M","0000"),",",""))</f>
        <v>64600000</v>
      </c>
      <c r="H372" s="17">
        <v>2.5399999999999999E-2</v>
      </c>
    </row>
    <row r="373" spans="1:8" ht="15.6" x14ac:dyDescent="0.3">
      <c r="A373" s="13">
        <v>44529</v>
      </c>
      <c r="B373" s="14">
        <v>52.4</v>
      </c>
      <c r="C373" s="14">
        <v>55.15</v>
      </c>
      <c r="D373" s="14">
        <v>55.7</v>
      </c>
      <c r="E373" s="14">
        <v>52.11</v>
      </c>
      <c r="F373" s="15" t="s">
        <v>236</v>
      </c>
      <c r="G373" s="16">
        <f>VALUE(SUBSTITUTE(SUBSTITUTE(Tabela_PFE_Dados_Históricos[[#This Row],[Vol.]],"M","0000"),",",""))</f>
        <v>72660000</v>
      </c>
      <c r="H373" s="17">
        <v>-2.9600000000000001E-2</v>
      </c>
    </row>
    <row r="374" spans="1:8" ht="15.6" x14ac:dyDescent="0.3">
      <c r="A374" s="13">
        <v>44526</v>
      </c>
      <c r="B374" s="14">
        <v>54</v>
      </c>
      <c r="C374" s="14">
        <v>54.03</v>
      </c>
      <c r="D374" s="14">
        <v>54.94</v>
      </c>
      <c r="E374" s="14">
        <v>53.25</v>
      </c>
      <c r="F374" s="15" t="s">
        <v>465</v>
      </c>
      <c r="G374" s="16">
        <f>VALUE(SUBSTITUTE(SUBSTITUTE(Tabela_PFE_Dados_Históricos[[#This Row],[Vol.]],"M","0000"),",",""))</f>
        <v>66560000</v>
      </c>
      <c r="H374" s="17">
        <v>6.1100000000000002E-2</v>
      </c>
    </row>
    <row r="375" spans="1:8" ht="15.6" x14ac:dyDescent="0.3">
      <c r="A375" s="13">
        <v>44524</v>
      </c>
      <c r="B375" s="14">
        <v>50.89</v>
      </c>
      <c r="C375" s="14">
        <v>51.18</v>
      </c>
      <c r="D375" s="14">
        <v>51.33</v>
      </c>
      <c r="E375" s="14">
        <v>50.71</v>
      </c>
      <c r="F375" s="15" t="s">
        <v>464</v>
      </c>
      <c r="G375" s="16">
        <f>VALUE(SUBSTITUTE(SUBSTITUTE(Tabela_PFE_Dados_Históricos[[#This Row],[Vol.]],"M","0000"),",",""))</f>
        <v>18560000</v>
      </c>
      <c r="H375" s="17">
        <v>-3.7000000000000002E-3</v>
      </c>
    </row>
    <row r="376" spans="1:8" ht="15.6" x14ac:dyDescent="0.3">
      <c r="A376" s="13">
        <v>44523</v>
      </c>
      <c r="B376" s="14">
        <v>51.08</v>
      </c>
      <c r="C376" s="14">
        <v>50.58</v>
      </c>
      <c r="D376" s="14">
        <v>51.45</v>
      </c>
      <c r="E376" s="14">
        <v>50.3</v>
      </c>
      <c r="F376" s="15" t="s">
        <v>147</v>
      </c>
      <c r="G376" s="16">
        <f>VALUE(SUBSTITUTE(SUBSTITUTE(Tabela_PFE_Dados_Históricos[[#This Row],[Vol.]],"M","0000"),",",""))</f>
        <v>24950000</v>
      </c>
      <c r="H376" s="17">
        <v>-2.3E-3</v>
      </c>
    </row>
    <row r="377" spans="1:8" ht="15.6" x14ac:dyDescent="0.3">
      <c r="A377" s="13">
        <v>44522</v>
      </c>
      <c r="B377" s="14">
        <v>51.2</v>
      </c>
      <c r="C377" s="14">
        <v>50.95</v>
      </c>
      <c r="D377" s="14">
        <v>51.47</v>
      </c>
      <c r="E377" s="14">
        <v>50.38</v>
      </c>
      <c r="F377" s="15" t="s">
        <v>463</v>
      </c>
      <c r="G377" s="16">
        <f>VALUE(SUBSTITUTE(SUBSTITUTE(Tabela_PFE_Dados_Históricos[[#This Row],[Vol.]],"M","0000"),",",""))</f>
        <v>27290000</v>
      </c>
      <c r="H377" s="17">
        <v>7.9000000000000008E-3</v>
      </c>
    </row>
    <row r="378" spans="1:8" ht="15.6" x14ac:dyDescent="0.3">
      <c r="A378" s="13">
        <v>44519</v>
      </c>
      <c r="B378" s="14">
        <v>50.8</v>
      </c>
      <c r="C378" s="14">
        <v>51.96</v>
      </c>
      <c r="D378" s="14">
        <v>52.83</v>
      </c>
      <c r="E378" s="14">
        <v>50.68</v>
      </c>
      <c r="F378" s="15" t="s">
        <v>462</v>
      </c>
      <c r="G378" s="16">
        <f>VALUE(SUBSTITUTE(SUBSTITUTE(Tabela_PFE_Dados_Históricos[[#This Row],[Vol.]],"M","0000"),",",""))</f>
        <v>47970000</v>
      </c>
      <c r="H378" s="17">
        <v>-1.1900000000000001E-2</v>
      </c>
    </row>
    <row r="379" spans="1:8" ht="15.6" x14ac:dyDescent="0.3">
      <c r="A379" s="13">
        <v>44518</v>
      </c>
      <c r="B379" s="14">
        <v>51.41</v>
      </c>
      <c r="C379" s="14">
        <v>51.1</v>
      </c>
      <c r="D379" s="14">
        <v>51.71</v>
      </c>
      <c r="E379" s="14">
        <v>50.61</v>
      </c>
      <c r="F379" s="15" t="s">
        <v>461</v>
      </c>
      <c r="G379" s="16">
        <f>VALUE(SUBSTITUTE(SUBSTITUTE(Tabela_PFE_Dados_Históricos[[#This Row],[Vol.]],"M","0000"),",",""))</f>
        <v>32870000</v>
      </c>
      <c r="H379" s="17">
        <v>1.06E-2</v>
      </c>
    </row>
    <row r="380" spans="1:8" ht="15.6" x14ac:dyDescent="0.3">
      <c r="A380" s="13">
        <v>44517</v>
      </c>
      <c r="B380" s="14">
        <v>50.87</v>
      </c>
      <c r="C380" s="14">
        <v>49.94</v>
      </c>
      <c r="D380" s="14">
        <v>51.09</v>
      </c>
      <c r="E380" s="14">
        <v>49.69</v>
      </c>
      <c r="F380" s="15" t="s">
        <v>460</v>
      </c>
      <c r="G380" s="16">
        <f>VALUE(SUBSTITUTE(SUBSTITUTE(Tabela_PFE_Dados_Históricos[[#This Row],[Vol.]],"M","0000"),",",""))</f>
        <v>36890000</v>
      </c>
      <c r="H380" s="17">
        <v>2.5600000000000001E-2</v>
      </c>
    </row>
    <row r="381" spans="1:8" ht="15.6" x14ac:dyDescent="0.3">
      <c r="A381" s="13">
        <v>44516</v>
      </c>
      <c r="B381" s="14">
        <v>49.6</v>
      </c>
      <c r="C381" s="14">
        <v>49.47</v>
      </c>
      <c r="D381" s="14">
        <v>50.16</v>
      </c>
      <c r="E381" s="14">
        <v>48.89</v>
      </c>
      <c r="F381" s="15" t="s">
        <v>459</v>
      </c>
      <c r="G381" s="16">
        <f>VALUE(SUBSTITUTE(SUBSTITUTE(Tabela_PFE_Dados_Históricos[[#This Row],[Vol.]],"M","0000"),",",""))</f>
        <v>31300000</v>
      </c>
      <c r="H381" s="17">
        <v>-1E-3</v>
      </c>
    </row>
    <row r="382" spans="1:8" ht="15.6" x14ac:dyDescent="0.3">
      <c r="A382" s="13">
        <v>44515</v>
      </c>
      <c r="B382" s="14">
        <v>49.65</v>
      </c>
      <c r="C382" s="14">
        <v>49.73</v>
      </c>
      <c r="D382" s="14">
        <v>50.1</v>
      </c>
      <c r="E382" s="14">
        <v>49.37</v>
      </c>
      <c r="F382" s="15" t="s">
        <v>458</v>
      </c>
      <c r="G382" s="16">
        <f>VALUE(SUBSTITUTE(SUBSTITUTE(Tabela_PFE_Dados_Históricos[[#This Row],[Vol.]],"M","0000"),",",""))</f>
        <v>27760000</v>
      </c>
      <c r="H382" s="17">
        <v>-1.6000000000000001E-3</v>
      </c>
    </row>
    <row r="383" spans="1:8" ht="15.6" x14ac:dyDescent="0.3">
      <c r="A383" s="13">
        <v>44512</v>
      </c>
      <c r="B383" s="14">
        <v>49.73</v>
      </c>
      <c r="C383" s="14">
        <v>50.42</v>
      </c>
      <c r="D383" s="14">
        <v>50.49</v>
      </c>
      <c r="E383" s="14">
        <v>49.57</v>
      </c>
      <c r="F383" s="15" t="s">
        <v>457</v>
      </c>
      <c r="G383" s="16">
        <f>VALUE(SUBSTITUTE(SUBSTITUTE(Tabela_PFE_Dados_Históricos[[#This Row],[Vol.]],"M","0000"),",",""))</f>
        <v>27780000</v>
      </c>
      <c r="H383" s="17">
        <v>-8.9999999999999993E-3</v>
      </c>
    </row>
    <row r="384" spans="1:8" ht="15.6" x14ac:dyDescent="0.3">
      <c r="A384" s="13">
        <v>44511</v>
      </c>
      <c r="B384" s="14">
        <v>50.18</v>
      </c>
      <c r="C384" s="14">
        <v>49.23</v>
      </c>
      <c r="D384" s="14">
        <v>50.5</v>
      </c>
      <c r="E384" s="14">
        <v>48.73</v>
      </c>
      <c r="F384" s="15" t="s">
        <v>456</v>
      </c>
      <c r="G384" s="16">
        <f>VALUE(SUBSTITUTE(SUBSTITUTE(Tabela_PFE_Dados_Históricos[[#This Row],[Vol.]],"M","0000"),",",""))</f>
        <v>42370000</v>
      </c>
      <c r="H384" s="17">
        <v>2.3699999999999999E-2</v>
      </c>
    </row>
    <row r="385" spans="1:8" ht="15.6" x14ac:dyDescent="0.3">
      <c r="A385" s="13">
        <v>44510</v>
      </c>
      <c r="B385" s="14">
        <v>49.02</v>
      </c>
      <c r="C385" s="14">
        <v>47.4</v>
      </c>
      <c r="D385" s="14">
        <v>49.21</v>
      </c>
      <c r="E385" s="14">
        <v>47.4</v>
      </c>
      <c r="F385" s="15" t="s">
        <v>455</v>
      </c>
      <c r="G385" s="16">
        <f>VALUE(SUBSTITUTE(SUBSTITUTE(Tabela_PFE_Dados_Históricos[[#This Row],[Vol.]],"M","0000"),",",""))</f>
        <v>42700000</v>
      </c>
      <c r="H385" s="17">
        <v>3.6400000000000002E-2</v>
      </c>
    </row>
    <row r="386" spans="1:8" ht="15.6" x14ac:dyDescent="0.3">
      <c r="A386" s="13">
        <v>44509</v>
      </c>
      <c r="B386" s="14">
        <v>47.3</v>
      </c>
      <c r="C386" s="14">
        <v>48.33</v>
      </c>
      <c r="D386" s="14">
        <v>48.38</v>
      </c>
      <c r="E386" s="14">
        <v>47.15</v>
      </c>
      <c r="F386" s="15" t="s">
        <v>454</v>
      </c>
      <c r="G386" s="16">
        <f>VALUE(SUBSTITUTE(SUBSTITUTE(Tabela_PFE_Dados_Históricos[[#This Row],[Vol.]],"M","0000"),",",""))</f>
        <v>29920000</v>
      </c>
      <c r="H386" s="17">
        <v>-2.1299999999999999E-2</v>
      </c>
    </row>
    <row r="387" spans="1:8" ht="15.6" x14ac:dyDescent="0.3">
      <c r="A387" s="13">
        <v>44508</v>
      </c>
      <c r="B387" s="14">
        <v>48.33</v>
      </c>
      <c r="C387" s="14">
        <v>48.61</v>
      </c>
      <c r="D387" s="14">
        <v>48.78</v>
      </c>
      <c r="E387" s="14">
        <v>47.6</v>
      </c>
      <c r="F387" s="15" t="s">
        <v>453</v>
      </c>
      <c r="G387" s="16">
        <f>VALUE(SUBSTITUTE(SUBSTITUTE(Tabela_PFE_Dados_Históricos[[#This Row],[Vol.]],"M","0000"),",",""))</f>
        <v>57420000</v>
      </c>
      <c r="H387" s="17">
        <v>-5.7999999999999996E-3</v>
      </c>
    </row>
    <row r="388" spans="1:8" ht="15.6" x14ac:dyDescent="0.3">
      <c r="A388" s="13">
        <v>44505</v>
      </c>
      <c r="B388" s="14">
        <v>48.61</v>
      </c>
      <c r="C388" s="14">
        <v>48.09</v>
      </c>
      <c r="D388" s="14">
        <v>48.81</v>
      </c>
      <c r="E388" s="14">
        <v>46.55</v>
      </c>
      <c r="F388" s="15" t="s">
        <v>452</v>
      </c>
      <c r="G388" s="16">
        <f>VALUE(SUBSTITUTE(SUBSTITUTE(Tabela_PFE_Dados_Históricos[[#This Row],[Vol.]],"M","0000"),",",""))</f>
        <v>173960000</v>
      </c>
      <c r="H388" s="17">
        <v>0.1086</v>
      </c>
    </row>
    <row r="389" spans="1:8" ht="15.6" x14ac:dyDescent="0.3">
      <c r="A389" s="13">
        <v>44504</v>
      </c>
      <c r="B389" s="14">
        <v>43.85</v>
      </c>
      <c r="C389" s="14">
        <v>44.29</v>
      </c>
      <c r="D389" s="14">
        <v>44.47</v>
      </c>
      <c r="E389" s="14">
        <v>43.31</v>
      </c>
      <c r="F389" s="15" t="s">
        <v>451</v>
      </c>
      <c r="G389" s="16">
        <f>VALUE(SUBSTITUTE(SUBSTITUTE(Tabela_PFE_Dados_Históricos[[#This Row],[Vol.]],"M","0000"),",",""))</f>
        <v>38170000</v>
      </c>
      <c r="H389" s="17">
        <v>-2.1600000000000001E-2</v>
      </c>
    </row>
    <row r="390" spans="1:8" ht="15.6" x14ac:dyDescent="0.3">
      <c r="A390" s="13">
        <v>44503</v>
      </c>
      <c r="B390" s="14">
        <v>44.82</v>
      </c>
      <c r="C390" s="14">
        <v>45.52</v>
      </c>
      <c r="D390" s="14">
        <v>45.99</v>
      </c>
      <c r="E390" s="14">
        <v>44.48</v>
      </c>
      <c r="F390" s="15" t="s">
        <v>450</v>
      </c>
      <c r="G390" s="16">
        <f>VALUE(SUBSTITUTE(SUBSTITUTE(Tabela_PFE_Dados_Históricos[[#This Row],[Vol.]],"M","0000"),",",""))</f>
        <v>44590000</v>
      </c>
      <c r="H390" s="17">
        <v>-1.3899999999999999E-2</v>
      </c>
    </row>
    <row r="391" spans="1:8" ht="15.6" x14ac:dyDescent="0.3">
      <c r="A391" s="13">
        <v>44502</v>
      </c>
      <c r="B391" s="14">
        <v>45.45</v>
      </c>
      <c r="C391" s="14">
        <v>45.08</v>
      </c>
      <c r="D391" s="14">
        <v>46.04</v>
      </c>
      <c r="E391" s="14">
        <v>43.05</v>
      </c>
      <c r="F391" s="15" t="s">
        <v>449</v>
      </c>
      <c r="G391" s="16">
        <f>VALUE(SUBSTITUTE(SUBSTITUTE(Tabela_PFE_Dados_Históricos[[#This Row],[Vol.]],"M","0000"),",",""))</f>
        <v>69250000</v>
      </c>
      <c r="H391" s="17">
        <v>4.1500000000000002E-2</v>
      </c>
    </row>
    <row r="392" spans="1:8" ht="15.6" x14ac:dyDescent="0.3">
      <c r="A392" s="13">
        <v>44501</v>
      </c>
      <c r="B392" s="14">
        <v>43.64</v>
      </c>
      <c r="C392" s="14">
        <v>44.14</v>
      </c>
      <c r="D392" s="14">
        <v>44.29</v>
      </c>
      <c r="E392" s="14">
        <v>43.44</v>
      </c>
      <c r="F392" s="15" t="s">
        <v>448</v>
      </c>
      <c r="G392" s="16">
        <f>VALUE(SUBSTITUTE(SUBSTITUTE(Tabela_PFE_Dados_Históricos[[#This Row],[Vol.]],"M","0000"),",",""))</f>
        <v>32680000</v>
      </c>
      <c r="H392" s="17">
        <v>-2.3E-3</v>
      </c>
    </row>
    <row r="393" spans="1:8" ht="15.6" x14ac:dyDescent="0.3">
      <c r="A393" s="13">
        <v>44498</v>
      </c>
      <c r="B393" s="14">
        <v>43.74</v>
      </c>
      <c r="C393" s="14">
        <v>43.09</v>
      </c>
      <c r="D393" s="14">
        <v>43.83</v>
      </c>
      <c r="E393" s="14">
        <v>42.85</v>
      </c>
      <c r="F393" s="15" t="s">
        <v>447</v>
      </c>
      <c r="G393" s="16">
        <f>VALUE(SUBSTITUTE(SUBSTITUTE(Tabela_PFE_Dados_Históricos[[#This Row],[Vol.]],"M","0000"),",",""))</f>
        <v>30310000</v>
      </c>
      <c r="H393" s="17">
        <v>1.2999999999999999E-2</v>
      </c>
    </row>
    <row r="394" spans="1:8" ht="15.6" x14ac:dyDescent="0.3">
      <c r="A394" s="13">
        <v>44497</v>
      </c>
      <c r="B394" s="14">
        <v>43.18</v>
      </c>
      <c r="C394" s="14">
        <v>42.95</v>
      </c>
      <c r="D394" s="14">
        <v>43.67</v>
      </c>
      <c r="E394" s="14">
        <v>42.94</v>
      </c>
      <c r="F394" s="15" t="s">
        <v>446</v>
      </c>
      <c r="G394" s="16">
        <f>VALUE(SUBSTITUTE(SUBSTITUTE(Tabela_PFE_Dados_Históricos[[#This Row],[Vol.]],"M","0000"),",",""))</f>
        <v>18020000</v>
      </c>
      <c r="H394" s="17">
        <v>4.8999999999999998E-3</v>
      </c>
    </row>
    <row r="395" spans="1:8" ht="15.6" x14ac:dyDescent="0.3">
      <c r="A395" s="13">
        <v>44496</v>
      </c>
      <c r="B395" s="14">
        <v>42.97</v>
      </c>
      <c r="C395" s="14">
        <v>43.46</v>
      </c>
      <c r="D395" s="14">
        <v>43.56</v>
      </c>
      <c r="E395" s="14">
        <v>42.68</v>
      </c>
      <c r="F395" s="15" t="s">
        <v>445</v>
      </c>
      <c r="G395" s="16">
        <f>VALUE(SUBSTITUTE(SUBSTITUTE(Tabela_PFE_Dados_Históricos[[#This Row],[Vol.]],"M","0000"),",",""))</f>
        <v>22320000</v>
      </c>
      <c r="H395" s="17">
        <v>-1.35E-2</v>
      </c>
    </row>
    <row r="396" spans="1:8" ht="15.6" x14ac:dyDescent="0.3">
      <c r="A396" s="13">
        <v>44495</v>
      </c>
      <c r="B396" s="14">
        <v>43.56</v>
      </c>
      <c r="C396" s="14">
        <v>43.33</v>
      </c>
      <c r="D396" s="14">
        <v>43.76</v>
      </c>
      <c r="E396" s="14">
        <v>42.92</v>
      </c>
      <c r="F396" s="15" t="s">
        <v>444</v>
      </c>
      <c r="G396" s="16">
        <f>VALUE(SUBSTITUTE(SUBSTITUTE(Tabela_PFE_Dados_Históricos[[#This Row],[Vol.]],"M","0000"),",",""))</f>
        <v>29730000</v>
      </c>
      <c r="H396" s="17">
        <v>9.4999999999999998E-3</v>
      </c>
    </row>
    <row r="397" spans="1:8" ht="15.6" x14ac:dyDescent="0.3">
      <c r="A397" s="13">
        <v>44494</v>
      </c>
      <c r="B397" s="14">
        <v>43.15</v>
      </c>
      <c r="C397" s="14">
        <v>43.2</v>
      </c>
      <c r="D397" s="14">
        <v>43.24</v>
      </c>
      <c r="E397" s="14">
        <v>42.57</v>
      </c>
      <c r="F397" s="15" t="s">
        <v>172</v>
      </c>
      <c r="G397" s="16">
        <f>VALUE(SUBSTITUTE(SUBSTITUTE(Tabela_PFE_Dados_Históricos[[#This Row],[Vol.]],"M","0000"),",",""))</f>
        <v>22850000</v>
      </c>
      <c r="H397" s="17">
        <v>-2.0000000000000001E-4</v>
      </c>
    </row>
    <row r="398" spans="1:8" ht="15.6" x14ac:dyDescent="0.3">
      <c r="A398" s="13">
        <v>44491</v>
      </c>
      <c r="B398" s="14">
        <v>43.16</v>
      </c>
      <c r="C398" s="14">
        <v>42.82</v>
      </c>
      <c r="D398" s="14">
        <v>43.19</v>
      </c>
      <c r="E398" s="14">
        <v>42.63</v>
      </c>
      <c r="F398" s="15" t="s">
        <v>443</v>
      </c>
      <c r="G398" s="16">
        <f>VALUE(SUBSTITUTE(SUBSTITUTE(Tabela_PFE_Dados_Históricos[[#This Row],[Vol.]],"M","0000"),",",""))</f>
        <v>17180000</v>
      </c>
      <c r="H398" s="17">
        <v>7.0000000000000001E-3</v>
      </c>
    </row>
    <row r="399" spans="1:8" ht="15.6" x14ac:dyDescent="0.3">
      <c r="A399" s="13">
        <v>44490</v>
      </c>
      <c r="B399" s="14">
        <v>42.86</v>
      </c>
      <c r="C399" s="14">
        <v>43.06</v>
      </c>
      <c r="D399" s="14">
        <v>43.09</v>
      </c>
      <c r="E399" s="14">
        <v>42.43</v>
      </c>
      <c r="F399" s="15" t="s">
        <v>132</v>
      </c>
      <c r="G399" s="16">
        <f>VALUE(SUBSTITUTE(SUBSTITUTE(Tabela_PFE_Dados_Históricos[[#This Row],[Vol.]],"M","0000"),",",""))</f>
        <v>22140000</v>
      </c>
      <c r="H399" s="17">
        <v>1.4E-3</v>
      </c>
    </row>
    <row r="400" spans="1:8" ht="15.6" x14ac:dyDescent="0.3">
      <c r="A400" s="13">
        <v>44489</v>
      </c>
      <c r="B400" s="14">
        <v>42.8</v>
      </c>
      <c r="C400" s="14">
        <v>42.12</v>
      </c>
      <c r="D400" s="14">
        <v>43.11</v>
      </c>
      <c r="E400" s="14">
        <v>42.1</v>
      </c>
      <c r="F400" s="15" t="s">
        <v>442</v>
      </c>
      <c r="G400" s="16">
        <f>VALUE(SUBSTITUTE(SUBSTITUTE(Tabela_PFE_Dados_Históricos[[#This Row],[Vol.]],"M","0000"),",",""))</f>
        <v>22790000</v>
      </c>
      <c r="H400" s="17">
        <v>1.6899999999999998E-2</v>
      </c>
    </row>
    <row r="401" spans="1:8" ht="15.6" x14ac:dyDescent="0.3">
      <c r="A401" s="13">
        <v>44488</v>
      </c>
      <c r="B401" s="14">
        <v>42.09</v>
      </c>
      <c r="C401" s="14">
        <v>41.6</v>
      </c>
      <c r="D401" s="14">
        <v>42.2</v>
      </c>
      <c r="E401" s="14">
        <v>41.54</v>
      </c>
      <c r="F401" s="15" t="s">
        <v>441</v>
      </c>
      <c r="G401" s="16">
        <f>VALUE(SUBSTITUTE(SUBSTITUTE(Tabela_PFE_Dados_Históricos[[#This Row],[Vol.]],"M","0000"),",",""))</f>
        <v>17160000</v>
      </c>
      <c r="H401" s="17">
        <v>1.8599999999999998E-2</v>
      </c>
    </row>
    <row r="402" spans="1:8" ht="15.6" x14ac:dyDescent="0.3">
      <c r="A402" s="13">
        <v>44487</v>
      </c>
      <c r="B402" s="14">
        <v>41.32</v>
      </c>
      <c r="C402" s="14">
        <v>41.45</v>
      </c>
      <c r="D402" s="14">
        <v>41.7</v>
      </c>
      <c r="E402" s="14">
        <v>41.04</v>
      </c>
      <c r="F402" s="15" t="s">
        <v>440</v>
      </c>
      <c r="G402" s="16">
        <f>VALUE(SUBSTITUTE(SUBSTITUTE(Tabela_PFE_Dados_Históricos[[#This Row],[Vol.]],"M","0000"),",",""))</f>
        <v>21730000</v>
      </c>
      <c r="H402" s="17">
        <v>-4.1000000000000003E-3</v>
      </c>
    </row>
    <row r="403" spans="1:8" ht="15.6" x14ac:dyDescent="0.3">
      <c r="A403" s="13">
        <v>44484</v>
      </c>
      <c r="B403" s="14">
        <v>41.49</v>
      </c>
      <c r="C403" s="14">
        <v>41.9</v>
      </c>
      <c r="D403" s="14">
        <v>42.03</v>
      </c>
      <c r="E403" s="14">
        <v>41.38</v>
      </c>
      <c r="F403" s="15" t="s">
        <v>439</v>
      </c>
      <c r="G403" s="16">
        <f>VALUE(SUBSTITUTE(SUBSTITUTE(Tabela_PFE_Dados_Históricos[[#This Row],[Vol.]],"M","0000"),",",""))</f>
        <v>23550000</v>
      </c>
      <c r="H403" s="17">
        <v>-4.3E-3</v>
      </c>
    </row>
    <row r="404" spans="1:8" ht="15.6" x14ac:dyDescent="0.3">
      <c r="A404" s="13">
        <v>44483</v>
      </c>
      <c r="B404" s="14">
        <v>41.67</v>
      </c>
      <c r="C404" s="14">
        <v>41.56</v>
      </c>
      <c r="D404" s="14">
        <v>41.96</v>
      </c>
      <c r="E404" s="14">
        <v>41.51</v>
      </c>
      <c r="F404" s="15" t="s">
        <v>438</v>
      </c>
      <c r="G404" s="16">
        <f>VALUE(SUBSTITUTE(SUBSTITUTE(Tabela_PFE_Dados_Históricos[[#This Row],[Vol.]],"M","0000"),",",""))</f>
        <v>17590000</v>
      </c>
      <c r="H404" s="17">
        <v>6.0000000000000001E-3</v>
      </c>
    </row>
    <row r="405" spans="1:8" ht="15.6" x14ac:dyDescent="0.3">
      <c r="A405" s="13">
        <v>44482</v>
      </c>
      <c r="B405" s="14">
        <v>41.42</v>
      </c>
      <c r="C405" s="14">
        <v>41.75</v>
      </c>
      <c r="D405" s="14">
        <v>41.91</v>
      </c>
      <c r="E405" s="14">
        <v>40.94</v>
      </c>
      <c r="F405" s="15" t="s">
        <v>437</v>
      </c>
      <c r="G405" s="16">
        <f>VALUE(SUBSTITUTE(SUBSTITUTE(Tabela_PFE_Dados_Históricos[[#This Row],[Vol.]],"M","0000"),",",""))</f>
        <v>28210000</v>
      </c>
      <c r="H405" s="17">
        <v>-1.03E-2</v>
      </c>
    </row>
    <row r="406" spans="1:8" ht="15.6" x14ac:dyDescent="0.3">
      <c r="A406" s="13">
        <v>44481</v>
      </c>
      <c r="B406" s="14">
        <v>41.85</v>
      </c>
      <c r="C406" s="14">
        <v>42.16</v>
      </c>
      <c r="D406" s="14">
        <v>42.21</v>
      </c>
      <c r="E406" s="14">
        <v>41.66</v>
      </c>
      <c r="F406" s="15" t="s">
        <v>436</v>
      </c>
      <c r="G406" s="16">
        <f>VALUE(SUBSTITUTE(SUBSTITUTE(Tabela_PFE_Dados_Históricos[[#This Row],[Vol.]],"M","0000"),",",""))</f>
        <v>16220000</v>
      </c>
      <c r="H406" s="17">
        <v>-5.0000000000000001E-3</v>
      </c>
    </row>
    <row r="407" spans="1:8" ht="15.6" x14ac:dyDescent="0.3">
      <c r="A407" s="13">
        <v>44480</v>
      </c>
      <c r="B407" s="14">
        <v>42.06</v>
      </c>
      <c r="C407" s="14">
        <v>42.45</v>
      </c>
      <c r="D407" s="14">
        <v>42.62</v>
      </c>
      <c r="E407" s="14">
        <v>42.01</v>
      </c>
      <c r="F407" s="15" t="s">
        <v>435</v>
      </c>
      <c r="G407" s="16">
        <f>VALUE(SUBSTITUTE(SUBSTITUTE(Tabela_PFE_Dados_Históricos[[#This Row],[Vol.]],"M","0000"),",",""))</f>
        <v>11980000</v>
      </c>
      <c r="H407" s="17">
        <v>-9.1999999999999998E-3</v>
      </c>
    </row>
    <row r="408" spans="1:8" ht="15.6" x14ac:dyDescent="0.3">
      <c r="A408" s="13">
        <v>44477</v>
      </c>
      <c r="B408" s="14">
        <v>42.45</v>
      </c>
      <c r="C408" s="14">
        <v>42.73</v>
      </c>
      <c r="D408" s="14">
        <v>42.9</v>
      </c>
      <c r="E408" s="14">
        <v>42.34</v>
      </c>
      <c r="F408" s="15" t="s">
        <v>434</v>
      </c>
      <c r="G408" s="16">
        <f>VALUE(SUBSTITUTE(SUBSTITUTE(Tabela_PFE_Dados_Históricos[[#This Row],[Vol.]],"M","0000"),",",""))</f>
        <v>12780000</v>
      </c>
      <c r="H408" s="17">
        <v>-6.7999999999999996E-3</v>
      </c>
    </row>
    <row r="409" spans="1:8" ht="15.6" x14ac:dyDescent="0.3">
      <c r="A409" s="13">
        <v>44476</v>
      </c>
      <c r="B409" s="14">
        <v>42.74</v>
      </c>
      <c r="C409" s="14">
        <v>42.52</v>
      </c>
      <c r="D409" s="14">
        <v>42.96</v>
      </c>
      <c r="E409" s="14">
        <v>42.21</v>
      </c>
      <c r="F409" s="15" t="s">
        <v>433</v>
      </c>
      <c r="G409" s="16">
        <f>VALUE(SUBSTITUTE(SUBSTITUTE(Tabela_PFE_Dados_Históricos[[#This Row],[Vol.]],"M","0000"),",",""))</f>
        <v>19780000</v>
      </c>
      <c r="H409" s="17">
        <v>1.7100000000000001E-2</v>
      </c>
    </row>
    <row r="410" spans="1:8" ht="15.6" x14ac:dyDescent="0.3">
      <c r="A410" s="13">
        <v>44475</v>
      </c>
      <c r="B410" s="14">
        <v>42.02</v>
      </c>
      <c r="C410" s="14">
        <v>42.06</v>
      </c>
      <c r="D410" s="14">
        <v>42.2</v>
      </c>
      <c r="E410" s="14">
        <v>41.69</v>
      </c>
      <c r="F410" s="15" t="s">
        <v>432</v>
      </c>
      <c r="G410" s="16">
        <f>VALUE(SUBSTITUTE(SUBSTITUTE(Tabela_PFE_Dados_Históricos[[#This Row],[Vol.]],"M","0000"),",",""))</f>
        <v>30480000</v>
      </c>
      <c r="H410" s="17">
        <v>-7.1000000000000004E-3</v>
      </c>
    </row>
    <row r="411" spans="1:8" ht="15.6" x14ac:dyDescent="0.3">
      <c r="A411" s="13">
        <v>44474</v>
      </c>
      <c r="B411" s="14">
        <v>42.32</v>
      </c>
      <c r="C411" s="14">
        <v>42.53</v>
      </c>
      <c r="D411" s="14">
        <v>42.79</v>
      </c>
      <c r="E411" s="14">
        <v>42.28</v>
      </c>
      <c r="F411" s="15" t="s">
        <v>431</v>
      </c>
      <c r="G411" s="16">
        <f>VALUE(SUBSTITUTE(SUBSTITUTE(Tabela_PFE_Dados_Históricos[[#This Row],[Vol.]],"M","0000"),",",""))</f>
        <v>19340000</v>
      </c>
      <c r="H411" s="17">
        <v>-2.3999999999999998E-3</v>
      </c>
    </row>
    <row r="412" spans="1:8" ht="15.6" x14ac:dyDescent="0.3">
      <c r="A412" s="13">
        <v>44473</v>
      </c>
      <c r="B412" s="14">
        <v>42.42</v>
      </c>
      <c r="C412" s="14">
        <v>42.93</v>
      </c>
      <c r="D412" s="14">
        <v>43.35</v>
      </c>
      <c r="E412" s="14">
        <v>42.21</v>
      </c>
      <c r="F412" s="15" t="s">
        <v>430</v>
      </c>
      <c r="G412" s="16">
        <f>VALUE(SUBSTITUTE(SUBSTITUTE(Tabela_PFE_Dados_Históricos[[#This Row],[Vol.]],"M","0000"),",",""))</f>
        <v>28910000</v>
      </c>
      <c r="H412" s="17">
        <v>-1.1900000000000001E-2</v>
      </c>
    </row>
    <row r="413" spans="1:8" ht="15.6" x14ac:dyDescent="0.3">
      <c r="A413" s="13">
        <v>44470</v>
      </c>
      <c r="B413" s="14">
        <v>42.93</v>
      </c>
      <c r="C413" s="14">
        <v>42.52</v>
      </c>
      <c r="D413" s="14">
        <v>43.1</v>
      </c>
      <c r="E413" s="14">
        <v>41.7</v>
      </c>
      <c r="F413" s="15" t="s">
        <v>429</v>
      </c>
      <c r="G413" s="16">
        <f>VALUE(SUBSTITUTE(SUBSTITUTE(Tabela_PFE_Dados_Históricos[[#This Row],[Vol.]],"M","0000"),",",""))</f>
        <v>38480000</v>
      </c>
      <c r="H413" s="17">
        <v>-1.9E-3</v>
      </c>
    </row>
    <row r="414" spans="1:8" ht="15.6" x14ac:dyDescent="0.3">
      <c r="A414" s="13">
        <v>44469</v>
      </c>
      <c r="B414" s="14">
        <v>43.01</v>
      </c>
      <c r="C414" s="14">
        <v>43.79</v>
      </c>
      <c r="D414" s="14">
        <v>44.05</v>
      </c>
      <c r="E414" s="14">
        <v>42.97</v>
      </c>
      <c r="F414" s="15" t="s">
        <v>185</v>
      </c>
      <c r="G414" s="16">
        <f>VALUE(SUBSTITUTE(SUBSTITUTE(Tabela_PFE_Dados_Históricos[[#This Row],[Vol.]],"M","0000"),",",""))</f>
        <v>21110000</v>
      </c>
      <c r="H414" s="17">
        <v>-1.1900000000000001E-2</v>
      </c>
    </row>
    <row r="415" spans="1:8" ht="15.6" x14ac:dyDescent="0.3">
      <c r="A415" s="13">
        <v>44468</v>
      </c>
      <c r="B415" s="14">
        <v>43.53</v>
      </c>
      <c r="C415" s="14">
        <v>43.22</v>
      </c>
      <c r="D415" s="14">
        <v>43.69</v>
      </c>
      <c r="E415" s="14">
        <v>43.08</v>
      </c>
      <c r="F415" s="15" t="s">
        <v>341</v>
      </c>
      <c r="G415" s="16">
        <f>VALUE(SUBSTITUTE(SUBSTITUTE(Tabela_PFE_Dados_Históricos[[#This Row],[Vol.]],"M","0000"),",",""))</f>
        <v>18040000</v>
      </c>
      <c r="H415" s="17">
        <v>1.14E-2</v>
      </c>
    </row>
    <row r="416" spans="1:8" ht="15.6" x14ac:dyDescent="0.3">
      <c r="A416" s="13">
        <v>44467</v>
      </c>
      <c r="B416" s="14">
        <v>43.04</v>
      </c>
      <c r="C416" s="14">
        <v>43.07</v>
      </c>
      <c r="D416" s="14">
        <v>43.28</v>
      </c>
      <c r="E416" s="14">
        <v>42.43</v>
      </c>
      <c r="F416" s="15" t="s">
        <v>428</v>
      </c>
      <c r="G416" s="16">
        <f>VALUE(SUBSTITUTE(SUBSTITUTE(Tabela_PFE_Dados_Históricos[[#This Row],[Vol.]],"M","0000"),",",""))</f>
        <v>28510000</v>
      </c>
      <c r="H416" s="17">
        <v>-1.2200000000000001E-2</v>
      </c>
    </row>
    <row r="417" spans="1:8" ht="15.6" x14ac:dyDescent="0.3">
      <c r="A417" s="13">
        <v>44466</v>
      </c>
      <c r="B417" s="14">
        <v>43.57</v>
      </c>
      <c r="C417" s="14">
        <v>43.92</v>
      </c>
      <c r="D417" s="14">
        <v>44.13</v>
      </c>
      <c r="E417" s="14">
        <v>43.51</v>
      </c>
      <c r="F417" s="15" t="s">
        <v>427</v>
      </c>
      <c r="G417" s="16">
        <f>VALUE(SUBSTITUTE(SUBSTITUTE(Tabela_PFE_Dados_Históricos[[#This Row],[Vol.]],"M","0000"),",",""))</f>
        <v>19960000</v>
      </c>
      <c r="H417" s="17">
        <v>-8.3999999999999995E-3</v>
      </c>
    </row>
    <row r="418" spans="1:8" ht="15.6" x14ac:dyDescent="0.3">
      <c r="A418" s="13">
        <v>44463</v>
      </c>
      <c r="B418" s="14">
        <v>43.94</v>
      </c>
      <c r="C418" s="14">
        <v>44.07</v>
      </c>
      <c r="D418" s="14">
        <v>44.41</v>
      </c>
      <c r="E418" s="14">
        <v>43.81</v>
      </c>
      <c r="F418" s="15" t="s">
        <v>426</v>
      </c>
      <c r="G418" s="16">
        <f>VALUE(SUBSTITUTE(SUBSTITUTE(Tabela_PFE_Dados_Históricos[[#This Row],[Vol.]],"M","0000"),",",""))</f>
        <v>16150000</v>
      </c>
      <c r="H418" s="17">
        <v>-5.7000000000000002E-3</v>
      </c>
    </row>
    <row r="419" spans="1:8" ht="15.6" x14ac:dyDescent="0.3">
      <c r="A419" s="13">
        <v>44462</v>
      </c>
      <c r="B419" s="14">
        <v>44.19</v>
      </c>
      <c r="C419" s="14">
        <v>44.28</v>
      </c>
      <c r="D419" s="14">
        <v>44.72</v>
      </c>
      <c r="E419" s="14">
        <v>44.15</v>
      </c>
      <c r="F419" s="15" t="s">
        <v>425</v>
      </c>
      <c r="G419" s="16">
        <f>VALUE(SUBSTITUTE(SUBSTITUTE(Tabela_PFE_Dados_Históricos[[#This Row],[Vol.]],"M","0000"),",",""))</f>
        <v>19720000</v>
      </c>
      <c r="H419" s="17">
        <v>5.4999999999999997E-3</v>
      </c>
    </row>
    <row r="420" spans="1:8" ht="15.6" x14ac:dyDescent="0.3">
      <c r="A420" s="13">
        <v>44461</v>
      </c>
      <c r="B420" s="14">
        <v>43.95</v>
      </c>
      <c r="C420" s="14">
        <v>43.99</v>
      </c>
      <c r="D420" s="14">
        <v>44.39</v>
      </c>
      <c r="E420" s="14">
        <v>43.83</v>
      </c>
      <c r="F420" s="15" t="s">
        <v>424</v>
      </c>
      <c r="G420" s="16">
        <f>VALUE(SUBSTITUTE(SUBSTITUTE(Tabela_PFE_Dados_Históricos[[#This Row],[Vol.]],"M","0000"),",",""))</f>
        <v>22620000</v>
      </c>
      <c r="H420" s="17">
        <v>6.9999999999999999E-4</v>
      </c>
    </row>
    <row r="421" spans="1:8" ht="15.6" x14ac:dyDescent="0.3">
      <c r="A421" s="13">
        <v>44460</v>
      </c>
      <c r="B421" s="14">
        <v>43.92</v>
      </c>
      <c r="C421" s="14">
        <v>44.25</v>
      </c>
      <c r="D421" s="14">
        <v>44.73</v>
      </c>
      <c r="E421" s="14">
        <v>43.85</v>
      </c>
      <c r="F421" s="15" t="s">
        <v>423</v>
      </c>
      <c r="G421" s="16">
        <f>VALUE(SUBSTITUTE(SUBSTITUTE(Tabela_PFE_Dados_Históricos[[#This Row],[Vol.]],"M","0000"),",",""))</f>
        <v>23650000</v>
      </c>
      <c r="H421" s="17">
        <v>-6.3E-3</v>
      </c>
    </row>
    <row r="422" spans="1:8" ht="15.6" x14ac:dyDescent="0.3">
      <c r="A422" s="13">
        <v>44459</v>
      </c>
      <c r="B422" s="14">
        <v>44.2</v>
      </c>
      <c r="C422" s="14">
        <v>43.39</v>
      </c>
      <c r="D422" s="14">
        <v>44.65</v>
      </c>
      <c r="E422" s="14">
        <v>43.39</v>
      </c>
      <c r="F422" s="15" t="s">
        <v>422</v>
      </c>
      <c r="G422" s="16">
        <f>VALUE(SUBSTITUTE(SUBSTITUTE(Tabela_PFE_Dados_Históricos[[#This Row],[Vol.]],"M","0000"),",",""))</f>
        <v>41870000</v>
      </c>
      <c r="H422" s="17">
        <v>7.1000000000000004E-3</v>
      </c>
    </row>
    <row r="423" spans="1:8" ht="15.6" x14ac:dyDescent="0.3">
      <c r="A423" s="13">
        <v>44456</v>
      </c>
      <c r="B423" s="14">
        <v>43.89</v>
      </c>
      <c r="C423" s="14">
        <v>44.17</v>
      </c>
      <c r="D423" s="14">
        <v>44.46</v>
      </c>
      <c r="E423" s="14">
        <v>43.31</v>
      </c>
      <c r="F423" s="15" t="s">
        <v>421</v>
      </c>
      <c r="G423" s="16">
        <f>VALUE(SUBSTITUTE(SUBSTITUTE(Tabela_PFE_Dados_Históricos[[#This Row],[Vol.]],"M","0000"),",",""))</f>
        <v>56420000</v>
      </c>
      <c r="H423" s="17">
        <v>-1.2999999999999999E-2</v>
      </c>
    </row>
    <row r="424" spans="1:8" ht="15.6" x14ac:dyDescent="0.3">
      <c r="A424" s="13">
        <v>44455</v>
      </c>
      <c r="B424" s="14">
        <v>44.47</v>
      </c>
      <c r="C424" s="14">
        <v>44.88</v>
      </c>
      <c r="D424" s="14">
        <v>44.99</v>
      </c>
      <c r="E424" s="14">
        <v>44.03</v>
      </c>
      <c r="F424" s="15" t="s">
        <v>420</v>
      </c>
      <c r="G424" s="16">
        <f>VALUE(SUBSTITUTE(SUBSTITUTE(Tabela_PFE_Dados_Históricos[[#This Row],[Vol.]],"M","0000"),",",""))</f>
        <v>22420000</v>
      </c>
      <c r="H424" s="17">
        <v>-6.7000000000000002E-3</v>
      </c>
    </row>
    <row r="425" spans="1:8" ht="15.6" x14ac:dyDescent="0.3">
      <c r="A425" s="13">
        <v>44454</v>
      </c>
      <c r="B425" s="14">
        <v>44.77</v>
      </c>
      <c r="C425" s="14">
        <v>44.56</v>
      </c>
      <c r="D425" s="14">
        <v>45.37</v>
      </c>
      <c r="E425" s="14">
        <v>44.47</v>
      </c>
      <c r="F425" s="15" t="s">
        <v>419</v>
      </c>
      <c r="G425" s="16">
        <f>VALUE(SUBSTITUTE(SUBSTITUTE(Tabela_PFE_Dados_Históricos[[#This Row],[Vol.]],"M","0000"),",",""))</f>
        <v>28670000</v>
      </c>
      <c r="H425" s="17">
        <v>1.2999999999999999E-3</v>
      </c>
    </row>
    <row r="426" spans="1:8" ht="15.6" x14ac:dyDescent="0.3">
      <c r="A426" s="13">
        <v>44453</v>
      </c>
      <c r="B426" s="14">
        <v>44.71</v>
      </c>
      <c r="C426" s="14">
        <v>44.67</v>
      </c>
      <c r="D426" s="14">
        <v>45.26</v>
      </c>
      <c r="E426" s="14">
        <v>44.54</v>
      </c>
      <c r="F426" s="15" t="s">
        <v>418</v>
      </c>
      <c r="G426" s="16">
        <f>VALUE(SUBSTITUTE(SUBSTITUTE(Tabela_PFE_Dados_Históricos[[#This Row],[Vol.]],"M","0000"),",",""))</f>
        <v>24100000</v>
      </c>
      <c r="H426" s="17">
        <v>2.8999999999999998E-3</v>
      </c>
    </row>
    <row r="427" spans="1:8" ht="15.6" x14ac:dyDescent="0.3">
      <c r="A427" s="13">
        <v>44452</v>
      </c>
      <c r="B427" s="14">
        <v>44.58</v>
      </c>
      <c r="C427" s="14">
        <v>45.74</v>
      </c>
      <c r="D427" s="14">
        <v>45.83</v>
      </c>
      <c r="E427" s="14">
        <v>44.2</v>
      </c>
      <c r="F427" s="15" t="s">
        <v>417</v>
      </c>
      <c r="G427" s="16">
        <f>VALUE(SUBSTITUTE(SUBSTITUTE(Tabela_PFE_Dados_Históricos[[#This Row],[Vol.]],"M","0000"),",",""))</f>
        <v>37090000</v>
      </c>
      <c r="H427" s="17">
        <v>-2.2200000000000001E-2</v>
      </c>
    </row>
    <row r="428" spans="1:8" ht="15.6" x14ac:dyDescent="0.3">
      <c r="A428" s="13">
        <v>44449</v>
      </c>
      <c r="B428" s="14">
        <v>45.59</v>
      </c>
      <c r="C428" s="14">
        <v>46.27</v>
      </c>
      <c r="D428" s="14">
        <v>46.35</v>
      </c>
      <c r="E428" s="14">
        <v>45.51</v>
      </c>
      <c r="F428" s="15" t="s">
        <v>416</v>
      </c>
      <c r="G428" s="16">
        <f>VALUE(SUBSTITUTE(SUBSTITUTE(Tabela_PFE_Dados_Históricos[[#This Row],[Vol.]],"M","0000"),",",""))</f>
        <v>20800000</v>
      </c>
      <c r="H428" s="17">
        <v>-9.5999999999999992E-3</v>
      </c>
    </row>
    <row r="429" spans="1:8" ht="15.6" x14ac:dyDescent="0.3">
      <c r="A429" s="13">
        <v>44448</v>
      </c>
      <c r="B429" s="14">
        <v>46.03</v>
      </c>
      <c r="C429" s="14">
        <v>46.47</v>
      </c>
      <c r="D429" s="14">
        <v>46.72</v>
      </c>
      <c r="E429" s="14">
        <v>45.85</v>
      </c>
      <c r="F429" s="15" t="s">
        <v>415</v>
      </c>
      <c r="G429" s="16">
        <f>VALUE(SUBSTITUTE(SUBSTITUTE(Tabela_PFE_Dados_Históricos[[#This Row],[Vol.]],"M","0000"),",",""))</f>
        <v>21700000</v>
      </c>
      <c r="H429" s="17">
        <v>-1.03E-2</v>
      </c>
    </row>
    <row r="430" spans="1:8" ht="15.6" x14ac:dyDescent="0.3">
      <c r="A430" s="13">
        <v>44447</v>
      </c>
      <c r="B430" s="14">
        <v>46.51</v>
      </c>
      <c r="C430" s="14">
        <v>46.51</v>
      </c>
      <c r="D430" s="14">
        <v>46.79</v>
      </c>
      <c r="E430" s="14">
        <v>46.25</v>
      </c>
      <c r="F430" s="15" t="s">
        <v>414</v>
      </c>
      <c r="G430" s="16">
        <f>VALUE(SUBSTITUTE(SUBSTITUTE(Tabela_PFE_Dados_Históricos[[#This Row],[Vol.]],"M","0000"),",",""))</f>
        <v>15840000</v>
      </c>
      <c r="H430" s="17">
        <v>-5.1000000000000004E-3</v>
      </c>
    </row>
    <row r="431" spans="1:8" ht="15.6" x14ac:dyDescent="0.3">
      <c r="A431" s="13">
        <v>44446</v>
      </c>
      <c r="B431" s="14">
        <v>46.75</v>
      </c>
      <c r="C431" s="14">
        <v>46.99</v>
      </c>
      <c r="D431" s="14">
        <v>47.5</v>
      </c>
      <c r="E431" s="14">
        <v>46.54</v>
      </c>
      <c r="F431" s="15" t="s">
        <v>413</v>
      </c>
      <c r="G431" s="16">
        <f>VALUE(SUBSTITUTE(SUBSTITUTE(Tabela_PFE_Dados_Históricos[[#This Row],[Vol.]],"M","0000"),",",""))</f>
        <v>26240000</v>
      </c>
      <c r="H431" s="17">
        <v>-1.9E-3</v>
      </c>
    </row>
    <row r="432" spans="1:8" ht="15.6" x14ac:dyDescent="0.3">
      <c r="A432" s="13">
        <v>44442</v>
      </c>
      <c r="B432" s="14">
        <v>46.84</v>
      </c>
      <c r="C432" s="14">
        <v>46.9</v>
      </c>
      <c r="D432" s="14">
        <v>47.03</v>
      </c>
      <c r="E432" s="14">
        <v>46.34</v>
      </c>
      <c r="F432" s="15" t="s">
        <v>169</v>
      </c>
      <c r="G432" s="16">
        <f>VALUE(SUBSTITUTE(SUBSTITUTE(Tabela_PFE_Dados_Históricos[[#This Row],[Vol.]],"M","0000"),",",""))</f>
        <v>20830000</v>
      </c>
      <c r="H432" s="17">
        <v>0</v>
      </c>
    </row>
    <row r="433" spans="1:8" ht="15.6" x14ac:dyDescent="0.3">
      <c r="A433" s="13">
        <v>44441</v>
      </c>
      <c r="B433" s="14">
        <v>46.84</v>
      </c>
      <c r="C433" s="14">
        <v>46.48</v>
      </c>
      <c r="D433" s="14">
        <v>46.87</v>
      </c>
      <c r="E433" s="14">
        <v>46.13</v>
      </c>
      <c r="F433" s="15" t="s">
        <v>412</v>
      </c>
      <c r="G433" s="16">
        <f>VALUE(SUBSTITUTE(SUBSTITUTE(Tabela_PFE_Dados_Históricos[[#This Row],[Vol.]],"M","0000"),",",""))</f>
        <v>26150000</v>
      </c>
      <c r="H433" s="17">
        <v>1.7399999999999999E-2</v>
      </c>
    </row>
    <row r="434" spans="1:8" ht="15.6" x14ac:dyDescent="0.3">
      <c r="A434" s="13">
        <v>44440</v>
      </c>
      <c r="B434" s="14">
        <v>46.04</v>
      </c>
      <c r="C434" s="14">
        <v>46.19</v>
      </c>
      <c r="D434" s="14">
        <v>46.26</v>
      </c>
      <c r="E434" s="14">
        <v>45.42</v>
      </c>
      <c r="F434" s="15" t="s">
        <v>411</v>
      </c>
      <c r="G434" s="16">
        <f>VALUE(SUBSTITUTE(SUBSTITUTE(Tabela_PFE_Dados_Históricos[[#This Row],[Vol.]],"M","0000"),",",""))</f>
        <v>32900000</v>
      </c>
      <c r="H434" s="17">
        <v>-6.9999999999999999E-4</v>
      </c>
    </row>
    <row r="435" spans="1:8" ht="15.6" x14ac:dyDescent="0.3">
      <c r="A435" s="13">
        <v>44439</v>
      </c>
      <c r="B435" s="14">
        <v>46.07</v>
      </c>
      <c r="C435" s="14">
        <v>46.72</v>
      </c>
      <c r="D435" s="14">
        <v>47.14</v>
      </c>
      <c r="E435" s="14">
        <v>45.93</v>
      </c>
      <c r="F435" s="15" t="s">
        <v>410</v>
      </c>
      <c r="G435" s="16">
        <f>VALUE(SUBSTITUTE(SUBSTITUTE(Tabela_PFE_Dados_Históricos[[#This Row],[Vol.]],"M","0000"),",",""))</f>
        <v>34550000</v>
      </c>
      <c r="H435" s="17">
        <v>-1.4800000000000001E-2</v>
      </c>
    </row>
    <row r="436" spans="1:8" ht="15.6" x14ac:dyDescent="0.3">
      <c r="A436" s="13">
        <v>44438</v>
      </c>
      <c r="B436" s="14">
        <v>46.76</v>
      </c>
      <c r="C436" s="14">
        <v>46.2</v>
      </c>
      <c r="D436" s="14">
        <v>47.16</v>
      </c>
      <c r="E436" s="14">
        <v>46.16</v>
      </c>
      <c r="F436" s="15" t="s">
        <v>409</v>
      </c>
      <c r="G436" s="16">
        <f>VALUE(SUBSTITUTE(SUBSTITUTE(Tabela_PFE_Dados_Históricos[[#This Row],[Vol.]],"M","0000"),",",""))</f>
        <v>25770000</v>
      </c>
      <c r="H436" s="17">
        <v>3.3999999999999998E-3</v>
      </c>
    </row>
    <row r="437" spans="1:8" ht="15.6" x14ac:dyDescent="0.3">
      <c r="A437" s="13">
        <v>44435</v>
      </c>
      <c r="B437" s="14">
        <v>46.6</v>
      </c>
      <c r="C437" s="14">
        <v>47.37</v>
      </c>
      <c r="D437" s="14">
        <v>47.5</v>
      </c>
      <c r="E437" s="14">
        <v>46.53</v>
      </c>
      <c r="F437" s="15" t="s">
        <v>408</v>
      </c>
      <c r="G437" s="16">
        <f>VALUE(SUBSTITUTE(SUBSTITUTE(Tabela_PFE_Dados_Históricos[[#This Row],[Vol.]],"M","0000"),",",""))</f>
        <v>32920000</v>
      </c>
      <c r="H437" s="17">
        <v>-1.6500000000000001E-2</v>
      </c>
    </row>
    <row r="438" spans="1:8" ht="15.6" x14ac:dyDescent="0.3">
      <c r="A438" s="13">
        <v>44434</v>
      </c>
      <c r="B438" s="14">
        <v>47.38</v>
      </c>
      <c r="C438" s="14">
        <v>47.7</v>
      </c>
      <c r="D438" s="14">
        <v>48.16</v>
      </c>
      <c r="E438" s="14">
        <v>47.3</v>
      </c>
      <c r="F438" s="15" t="s">
        <v>407</v>
      </c>
      <c r="G438" s="16">
        <f>VALUE(SUBSTITUTE(SUBSTITUTE(Tabela_PFE_Dados_Históricos[[#This Row],[Vol.]],"M","0000"),",",""))</f>
        <v>29030000</v>
      </c>
      <c r="H438" s="17">
        <v>-2.7000000000000001E-3</v>
      </c>
    </row>
    <row r="439" spans="1:8" ht="15.6" x14ac:dyDescent="0.3">
      <c r="A439" s="13">
        <v>44433</v>
      </c>
      <c r="B439" s="14">
        <v>47.51</v>
      </c>
      <c r="C439" s="14">
        <v>48.04</v>
      </c>
      <c r="D439" s="14">
        <v>48.28</v>
      </c>
      <c r="E439" s="14">
        <v>46.93</v>
      </c>
      <c r="F439" s="15" t="s">
        <v>406</v>
      </c>
      <c r="G439" s="16">
        <f>VALUE(SUBSTITUTE(SUBSTITUTE(Tabela_PFE_Dados_Históricos[[#This Row],[Vol.]],"M","0000"),",",""))</f>
        <v>51040000</v>
      </c>
      <c r="H439" s="17">
        <v>-1.7999999999999999E-2</v>
      </c>
    </row>
    <row r="440" spans="1:8" ht="15.6" x14ac:dyDescent="0.3">
      <c r="A440" s="13">
        <v>44432</v>
      </c>
      <c r="B440" s="14">
        <v>48.38</v>
      </c>
      <c r="C440" s="14">
        <v>49.74</v>
      </c>
      <c r="D440" s="14">
        <v>50.05</v>
      </c>
      <c r="E440" s="14">
        <v>48.24</v>
      </c>
      <c r="F440" s="15" t="s">
        <v>405</v>
      </c>
      <c r="G440" s="16">
        <f>VALUE(SUBSTITUTE(SUBSTITUTE(Tabela_PFE_Dados_Históricos[[#This Row],[Vol.]],"M","0000"),",",""))</f>
        <v>52620000</v>
      </c>
      <c r="H440" s="17">
        <v>-3.1E-2</v>
      </c>
    </row>
    <row r="441" spans="1:8" ht="15.6" x14ac:dyDescent="0.3">
      <c r="A441" s="13">
        <v>44431</v>
      </c>
      <c r="B441" s="14">
        <v>49.93</v>
      </c>
      <c r="C441" s="14">
        <v>50.29</v>
      </c>
      <c r="D441" s="14">
        <v>51.36</v>
      </c>
      <c r="E441" s="14">
        <v>49.6</v>
      </c>
      <c r="F441" s="15" t="s">
        <v>404</v>
      </c>
      <c r="G441" s="16">
        <f>VALUE(SUBSTITUTE(SUBSTITUTE(Tabela_PFE_Dados_Históricos[[#This Row],[Vol.]],"M","0000"),",",""))</f>
        <v>88650000</v>
      </c>
      <c r="H441" s="17">
        <v>2.4799999999999999E-2</v>
      </c>
    </row>
    <row r="442" spans="1:8" ht="15.6" x14ac:dyDescent="0.3">
      <c r="A442" s="13">
        <v>44428</v>
      </c>
      <c r="B442" s="14">
        <v>48.72</v>
      </c>
      <c r="C442" s="14">
        <v>48.98</v>
      </c>
      <c r="D442" s="14">
        <v>49.73</v>
      </c>
      <c r="E442" s="14">
        <v>48.66</v>
      </c>
      <c r="F442" s="15" t="s">
        <v>403</v>
      </c>
      <c r="G442" s="16">
        <f>VALUE(SUBSTITUTE(SUBSTITUTE(Tabela_PFE_Dados_Históricos[[#This Row],[Vol.]],"M","0000"),",",""))</f>
        <v>35160000</v>
      </c>
      <c r="H442" s="17">
        <v>-1.6000000000000001E-3</v>
      </c>
    </row>
    <row r="443" spans="1:8" ht="15.6" x14ac:dyDescent="0.3">
      <c r="A443" s="13">
        <v>44427</v>
      </c>
      <c r="B443" s="14">
        <v>48.8</v>
      </c>
      <c r="C443" s="14">
        <v>48.5</v>
      </c>
      <c r="D443" s="14">
        <v>49.96</v>
      </c>
      <c r="E443" s="14">
        <v>48.26</v>
      </c>
      <c r="F443" s="15" t="s">
        <v>402</v>
      </c>
      <c r="G443" s="16">
        <f>VALUE(SUBSTITUTE(SUBSTITUTE(Tabela_PFE_Dados_Históricos[[#This Row],[Vol.]],"M","0000"),",",""))</f>
        <v>57740000</v>
      </c>
      <c r="H443" s="17">
        <v>-1.03E-2</v>
      </c>
    </row>
    <row r="444" spans="1:8" ht="15.6" x14ac:dyDescent="0.3">
      <c r="A444" s="13">
        <v>44426</v>
      </c>
      <c r="B444" s="14">
        <v>49.31</v>
      </c>
      <c r="C444" s="14">
        <v>50.23</v>
      </c>
      <c r="D444" s="14">
        <v>51.86</v>
      </c>
      <c r="E444" s="14">
        <v>49.17</v>
      </c>
      <c r="F444" s="15" t="s">
        <v>401</v>
      </c>
      <c r="G444" s="16">
        <f>VALUE(SUBSTITUTE(SUBSTITUTE(Tabela_PFE_Dados_Históricos[[#This Row],[Vol.]],"M","0000"),",",""))</f>
        <v>88600000</v>
      </c>
      <c r="H444" s="17">
        <v>-2.1999999999999999E-2</v>
      </c>
    </row>
    <row r="445" spans="1:8" ht="15.6" x14ac:dyDescent="0.3">
      <c r="A445" s="13">
        <v>44425</v>
      </c>
      <c r="B445" s="14">
        <v>50.42</v>
      </c>
      <c r="C445" s="14">
        <v>48.78</v>
      </c>
      <c r="D445" s="14">
        <v>50.49</v>
      </c>
      <c r="E445" s="14">
        <v>48.71</v>
      </c>
      <c r="F445" s="15" t="s">
        <v>400</v>
      </c>
      <c r="G445" s="16">
        <f>VALUE(SUBSTITUTE(SUBSTITUTE(Tabela_PFE_Dados_Históricos[[#This Row],[Vol.]],"M","0000"),",",""))</f>
        <v>68820000</v>
      </c>
      <c r="H445" s="17">
        <v>3.09E-2</v>
      </c>
    </row>
    <row r="446" spans="1:8" ht="15.6" x14ac:dyDescent="0.3">
      <c r="A446" s="13">
        <v>44424</v>
      </c>
      <c r="B446" s="14">
        <v>48.91</v>
      </c>
      <c r="C446" s="14">
        <v>48.23</v>
      </c>
      <c r="D446" s="14">
        <v>48.97</v>
      </c>
      <c r="E446" s="14">
        <v>47.51</v>
      </c>
      <c r="F446" s="15" t="s">
        <v>399</v>
      </c>
      <c r="G446" s="16">
        <f>VALUE(SUBSTITUTE(SUBSTITUTE(Tabela_PFE_Dados_Históricos[[#This Row],[Vol.]],"M","0000"),",",""))</f>
        <v>38100000</v>
      </c>
      <c r="H446" s="17">
        <v>8.8999999999999999E-3</v>
      </c>
    </row>
    <row r="447" spans="1:8" ht="15.6" x14ac:dyDescent="0.3">
      <c r="A447" s="13">
        <v>44421</v>
      </c>
      <c r="B447" s="14">
        <v>48.48</v>
      </c>
      <c r="C447" s="14">
        <v>47.41</v>
      </c>
      <c r="D447" s="14">
        <v>48.5</v>
      </c>
      <c r="E447" s="14">
        <v>47.32</v>
      </c>
      <c r="F447" s="15" t="s">
        <v>398</v>
      </c>
      <c r="G447" s="16">
        <f>VALUE(SUBSTITUTE(SUBSTITUTE(Tabela_PFE_Dados_Históricos[[#This Row],[Vol.]],"M","0000"),",",""))</f>
        <v>35380000</v>
      </c>
      <c r="H447" s="17">
        <v>2.6200000000000001E-2</v>
      </c>
    </row>
    <row r="448" spans="1:8" ht="15.6" x14ac:dyDescent="0.3">
      <c r="A448" s="13">
        <v>44420</v>
      </c>
      <c r="B448" s="14">
        <v>47.24</v>
      </c>
      <c r="C448" s="14">
        <v>46.5</v>
      </c>
      <c r="D448" s="14">
        <v>47.4</v>
      </c>
      <c r="E448" s="14">
        <v>46.34</v>
      </c>
      <c r="F448" s="15" t="s">
        <v>397</v>
      </c>
      <c r="G448" s="16">
        <f>VALUE(SUBSTITUTE(SUBSTITUTE(Tabela_PFE_Dados_Históricos[[#This Row],[Vol.]],"M","0000"),",",""))</f>
        <v>29710000</v>
      </c>
      <c r="H448" s="17">
        <v>2.01E-2</v>
      </c>
    </row>
    <row r="449" spans="1:8" ht="15.6" x14ac:dyDescent="0.3">
      <c r="A449" s="13">
        <v>44419</v>
      </c>
      <c r="B449" s="14">
        <v>46.31</v>
      </c>
      <c r="C449" s="14">
        <v>47.78</v>
      </c>
      <c r="D449" s="14">
        <v>48.08</v>
      </c>
      <c r="E449" s="14">
        <v>46.26</v>
      </c>
      <c r="F449" s="15" t="s">
        <v>396</v>
      </c>
      <c r="G449" s="16">
        <f>VALUE(SUBSTITUTE(SUBSTITUTE(Tabela_PFE_Dados_Históricos[[#This Row],[Vol.]],"M","0000"),",",""))</f>
        <v>50880000</v>
      </c>
      <c r="H449" s="17">
        <v>-3.9E-2</v>
      </c>
    </row>
    <row r="450" spans="1:8" ht="15.6" x14ac:dyDescent="0.3">
      <c r="A450" s="13">
        <v>44418</v>
      </c>
      <c r="B450" s="14">
        <v>48.19</v>
      </c>
      <c r="C450" s="14">
        <v>46.2</v>
      </c>
      <c r="D450" s="14">
        <v>48.57</v>
      </c>
      <c r="E450" s="14">
        <v>45.89</v>
      </c>
      <c r="F450" s="15" t="s">
        <v>395</v>
      </c>
      <c r="G450" s="16">
        <f>VALUE(SUBSTITUTE(SUBSTITUTE(Tabela_PFE_Dados_Históricos[[#This Row],[Vol.]],"M","0000"),",",""))</f>
        <v>81190000</v>
      </c>
      <c r="H450" s="17">
        <v>4.8099999999999997E-2</v>
      </c>
    </row>
    <row r="451" spans="1:8" ht="15.6" x14ac:dyDescent="0.3">
      <c r="A451" s="13">
        <v>44417</v>
      </c>
      <c r="B451" s="14">
        <v>45.98</v>
      </c>
      <c r="C451" s="14">
        <v>45.11</v>
      </c>
      <c r="D451" s="14">
        <v>46.03</v>
      </c>
      <c r="E451" s="14">
        <v>45.11</v>
      </c>
      <c r="F451" s="15" t="s">
        <v>394</v>
      </c>
      <c r="G451" s="16">
        <f>VALUE(SUBSTITUTE(SUBSTITUTE(Tabela_PFE_Dados_Históricos[[#This Row],[Vol.]],"M","0000"),",",""))</f>
        <v>32370000</v>
      </c>
      <c r="H451" s="17">
        <v>2.0199999999999999E-2</v>
      </c>
    </row>
    <row r="452" spans="1:8" ht="15.6" x14ac:dyDescent="0.3">
      <c r="A452" s="13">
        <v>44414</v>
      </c>
      <c r="B452" s="14">
        <v>45.07</v>
      </c>
      <c r="C452" s="14">
        <v>45.09</v>
      </c>
      <c r="D452" s="14">
        <v>45.31</v>
      </c>
      <c r="E452" s="14">
        <v>44.63</v>
      </c>
      <c r="F452" s="15" t="s">
        <v>393</v>
      </c>
      <c r="G452" s="16">
        <f>VALUE(SUBSTITUTE(SUBSTITUTE(Tabela_PFE_Dados_Históricos[[#This Row],[Vol.]],"M","0000"),",",""))</f>
        <v>20410000</v>
      </c>
      <c r="H452" s="17">
        <v>2.0000000000000001E-4</v>
      </c>
    </row>
    <row r="453" spans="1:8" ht="15.6" x14ac:dyDescent="0.3">
      <c r="A453" s="13">
        <v>44413</v>
      </c>
      <c r="B453" s="14">
        <v>45.06</v>
      </c>
      <c r="C453" s="14">
        <v>45</v>
      </c>
      <c r="D453" s="14">
        <v>45.14</v>
      </c>
      <c r="E453" s="14">
        <v>44.7</v>
      </c>
      <c r="F453" s="15" t="s">
        <v>392</v>
      </c>
      <c r="G453" s="16">
        <f>VALUE(SUBSTITUTE(SUBSTITUTE(Tabela_PFE_Dados_Históricos[[#This Row],[Vol.]],"M","0000"),",",""))</f>
        <v>23510000</v>
      </c>
      <c r="H453" s="17">
        <v>-2.8999999999999998E-3</v>
      </c>
    </row>
    <row r="454" spans="1:8" ht="15.6" x14ac:dyDescent="0.3">
      <c r="A454" s="13">
        <v>44412</v>
      </c>
      <c r="B454" s="14">
        <v>45.19</v>
      </c>
      <c r="C454" s="14">
        <v>45.35</v>
      </c>
      <c r="D454" s="14">
        <v>45.8</v>
      </c>
      <c r="E454" s="14">
        <v>45.01</v>
      </c>
      <c r="F454" s="15" t="s">
        <v>391</v>
      </c>
      <c r="G454" s="16">
        <f>VALUE(SUBSTITUTE(SUBSTITUTE(Tabela_PFE_Dados_Históricos[[#This Row],[Vol.]],"M","0000"),",",""))</f>
        <v>43390000</v>
      </c>
      <c r="H454" s="17">
        <v>-1.0699999999999999E-2</v>
      </c>
    </row>
    <row r="455" spans="1:8" ht="15.6" x14ac:dyDescent="0.3">
      <c r="A455" s="13">
        <v>44411</v>
      </c>
      <c r="B455" s="14">
        <v>45.68</v>
      </c>
      <c r="C455" s="14">
        <v>44.17</v>
      </c>
      <c r="D455" s="14">
        <v>45.86</v>
      </c>
      <c r="E455" s="14">
        <v>44.07</v>
      </c>
      <c r="F455" s="15" t="s">
        <v>390</v>
      </c>
      <c r="G455" s="16">
        <f>VALUE(SUBSTITUTE(SUBSTITUTE(Tabela_PFE_Dados_Históricos[[#This Row],[Vol.]],"M","0000"),",",""))</f>
        <v>45640000</v>
      </c>
      <c r="H455" s="17">
        <v>3.9100000000000003E-2</v>
      </c>
    </row>
    <row r="456" spans="1:8" ht="15.6" x14ac:dyDescent="0.3">
      <c r="A456" s="13">
        <v>44410</v>
      </c>
      <c r="B456" s="14">
        <v>43.96</v>
      </c>
      <c r="C456" s="14">
        <v>43.3</v>
      </c>
      <c r="D456" s="14">
        <v>44.14</v>
      </c>
      <c r="E456" s="14">
        <v>43.25</v>
      </c>
      <c r="F456" s="15" t="s">
        <v>389</v>
      </c>
      <c r="G456" s="16">
        <f>VALUE(SUBSTITUTE(SUBSTITUTE(Tabela_PFE_Dados_Históricos[[#This Row],[Vol.]],"M","0000"),",",""))</f>
        <v>43070000</v>
      </c>
      <c r="H456" s="17">
        <v>2.69E-2</v>
      </c>
    </row>
    <row r="457" spans="1:8" ht="15.6" x14ac:dyDescent="0.3">
      <c r="A457" s="13">
        <v>44407</v>
      </c>
      <c r="B457" s="14">
        <v>42.81</v>
      </c>
      <c r="C457" s="14">
        <v>42.88</v>
      </c>
      <c r="D457" s="14">
        <v>43.19</v>
      </c>
      <c r="E457" s="14">
        <v>42.69</v>
      </c>
      <c r="F457" s="15" t="s">
        <v>388</v>
      </c>
      <c r="G457" s="16">
        <f>VALUE(SUBSTITUTE(SUBSTITUTE(Tabela_PFE_Dados_Históricos[[#This Row],[Vol.]],"M","0000"),",",""))</f>
        <v>24760000</v>
      </c>
      <c r="H457" s="17">
        <v>5.0000000000000001E-4</v>
      </c>
    </row>
    <row r="458" spans="1:8" ht="15.6" x14ac:dyDescent="0.3">
      <c r="A458" s="13">
        <v>44406</v>
      </c>
      <c r="B458" s="14">
        <v>42.79</v>
      </c>
      <c r="C458" s="14">
        <v>43.23</v>
      </c>
      <c r="D458" s="14">
        <v>43.3</v>
      </c>
      <c r="E458" s="14">
        <v>42.62</v>
      </c>
      <c r="F458" s="15" t="s">
        <v>387</v>
      </c>
      <c r="G458" s="16">
        <f>VALUE(SUBSTITUTE(SUBSTITUTE(Tabela_PFE_Dados_Históricos[[#This Row],[Vol.]],"M","0000"),",",""))</f>
        <v>29020000</v>
      </c>
      <c r="H458" s="17">
        <v>-1.52E-2</v>
      </c>
    </row>
    <row r="459" spans="1:8" ht="15.6" x14ac:dyDescent="0.3">
      <c r="A459" s="13">
        <v>44405</v>
      </c>
      <c r="B459" s="14">
        <v>43.45</v>
      </c>
      <c r="C459" s="14">
        <v>42.35</v>
      </c>
      <c r="D459" s="14">
        <v>43.74</v>
      </c>
      <c r="E459" s="14">
        <v>42.25</v>
      </c>
      <c r="F459" s="15" t="s">
        <v>386</v>
      </c>
      <c r="G459" s="16">
        <f>VALUE(SUBSTITUTE(SUBSTITUTE(Tabela_PFE_Dados_Históricos[[#This Row],[Vol.]],"M","0000"),",",""))</f>
        <v>53820000</v>
      </c>
      <c r="H459" s="17">
        <v>3.2099999999999997E-2</v>
      </c>
    </row>
    <row r="460" spans="1:8" ht="15.6" x14ac:dyDescent="0.3">
      <c r="A460" s="13">
        <v>44404</v>
      </c>
      <c r="B460" s="14">
        <v>42.1</v>
      </c>
      <c r="C460" s="14">
        <v>41.82</v>
      </c>
      <c r="D460" s="14">
        <v>42.2</v>
      </c>
      <c r="E460" s="14">
        <v>41.58</v>
      </c>
      <c r="F460" s="15" t="s">
        <v>385</v>
      </c>
      <c r="G460" s="16">
        <f>VALUE(SUBSTITUTE(SUBSTITUTE(Tabela_PFE_Dados_Históricos[[#This Row],[Vol.]],"M","0000"),",",""))</f>
        <v>32540000</v>
      </c>
      <c r="H460" s="17">
        <v>6.8999999999999999E-3</v>
      </c>
    </row>
    <row r="461" spans="1:8" ht="15.6" x14ac:dyDescent="0.3">
      <c r="A461" s="13">
        <v>44403</v>
      </c>
      <c r="B461" s="14">
        <v>41.81</v>
      </c>
      <c r="C461" s="14">
        <v>41.62</v>
      </c>
      <c r="D461" s="14">
        <v>41.94</v>
      </c>
      <c r="E461" s="14">
        <v>41.39</v>
      </c>
      <c r="F461" s="15" t="s">
        <v>384</v>
      </c>
      <c r="G461" s="16">
        <f>VALUE(SUBSTITUTE(SUBSTITUTE(Tabela_PFE_Dados_Históricos[[#This Row],[Vol.]],"M","0000"),",",""))</f>
        <v>23720000</v>
      </c>
      <c r="H461" s="17">
        <v>3.0999999999999999E-3</v>
      </c>
    </row>
    <row r="462" spans="1:8" ht="15.6" x14ac:dyDescent="0.3">
      <c r="A462" s="13">
        <v>44400</v>
      </c>
      <c r="B462" s="14">
        <v>41.68</v>
      </c>
      <c r="C462" s="14">
        <v>41.46</v>
      </c>
      <c r="D462" s="14">
        <v>41.83</v>
      </c>
      <c r="E462" s="14">
        <v>41.42</v>
      </c>
      <c r="F462" s="15" t="s">
        <v>383</v>
      </c>
      <c r="G462" s="16">
        <f>VALUE(SUBSTITUTE(SUBSTITUTE(Tabela_PFE_Dados_Históricos[[#This Row],[Vol.]],"M","0000"),",",""))</f>
        <v>21610000</v>
      </c>
      <c r="H462" s="17">
        <v>5.1000000000000004E-3</v>
      </c>
    </row>
    <row r="463" spans="1:8" ht="15.6" x14ac:dyDescent="0.3">
      <c r="A463" s="13">
        <v>44399</v>
      </c>
      <c r="B463" s="14">
        <v>41.47</v>
      </c>
      <c r="C463" s="14">
        <v>41.12</v>
      </c>
      <c r="D463" s="14">
        <v>41.55</v>
      </c>
      <c r="E463" s="14">
        <v>40.9</v>
      </c>
      <c r="F463" s="15" t="s">
        <v>382</v>
      </c>
      <c r="G463" s="16">
        <f>VALUE(SUBSTITUTE(SUBSTITUTE(Tabela_PFE_Dados_Históricos[[#This Row],[Vol.]],"M","0000"),",",""))</f>
        <v>18910000</v>
      </c>
      <c r="H463" s="17">
        <v>1.0999999999999999E-2</v>
      </c>
    </row>
    <row r="464" spans="1:8" ht="15.6" x14ac:dyDescent="0.3">
      <c r="A464" s="13">
        <v>44398</v>
      </c>
      <c r="B464" s="14">
        <v>41.02</v>
      </c>
      <c r="C464" s="14">
        <v>41.24</v>
      </c>
      <c r="D464" s="14">
        <v>41.24</v>
      </c>
      <c r="E464" s="14">
        <v>40.51</v>
      </c>
      <c r="F464" s="15" t="s">
        <v>381</v>
      </c>
      <c r="G464" s="16">
        <f>VALUE(SUBSTITUTE(SUBSTITUTE(Tabela_PFE_Dados_Históricos[[#This Row],[Vol.]],"M","0000"),",",""))</f>
        <v>27530000</v>
      </c>
      <c r="H464" s="17">
        <v>-6.9999999999999999E-4</v>
      </c>
    </row>
    <row r="465" spans="1:8" ht="15.6" x14ac:dyDescent="0.3">
      <c r="A465" s="13">
        <v>44397</v>
      </c>
      <c r="B465" s="14">
        <v>41.05</v>
      </c>
      <c r="C465" s="14">
        <v>40.25</v>
      </c>
      <c r="D465" s="14">
        <v>41.71</v>
      </c>
      <c r="E465" s="14">
        <v>40.200000000000003</v>
      </c>
      <c r="F465" s="15" t="s">
        <v>380</v>
      </c>
      <c r="G465" s="16">
        <f>VALUE(SUBSTITUTE(SUBSTITUTE(Tabela_PFE_Dados_Históricos[[#This Row],[Vol.]],"M","0000"),",",""))</f>
        <v>48800000</v>
      </c>
      <c r="H465" s="17">
        <v>2.24E-2</v>
      </c>
    </row>
    <row r="466" spans="1:8" ht="15.6" x14ac:dyDescent="0.3">
      <c r="A466" s="13">
        <v>44396</v>
      </c>
      <c r="B466" s="14">
        <v>40.15</v>
      </c>
      <c r="C466" s="14">
        <v>40.07</v>
      </c>
      <c r="D466" s="14">
        <v>40.35</v>
      </c>
      <c r="E466" s="14">
        <v>39.68</v>
      </c>
      <c r="F466" s="15" t="s">
        <v>355</v>
      </c>
      <c r="G466" s="16">
        <f>VALUE(SUBSTITUTE(SUBSTITUTE(Tabela_PFE_Dados_Históricos[[#This Row],[Vol.]],"M","0000"),",",""))</f>
        <v>29820000</v>
      </c>
      <c r="H466" s="17">
        <v>-5.0000000000000001E-3</v>
      </c>
    </row>
    <row r="467" spans="1:8" ht="15.6" x14ac:dyDescent="0.3">
      <c r="A467" s="13">
        <v>44393</v>
      </c>
      <c r="B467" s="14">
        <v>40.35</v>
      </c>
      <c r="C467" s="14">
        <v>40.14</v>
      </c>
      <c r="D467" s="14">
        <v>40.35</v>
      </c>
      <c r="E467" s="14">
        <v>39.93</v>
      </c>
      <c r="F467" s="15" t="s">
        <v>379</v>
      </c>
      <c r="G467" s="16">
        <f>VALUE(SUBSTITUTE(SUBSTITUTE(Tabela_PFE_Dados_Históricos[[#This Row],[Vol.]],"M","0000"),",",""))</f>
        <v>24270000</v>
      </c>
      <c r="H467" s="17">
        <v>6.4999999999999997E-3</v>
      </c>
    </row>
    <row r="468" spans="1:8" ht="15.6" x14ac:dyDescent="0.3">
      <c r="A468" s="13">
        <v>44392</v>
      </c>
      <c r="B468" s="14">
        <v>40.090000000000003</v>
      </c>
      <c r="C468" s="14">
        <v>39.950000000000003</v>
      </c>
      <c r="D468" s="14">
        <v>40.19</v>
      </c>
      <c r="E468" s="14">
        <v>39.86</v>
      </c>
      <c r="F468" s="15" t="s">
        <v>378</v>
      </c>
      <c r="G468" s="16">
        <f>VALUE(SUBSTITUTE(SUBSTITUTE(Tabela_PFE_Dados_Históricos[[#This Row],[Vol.]],"M","0000"),",",""))</f>
        <v>20250000</v>
      </c>
      <c r="H468" s="17">
        <v>3.5000000000000001E-3</v>
      </c>
    </row>
    <row r="469" spans="1:8" ht="15.6" x14ac:dyDescent="0.3">
      <c r="A469" s="13">
        <v>44391</v>
      </c>
      <c r="B469" s="14">
        <v>39.950000000000003</v>
      </c>
      <c r="C469" s="14">
        <v>39.72</v>
      </c>
      <c r="D469" s="14">
        <v>40.03</v>
      </c>
      <c r="E469" s="14">
        <v>39.659999999999997</v>
      </c>
      <c r="F469" s="15" t="s">
        <v>377</v>
      </c>
      <c r="G469" s="16">
        <f>VALUE(SUBSTITUTE(SUBSTITUTE(Tabela_PFE_Dados_Históricos[[#This Row],[Vol.]],"M","0000"),",",""))</f>
        <v>15890000</v>
      </c>
      <c r="H469" s="17">
        <v>7.6E-3</v>
      </c>
    </row>
    <row r="470" spans="1:8" ht="15.6" x14ac:dyDescent="0.3">
      <c r="A470" s="13">
        <v>44390</v>
      </c>
      <c r="B470" s="14">
        <v>39.65</v>
      </c>
      <c r="C470" s="14">
        <v>39.770000000000003</v>
      </c>
      <c r="D470" s="14">
        <v>39.799999999999997</v>
      </c>
      <c r="E470" s="14">
        <v>39.53</v>
      </c>
      <c r="F470" s="15" t="s">
        <v>376</v>
      </c>
      <c r="G470" s="16">
        <f>VALUE(SUBSTITUTE(SUBSTITUTE(Tabela_PFE_Dados_Históricos[[#This Row],[Vol.]],"M","0000"),",",""))</f>
        <v>12220000</v>
      </c>
      <c r="H470" s="17">
        <v>-2.8E-3</v>
      </c>
    </row>
    <row r="471" spans="1:8" ht="15.6" x14ac:dyDescent="0.3">
      <c r="A471" s="13">
        <v>44389</v>
      </c>
      <c r="B471" s="14">
        <v>39.76</v>
      </c>
      <c r="C471" s="14">
        <v>39.659999999999997</v>
      </c>
      <c r="D471" s="14">
        <v>40.25</v>
      </c>
      <c r="E471" s="14">
        <v>39.6</v>
      </c>
      <c r="F471" s="15" t="s">
        <v>375</v>
      </c>
      <c r="G471" s="16">
        <f>VALUE(SUBSTITUTE(SUBSTITUTE(Tabela_PFE_Dados_Históricos[[#This Row],[Vol.]],"M","0000"),",",""))</f>
        <v>24510000</v>
      </c>
      <c r="H471" s="17">
        <v>3.8E-3</v>
      </c>
    </row>
    <row r="472" spans="1:8" ht="15.6" x14ac:dyDescent="0.3">
      <c r="A472" s="13">
        <v>44386</v>
      </c>
      <c r="B472" s="14">
        <v>39.61</v>
      </c>
      <c r="C472" s="14">
        <v>39.53</v>
      </c>
      <c r="D472" s="14">
        <v>40.1</v>
      </c>
      <c r="E472" s="14">
        <v>39.46</v>
      </c>
      <c r="F472" s="15" t="s">
        <v>374</v>
      </c>
      <c r="G472" s="16">
        <f>VALUE(SUBSTITUTE(SUBSTITUTE(Tabela_PFE_Dados_Históricos[[#This Row],[Vol.]],"M","0000"),",",""))</f>
        <v>21580000</v>
      </c>
      <c r="H472" s="17">
        <v>9.1999999999999998E-3</v>
      </c>
    </row>
    <row r="473" spans="1:8" ht="15.6" x14ac:dyDescent="0.3">
      <c r="A473" s="13">
        <v>44385</v>
      </c>
      <c r="B473" s="14">
        <v>39.25</v>
      </c>
      <c r="C473" s="14">
        <v>39</v>
      </c>
      <c r="D473" s="14">
        <v>39.32</v>
      </c>
      <c r="E473" s="14">
        <v>38.93</v>
      </c>
      <c r="F473" s="15" t="s">
        <v>373</v>
      </c>
      <c r="G473" s="16">
        <f>VALUE(SUBSTITUTE(SUBSTITUTE(Tabela_PFE_Dados_Históricos[[#This Row],[Vol.]],"M","0000"),",",""))</f>
        <v>23020000</v>
      </c>
      <c r="H473" s="17">
        <v>-2.5000000000000001E-3</v>
      </c>
    </row>
    <row r="474" spans="1:8" ht="15.6" x14ac:dyDescent="0.3">
      <c r="A474" s="13">
        <v>44384</v>
      </c>
      <c r="B474" s="14">
        <v>39.35</v>
      </c>
      <c r="C474" s="14">
        <v>39.22</v>
      </c>
      <c r="D474" s="14">
        <v>39.36</v>
      </c>
      <c r="E474" s="14">
        <v>38.97</v>
      </c>
      <c r="F474" s="15" t="s">
        <v>372</v>
      </c>
      <c r="G474" s="16">
        <f>VALUE(SUBSTITUTE(SUBSTITUTE(Tabela_PFE_Dados_Históricos[[#This Row],[Vol.]],"M","0000"),",",""))</f>
        <v>17670000</v>
      </c>
      <c r="H474" s="17">
        <v>1.5E-3</v>
      </c>
    </row>
    <row r="475" spans="1:8" ht="15.6" x14ac:dyDescent="0.3">
      <c r="A475" s="13">
        <v>44383</v>
      </c>
      <c r="B475" s="14">
        <v>39.29</v>
      </c>
      <c r="C475" s="14">
        <v>39.479999999999997</v>
      </c>
      <c r="D475" s="14">
        <v>39.65</v>
      </c>
      <c r="E475" s="14">
        <v>39.04</v>
      </c>
      <c r="F475" s="15" t="s">
        <v>371</v>
      </c>
      <c r="G475" s="16">
        <f>VALUE(SUBSTITUTE(SUBSTITUTE(Tabela_PFE_Dados_Históricos[[#This Row],[Vol.]],"M","0000"),",",""))</f>
        <v>18930000</v>
      </c>
      <c r="H475" s="17">
        <v>-1.11E-2</v>
      </c>
    </row>
    <row r="476" spans="1:8" ht="15.6" x14ac:dyDescent="0.3">
      <c r="A476" s="13">
        <v>44379</v>
      </c>
      <c r="B476" s="14">
        <v>39.729999999999997</v>
      </c>
      <c r="C476" s="14">
        <v>39.46</v>
      </c>
      <c r="D476" s="14">
        <v>39.83</v>
      </c>
      <c r="E476" s="14">
        <v>39.380000000000003</v>
      </c>
      <c r="F476" s="15" t="s">
        <v>166</v>
      </c>
      <c r="G476" s="16">
        <f>VALUE(SUBSTITUTE(SUBSTITUTE(Tabela_PFE_Dados_Históricos[[#This Row],[Vol.]],"M","0000"),",",""))</f>
        <v>16600000</v>
      </c>
      <c r="H476" s="17">
        <v>4.3E-3</v>
      </c>
    </row>
    <row r="477" spans="1:8" ht="15.6" x14ac:dyDescent="0.3">
      <c r="A477" s="13">
        <v>44378</v>
      </c>
      <c r="B477" s="14">
        <v>39.56</v>
      </c>
      <c r="C477" s="14">
        <v>39.17</v>
      </c>
      <c r="D477" s="14">
        <v>39.630000000000003</v>
      </c>
      <c r="E477" s="14">
        <v>39.11</v>
      </c>
      <c r="F477" s="15" t="s">
        <v>370</v>
      </c>
      <c r="G477" s="16">
        <f>VALUE(SUBSTITUTE(SUBSTITUTE(Tabela_PFE_Dados_Históricos[[#This Row],[Vol.]],"M","0000"),",",""))</f>
        <v>20040000</v>
      </c>
      <c r="H477" s="17">
        <v>1.0200000000000001E-2</v>
      </c>
    </row>
    <row r="478" spans="1:8" ht="15.6" x14ac:dyDescent="0.3">
      <c r="A478" s="13">
        <v>44377</v>
      </c>
      <c r="B478" s="14">
        <v>39.159999999999997</v>
      </c>
      <c r="C478" s="14">
        <v>39.14</v>
      </c>
      <c r="D478" s="14">
        <v>39.270000000000003</v>
      </c>
      <c r="E478" s="14">
        <v>38.82</v>
      </c>
      <c r="F478" s="15" t="s">
        <v>369</v>
      </c>
      <c r="G478" s="16">
        <f>VALUE(SUBSTITUTE(SUBSTITUTE(Tabela_PFE_Dados_Históricos[[#This Row],[Vol.]],"M","0000"),",",""))</f>
        <v>21250000</v>
      </c>
      <c r="H478" s="17">
        <v>1.5E-3</v>
      </c>
    </row>
    <row r="479" spans="1:8" ht="15.6" x14ac:dyDescent="0.3">
      <c r="A479" s="13">
        <v>44376</v>
      </c>
      <c r="B479" s="14">
        <v>39.1</v>
      </c>
      <c r="C479" s="14">
        <v>39.130000000000003</v>
      </c>
      <c r="D479" s="14">
        <v>39.28</v>
      </c>
      <c r="E479" s="14">
        <v>38.979999999999997</v>
      </c>
      <c r="F479" s="15" t="s">
        <v>368</v>
      </c>
      <c r="G479" s="16">
        <f>VALUE(SUBSTITUTE(SUBSTITUTE(Tabela_PFE_Dados_Históricos[[#This Row],[Vol.]],"M","0000"),",",""))</f>
        <v>14520000</v>
      </c>
      <c r="H479" s="17">
        <v>-5.0000000000000001E-4</v>
      </c>
    </row>
    <row r="480" spans="1:8" ht="15.6" x14ac:dyDescent="0.3">
      <c r="A480" s="13">
        <v>44375</v>
      </c>
      <c r="B480" s="14">
        <v>39.119999999999997</v>
      </c>
      <c r="C480" s="14">
        <v>39.01</v>
      </c>
      <c r="D480" s="14">
        <v>39.21</v>
      </c>
      <c r="E480" s="14">
        <v>38.9</v>
      </c>
      <c r="F480" s="15" t="s">
        <v>367</v>
      </c>
      <c r="G480" s="16">
        <f>VALUE(SUBSTITUTE(SUBSTITUTE(Tabela_PFE_Dados_Históricos[[#This Row],[Vol.]],"M","0000"),",",""))</f>
        <v>19230000</v>
      </c>
      <c r="H480" s="17">
        <v>3.5999999999999999E-3</v>
      </c>
    </row>
    <row r="481" spans="1:8" ht="15.6" x14ac:dyDescent="0.3">
      <c r="A481" s="13">
        <v>44372</v>
      </c>
      <c r="B481" s="14">
        <v>38.979999999999997</v>
      </c>
      <c r="C481" s="14">
        <v>39.119999999999997</v>
      </c>
      <c r="D481" s="14">
        <v>39.4</v>
      </c>
      <c r="E481" s="14">
        <v>38.89</v>
      </c>
      <c r="F481" s="15" t="s">
        <v>366</v>
      </c>
      <c r="G481" s="16">
        <f>VALUE(SUBSTITUTE(SUBSTITUTE(Tabela_PFE_Dados_Históricos[[#This Row],[Vol.]],"M","0000"),",",""))</f>
        <v>22770000</v>
      </c>
      <c r="H481" s="17">
        <v>-5.4000000000000003E-3</v>
      </c>
    </row>
    <row r="482" spans="1:8" ht="15.6" x14ac:dyDescent="0.3">
      <c r="A482" s="13">
        <v>44371</v>
      </c>
      <c r="B482" s="14">
        <v>39.19</v>
      </c>
      <c r="C482" s="14">
        <v>39.14</v>
      </c>
      <c r="D482" s="14">
        <v>39.35</v>
      </c>
      <c r="E482" s="14">
        <v>39.08</v>
      </c>
      <c r="F482" s="15" t="s">
        <v>365</v>
      </c>
      <c r="G482" s="16">
        <f>VALUE(SUBSTITUTE(SUBSTITUTE(Tabela_PFE_Dados_Históricos[[#This Row],[Vol.]],"M","0000"),",",""))</f>
        <v>13440000</v>
      </c>
      <c r="H482" s="17">
        <v>3.5999999999999999E-3</v>
      </c>
    </row>
    <row r="483" spans="1:8" ht="15.6" x14ac:dyDescent="0.3">
      <c r="A483" s="13">
        <v>44370</v>
      </c>
      <c r="B483" s="14">
        <v>39.049999999999997</v>
      </c>
      <c r="C483" s="14">
        <v>39.630000000000003</v>
      </c>
      <c r="D483" s="14">
        <v>39.659999999999997</v>
      </c>
      <c r="E483" s="14">
        <v>38.97</v>
      </c>
      <c r="F483" s="15" t="s">
        <v>364</v>
      </c>
      <c r="G483" s="16">
        <f>VALUE(SUBSTITUTE(SUBSTITUTE(Tabela_PFE_Dados_Históricos[[#This Row],[Vol.]],"M","0000"),",",""))</f>
        <v>22030000</v>
      </c>
      <c r="H483" s="17">
        <v>-1.41E-2</v>
      </c>
    </row>
    <row r="484" spans="1:8" ht="15.6" x14ac:dyDescent="0.3">
      <c r="A484" s="13">
        <v>44369</v>
      </c>
      <c r="B484" s="14">
        <v>39.61</v>
      </c>
      <c r="C484" s="14">
        <v>39.409999999999997</v>
      </c>
      <c r="D484" s="14">
        <v>39.69</v>
      </c>
      <c r="E484" s="14">
        <v>39.26</v>
      </c>
      <c r="F484" s="15" t="s">
        <v>363</v>
      </c>
      <c r="G484" s="16">
        <f>VALUE(SUBSTITUTE(SUBSTITUTE(Tabela_PFE_Dados_Históricos[[#This Row],[Vol.]],"M","0000"),",",""))</f>
        <v>15980000</v>
      </c>
      <c r="H484" s="17">
        <v>4.7999999999999996E-3</v>
      </c>
    </row>
    <row r="485" spans="1:8" ht="15.6" x14ac:dyDescent="0.3">
      <c r="A485" s="13">
        <v>44368</v>
      </c>
      <c r="B485" s="14">
        <v>39.42</v>
      </c>
      <c r="C485" s="14">
        <v>38.880000000000003</v>
      </c>
      <c r="D485" s="14">
        <v>39.479999999999997</v>
      </c>
      <c r="E485" s="14">
        <v>38.880000000000003</v>
      </c>
      <c r="F485" s="15" t="s">
        <v>362</v>
      </c>
      <c r="G485" s="16">
        <f>VALUE(SUBSTITUTE(SUBSTITUTE(Tabela_PFE_Dados_Históricos[[#This Row],[Vol.]],"M","0000"),",",""))</f>
        <v>19490000</v>
      </c>
      <c r="H485" s="17">
        <v>1.5699999999999999E-2</v>
      </c>
    </row>
    <row r="486" spans="1:8" ht="15.6" x14ac:dyDescent="0.3">
      <c r="A486" s="13">
        <v>44365</v>
      </c>
      <c r="B486" s="14">
        <v>38.81</v>
      </c>
      <c r="C486" s="14">
        <v>39.299999999999997</v>
      </c>
      <c r="D486" s="14">
        <v>39.44</v>
      </c>
      <c r="E486" s="14">
        <v>38.700000000000003</v>
      </c>
      <c r="F486" s="15" t="s">
        <v>361</v>
      </c>
      <c r="G486" s="16">
        <f>VALUE(SUBSTITUTE(SUBSTITUTE(Tabela_PFE_Dados_Históricos[[#This Row],[Vol.]],"M","0000"),",",""))</f>
        <v>37780000</v>
      </c>
      <c r="H486" s="17">
        <v>-1.7000000000000001E-2</v>
      </c>
    </row>
    <row r="487" spans="1:8" ht="15.6" x14ac:dyDescent="0.3">
      <c r="A487" s="13">
        <v>44364</v>
      </c>
      <c r="B487" s="14">
        <v>39.479999999999997</v>
      </c>
      <c r="C487" s="14">
        <v>39.270000000000003</v>
      </c>
      <c r="D487" s="14">
        <v>39.590000000000003</v>
      </c>
      <c r="E487" s="14">
        <v>39.07</v>
      </c>
      <c r="F487" s="15" t="s">
        <v>360</v>
      </c>
      <c r="G487" s="16">
        <f>VALUE(SUBSTITUTE(SUBSTITUTE(Tabela_PFE_Dados_Históricos[[#This Row],[Vol.]],"M","0000"),",",""))</f>
        <v>19580000</v>
      </c>
      <c r="H487" s="17">
        <v>4.5999999999999999E-3</v>
      </c>
    </row>
    <row r="488" spans="1:8" ht="15.6" x14ac:dyDescent="0.3">
      <c r="A488" s="13">
        <v>44363</v>
      </c>
      <c r="B488" s="14">
        <v>39.299999999999997</v>
      </c>
      <c r="C488" s="14">
        <v>39.619999999999997</v>
      </c>
      <c r="D488" s="14">
        <v>39.840000000000003</v>
      </c>
      <c r="E488" s="14">
        <v>39.28</v>
      </c>
      <c r="F488" s="15" t="s">
        <v>359</v>
      </c>
      <c r="G488" s="16">
        <f>VALUE(SUBSTITUTE(SUBSTITUTE(Tabela_PFE_Dados_Históricos[[#This Row],[Vol.]],"M","0000"),",",""))</f>
        <v>19180000</v>
      </c>
      <c r="H488" s="17">
        <v>-7.3000000000000001E-3</v>
      </c>
    </row>
    <row r="489" spans="1:8" ht="15.6" x14ac:dyDescent="0.3">
      <c r="A489" s="13">
        <v>44362</v>
      </c>
      <c r="B489" s="14">
        <v>39.590000000000003</v>
      </c>
      <c r="C489" s="14">
        <v>39.71</v>
      </c>
      <c r="D489" s="14">
        <v>39.840000000000003</v>
      </c>
      <c r="E489" s="14">
        <v>39.39</v>
      </c>
      <c r="F489" s="15" t="s">
        <v>344</v>
      </c>
      <c r="G489" s="16">
        <f>VALUE(SUBSTITUTE(SUBSTITUTE(Tabela_PFE_Dados_Históricos[[#This Row],[Vol.]],"M","0000"),",",""))</f>
        <v>20210000</v>
      </c>
      <c r="H489" s="17">
        <v>-1E-3</v>
      </c>
    </row>
    <row r="490" spans="1:8" ht="15.6" x14ac:dyDescent="0.3">
      <c r="A490" s="13">
        <v>44361</v>
      </c>
      <c r="B490" s="14">
        <v>39.630000000000003</v>
      </c>
      <c r="C490" s="14">
        <v>40.03</v>
      </c>
      <c r="D490" s="14">
        <v>40.07</v>
      </c>
      <c r="E490" s="14">
        <v>39.380000000000003</v>
      </c>
      <c r="F490" s="15" t="s">
        <v>358</v>
      </c>
      <c r="G490" s="16">
        <f>VALUE(SUBSTITUTE(SUBSTITUTE(Tabela_PFE_Dados_Históricos[[#This Row],[Vol.]],"M","0000"),",",""))</f>
        <v>23410000</v>
      </c>
      <c r="H490" s="17">
        <v>-1.2999999999999999E-2</v>
      </c>
    </row>
    <row r="491" spans="1:8" ht="15.6" x14ac:dyDescent="0.3">
      <c r="A491" s="13">
        <v>44358</v>
      </c>
      <c r="B491" s="14">
        <v>40.15</v>
      </c>
      <c r="C491" s="14">
        <v>40.659999999999997</v>
      </c>
      <c r="D491" s="14">
        <v>40.67</v>
      </c>
      <c r="E491" s="14">
        <v>39.950000000000003</v>
      </c>
      <c r="F491" s="15" t="s">
        <v>357</v>
      </c>
      <c r="G491" s="16">
        <f>VALUE(SUBSTITUTE(SUBSTITUTE(Tabela_PFE_Dados_Históricos[[#This Row],[Vol.]],"M","0000"),",",""))</f>
        <v>21390000</v>
      </c>
      <c r="H491" s="17">
        <v>-1.2999999999999999E-2</v>
      </c>
    </row>
    <row r="492" spans="1:8" ht="15.6" x14ac:dyDescent="0.3">
      <c r="A492" s="13">
        <v>44357</v>
      </c>
      <c r="B492" s="14">
        <v>40.68</v>
      </c>
      <c r="C492" s="14">
        <v>39.9</v>
      </c>
      <c r="D492" s="14">
        <v>40.72</v>
      </c>
      <c r="E492" s="14">
        <v>39.89</v>
      </c>
      <c r="F492" s="15" t="s">
        <v>356</v>
      </c>
      <c r="G492" s="16">
        <f>VALUE(SUBSTITUTE(SUBSTITUTE(Tabela_PFE_Dados_Históricos[[#This Row],[Vol.]],"M","0000"),",",""))</f>
        <v>42610000</v>
      </c>
      <c r="H492" s="17">
        <v>2.1899999999999999E-2</v>
      </c>
    </row>
    <row r="493" spans="1:8" ht="15.6" x14ac:dyDescent="0.3">
      <c r="A493" s="13">
        <v>44356</v>
      </c>
      <c r="B493" s="14">
        <v>39.81</v>
      </c>
      <c r="C493" s="14">
        <v>39</v>
      </c>
      <c r="D493" s="14">
        <v>39.840000000000003</v>
      </c>
      <c r="E493" s="14">
        <v>38.979999999999997</v>
      </c>
      <c r="F493" s="15" t="s">
        <v>355</v>
      </c>
      <c r="G493" s="16">
        <f>VALUE(SUBSTITUTE(SUBSTITUTE(Tabela_PFE_Dados_Históricos[[#This Row],[Vol.]],"M","0000"),",",""))</f>
        <v>29820000</v>
      </c>
      <c r="H493" s="17">
        <v>2.47E-2</v>
      </c>
    </row>
    <row r="494" spans="1:8" ht="15.6" x14ac:dyDescent="0.3">
      <c r="A494" s="13">
        <v>44355</v>
      </c>
      <c r="B494" s="14">
        <v>38.85</v>
      </c>
      <c r="C494" s="14">
        <v>39.07</v>
      </c>
      <c r="D494" s="14">
        <v>39.11</v>
      </c>
      <c r="E494" s="14">
        <v>38.47</v>
      </c>
      <c r="F494" s="15" t="s">
        <v>102</v>
      </c>
      <c r="G494" s="16">
        <f>VALUE(SUBSTITUTE(SUBSTITUTE(Tabela_PFE_Dados_Históricos[[#This Row],[Vol.]],"M","0000"),",",""))</f>
        <v>18880000</v>
      </c>
      <c r="H494" s="17">
        <v>-3.5999999999999999E-3</v>
      </c>
    </row>
    <row r="495" spans="1:8" ht="15.6" x14ac:dyDescent="0.3">
      <c r="A495" s="13">
        <v>44354</v>
      </c>
      <c r="B495" s="14">
        <v>38.99</v>
      </c>
      <c r="C495" s="14">
        <v>39.08</v>
      </c>
      <c r="D495" s="14">
        <v>39.6</v>
      </c>
      <c r="E495" s="14">
        <v>38.97</v>
      </c>
      <c r="F495" s="15" t="s">
        <v>354</v>
      </c>
      <c r="G495" s="16">
        <f>VALUE(SUBSTITUTE(SUBSTITUTE(Tabela_PFE_Dados_Históricos[[#This Row],[Vol.]],"M","0000"),",",""))</f>
        <v>24110000</v>
      </c>
      <c r="H495" s="17">
        <v>-4.1000000000000003E-3</v>
      </c>
    </row>
    <row r="496" spans="1:8" ht="15.6" x14ac:dyDescent="0.3">
      <c r="A496" s="13">
        <v>44351</v>
      </c>
      <c r="B496" s="14">
        <v>39.15</v>
      </c>
      <c r="C496" s="14">
        <v>39.049999999999997</v>
      </c>
      <c r="D496" s="14">
        <v>39.5</v>
      </c>
      <c r="E496" s="14">
        <v>39.01</v>
      </c>
      <c r="F496" s="15" t="s">
        <v>353</v>
      </c>
      <c r="G496" s="16">
        <f>VALUE(SUBSTITUTE(SUBSTITUTE(Tabela_PFE_Dados_Históricos[[#This Row],[Vol.]],"M","0000"),",",""))</f>
        <v>19380000</v>
      </c>
      <c r="H496" s="17">
        <v>4.5999999999999999E-3</v>
      </c>
    </row>
    <row r="497" spans="1:8" ht="15.6" x14ac:dyDescent="0.3">
      <c r="A497" s="13">
        <v>44350</v>
      </c>
      <c r="B497" s="14">
        <v>38.97</v>
      </c>
      <c r="C497" s="14">
        <v>38.76</v>
      </c>
      <c r="D497" s="14">
        <v>39.04</v>
      </c>
      <c r="E497" s="14">
        <v>38.630000000000003</v>
      </c>
      <c r="F497" s="15" t="s">
        <v>352</v>
      </c>
      <c r="G497" s="16">
        <f>VALUE(SUBSTITUTE(SUBSTITUTE(Tabela_PFE_Dados_Históricos[[#This Row],[Vol.]],"M","0000"),",",""))</f>
        <v>17380000</v>
      </c>
      <c r="H497" s="17">
        <v>4.5999999999999999E-3</v>
      </c>
    </row>
    <row r="498" spans="1:8" ht="15.6" x14ac:dyDescent="0.3">
      <c r="A498" s="13">
        <v>44349</v>
      </c>
      <c r="B498" s="14">
        <v>38.79</v>
      </c>
      <c r="C498" s="14">
        <v>38.64</v>
      </c>
      <c r="D498" s="14">
        <v>38.93</v>
      </c>
      <c r="E498" s="14">
        <v>38.54</v>
      </c>
      <c r="F498" s="15" t="s">
        <v>351</v>
      </c>
      <c r="G498" s="16">
        <f>VALUE(SUBSTITUTE(SUBSTITUTE(Tabela_PFE_Dados_Históricos[[#This Row],[Vol.]],"M","0000"),",",""))</f>
        <v>19630000</v>
      </c>
      <c r="H498" s="17">
        <v>7.4999999999999997E-3</v>
      </c>
    </row>
    <row r="499" spans="1:8" ht="15.6" x14ac:dyDescent="0.3">
      <c r="A499" s="13">
        <v>44348</v>
      </c>
      <c r="B499" s="14">
        <v>38.5</v>
      </c>
      <c r="C499" s="14">
        <v>38.94</v>
      </c>
      <c r="D499" s="14">
        <v>39</v>
      </c>
      <c r="E499" s="14">
        <v>38.479999999999997</v>
      </c>
      <c r="F499" s="15" t="s">
        <v>350</v>
      </c>
      <c r="G499" s="16">
        <f>VALUE(SUBSTITUTE(SUBSTITUTE(Tabela_PFE_Dados_Históricos[[#This Row],[Vol.]],"M","0000"),",",""))</f>
        <v>23640000</v>
      </c>
      <c r="H499" s="17">
        <v>-5.8999999999999999E-3</v>
      </c>
    </row>
    <row r="500" spans="1:8" ht="15.6" x14ac:dyDescent="0.3">
      <c r="A500" s="13">
        <v>44344</v>
      </c>
      <c r="B500" s="14">
        <v>38.729999999999997</v>
      </c>
      <c r="C500" s="14">
        <v>38.75</v>
      </c>
      <c r="D500" s="14">
        <v>39.020000000000003</v>
      </c>
      <c r="E500" s="14">
        <v>38.68</v>
      </c>
      <c r="F500" s="15" t="s">
        <v>349</v>
      </c>
      <c r="G500" s="16">
        <f>VALUE(SUBSTITUTE(SUBSTITUTE(Tabela_PFE_Dados_Históricos[[#This Row],[Vol.]],"M","0000"),",",""))</f>
        <v>16160000</v>
      </c>
      <c r="H500" s="17">
        <v>2.0999999999999999E-3</v>
      </c>
    </row>
    <row r="501" spans="1:8" ht="15.6" x14ac:dyDescent="0.3">
      <c r="A501" s="13">
        <v>44343</v>
      </c>
      <c r="B501" s="14">
        <v>38.65</v>
      </c>
      <c r="C501" s="14">
        <v>38.97</v>
      </c>
      <c r="D501" s="14">
        <v>39.18</v>
      </c>
      <c r="E501" s="14">
        <v>38.6</v>
      </c>
      <c r="F501" s="15" t="s">
        <v>62</v>
      </c>
      <c r="G501" s="16">
        <f>VALUE(SUBSTITUTE(SUBSTITUTE(Tabela_PFE_Dados_Históricos[[#This Row],[Vol.]],"M","0000"),",",""))</f>
        <v>38470000</v>
      </c>
      <c r="H501" s="17">
        <v>-6.8999999999999999E-3</v>
      </c>
    </row>
    <row r="502" spans="1:8" ht="15.6" x14ac:dyDescent="0.3">
      <c r="A502" s="13">
        <v>44342</v>
      </c>
      <c r="B502" s="14">
        <v>38.92</v>
      </c>
      <c r="C502" s="14">
        <v>39.29</v>
      </c>
      <c r="D502" s="14">
        <v>39.299999999999997</v>
      </c>
      <c r="E502" s="14">
        <v>38.78</v>
      </c>
      <c r="F502" s="15" t="s">
        <v>124</v>
      </c>
      <c r="G502" s="16">
        <f>VALUE(SUBSTITUTE(SUBSTITUTE(Tabela_PFE_Dados_Históricos[[#This Row],[Vol.]],"M","0000"),",",""))</f>
        <v>28040000</v>
      </c>
      <c r="H502" s="17">
        <v>-1.04E-2</v>
      </c>
    </row>
    <row r="503" spans="1:8" ht="15.6" x14ac:dyDescent="0.3">
      <c r="A503" s="13">
        <v>44341</v>
      </c>
      <c r="B503" s="14">
        <v>39.33</v>
      </c>
      <c r="C503" s="14">
        <v>39.82</v>
      </c>
      <c r="D503" s="14">
        <v>39.86</v>
      </c>
      <c r="E503" s="14">
        <v>39.24</v>
      </c>
      <c r="F503" s="15" t="s">
        <v>348</v>
      </c>
      <c r="G503" s="16">
        <f>VALUE(SUBSTITUTE(SUBSTITUTE(Tabela_PFE_Dados_Históricos[[#This Row],[Vol.]],"M","0000"),",",""))</f>
        <v>25920000</v>
      </c>
      <c r="H503" s="17">
        <v>-1.21E-2</v>
      </c>
    </row>
    <row r="504" spans="1:8" ht="15.6" x14ac:dyDescent="0.3">
      <c r="A504" s="13">
        <v>44340</v>
      </c>
      <c r="B504" s="14">
        <v>39.81</v>
      </c>
      <c r="C504" s="14">
        <v>40.08</v>
      </c>
      <c r="D504" s="14">
        <v>40.14</v>
      </c>
      <c r="E504" s="14">
        <v>39.78</v>
      </c>
      <c r="F504" s="15" t="s">
        <v>347</v>
      </c>
      <c r="G504" s="16">
        <f>VALUE(SUBSTITUTE(SUBSTITUTE(Tabela_PFE_Dados_Históricos[[#This Row],[Vol.]],"M","0000"),",",""))</f>
        <v>16920000</v>
      </c>
      <c r="H504" s="17">
        <v>-3.5000000000000001E-3</v>
      </c>
    </row>
    <row r="505" spans="1:8" ht="15.6" x14ac:dyDescent="0.3">
      <c r="A505" s="13">
        <v>44337</v>
      </c>
      <c r="B505" s="14">
        <v>39.950000000000003</v>
      </c>
      <c r="C505" s="14">
        <v>40.21</v>
      </c>
      <c r="D505" s="14">
        <v>40.6</v>
      </c>
      <c r="E505" s="14">
        <v>39.909999999999997</v>
      </c>
      <c r="F505" s="15" t="s">
        <v>346</v>
      </c>
      <c r="G505" s="16">
        <f>VALUE(SUBSTITUTE(SUBSTITUTE(Tabela_PFE_Dados_Históricos[[#This Row],[Vol.]],"M","0000"),",",""))</f>
        <v>21140000</v>
      </c>
      <c r="H505" s="17">
        <v>-4.1999999999999997E-3</v>
      </c>
    </row>
    <row r="506" spans="1:8" ht="15.6" x14ac:dyDescent="0.3">
      <c r="A506" s="13">
        <v>44336</v>
      </c>
      <c r="B506" s="14">
        <v>40.119999999999997</v>
      </c>
      <c r="C506" s="14">
        <v>39.729999999999997</v>
      </c>
      <c r="D506" s="14">
        <v>40.25</v>
      </c>
      <c r="E506" s="14">
        <v>39.72</v>
      </c>
      <c r="F506" s="15" t="s">
        <v>345</v>
      </c>
      <c r="G506" s="16">
        <f>VALUE(SUBSTITUTE(SUBSTITUTE(Tabela_PFE_Dados_Históricos[[#This Row],[Vol.]],"M","0000"),",",""))</f>
        <v>18620000</v>
      </c>
      <c r="H506" s="17">
        <v>7.3000000000000001E-3</v>
      </c>
    </row>
    <row r="507" spans="1:8" ht="15.6" x14ac:dyDescent="0.3">
      <c r="A507" s="13">
        <v>44335</v>
      </c>
      <c r="B507" s="14">
        <v>39.83</v>
      </c>
      <c r="C507" s="14">
        <v>39.9</v>
      </c>
      <c r="D507" s="14">
        <v>39.9</v>
      </c>
      <c r="E507" s="14">
        <v>39.43</v>
      </c>
      <c r="F507" s="15" t="s">
        <v>344</v>
      </c>
      <c r="G507" s="16">
        <f>VALUE(SUBSTITUTE(SUBSTITUTE(Tabela_PFE_Dados_Históricos[[#This Row],[Vol.]],"M","0000"),",",""))</f>
        <v>20210000</v>
      </c>
      <c r="H507" s="17">
        <v>-5.4999999999999997E-3</v>
      </c>
    </row>
    <row r="508" spans="1:8" ht="15.6" x14ac:dyDescent="0.3">
      <c r="A508" s="13">
        <v>44334</v>
      </c>
      <c r="B508" s="14">
        <v>40.049999999999997</v>
      </c>
      <c r="C508" s="14">
        <v>40.18</v>
      </c>
      <c r="D508" s="14">
        <v>40.35</v>
      </c>
      <c r="E508" s="14">
        <v>39.83</v>
      </c>
      <c r="F508" s="15" t="s">
        <v>343</v>
      </c>
      <c r="G508" s="16">
        <f>VALUE(SUBSTITUTE(SUBSTITUTE(Tabela_PFE_Dados_Históricos[[#This Row],[Vol.]],"M","0000"),",",""))</f>
        <v>15810000</v>
      </c>
      <c r="H508" s="17">
        <v>-1.5E-3</v>
      </c>
    </row>
    <row r="509" spans="1:8" ht="15.6" x14ac:dyDescent="0.3">
      <c r="A509" s="13">
        <v>44333</v>
      </c>
      <c r="B509" s="14">
        <v>40.11</v>
      </c>
      <c r="C509" s="14">
        <v>40.07</v>
      </c>
      <c r="D509" s="14">
        <v>40.4</v>
      </c>
      <c r="E509" s="14">
        <v>40.01</v>
      </c>
      <c r="F509" s="15" t="s">
        <v>342</v>
      </c>
      <c r="G509" s="16">
        <f>VALUE(SUBSTITUTE(SUBSTITUTE(Tabela_PFE_Dados_Históricos[[#This Row],[Vol.]],"M","0000"),",",""))</f>
        <v>18100000</v>
      </c>
      <c r="H509" s="17">
        <v>2.2000000000000001E-3</v>
      </c>
    </row>
    <row r="510" spans="1:8" ht="15.6" x14ac:dyDescent="0.3">
      <c r="A510" s="13">
        <v>44330</v>
      </c>
      <c r="B510" s="14">
        <v>40.020000000000003</v>
      </c>
      <c r="C510" s="14">
        <v>40.24</v>
      </c>
      <c r="D510" s="14">
        <v>40.32</v>
      </c>
      <c r="E510" s="14">
        <v>39.92</v>
      </c>
      <c r="F510" s="15" t="s">
        <v>341</v>
      </c>
      <c r="G510" s="16">
        <f>VALUE(SUBSTITUTE(SUBSTITUTE(Tabela_PFE_Dados_Históricos[[#This Row],[Vol.]],"M","0000"),",",""))</f>
        <v>18040000</v>
      </c>
      <c r="H510" s="17">
        <v>-2E-3</v>
      </c>
    </row>
    <row r="511" spans="1:8" ht="15.6" x14ac:dyDescent="0.3">
      <c r="A511" s="13">
        <v>44329</v>
      </c>
      <c r="B511" s="14">
        <v>40.1</v>
      </c>
      <c r="C511" s="14">
        <v>39.5</v>
      </c>
      <c r="D511" s="14">
        <v>40.28</v>
      </c>
      <c r="E511" s="14">
        <v>39.5</v>
      </c>
      <c r="F511" s="15" t="s">
        <v>340</v>
      </c>
      <c r="G511" s="16">
        <f>VALUE(SUBSTITUTE(SUBSTITUTE(Tabela_PFE_Dados_Históricos[[#This Row],[Vol.]],"M","0000"),",",""))</f>
        <v>25420000</v>
      </c>
      <c r="H511" s="17">
        <v>1.03E-2</v>
      </c>
    </row>
    <row r="512" spans="1:8" ht="15.6" x14ac:dyDescent="0.3">
      <c r="A512" s="13">
        <v>44328</v>
      </c>
      <c r="B512" s="14">
        <v>39.69</v>
      </c>
      <c r="C512" s="14">
        <v>39.44</v>
      </c>
      <c r="D512" s="14">
        <v>39.92</v>
      </c>
      <c r="E512" s="14">
        <v>39.31</v>
      </c>
      <c r="F512" s="15" t="s">
        <v>339</v>
      </c>
      <c r="G512" s="16">
        <f>VALUE(SUBSTITUTE(SUBSTITUTE(Tabela_PFE_Dados_Históricos[[#This Row],[Vol.]],"M","0000"),",",""))</f>
        <v>26210000</v>
      </c>
      <c r="H512" s="17">
        <v>8.6E-3</v>
      </c>
    </row>
    <row r="513" spans="1:8" ht="15.6" x14ac:dyDescent="0.3">
      <c r="A513" s="13">
        <v>44327</v>
      </c>
      <c r="B513" s="14">
        <v>39.35</v>
      </c>
      <c r="C513" s="14">
        <v>39.68</v>
      </c>
      <c r="D513" s="14">
        <v>40.07</v>
      </c>
      <c r="E513" s="14">
        <v>39.229999999999997</v>
      </c>
      <c r="F513" s="15" t="s">
        <v>338</v>
      </c>
      <c r="G513" s="16">
        <f>VALUE(SUBSTITUTE(SUBSTITUTE(Tabela_PFE_Dados_Históricos[[#This Row],[Vol.]],"M","0000"),",",""))</f>
        <v>30570000</v>
      </c>
      <c r="H513" s="17">
        <v>-1.2800000000000001E-2</v>
      </c>
    </row>
    <row r="514" spans="1:8" ht="15.6" x14ac:dyDescent="0.3">
      <c r="A514" s="13">
        <v>44326</v>
      </c>
      <c r="B514" s="14">
        <v>39.86</v>
      </c>
      <c r="C514" s="14">
        <v>39.83</v>
      </c>
      <c r="D514" s="14">
        <v>40.28</v>
      </c>
      <c r="E514" s="14">
        <v>39.78</v>
      </c>
      <c r="F514" s="15" t="s">
        <v>337</v>
      </c>
      <c r="G514" s="16">
        <f>VALUE(SUBSTITUTE(SUBSTITUTE(Tabela_PFE_Dados_Históricos[[#This Row],[Vol.]],"M","0000"),",",""))</f>
        <v>30830000</v>
      </c>
      <c r="H514" s="17">
        <v>7.1000000000000004E-3</v>
      </c>
    </row>
    <row r="515" spans="1:8" ht="15.6" x14ac:dyDescent="0.3">
      <c r="A515" s="13">
        <v>44323</v>
      </c>
      <c r="B515" s="14">
        <v>39.58</v>
      </c>
      <c r="C515" s="14">
        <v>39.049999999999997</v>
      </c>
      <c r="D515" s="14">
        <v>39.869999999999997</v>
      </c>
      <c r="E515" s="14">
        <v>39.049999999999997</v>
      </c>
      <c r="F515" s="15" t="s">
        <v>336</v>
      </c>
      <c r="G515" s="16">
        <f>VALUE(SUBSTITUTE(SUBSTITUTE(Tabela_PFE_Dados_Históricos[[#This Row],[Vol.]],"M","0000"),",",""))</f>
        <v>33810000</v>
      </c>
      <c r="H515" s="17">
        <v>0.01</v>
      </c>
    </row>
    <row r="516" spans="1:8" ht="15.6" x14ac:dyDescent="0.3">
      <c r="A516" s="13">
        <v>44322</v>
      </c>
      <c r="B516" s="14">
        <v>39.19</v>
      </c>
      <c r="C516" s="14">
        <v>38.479999999999997</v>
      </c>
      <c r="D516" s="14">
        <v>39.229999999999997</v>
      </c>
      <c r="E516" s="14">
        <v>37.96</v>
      </c>
      <c r="F516" s="15" t="s">
        <v>335</v>
      </c>
      <c r="G516" s="16">
        <f>VALUE(SUBSTITUTE(SUBSTITUTE(Tabela_PFE_Dados_Históricos[[#This Row],[Vol.]],"M","0000"),",",""))</f>
        <v>54940000</v>
      </c>
      <c r="H516" s="17">
        <v>-1.95E-2</v>
      </c>
    </row>
    <row r="517" spans="1:8" ht="15.6" x14ac:dyDescent="0.3">
      <c r="A517" s="13">
        <v>44321</v>
      </c>
      <c r="B517" s="14">
        <v>39.97</v>
      </c>
      <c r="C517" s="14">
        <v>40.18</v>
      </c>
      <c r="D517" s="14">
        <v>41.09</v>
      </c>
      <c r="E517" s="14">
        <v>38.93</v>
      </c>
      <c r="F517" s="15" t="s">
        <v>334</v>
      </c>
      <c r="G517" s="16">
        <f>VALUE(SUBSTITUTE(SUBSTITUTE(Tabela_PFE_Dados_Históricos[[#This Row],[Vol.]],"M","0000"),",",""))</f>
        <v>76630000</v>
      </c>
      <c r="H517" s="17">
        <v>5.0000000000000001E-4</v>
      </c>
    </row>
    <row r="518" spans="1:8" ht="15.6" x14ac:dyDescent="0.3">
      <c r="A518" s="13">
        <v>44320</v>
      </c>
      <c r="B518" s="14">
        <v>39.950000000000003</v>
      </c>
      <c r="C518" s="14">
        <v>40</v>
      </c>
      <c r="D518" s="14">
        <v>40.17</v>
      </c>
      <c r="E518" s="14">
        <v>39.43</v>
      </c>
      <c r="F518" s="15" t="s">
        <v>333</v>
      </c>
      <c r="G518" s="16">
        <f>VALUE(SUBSTITUTE(SUBSTITUTE(Tabela_PFE_Dados_Históricos[[#This Row],[Vol.]],"M","0000"),",",""))</f>
        <v>52800000</v>
      </c>
      <c r="H518" s="17">
        <v>3.0000000000000001E-3</v>
      </c>
    </row>
    <row r="519" spans="1:8" ht="15.6" x14ac:dyDescent="0.3">
      <c r="A519" s="13">
        <v>44319</v>
      </c>
      <c r="B519" s="14">
        <v>39.83</v>
      </c>
      <c r="C519" s="14">
        <v>39.04</v>
      </c>
      <c r="D519" s="14">
        <v>39.840000000000003</v>
      </c>
      <c r="E519" s="14">
        <v>38.96</v>
      </c>
      <c r="F519" s="15" t="s">
        <v>332</v>
      </c>
      <c r="G519" s="16">
        <f>VALUE(SUBSTITUTE(SUBSTITUTE(Tabela_PFE_Dados_Históricos[[#This Row],[Vol.]],"M","0000"),",",""))</f>
        <v>46640000</v>
      </c>
      <c r="H519" s="17">
        <v>3.0499999999999999E-2</v>
      </c>
    </row>
    <row r="520" spans="1:8" ht="15.6" x14ac:dyDescent="0.3">
      <c r="A520" s="13">
        <v>44316</v>
      </c>
      <c r="B520" s="14">
        <v>38.65</v>
      </c>
      <c r="C520" s="14">
        <v>38.5</v>
      </c>
      <c r="D520" s="14">
        <v>38.9</v>
      </c>
      <c r="E520" s="14">
        <v>38.49</v>
      </c>
      <c r="F520" s="15" t="s">
        <v>76</v>
      </c>
      <c r="G520" s="16">
        <f>VALUE(SUBSTITUTE(SUBSTITUTE(Tabela_PFE_Dados_Históricos[[#This Row],[Vol.]],"M","0000"),",",""))</f>
        <v>28410000</v>
      </c>
      <c r="H520" s="17">
        <v>1.2999999999999999E-3</v>
      </c>
    </row>
    <row r="521" spans="1:8" ht="15.6" x14ac:dyDescent="0.3">
      <c r="A521" s="13">
        <v>44315</v>
      </c>
      <c r="B521" s="14">
        <v>38.6</v>
      </c>
      <c r="C521" s="14">
        <v>38.99</v>
      </c>
      <c r="D521" s="14">
        <v>39</v>
      </c>
      <c r="E521" s="14">
        <v>38.31</v>
      </c>
      <c r="F521" s="15" t="s">
        <v>331</v>
      </c>
      <c r="G521" s="16">
        <f>VALUE(SUBSTITUTE(SUBSTITUTE(Tabela_PFE_Dados_Históricos[[#This Row],[Vol.]],"M","0000"),",",""))</f>
        <v>23570000</v>
      </c>
      <c r="H521" s="17">
        <v>-5.4000000000000003E-3</v>
      </c>
    </row>
    <row r="522" spans="1:8" ht="15.6" x14ac:dyDescent="0.3">
      <c r="A522" s="13">
        <v>44314</v>
      </c>
      <c r="B522" s="14">
        <v>38.81</v>
      </c>
      <c r="C522" s="14">
        <v>38.54</v>
      </c>
      <c r="D522" s="14">
        <v>38.94</v>
      </c>
      <c r="E522" s="14">
        <v>38.520000000000003</v>
      </c>
      <c r="F522" s="15" t="s">
        <v>330</v>
      </c>
      <c r="G522" s="16">
        <f>VALUE(SUBSTITUTE(SUBSTITUTE(Tabela_PFE_Dados_Históricos[[#This Row],[Vol.]],"M","0000"),",",""))</f>
        <v>21960000</v>
      </c>
      <c r="H522" s="17">
        <v>9.4000000000000004E-3</v>
      </c>
    </row>
    <row r="523" spans="1:8" ht="15.6" x14ac:dyDescent="0.3">
      <c r="A523" s="13">
        <v>44313</v>
      </c>
      <c r="B523" s="14">
        <v>38.450000000000003</v>
      </c>
      <c r="C523" s="14">
        <v>38.51</v>
      </c>
      <c r="D523" s="14">
        <v>38.61</v>
      </c>
      <c r="E523" s="14">
        <v>38.35</v>
      </c>
      <c r="F523" s="15" t="s">
        <v>329</v>
      </c>
      <c r="G523" s="16">
        <f>VALUE(SUBSTITUTE(SUBSTITUTE(Tabela_PFE_Dados_Históricos[[#This Row],[Vol.]],"M","0000"),",",""))</f>
        <v>19060000</v>
      </c>
      <c r="H523" s="17">
        <v>-5.8999999999999999E-3</v>
      </c>
    </row>
    <row r="524" spans="1:8" ht="15.6" x14ac:dyDescent="0.3">
      <c r="A524" s="13">
        <v>44312</v>
      </c>
      <c r="B524" s="14">
        <v>38.68</v>
      </c>
      <c r="C524" s="14">
        <v>38.729999999999997</v>
      </c>
      <c r="D524" s="14">
        <v>38.74</v>
      </c>
      <c r="E524" s="14">
        <v>38.49</v>
      </c>
      <c r="F524" s="15" t="s">
        <v>328</v>
      </c>
      <c r="G524" s="16">
        <f>VALUE(SUBSTITUTE(SUBSTITUTE(Tabela_PFE_Dados_Históricos[[#This Row],[Vol.]],"M","0000"),",",""))</f>
        <v>19770000</v>
      </c>
      <c r="H524" s="17">
        <v>5.0000000000000001E-4</v>
      </c>
    </row>
    <row r="525" spans="1:8" ht="15.6" x14ac:dyDescent="0.3">
      <c r="A525" s="13">
        <v>44309</v>
      </c>
      <c r="B525" s="14">
        <v>38.659999999999997</v>
      </c>
      <c r="C525" s="14">
        <v>38.630000000000003</v>
      </c>
      <c r="D525" s="14">
        <v>38.83</v>
      </c>
      <c r="E525" s="14">
        <v>38.43</v>
      </c>
      <c r="F525" s="15" t="s">
        <v>327</v>
      </c>
      <c r="G525" s="16">
        <f>VALUE(SUBSTITUTE(SUBSTITUTE(Tabela_PFE_Dados_Históricos[[#This Row],[Vol.]],"M","0000"),",",""))</f>
        <v>24390000</v>
      </c>
      <c r="H525" s="17">
        <v>5.0000000000000001E-4</v>
      </c>
    </row>
    <row r="526" spans="1:8" ht="15.6" x14ac:dyDescent="0.3">
      <c r="A526" s="13">
        <v>44308</v>
      </c>
      <c r="B526" s="14">
        <v>38.64</v>
      </c>
      <c r="C526" s="14">
        <v>39.479999999999997</v>
      </c>
      <c r="D526" s="14">
        <v>39.5</v>
      </c>
      <c r="E526" s="14">
        <v>38.51</v>
      </c>
      <c r="F526" s="15" t="s">
        <v>326</v>
      </c>
      <c r="G526" s="16">
        <f>VALUE(SUBSTITUTE(SUBSTITUTE(Tabela_PFE_Dados_Históricos[[#This Row],[Vol.]],"M","0000"),",",""))</f>
        <v>33370000</v>
      </c>
      <c r="H526" s="17">
        <v>-2.2499999999999999E-2</v>
      </c>
    </row>
    <row r="527" spans="1:8" ht="15.6" x14ac:dyDescent="0.3">
      <c r="A527" s="13">
        <v>44307</v>
      </c>
      <c r="B527" s="14">
        <v>39.53</v>
      </c>
      <c r="C527" s="14">
        <v>39.14</v>
      </c>
      <c r="D527" s="14">
        <v>39.67</v>
      </c>
      <c r="E527" s="14">
        <v>39.130000000000003</v>
      </c>
      <c r="F527" s="15" t="s">
        <v>325</v>
      </c>
      <c r="G527" s="16">
        <f>VALUE(SUBSTITUTE(SUBSTITUTE(Tabela_PFE_Dados_Históricos[[#This Row],[Vol.]],"M","0000"),",",""))</f>
        <v>29360000</v>
      </c>
      <c r="H527" s="17">
        <v>1.2800000000000001E-2</v>
      </c>
    </row>
    <row r="528" spans="1:8" ht="15.6" x14ac:dyDescent="0.3">
      <c r="A528" s="13">
        <v>44306</v>
      </c>
      <c r="B528" s="14">
        <v>39.03</v>
      </c>
      <c r="C528" s="14">
        <v>38.75</v>
      </c>
      <c r="D528" s="14">
        <v>39.24</v>
      </c>
      <c r="E528" s="14">
        <v>38.75</v>
      </c>
      <c r="F528" s="15" t="s">
        <v>324</v>
      </c>
      <c r="G528" s="16">
        <f>VALUE(SUBSTITUTE(SUBSTITUTE(Tabela_PFE_Dados_Históricos[[#This Row],[Vol.]],"M","0000"),",",""))</f>
        <v>26460000</v>
      </c>
      <c r="H528" s="17">
        <v>2.5999999999999999E-3</v>
      </c>
    </row>
    <row r="529" spans="1:8" ht="15.6" x14ac:dyDescent="0.3">
      <c r="A529" s="13">
        <v>44305</v>
      </c>
      <c r="B529" s="14">
        <v>38.93</v>
      </c>
      <c r="C529" s="14">
        <v>38.6</v>
      </c>
      <c r="D529" s="14">
        <v>38.96</v>
      </c>
      <c r="E529" s="14">
        <v>38.33</v>
      </c>
      <c r="F529" s="15" t="s">
        <v>323</v>
      </c>
      <c r="G529" s="16">
        <f>VALUE(SUBSTITUTE(SUBSTITUTE(Tabela_PFE_Dados_Históricos[[#This Row],[Vol.]],"M","0000"),",",""))</f>
        <v>30910000</v>
      </c>
      <c r="H529" s="17">
        <v>9.2999999999999992E-3</v>
      </c>
    </row>
    <row r="530" spans="1:8" ht="15.6" x14ac:dyDescent="0.3">
      <c r="A530" s="13">
        <v>44302</v>
      </c>
      <c r="B530" s="14">
        <v>38.57</v>
      </c>
      <c r="C530" s="14">
        <v>37.869999999999997</v>
      </c>
      <c r="D530" s="14">
        <v>38.700000000000003</v>
      </c>
      <c r="E530" s="14">
        <v>37.81</v>
      </c>
      <c r="F530" s="15" t="s">
        <v>322</v>
      </c>
      <c r="G530" s="16">
        <f>VALUE(SUBSTITUTE(SUBSTITUTE(Tabela_PFE_Dados_Históricos[[#This Row],[Vol.]],"M","0000"),",",""))</f>
        <v>52830000</v>
      </c>
      <c r="H530" s="17">
        <v>2.58E-2</v>
      </c>
    </row>
    <row r="531" spans="1:8" ht="15.6" x14ac:dyDescent="0.3">
      <c r="A531" s="13">
        <v>44301</v>
      </c>
      <c r="B531" s="14">
        <v>37.6</v>
      </c>
      <c r="C531" s="14">
        <v>37.26</v>
      </c>
      <c r="D531" s="14">
        <v>37.74</v>
      </c>
      <c r="E531" s="14">
        <v>37.26</v>
      </c>
      <c r="F531" s="15" t="s">
        <v>147</v>
      </c>
      <c r="G531" s="16">
        <f>VALUE(SUBSTITUTE(SUBSTITUTE(Tabela_PFE_Dados_Históricos[[#This Row],[Vol.]],"M","0000"),",",""))</f>
        <v>24950000</v>
      </c>
      <c r="H531" s="17">
        <v>1.1599999999999999E-2</v>
      </c>
    </row>
    <row r="532" spans="1:8" ht="15.6" x14ac:dyDescent="0.3">
      <c r="A532" s="13">
        <v>44300</v>
      </c>
      <c r="B532" s="14">
        <v>37.17</v>
      </c>
      <c r="C532" s="14">
        <v>37.17</v>
      </c>
      <c r="D532" s="14">
        <v>37.380000000000003</v>
      </c>
      <c r="E532" s="14">
        <v>36.96</v>
      </c>
      <c r="F532" s="15" t="s">
        <v>321</v>
      </c>
      <c r="G532" s="16">
        <f>VALUE(SUBSTITUTE(SUBSTITUTE(Tabela_PFE_Dados_Históricos[[#This Row],[Vol.]],"M","0000"),",",""))</f>
        <v>23840000</v>
      </c>
      <c r="H532" s="17">
        <v>2.9999999999999997E-4</v>
      </c>
    </row>
    <row r="533" spans="1:8" ht="15.6" x14ac:dyDescent="0.3">
      <c r="A533" s="13">
        <v>44299</v>
      </c>
      <c r="B533" s="14">
        <v>37.159999999999997</v>
      </c>
      <c r="C533" s="14">
        <v>37.409999999999997</v>
      </c>
      <c r="D533" s="14">
        <v>37.65</v>
      </c>
      <c r="E533" s="14">
        <v>36.89</v>
      </c>
      <c r="F533" s="15" t="s">
        <v>320</v>
      </c>
      <c r="G533" s="16">
        <f>VALUE(SUBSTITUTE(SUBSTITUTE(Tabela_PFE_Dados_Históricos[[#This Row],[Vol.]],"M","0000"),",",""))</f>
        <v>33970000</v>
      </c>
      <c r="H533" s="17">
        <v>5.1000000000000004E-3</v>
      </c>
    </row>
    <row r="534" spans="1:8" ht="15.6" x14ac:dyDescent="0.3">
      <c r="A534" s="13">
        <v>44298</v>
      </c>
      <c r="B534" s="14">
        <v>36.97</v>
      </c>
      <c r="C534" s="14">
        <v>36.479999999999997</v>
      </c>
      <c r="D534" s="14">
        <v>37.03</v>
      </c>
      <c r="E534" s="14">
        <v>36.33</v>
      </c>
      <c r="F534" s="15" t="s">
        <v>319</v>
      </c>
      <c r="G534" s="16">
        <f>VALUE(SUBSTITUTE(SUBSTITUTE(Tabela_PFE_Dados_Históricos[[#This Row],[Vol.]],"M","0000"),",",""))</f>
        <v>29940000</v>
      </c>
      <c r="H534" s="17">
        <v>1.01E-2</v>
      </c>
    </row>
    <row r="535" spans="1:8" ht="15.6" x14ac:dyDescent="0.3">
      <c r="A535" s="13">
        <v>44295</v>
      </c>
      <c r="B535" s="14">
        <v>36.6</v>
      </c>
      <c r="C535" s="14">
        <v>35.9</v>
      </c>
      <c r="D535" s="14">
        <v>36.81</v>
      </c>
      <c r="E535" s="14">
        <v>35.9</v>
      </c>
      <c r="F535" s="15" t="s">
        <v>318</v>
      </c>
      <c r="G535" s="16">
        <f>VALUE(SUBSTITUTE(SUBSTITUTE(Tabela_PFE_Dados_Históricos[[#This Row],[Vol.]],"M","0000"),",",""))</f>
        <v>31690000</v>
      </c>
      <c r="H535" s="17">
        <v>1.78E-2</v>
      </c>
    </row>
    <row r="536" spans="1:8" ht="15.6" x14ac:dyDescent="0.3">
      <c r="A536" s="13">
        <v>44294</v>
      </c>
      <c r="B536" s="14">
        <v>35.96</v>
      </c>
      <c r="C536" s="14">
        <v>35.96</v>
      </c>
      <c r="D536" s="14">
        <v>36.15</v>
      </c>
      <c r="E536" s="14">
        <v>35.869999999999997</v>
      </c>
      <c r="F536" s="15" t="s">
        <v>317</v>
      </c>
      <c r="G536" s="16">
        <f>VALUE(SUBSTITUTE(SUBSTITUTE(Tabela_PFE_Dados_Históricos[[#This Row],[Vol.]],"M","0000"),",",""))</f>
        <v>18130000</v>
      </c>
      <c r="H536" s="17">
        <v>1.4E-3</v>
      </c>
    </row>
    <row r="537" spans="1:8" ht="15.6" x14ac:dyDescent="0.3">
      <c r="A537" s="13">
        <v>44293</v>
      </c>
      <c r="B537" s="14">
        <v>35.909999999999997</v>
      </c>
      <c r="C537" s="14">
        <v>36.03</v>
      </c>
      <c r="D537" s="14">
        <v>36.24</v>
      </c>
      <c r="E537" s="14">
        <v>35.76</v>
      </c>
      <c r="F537" s="15" t="s">
        <v>28</v>
      </c>
      <c r="G537" s="16">
        <f>VALUE(SUBSTITUTE(SUBSTITUTE(Tabela_PFE_Dados_Históricos[[#This Row],[Vol.]],"M","0000"),",",""))</f>
        <v>21930000</v>
      </c>
      <c r="H537" s="17">
        <v>-3.8999999999999998E-3</v>
      </c>
    </row>
    <row r="538" spans="1:8" ht="15.6" x14ac:dyDescent="0.3">
      <c r="A538" s="13">
        <v>44292</v>
      </c>
      <c r="B538" s="14">
        <v>36.049999999999997</v>
      </c>
      <c r="C538" s="14">
        <v>36.26</v>
      </c>
      <c r="D538" s="14">
        <v>36.4</v>
      </c>
      <c r="E538" s="14">
        <v>36</v>
      </c>
      <c r="F538" s="15" t="s">
        <v>316</v>
      </c>
      <c r="G538" s="16">
        <f>VALUE(SUBSTITUTE(SUBSTITUTE(Tabela_PFE_Dados_Históricos[[#This Row],[Vol.]],"M","0000"),",",""))</f>
        <v>20720000</v>
      </c>
      <c r="H538" s="17">
        <v>-6.3E-3</v>
      </c>
    </row>
    <row r="539" spans="1:8" ht="15.6" x14ac:dyDescent="0.3">
      <c r="A539" s="13">
        <v>44291</v>
      </c>
      <c r="B539" s="14">
        <v>36.28</v>
      </c>
      <c r="C539" s="14">
        <v>36.44</v>
      </c>
      <c r="D539" s="14">
        <v>36.57</v>
      </c>
      <c r="E539" s="14">
        <v>36.1</v>
      </c>
      <c r="F539" s="15" t="s">
        <v>315</v>
      </c>
      <c r="G539" s="16">
        <f>VALUE(SUBSTITUTE(SUBSTITUTE(Tabela_PFE_Dados_Históricos[[#This Row],[Vol.]],"M","0000"),",",""))</f>
        <v>22100000</v>
      </c>
      <c r="H539" s="17">
        <v>-5.9999999999999995E-4</v>
      </c>
    </row>
    <row r="540" spans="1:8" ht="15.6" x14ac:dyDescent="0.3">
      <c r="A540" s="13">
        <v>44287</v>
      </c>
      <c r="B540" s="14">
        <v>36.299999999999997</v>
      </c>
      <c r="C540" s="14">
        <v>36.299999999999997</v>
      </c>
      <c r="D540" s="14">
        <v>36.450000000000003</v>
      </c>
      <c r="E540" s="14">
        <v>36.020000000000003</v>
      </c>
      <c r="F540" s="15" t="s">
        <v>314</v>
      </c>
      <c r="G540" s="16">
        <f>VALUE(SUBSTITUTE(SUBSTITUTE(Tabela_PFE_Dados_Históricos[[#This Row],[Vol.]],"M","0000"),",",""))</f>
        <v>21320000</v>
      </c>
      <c r="H540" s="17">
        <v>1.9E-3</v>
      </c>
    </row>
    <row r="541" spans="1:8" ht="15.6" x14ac:dyDescent="0.3">
      <c r="A541" s="13">
        <v>44286</v>
      </c>
      <c r="B541" s="14">
        <v>36.229999999999997</v>
      </c>
      <c r="C541" s="14">
        <v>36.15</v>
      </c>
      <c r="D541" s="14">
        <v>36.43</v>
      </c>
      <c r="E541" s="14">
        <v>36.04</v>
      </c>
      <c r="F541" s="15" t="s">
        <v>313</v>
      </c>
      <c r="G541" s="16">
        <f>VALUE(SUBSTITUTE(SUBSTITUTE(Tabela_PFE_Dados_Históricos[[#This Row],[Vol.]],"M","0000"),",",""))</f>
        <v>26580000</v>
      </c>
      <c r="H541" s="17">
        <v>3.3E-3</v>
      </c>
    </row>
    <row r="542" spans="1:8" ht="15.6" x14ac:dyDescent="0.3">
      <c r="A542" s="13">
        <v>44285</v>
      </c>
      <c r="B542" s="14">
        <v>36.11</v>
      </c>
      <c r="C542" s="14">
        <v>36.590000000000003</v>
      </c>
      <c r="D542" s="14">
        <v>36.630000000000003</v>
      </c>
      <c r="E542" s="14">
        <v>36.020000000000003</v>
      </c>
      <c r="F542" s="15" t="s">
        <v>312</v>
      </c>
      <c r="G542" s="16">
        <f>VALUE(SUBSTITUTE(SUBSTITUTE(Tabela_PFE_Dados_Históricos[[#This Row],[Vol.]],"M","0000"),",",""))</f>
        <v>26300000</v>
      </c>
      <c r="H542" s="17">
        <v>-1.3899999999999999E-2</v>
      </c>
    </row>
    <row r="543" spans="1:8" ht="15.6" x14ac:dyDescent="0.3">
      <c r="A543" s="13">
        <v>44284</v>
      </c>
      <c r="B543" s="14">
        <v>36.619999999999997</v>
      </c>
      <c r="C543" s="14">
        <v>36.03</v>
      </c>
      <c r="D543" s="14">
        <v>36.74</v>
      </c>
      <c r="E543" s="14">
        <v>35.9</v>
      </c>
      <c r="F543" s="15" t="s">
        <v>311</v>
      </c>
      <c r="G543" s="16">
        <f>VALUE(SUBSTITUTE(SUBSTITUTE(Tabela_PFE_Dados_Históricos[[#This Row],[Vol.]],"M","0000"),",",""))</f>
        <v>27000000</v>
      </c>
      <c r="H543" s="17">
        <v>1.0200000000000001E-2</v>
      </c>
    </row>
    <row r="544" spans="1:8" ht="15.6" x14ac:dyDescent="0.3">
      <c r="A544" s="13">
        <v>44281</v>
      </c>
      <c r="B544" s="14">
        <v>36.25</v>
      </c>
      <c r="C544" s="14">
        <v>35.68</v>
      </c>
      <c r="D544" s="14">
        <v>36.29</v>
      </c>
      <c r="E544" s="14">
        <v>35.64</v>
      </c>
      <c r="F544" s="15" t="s">
        <v>39</v>
      </c>
      <c r="G544" s="16">
        <f>VALUE(SUBSTITUTE(SUBSTITUTE(Tabela_PFE_Dados_Históricos[[#This Row],[Vol.]],"M","0000"),",",""))</f>
        <v>27940000</v>
      </c>
      <c r="H544" s="17">
        <v>1.6299999999999999E-2</v>
      </c>
    </row>
    <row r="545" spans="1:8" ht="15.6" x14ac:dyDescent="0.3">
      <c r="A545" s="13">
        <v>44280</v>
      </c>
      <c r="B545" s="14">
        <v>35.67</v>
      </c>
      <c r="C545" s="14">
        <v>35.65</v>
      </c>
      <c r="D545" s="14">
        <v>35.79</v>
      </c>
      <c r="E545" s="14">
        <v>35.25</v>
      </c>
      <c r="F545" s="15" t="s">
        <v>171</v>
      </c>
      <c r="G545" s="16">
        <f>VALUE(SUBSTITUTE(SUBSTITUTE(Tabela_PFE_Dados_Históricos[[#This Row],[Vol.]],"M","0000"),",",""))</f>
        <v>24880000</v>
      </c>
      <c r="H545" s="17">
        <v>1.6999999999999999E-3</v>
      </c>
    </row>
    <row r="546" spans="1:8" ht="15.6" x14ac:dyDescent="0.3">
      <c r="A546" s="13">
        <v>44279</v>
      </c>
      <c r="B546" s="14">
        <v>35.61</v>
      </c>
      <c r="C546" s="14">
        <v>35.479999999999997</v>
      </c>
      <c r="D546" s="14">
        <v>35.93</v>
      </c>
      <c r="E546" s="14">
        <v>35.369999999999997</v>
      </c>
      <c r="F546" s="15" t="s">
        <v>310</v>
      </c>
      <c r="G546" s="16">
        <f>VALUE(SUBSTITUTE(SUBSTITUTE(Tabela_PFE_Dados_Históricos[[#This Row],[Vol.]],"M","0000"),",",""))</f>
        <v>22880000</v>
      </c>
      <c r="H546" s="17">
        <v>7.1000000000000004E-3</v>
      </c>
    </row>
    <row r="547" spans="1:8" ht="15.6" x14ac:dyDescent="0.3">
      <c r="A547" s="13">
        <v>44278</v>
      </c>
      <c r="B547" s="14">
        <v>35.36</v>
      </c>
      <c r="C547" s="14">
        <v>35.82</v>
      </c>
      <c r="D547" s="14">
        <v>35.93</v>
      </c>
      <c r="E547" s="14">
        <v>35.32</v>
      </c>
      <c r="F547" s="15" t="s">
        <v>309</v>
      </c>
      <c r="G547" s="16">
        <f>VALUE(SUBSTITUTE(SUBSTITUTE(Tabela_PFE_Dados_Históricos[[#This Row],[Vol.]],"M","0000"),",",""))</f>
        <v>27970000</v>
      </c>
      <c r="H547" s="17">
        <v>-1.78E-2</v>
      </c>
    </row>
    <row r="548" spans="1:8" ht="15.6" x14ac:dyDescent="0.3">
      <c r="A548" s="13">
        <v>44277</v>
      </c>
      <c r="B548" s="14">
        <v>36</v>
      </c>
      <c r="C548" s="14">
        <v>35.479999999999997</v>
      </c>
      <c r="D548" s="14">
        <v>36.01</v>
      </c>
      <c r="E548" s="14">
        <v>35.36</v>
      </c>
      <c r="F548" s="15" t="s">
        <v>308</v>
      </c>
      <c r="G548" s="16">
        <f>VALUE(SUBSTITUTE(SUBSTITUTE(Tabela_PFE_Dados_Históricos[[#This Row],[Vol.]],"M","0000"),",",""))</f>
        <v>25430000</v>
      </c>
      <c r="H548" s="17">
        <v>1.32E-2</v>
      </c>
    </row>
    <row r="549" spans="1:8" ht="15.6" x14ac:dyDescent="0.3">
      <c r="A549" s="13">
        <v>44274</v>
      </c>
      <c r="B549" s="14">
        <v>35.53</v>
      </c>
      <c r="C549" s="14">
        <v>35.75</v>
      </c>
      <c r="D549" s="14">
        <v>35.82</v>
      </c>
      <c r="E549" s="14">
        <v>35.47</v>
      </c>
      <c r="F549" s="15" t="s">
        <v>307</v>
      </c>
      <c r="G549" s="16">
        <f>VALUE(SUBSTITUTE(SUBSTITUTE(Tabela_PFE_Dados_Históricos[[#This Row],[Vol.]],"M","0000"),",",""))</f>
        <v>48350000</v>
      </c>
      <c r="H549" s="17">
        <v>-6.7000000000000002E-3</v>
      </c>
    </row>
    <row r="550" spans="1:8" ht="15.6" x14ac:dyDescent="0.3">
      <c r="A550" s="13">
        <v>44273</v>
      </c>
      <c r="B550" s="14">
        <v>35.770000000000003</v>
      </c>
      <c r="C550" s="14">
        <v>35.53</v>
      </c>
      <c r="D550" s="14">
        <v>35.97</v>
      </c>
      <c r="E550" s="14">
        <v>35.520000000000003</v>
      </c>
      <c r="F550" s="15" t="s">
        <v>306</v>
      </c>
      <c r="G550" s="16">
        <f>VALUE(SUBSTITUTE(SUBSTITUTE(Tabela_PFE_Dados_Históricos[[#This Row],[Vol.]],"M","0000"),",",""))</f>
        <v>24730000</v>
      </c>
      <c r="H550" s="17">
        <v>-5.9999999999999995E-4</v>
      </c>
    </row>
    <row r="551" spans="1:8" ht="15.6" x14ac:dyDescent="0.3">
      <c r="A551" s="13">
        <v>44272</v>
      </c>
      <c r="B551" s="14">
        <v>35.79</v>
      </c>
      <c r="C551" s="14">
        <v>35.83</v>
      </c>
      <c r="D551" s="14">
        <v>35.96</v>
      </c>
      <c r="E551" s="14">
        <v>35.119999999999997</v>
      </c>
      <c r="F551" s="15" t="s">
        <v>305</v>
      </c>
      <c r="G551" s="16">
        <f>VALUE(SUBSTITUTE(SUBSTITUTE(Tabela_PFE_Dados_Históricos[[#This Row],[Vol.]],"M","0000"),",",""))</f>
        <v>42540000</v>
      </c>
      <c r="H551" s="17">
        <v>-1.1000000000000001E-3</v>
      </c>
    </row>
    <row r="552" spans="1:8" ht="15.6" x14ac:dyDescent="0.3">
      <c r="A552" s="13">
        <v>44271</v>
      </c>
      <c r="B552" s="14">
        <v>35.83</v>
      </c>
      <c r="C552" s="14">
        <v>35.47</v>
      </c>
      <c r="D552" s="14">
        <v>35.86</v>
      </c>
      <c r="E552" s="14">
        <v>35.31</v>
      </c>
      <c r="F552" s="15" t="s">
        <v>304</v>
      </c>
      <c r="G552" s="16">
        <f>VALUE(SUBSTITUTE(SUBSTITUTE(Tabela_PFE_Dados_Históricos[[#This Row],[Vol.]],"M","0000"),",",""))</f>
        <v>25020000</v>
      </c>
      <c r="H552" s="17">
        <v>1.1900000000000001E-2</v>
      </c>
    </row>
    <row r="553" spans="1:8" ht="15.6" x14ac:dyDescent="0.3">
      <c r="A553" s="13">
        <v>44270</v>
      </c>
      <c r="B553" s="14">
        <v>35.409999999999997</v>
      </c>
      <c r="C553" s="14">
        <v>35.01</v>
      </c>
      <c r="D553" s="14">
        <v>35.43</v>
      </c>
      <c r="E553" s="14">
        <v>34.96</v>
      </c>
      <c r="F553" s="15" t="s">
        <v>28</v>
      </c>
      <c r="G553" s="16">
        <f>VALUE(SUBSTITUTE(SUBSTITUTE(Tabela_PFE_Dados_Históricos[[#This Row],[Vol.]],"M","0000"),",",""))</f>
        <v>21930000</v>
      </c>
      <c r="H553" s="17">
        <v>1.35E-2</v>
      </c>
    </row>
    <row r="554" spans="1:8" ht="15.6" x14ac:dyDescent="0.3">
      <c r="A554" s="13">
        <v>44267</v>
      </c>
      <c r="B554" s="14">
        <v>34.94</v>
      </c>
      <c r="C554" s="14">
        <v>34.56</v>
      </c>
      <c r="D554" s="14">
        <v>34.979999999999997</v>
      </c>
      <c r="E554" s="14">
        <v>34.51</v>
      </c>
      <c r="F554" s="15" t="s">
        <v>303</v>
      </c>
      <c r="G554" s="16">
        <f>VALUE(SUBSTITUTE(SUBSTITUTE(Tabela_PFE_Dados_Históricos[[#This Row],[Vol.]],"M","0000"),",",""))</f>
        <v>16340000</v>
      </c>
      <c r="H554" s="17">
        <v>6.6E-3</v>
      </c>
    </row>
    <row r="555" spans="1:8" ht="15.6" x14ac:dyDescent="0.3">
      <c r="A555" s="13">
        <v>44266</v>
      </c>
      <c r="B555" s="14">
        <v>34.71</v>
      </c>
      <c r="C555" s="14">
        <v>35.07</v>
      </c>
      <c r="D555" s="14">
        <v>35.119999999999997</v>
      </c>
      <c r="E555" s="14">
        <v>34.659999999999997</v>
      </c>
      <c r="F555" s="15" t="s">
        <v>302</v>
      </c>
      <c r="G555" s="16">
        <f>VALUE(SUBSTITUTE(SUBSTITUTE(Tabela_PFE_Dados_Históricos[[#This Row],[Vol.]],"M","0000"),",",""))</f>
        <v>24560000</v>
      </c>
      <c r="H555" s="17">
        <v>-6.3E-3</v>
      </c>
    </row>
    <row r="556" spans="1:8" ht="15.6" x14ac:dyDescent="0.3">
      <c r="A556" s="13">
        <v>44265</v>
      </c>
      <c r="B556" s="14">
        <v>34.93</v>
      </c>
      <c r="C556" s="14">
        <v>34.64</v>
      </c>
      <c r="D556" s="14">
        <v>35.14</v>
      </c>
      <c r="E556" s="14">
        <v>34.520000000000003</v>
      </c>
      <c r="F556" s="15" t="s">
        <v>301</v>
      </c>
      <c r="G556" s="16">
        <f>VALUE(SUBSTITUTE(SUBSTITUTE(Tabela_PFE_Dados_Históricos[[#This Row],[Vol.]],"M","0000"),",",""))</f>
        <v>33500000</v>
      </c>
      <c r="H556" s="17">
        <v>1.3899999999999999E-2</v>
      </c>
    </row>
    <row r="557" spans="1:8" ht="15.6" x14ac:dyDescent="0.3">
      <c r="A557" s="13">
        <v>44264</v>
      </c>
      <c r="B557" s="14">
        <v>34.450000000000003</v>
      </c>
      <c r="C557" s="14">
        <v>34.54</v>
      </c>
      <c r="D557" s="14">
        <v>34.85</v>
      </c>
      <c r="E557" s="14">
        <v>34.44</v>
      </c>
      <c r="F557" s="15" t="s">
        <v>300</v>
      </c>
      <c r="G557" s="16">
        <f>VALUE(SUBSTITUTE(SUBSTITUTE(Tabela_PFE_Dados_Históricos[[#This Row],[Vol.]],"M","0000"),",",""))</f>
        <v>25170000</v>
      </c>
      <c r="H557" s="17">
        <v>2.8999999999999998E-3</v>
      </c>
    </row>
    <row r="558" spans="1:8" ht="15.6" x14ac:dyDescent="0.3">
      <c r="A558" s="13">
        <v>44263</v>
      </c>
      <c r="B558" s="14">
        <v>34.35</v>
      </c>
      <c r="C558" s="14">
        <v>34.479999999999997</v>
      </c>
      <c r="D558" s="14">
        <v>34.869999999999997</v>
      </c>
      <c r="E558" s="14">
        <v>34.33</v>
      </c>
      <c r="F558" s="15" t="s">
        <v>299</v>
      </c>
      <c r="G558" s="16">
        <f>VALUE(SUBSTITUTE(SUBSTITUTE(Tabela_PFE_Dados_Históricos[[#This Row],[Vol.]],"M","0000"),",",""))</f>
        <v>24350000</v>
      </c>
      <c r="H558" s="17">
        <v>-1.1999999999999999E-3</v>
      </c>
    </row>
    <row r="559" spans="1:8" ht="15.6" x14ac:dyDescent="0.3">
      <c r="A559" s="13">
        <v>44260</v>
      </c>
      <c r="B559" s="14">
        <v>34.39</v>
      </c>
      <c r="C559" s="14">
        <v>34.29</v>
      </c>
      <c r="D559" s="14">
        <v>34.549999999999997</v>
      </c>
      <c r="E559" s="14">
        <v>33.96</v>
      </c>
      <c r="F559" s="15" t="s">
        <v>298</v>
      </c>
      <c r="G559" s="16">
        <f>VALUE(SUBSTITUTE(SUBSTITUTE(Tabela_PFE_Dados_Históricos[[#This Row],[Vol.]],"M","0000"),",",""))</f>
        <v>30590000</v>
      </c>
      <c r="H559" s="17">
        <v>5.5999999999999999E-3</v>
      </c>
    </row>
    <row r="560" spans="1:8" ht="15.6" x14ac:dyDescent="0.3">
      <c r="A560" s="13">
        <v>44259</v>
      </c>
      <c r="B560" s="14">
        <v>34.200000000000003</v>
      </c>
      <c r="C560" s="14">
        <v>34.26</v>
      </c>
      <c r="D560" s="14">
        <v>35.08</v>
      </c>
      <c r="E560" s="14">
        <v>33.840000000000003</v>
      </c>
      <c r="F560" s="15" t="s">
        <v>297</v>
      </c>
      <c r="G560" s="16">
        <f>VALUE(SUBSTITUTE(SUBSTITUTE(Tabela_PFE_Dados_Históricos[[#This Row],[Vol.]],"M","0000"),",",""))</f>
        <v>45450000</v>
      </c>
      <c r="H560" s="17">
        <v>-5.4999999999999997E-3</v>
      </c>
    </row>
    <row r="561" spans="1:8" ht="15.6" x14ac:dyDescent="0.3">
      <c r="A561" s="13">
        <v>44258</v>
      </c>
      <c r="B561" s="14">
        <v>34.39</v>
      </c>
      <c r="C561" s="14">
        <v>33.51</v>
      </c>
      <c r="D561" s="14">
        <v>34.450000000000003</v>
      </c>
      <c r="E561" s="14">
        <v>33.44</v>
      </c>
      <c r="F561" s="15" t="s">
        <v>296</v>
      </c>
      <c r="G561" s="16">
        <f>VALUE(SUBSTITUTE(SUBSTITUTE(Tabela_PFE_Dados_Históricos[[#This Row],[Vol.]],"M","0000"),",",""))</f>
        <v>46020000</v>
      </c>
      <c r="H561" s="17">
        <v>2.63E-2</v>
      </c>
    </row>
    <row r="562" spans="1:8" ht="15.6" x14ac:dyDescent="0.3">
      <c r="A562" s="13">
        <v>44257</v>
      </c>
      <c r="B562" s="14">
        <v>33.51</v>
      </c>
      <c r="C562" s="14">
        <v>33.68</v>
      </c>
      <c r="D562" s="14">
        <v>33.89</v>
      </c>
      <c r="E562" s="14">
        <v>33.5</v>
      </c>
      <c r="F562" s="15" t="s">
        <v>295</v>
      </c>
      <c r="G562" s="16">
        <f>VALUE(SUBSTITUTE(SUBSTITUTE(Tabela_PFE_Dados_Históricos[[#This Row],[Vol.]],"M","0000"),",",""))</f>
        <v>27670000</v>
      </c>
      <c r="H562" s="17">
        <v>-5.3E-3</v>
      </c>
    </row>
    <row r="563" spans="1:8" ht="15.6" x14ac:dyDescent="0.3">
      <c r="A563" s="13">
        <v>44256</v>
      </c>
      <c r="B563" s="14">
        <v>33.69</v>
      </c>
      <c r="C563" s="14">
        <v>33.590000000000003</v>
      </c>
      <c r="D563" s="14">
        <v>33.93</v>
      </c>
      <c r="E563" s="14">
        <v>33.51</v>
      </c>
      <c r="F563" s="15" t="s">
        <v>294</v>
      </c>
      <c r="G563" s="16">
        <f>VALUE(SUBSTITUTE(SUBSTITUTE(Tabela_PFE_Dados_Históricos[[#This Row],[Vol.]],"M","0000"),",",""))</f>
        <v>30410000</v>
      </c>
      <c r="H563" s="17">
        <v>6.0000000000000001E-3</v>
      </c>
    </row>
    <row r="564" spans="1:8" ht="15.6" x14ac:dyDescent="0.3">
      <c r="A564" s="13">
        <v>44253</v>
      </c>
      <c r="B564" s="14">
        <v>33.49</v>
      </c>
      <c r="C564" s="14">
        <v>33.840000000000003</v>
      </c>
      <c r="D564" s="14">
        <v>33.9</v>
      </c>
      <c r="E564" s="14">
        <v>33.36</v>
      </c>
      <c r="F564" s="15" t="s">
        <v>293</v>
      </c>
      <c r="G564" s="16">
        <f>VALUE(SUBSTITUTE(SUBSTITUTE(Tabela_PFE_Dados_Históricos[[#This Row],[Vol.]],"M","0000"),",",""))</f>
        <v>41460000</v>
      </c>
      <c r="H564" s="17">
        <v>-9.7999999999999997E-3</v>
      </c>
    </row>
    <row r="565" spans="1:8" ht="15.6" x14ac:dyDescent="0.3">
      <c r="A565" s="13">
        <v>44252</v>
      </c>
      <c r="B565" s="14">
        <v>33.82</v>
      </c>
      <c r="C565" s="14">
        <v>33.82</v>
      </c>
      <c r="D565" s="14">
        <v>34.11</v>
      </c>
      <c r="E565" s="14">
        <v>33.54</v>
      </c>
      <c r="F565" s="15" t="s">
        <v>292</v>
      </c>
      <c r="G565" s="16">
        <f>VALUE(SUBSTITUTE(SUBSTITUTE(Tabela_PFE_Dados_Históricos[[#This Row],[Vol.]],"M","0000"),",",""))</f>
        <v>37510000</v>
      </c>
      <c r="H565" s="17">
        <v>2.0999999999999999E-3</v>
      </c>
    </row>
    <row r="566" spans="1:8" ht="15.6" x14ac:dyDescent="0.3">
      <c r="A566" s="13">
        <v>44251</v>
      </c>
      <c r="B566" s="14">
        <v>33.75</v>
      </c>
      <c r="C566" s="14">
        <v>33.869999999999997</v>
      </c>
      <c r="D566" s="14">
        <v>34.049999999999997</v>
      </c>
      <c r="E566" s="14">
        <v>33.67</v>
      </c>
      <c r="F566" s="15" t="s">
        <v>291</v>
      </c>
      <c r="G566" s="16">
        <f>VALUE(SUBSTITUTE(SUBSTITUTE(Tabela_PFE_Dados_Históricos[[#This Row],[Vol.]],"M","0000"),",",""))</f>
        <v>30690000</v>
      </c>
      <c r="H566" s="17">
        <v>-4.7000000000000002E-3</v>
      </c>
    </row>
    <row r="567" spans="1:8" ht="15.6" x14ac:dyDescent="0.3">
      <c r="A567" s="13">
        <v>44250</v>
      </c>
      <c r="B567" s="14">
        <v>33.909999999999997</v>
      </c>
      <c r="C567" s="14">
        <v>34</v>
      </c>
      <c r="D567" s="14">
        <v>34.19</v>
      </c>
      <c r="E567" s="14">
        <v>33.68</v>
      </c>
      <c r="F567" s="15" t="s">
        <v>290</v>
      </c>
      <c r="G567" s="16">
        <f>VALUE(SUBSTITUTE(SUBSTITUTE(Tabela_PFE_Dados_Históricos[[#This Row],[Vol.]],"M","0000"),",",""))</f>
        <v>37620000</v>
      </c>
      <c r="H567" s="17">
        <v>-1.0200000000000001E-2</v>
      </c>
    </row>
    <row r="568" spans="1:8" ht="15.6" x14ac:dyDescent="0.3">
      <c r="A568" s="13">
        <v>44249</v>
      </c>
      <c r="B568" s="14">
        <v>34.26</v>
      </c>
      <c r="C568" s="14">
        <v>34.33</v>
      </c>
      <c r="D568" s="14">
        <v>34.369999999999997</v>
      </c>
      <c r="E568" s="14">
        <v>34.04</v>
      </c>
      <c r="F568" s="15" t="s">
        <v>289</v>
      </c>
      <c r="G568" s="16">
        <f>VALUE(SUBSTITUTE(SUBSTITUTE(Tabela_PFE_Dados_Históricos[[#This Row],[Vol.]],"M","0000"),",",""))</f>
        <v>34320000</v>
      </c>
      <c r="H568" s="17">
        <v>-5.1999999999999998E-3</v>
      </c>
    </row>
    <row r="569" spans="1:8" ht="15.6" x14ac:dyDescent="0.3">
      <c r="A569" s="13">
        <v>44246</v>
      </c>
      <c r="B569" s="14">
        <v>34.44</v>
      </c>
      <c r="C569" s="14">
        <v>34.659999999999997</v>
      </c>
      <c r="D569" s="14">
        <v>34.68</v>
      </c>
      <c r="E569" s="14">
        <v>34.4</v>
      </c>
      <c r="F569" s="15" t="s">
        <v>288</v>
      </c>
      <c r="G569" s="16">
        <f>VALUE(SUBSTITUTE(SUBSTITUTE(Tabela_PFE_Dados_Históricos[[#This Row],[Vol.]],"M","0000"),",",""))</f>
        <v>28150000</v>
      </c>
      <c r="H569" s="17">
        <v>-3.5000000000000001E-3</v>
      </c>
    </row>
    <row r="570" spans="1:8" ht="15.6" x14ac:dyDescent="0.3">
      <c r="A570" s="13">
        <v>44245</v>
      </c>
      <c r="B570" s="14">
        <v>34.56</v>
      </c>
      <c r="C570" s="14">
        <v>34.78</v>
      </c>
      <c r="D570" s="14">
        <v>34.880000000000003</v>
      </c>
      <c r="E570" s="14">
        <v>34.520000000000003</v>
      </c>
      <c r="F570" s="15" t="s">
        <v>287</v>
      </c>
      <c r="G570" s="16">
        <f>VALUE(SUBSTITUTE(SUBSTITUTE(Tabela_PFE_Dados_Históricos[[#This Row],[Vol.]],"M","0000"),",",""))</f>
        <v>24050000</v>
      </c>
      <c r="H570" s="17">
        <v>-9.4999999999999998E-3</v>
      </c>
    </row>
    <row r="571" spans="1:8" ht="15.6" x14ac:dyDescent="0.3">
      <c r="A571" s="13">
        <v>44244</v>
      </c>
      <c r="B571" s="14">
        <v>34.89</v>
      </c>
      <c r="C571" s="14">
        <v>34.57</v>
      </c>
      <c r="D571" s="14">
        <v>35</v>
      </c>
      <c r="E571" s="14">
        <v>34.46</v>
      </c>
      <c r="F571" s="15" t="s">
        <v>286</v>
      </c>
      <c r="G571" s="16">
        <f>VALUE(SUBSTITUTE(SUBSTITUTE(Tabela_PFE_Dados_Históricos[[#This Row],[Vol.]],"M","0000"),",",""))</f>
        <v>26500000</v>
      </c>
      <c r="H571" s="17">
        <v>5.7999999999999996E-3</v>
      </c>
    </row>
    <row r="572" spans="1:8" ht="15.6" x14ac:dyDescent="0.3">
      <c r="A572" s="13">
        <v>44243</v>
      </c>
      <c r="B572" s="14">
        <v>34.69</v>
      </c>
      <c r="C572" s="14">
        <v>34.85</v>
      </c>
      <c r="D572" s="14">
        <v>34.86</v>
      </c>
      <c r="E572" s="14">
        <v>34.56</v>
      </c>
      <c r="F572" s="15" t="s">
        <v>285</v>
      </c>
      <c r="G572" s="16">
        <f>VALUE(SUBSTITUTE(SUBSTITUTE(Tabela_PFE_Dados_Históricos[[#This Row],[Vol.]],"M","0000"),",",""))</f>
        <v>28730000</v>
      </c>
      <c r="H572" s="17">
        <v>-8.9999999999999998E-4</v>
      </c>
    </row>
    <row r="573" spans="1:8" ht="15.6" x14ac:dyDescent="0.3">
      <c r="A573" s="13">
        <v>44239</v>
      </c>
      <c r="B573" s="14">
        <v>34.72</v>
      </c>
      <c r="C573" s="14">
        <v>34.44</v>
      </c>
      <c r="D573" s="14">
        <v>34.950000000000003</v>
      </c>
      <c r="E573" s="14">
        <v>34.36</v>
      </c>
      <c r="F573" s="15" t="s">
        <v>284</v>
      </c>
      <c r="G573" s="16">
        <f>VALUE(SUBSTITUTE(SUBSTITUTE(Tabela_PFE_Dados_Históricos[[#This Row],[Vol.]],"M","0000"),",",""))</f>
        <v>25580000</v>
      </c>
      <c r="H573" s="17">
        <v>8.3999999999999995E-3</v>
      </c>
    </row>
    <row r="574" spans="1:8" ht="15.6" x14ac:dyDescent="0.3">
      <c r="A574" s="13">
        <v>44238</v>
      </c>
      <c r="B574" s="14">
        <v>34.43</v>
      </c>
      <c r="C574" s="14">
        <v>34.799999999999997</v>
      </c>
      <c r="D574" s="14">
        <v>34.81</v>
      </c>
      <c r="E574" s="14">
        <v>34.28</v>
      </c>
      <c r="F574" s="15" t="s">
        <v>283</v>
      </c>
      <c r="G574" s="16">
        <f>VALUE(SUBSTITUTE(SUBSTITUTE(Tabela_PFE_Dados_Históricos[[#This Row],[Vol.]],"M","0000"),",",""))</f>
        <v>30890000</v>
      </c>
      <c r="H574" s="17">
        <v>-8.8999999999999999E-3</v>
      </c>
    </row>
    <row r="575" spans="1:8" ht="15.6" x14ac:dyDescent="0.3">
      <c r="A575" s="13">
        <v>44237</v>
      </c>
      <c r="B575" s="14">
        <v>34.74</v>
      </c>
      <c r="C575" s="14">
        <v>35</v>
      </c>
      <c r="D575" s="14">
        <v>35.08</v>
      </c>
      <c r="E575" s="14">
        <v>34.700000000000003</v>
      </c>
      <c r="F575" s="15" t="s">
        <v>282</v>
      </c>
      <c r="G575" s="16">
        <f>VALUE(SUBSTITUTE(SUBSTITUTE(Tabela_PFE_Dados_Históricos[[#This Row],[Vol.]],"M","0000"),",",""))</f>
        <v>29040000</v>
      </c>
      <c r="H575" s="17">
        <v>-6.6E-3</v>
      </c>
    </row>
    <row r="576" spans="1:8" ht="15.6" x14ac:dyDescent="0.3">
      <c r="A576" s="13">
        <v>44236</v>
      </c>
      <c r="B576" s="14">
        <v>34.97</v>
      </c>
      <c r="C576" s="14">
        <v>34.799999999999997</v>
      </c>
      <c r="D576" s="14">
        <v>35.06</v>
      </c>
      <c r="E576" s="14">
        <v>34.76</v>
      </c>
      <c r="F576" s="15" t="s">
        <v>281</v>
      </c>
      <c r="G576" s="16">
        <f>VALUE(SUBSTITUTE(SUBSTITUTE(Tabela_PFE_Dados_Históricos[[#This Row],[Vol.]],"M","0000"),",",""))</f>
        <v>30170000</v>
      </c>
      <c r="H576" s="17">
        <v>4.3E-3</v>
      </c>
    </row>
    <row r="577" spans="1:8" ht="15.6" x14ac:dyDescent="0.3">
      <c r="A577" s="13">
        <v>44235</v>
      </c>
      <c r="B577" s="14">
        <v>34.82</v>
      </c>
      <c r="C577" s="14">
        <v>34.96</v>
      </c>
      <c r="D577" s="14">
        <v>35.01</v>
      </c>
      <c r="E577" s="14">
        <v>34.74</v>
      </c>
      <c r="F577" s="15" t="s">
        <v>280</v>
      </c>
      <c r="G577" s="16">
        <f>VALUE(SUBSTITUTE(SUBSTITUTE(Tabela_PFE_Dados_Históricos[[#This Row],[Vol.]],"M","0000"),",",""))</f>
        <v>31630000</v>
      </c>
      <c r="H577" s="17">
        <v>-2.8999999999999998E-3</v>
      </c>
    </row>
    <row r="578" spans="1:8" ht="15.6" x14ac:dyDescent="0.3">
      <c r="A578" s="13">
        <v>44232</v>
      </c>
      <c r="B578" s="14">
        <v>34.92</v>
      </c>
      <c r="C578" s="14">
        <v>34.92</v>
      </c>
      <c r="D578" s="14">
        <v>35.08</v>
      </c>
      <c r="E578" s="14">
        <v>34.78</v>
      </c>
      <c r="F578" s="15" t="s">
        <v>279</v>
      </c>
      <c r="G578" s="16">
        <f>VALUE(SUBSTITUTE(SUBSTITUTE(Tabela_PFE_Dados_Históricos[[#This Row],[Vol.]],"M","0000"),",",""))</f>
        <v>31750000</v>
      </c>
      <c r="H578" s="17">
        <v>8.9999999999999998E-4</v>
      </c>
    </row>
    <row r="579" spans="1:8" ht="15.6" x14ac:dyDescent="0.3">
      <c r="A579" s="13">
        <v>44231</v>
      </c>
      <c r="B579" s="14">
        <v>34.89</v>
      </c>
      <c r="C579" s="14">
        <v>34.81</v>
      </c>
      <c r="D579" s="14">
        <v>35.08</v>
      </c>
      <c r="E579" s="14">
        <v>34.700000000000003</v>
      </c>
      <c r="F579" s="15" t="s">
        <v>278</v>
      </c>
      <c r="G579" s="16">
        <f>VALUE(SUBSTITUTE(SUBSTITUTE(Tabela_PFE_Dados_Históricos[[#This Row],[Vol.]],"M","0000"),",",""))</f>
        <v>34280000</v>
      </c>
      <c r="H579" s="17">
        <v>1.4E-3</v>
      </c>
    </row>
    <row r="580" spans="1:8" ht="15.6" x14ac:dyDescent="0.3">
      <c r="A580" s="13">
        <v>44230</v>
      </c>
      <c r="B580" s="14">
        <v>34.840000000000003</v>
      </c>
      <c r="C580" s="14">
        <v>34.99</v>
      </c>
      <c r="D580" s="14">
        <v>35.29</v>
      </c>
      <c r="E580" s="14">
        <v>34.78</v>
      </c>
      <c r="F580" s="15" t="s">
        <v>277</v>
      </c>
      <c r="G580" s="16">
        <f>VALUE(SUBSTITUTE(SUBSTITUTE(Tabela_PFE_Dados_Históricos[[#This Row],[Vol.]],"M","0000"),",",""))</f>
        <v>38520000</v>
      </c>
      <c r="H580" s="17">
        <v>-4.3E-3</v>
      </c>
    </row>
    <row r="581" spans="1:8" ht="15.6" x14ac:dyDescent="0.3">
      <c r="A581" s="13">
        <v>44229</v>
      </c>
      <c r="B581" s="14">
        <v>34.99</v>
      </c>
      <c r="C581" s="14">
        <v>35.76</v>
      </c>
      <c r="D581" s="14">
        <v>35.78</v>
      </c>
      <c r="E581" s="14">
        <v>34.270000000000003</v>
      </c>
      <c r="F581" s="15" t="s">
        <v>276</v>
      </c>
      <c r="G581" s="16">
        <f>VALUE(SUBSTITUTE(SUBSTITUTE(Tabela_PFE_Dados_Históricos[[#This Row],[Vol.]],"M","0000"),",",""))</f>
        <v>84060000</v>
      </c>
      <c r="H581" s="17">
        <v>-2.2599999999999999E-2</v>
      </c>
    </row>
    <row r="582" spans="1:8" ht="15.6" x14ac:dyDescent="0.3">
      <c r="A582" s="13">
        <v>44228</v>
      </c>
      <c r="B582" s="14">
        <v>35.799999999999997</v>
      </c>
      <c r="C582" s="14">
        <v>35.93</v>
      </c>
      <c r="D582" s="14">
        <v>36.19</v>
      </c>
      <c r="E582" s="14">
        <v>35.72</v>
      </c>
      <c r="F582" s="15" t="s">
        <v>275</v>
      </c>
      <c r="G582" s="16">
        <f>VALUE(SUBSTITUTE(SUBSTITUTE(Tabela_PFE_Dados_Históricos[[#This Row],[Vol.]],"M","0000"),",",""))</f>
        <v>40400000</v>
      </c>
      <c r="H582" s="17">
        <v>-2.8E-3</v>
      </c>
    </row>
    <row r="583" spans="1:8" ht="15.6" x14ac:dyDescent="0.3">
      <c r="A583" s="13">
        <v>44225</v>
      </c>
      <c r="B583" s="14">
        <v>35.9</v>
      </c>
      <c r="C583" s="14">
        <v>36.880000000000003</v>
      </c>
      <c r="D583" s="14">
        <v>36.880000000000003</v>
      </c>
      <c r="E583" s="14">
        <v>35.619999999999997</v>
      </c>
      <c r="F583" s="15" t="s">
        <v>274</v>
      </c>
      <c r="G583" s="16">
        <f>VALUE(SUBSTITUTE(SUBSTITUTE(Tabela_PFE_Dados_Históricos[[#This Row],[Vol.]],"M","0000"),",",""))</f>
        <v>60250000</v>
      </c>
      <c r="H583" s="17">
        <v>1.1000000000000001E-3</v>
      </c>
    </row>
    <row r="584" spans="1:8" ht="15.6" x14ac:dyDescent="0.3">
      <c r="A584" s="13">
        <v>44224</v>
      </c>
      <c r="B584" s="14">
        <v>35.86</v>
      </c>
      <c r="C584" s="14">
        <v>35.950000000000003</v>
      </c>
      <c r="D584" s="14">
        <v>36.33</v>
      </c>
      <c r="E584" s="14">
        <v>35.840000000000003</v>
      </c>
      <c r="F584" s="15" t="s">
        <v>273</v>
      </c>
      <c r="G584" s="16">
        <f>VALUE(SUBSTITUTE(SUBSTITUTE(Tabela_PFE_Dados_Históricos[[#This Row],[Vol.]],"M","0000"),",",""))</f>
        <v>39470000</v>
      </c>
      <c r="H584" s="17">
        <v>-1.0500000000000001E-2</v>
      </c>
    </row>
    <row r="585" spans="1:8" ht="15.6" x14ac:dyDescent="0.3">
      <c r="A585" s="13">
        <v>44223</v>
      </c>
      <c r="B585" s="14">
        <v>36.24</v>
      </c>
      <c r="C585" s="14">
        <v>36.99</v>
      </c>
      <c r="D585" s="14">
        <v>37.04</v>
      </c>
      <c r="E585" s="14">
        <v>36.17</v>
      </c>
      <c r="F585" s="15" t="s">
        <v>272</v>
      </c>
      <c r="G585" s="16">
        <f>VALUE(SUBSTITUTE(SUBSTITUTE(Tabela_PFE_Dados_Históricos[[#This Row],[Vol.]],"M","0000"),",",""))</f>
        <v>50560000</v>
      </c>
      <c r="H585" s="17">
        <v>-2.87E-2</v>
      </c>
    </row>
    <row r="586" spans="1:8" ht="15.6" x14ac:dyDescent="0.3">
      <c r="A586" s="13">
        <v>44222</v>
      </c>
      <c r="B586" s="14">
        <v>37.31</v>
      </c>
      <c r="C586" s="14">
        <v>37.270000000000003</v>
      </c>
      <c r="D586" s="14">
        <v>37.6</v>
      </c>
      <c r="E586" s="14">
        <v>37.159999999999997</v>
      </c>
      <c r="F586" s="15" t="s">
        <v>271</v>
      </c>
      <c r="G586" s="16">
        <f>VALUE(SUBSTITUTE(SUBSTITUTE(Tabela_PFE_Dados_Históricos[[#This Row],[Vol.]],"M","0000"),",",""))</f>
        <v>27720000</v>
      </c>
      <c r="H586" s="17">
        <v>8.0000000000000004E-4</v>
      </c>
    </row>
    <row r="587" spans="1:8" ht="15.6" x14ac:dyDescent="0.3">
      <c r="A587" s="13">
        <v>44221</v>
      </c>
      <c r="B587" s="14">
        <v>37.28</v>
      </c>
      <c r="C587" s="14">
        <v>36.549999999999997</v>
      </c>
      <c r="D587" s="14">
        <v>37.29</v>
      </c>
      <c r="E587" s="14">
        <v>36.32</v>
      </c>
      <c r="F587" s="15" t="s">
        <v>270</v>
      </c>
      <c r="G587" s="16">
        <f>VALUE(SUBSTITUTE(SUBSTITUTE(Tabela_PFE_Dados_Históricos[[#This Row],[Vol.]],"M","0000"),",",""))</f>
        <v>31730000</v>
      </c>
      <c r="H587" s="17">
        <v>0.02</v>
      </c>
    </row>
    <row r="588" spans="1:8" ht="15.6" x14ac:dyDescent="0.3">
      <c r="A588" s="13">
        <v>44218</v>
      </c>
      <c r="B588" s="14">
        <v>36.549999999999997</v>
      </c>
      <c r="C588" s="14">
        <v>36.32</v>
      </c>
      <c r="D588" s="14">
        <v>36.83</v>
      </c>
      <c r="E588" s="14">
        <v>36.25</v>
      </c>
      <c r="F588" s="15" t="s">
        <v>269</v>
      </c>
      <c r="G588" s="16">
        <f>VALUE(SUBSTITUTE(SUBSTITUTE(Tabela_PFE_Dados_Históricos[[#This Row],[Vol.]],"M","0000"),",",""))</f>
        <v>26270000</v>
      </c>
      <c r="H588" s="17">
        <v>1.9E-3</v>
      </c>
    </row>
    <row r="589" spans="1:8" ht="15.6" x14ac:dyDescent="0.3">
      <c r="A589" s="13">
        <v>44217</v>
      </c>
      <c r="B589" s="14">
        <v>36.479999999999997</v>
      </c>
      <c r="C589" s="14">
        <v>36.39</v>
      </c>
      <c r="D589" s="14">
        <v>36.590000000000003</v>
      </c>
      <c r="E589" s="14">
        <v>36.15</v>
      </c>
      <c r="F589" s="15" t="s">
        <v>268</v>
      </c>
      <c r="G589" s="16">
        <f>VALUE(SUBSTITUTE(SUBSTITUTE(Tabela_PFE_Dados_Históricos[[#This Row],[Vol.]],"M","0000"),",",""))</f>
        <v>33860000</v>
      </c>
      <c r="H589" s="17">
        <v>-5.0000000000000001E-4</v>
      </c>
    </row>
    <row r="590" spans="1:8" ht="15.6" x14ac:dyDescent="0.3">
      <c r="A590" s="13">
        <v>44216</v>
      </c>
      <c r="B590" s="14">
        <v>36.5</v>
      </c>
      <c r="C590" s="14">
        <v>36.79</v>
      </c>
      <c r="D590" s="14">
        <v>36.81</v>
      </c>
      <c r="E590" s="14">
        <v>36.46</v>
      </c>
      <c r="F590" s="15" t="s">
        <v>267</v>
      </c>
      <c r="G590" s="16">
        <f>VALUE(SUBSTITUTE(SUBSTITUTE(Tabela_PFE_Dados_Históricos[[#This Row],[Vol.]],"M","0000"),",",""))</f>
        <v>35400000</v>
      </c>
      <c r="H590" s="17">
        <v>-6.3E-3</v>
      </c>
    </row>
    <row r="591" spans="1:8" ht="15.6" x14ac:dyDescent="0.3">
      <c r="A591" s="13">
        <v>44215</v>
      </c>
      <c r="B591" s="14">
        <v>36.729999999999997</v>
      </c>
      <c r="C591" s="14">
        <v>36.76</v>
      </c>
      <c r="D591" s="14">
        <v>37</v>
      </c>
      <c r="E591" s="14">
        <v>36.619999999999997</v>
      </c>
      <c r="F591" s="15" t="s">
        <v>266</v>
      </c>
      <c r="G591" s="16">
        <f>VALUE(SUBSTITUTE(SUBSTITUTE(Tabela_PFE_Dados_Históricos[[#This Row],[Vol.]],"M","0000"),",",""))</f>
        <v>33450000</v>
      </c>
      <c r="H591" s="17">
        <v>8.0000000000000004E-4</v>
      </c>
    </row>
    <row r="592" spans="1:8" ht="15.6" x14ac:dyDescent="0.3">
      <c r="A592" s="13">
        <v>44211</v>
      </c>
      <c r="B592" s="14">
        <v>36.700000000000003</v>
      </c>
      <c r="C592" s="14">
        <v>36.68</v>
      </c>
      <c r="D592" s="14">
        <v>36.78</v>
      </c>
      <c r="E592" s="14">
        <v>36.4</v>
      </c>
      <c r="F592" s="15" t="s">
        <v>265</v>
      </c>
      <c r="G592" s="16">
        <f>VALUE(SUBSTITUTE(SUBSTITUTE(Tabela_PFE_Dados_Históricos[[#This Row],[Vol.]],"M","0000"),",",""))</f>
        <v>34290000</v>
      </c>
      <c r="H592" s="17">
        <v>-1.4E-3</v>
      </c>
    </row>
    <row r="593" spans="1:8" ht="15.6" x14ac:dyDescent="0.3">
      <c r="A593" s="13">
        <v>44210</v>
      </c>
      <c r="B593" s="14">
        <v>36.75</v>
      </c>
      <c r="C593" s="14">
        <v>36.78</v>
      </c>
      <c r="D593" s="14">
        <v>36.96</v>
      </c>
      <c r="E593" s="14">
        <v>36.61</v>
      </c>
      <c r="F593" s="15" t="s">
        <v>264</v>
      </c>
      <c r="G593" s="16">
        <f>VALUE(SUBSTITUTE(SUBSTITUTE(Tabela_PFE_Dados_Históricos[[#This Row],[Vol.]],"M","0000"),",",""))</f>
        <v>30270000</v>
      </c>
      <c r="H593" s="17">
        <v>-3.0000000000000001E-3</v>
      </c>
    </row>
    <row r="594" spans="1:8" ht="15.6" x14ac:dyDescent="0.3">
      <c r="A594" s="13">
        <v>44209</v>
      </c>
      <c r="B594" s="14">
        <v>36.86</v>
      </c>
      <c r="C594" s="14">
        <v>37</v>
      </c>
      <c r="D594" s="14">
        <v>37.17</v>
      </c>
      <c r="E594" s="14">
        <v>36.64</v>
      </c>
      <c r="F594" s="15" t="s">
        <v>263</v>
      </c>
      <c r="G594" s="16">
        <f>VALUE(SUBSTITUTE(SUBSTITUTE(Tabela_PFE_Dados_Históricos[[#This Row],[Vol.]],"M","0000"),",",""))</f>
        <v>31030000</v>
      </c>
      <c r="H594" s="17">
        <v>-8.6E-3</v>
      </c>
    </row>
    <row r="595" spans="1:8" ht="15.6" x14ac:dyDescent="0.3">
      <c r="A595" s="13">
        <v>44208</v>
      </c>
      <c r="B595" s="14">
        <v>37.18</v>
      </c>
      <c r="C595" s="14">
        <v>37.700000000000003</v>
      </c>
      <c r="D595" s="14">
        <v>37.79</v>
      </c>
      <c r="E595" s="14">
        <v>36.82</v>
      </c>
      <c r="F595" s="15" t="s">
        <v>262</v>
      </c>
      <c r="G595" s="16">
        <f>VALUE(SUBSTITUTE(SUBSTITUTE(Tabela_PFE_Dados_Históricos[[#This Row],[Vol.]],"M","0000"),",",""))</f>
        <v>47830000</v>
      </c>
      <c r="H595" s="17">
        <v>-1.5599999999999999E-2</v>
      </c>
    </row>
    <row r="596" spans="1:8" ht="15.6" x14ac:dyDescent="0.3">
      <c r="A596" s="13">
        <v>44207</v>
      </c>
      <c r="B596" s="14">
        <v>37.770000000000003</v>
      </c>
      <c r="C596" s="14">
        <v>37.22</v>
      </c>
      <c r="D596" s="14">
        <v>37.83</v>
      </c>
      <c r="E596" s="14">
        <v>37.15</v>
      </c>
      <c r="F596" s="15" t="s">
        <v>261</v>
      </c>
      <c r="G596" s="16">
        <f>VALUE(SUBSTITUTE(SUBSTITUTE(Tabela_PFE_Dados_Históricos[[#This Row],[Vol.]],"M","0000"),",",""))</f>
        <v>47330000</v>
      </c>
      <c r="H596" s="17">
        <v>1.72E-2</v>
      </c>
    </row>
    <row r="597" spans="1:8" ht="15.6" x14ac:dyDescent="0.3">
      <c r="A597" s="13">
        <v>44204</v>
      </c>
      <c r="B597" s="14">
        <v>37.130000000000003</v>
      </c>
      <c r="C597" s="14">
        <v>37.159999999999997</v>
      </c>
      <c r="D597" s="14">
        <v>37.53</v>
      </c>
      <c r="E597" s="14">
        <v>36.9</v>
      </c>
      <c r="F597" s="15" t="s">
        <v>260</v>
      </c>
      <c r="G597" s="16">
        <f>VALUE(SUBSTITUTE(SUBSTITUTE(Tabela_PFE_Dados_Históricos[[#This Row],[Vol.]],"M","0000"),",",""))</f>
        <v>33460000</v>
      </c>
      <c r="H597" s="17">
        <v>1.9E-3</v>
      </c>
    </row>
    <row r="598" spans="1:8" ht="15.6" x14ac:dyDescent="0.3">
      <c r="A598" s="13">
        <v>44203</v>
      </c>
      <c r="B598" s="14">
        <v>37.06</v>
      </c>
      <c r="C598" s="14">
        <v>37.04</v>
      </c>
      <c r="D598" s="14">
        <v>37.15</v>
      </c>
      <c r="E598" s="14">
        <v>36.67</v>
      </c>
      <c r="F598" s="15" t="s">
        <v>259</v>
      </c>
      <c r="G598" s="16">
        <f>VALUE(SUBSTITUTE(SUBSTITUTE(Tabela_PFE_Dados_Históricos[[#This Row],[Vol.]],"M","0000"),",",""))</f>
        <v>27810000</v>
      </c>
      <c r="H598" s="17">
        <v>5.1999999999999998E-3</v>
      </c>
    </row>
    <row r="599" spans="1:8" ht="15.6" x14ac:dyDescent="0.3">
      <c r="A599" s="13">
        <v>44202</v>
      </c>
      <c r="B599" s="14">
        <v>36.869999999999997</v>
      </c>
      <c r="C599" s="14">
        <v>36.83</v>
      </c>
      <c r="D599" s="14">
        <v>37.479999999999997</v>
      </c>
      <c r="E599" s="14">
        <v>36.770000000000003</v>
      </c>
      <c r="F599" s="15" t="s">
        <v>212</v>
      </c>
      <c r="G599" s="16">
        <f>VALUE(SUBSTITUTE(SUBSTITUTE(Tabela_PFE_Dados_Históricos[[#This Row],[Vol.]],"M","0000"),",",""))</f>
        <v>34960000</v>
      </c>
      <c r="H599" s="17">
        <v>-8.6E-3</v>
      </c>
    </row>
    <row r="600" spans="1:8" ht="15.6" x14ac:dyDescent="0.3">
      <c r="A600" s="13">
        <v>44201</v>
      </c>
      <c r="B600" s="14">
        <v>37.19</v>
      </c>
      <c r="C600" s="14">
        <v>36.72</v>
      </c>
      <c r="D600" s="14">
        <v>37.369999999999997</v>
      </c>
      <c r="E600" s="14">
        <v>36.6</v>
      </c>
      <c r="F600" s="15" t="s">
        <v>258</v>
      </c>
      <c r="G600" s="16">
        <f>VALUE(SUBSTITUTE(SUBSTITUTE(Tabela_PFE_Dados_Históricos[[#This Row],[Vol.]],"M","0000"),",",""))</f>
        <v>29910000</v>
      </c>
      <c r="H600" s="17">
        <v>1.03E-2</v>
      </c>
    </row>
    <row r="601" spans="1:8" ht="15.6" x14ac:dyDescent="0.3">
      <c r="A601" s="13">
        <v>44200</v>
      </c>
      <c r="B601" s="14">
        <v>36.81</v>
      </c>
      <c r="C601" s="14">
        <v>36.869999999999997</v>
      </c>
      <c r="D601" s="14">
        <v>36.94</v>
      </c>
      <c r="E601" s="14">
        <v>36.270000000000003</v>
      </c>
      <c r="F601" s="15" t="s">
        <v>257</v>
      </c>
      <c r="G601" s="16">
        <f>VALUE(SUBSTITUTE(SUBSTITUTE(Tabela_PFE_Dados_Históricos[[#This Row],[Vol.]],"M","0000"),",",""))</f>
        <v>33570000</v>
      </c>
      <c r="H601" s="17">
        <v>0</v>
      </c>
    </row>
    <row r="602" spans="1:8" ht="15.6" x14ac:dyDescent="0.3">
      <c r="A602" s="13">
        <v>44196</v>
      </c>
      <c r="B602" s="14">
        <v>36.81</v>
      </c>
      <c r="C602" s="14">
        <v>36.659999999999997</v>
      </c>
      <c r="D602" s="14">
        <v>36.92</v>
      </c>
      <c r="E602" s="14">
        <v>36.29</v>
      </c>
      <c r="F602" s="15" t="s">
        <v>256</v>
      </c>
      <c r="G602" s="16">
        <f>VALUE(SUBSTITUTE(SUBSTITUTE(Tabela_PFE_Dados_Históricos[[#This Row],[Vol.]],"M","0000"),",",""))</f>
        <v>30800000</v>
      </c>
      <c r="H602" s="17">
        <v>1.9E-3</v>
      </c>
    </row>
    <row r="603" spans="1:8" ht="15.6" x14ac:dyDescent="0.3">
      <c r="A603" s="13">
        <v>44195</v>
      </c>
      <c r="B603" s="14">
        <v>36.74</v>
      </c>
      <c r="C603" s="14">
        <v>37.03</v>
      </c>
      <c r="D603" s="14">
        <v>37.24</v>
      </c>
      <c r="E603" s="14">
        <v>36.700000000000003</v>
      </c>
      <c r="F603" s="15" t="s">
        <v>255</v>
      </c>
      <c r="G603" s="16">
        <f>VALUE(SUBSTITUTE(SUBSTITUTE(Tabela_PFE_Dados_Históricos[[#This Row],[Vol.]],"M","0000"),",",""))</f>
        <v>24890000</v>
      </c>
      <c r="H603" s="17">
        <v>-8.3999999999999995E-3</v>
      </c>
    </row>
    <row r="604" spans="1:8" ht="15.6" x14ac:dyDescent="0.3">
      <c r="A604" s="13">
        <v>44194</v>
      </c>
      <c r="B604" s="14">
        <v>37.049999999999997</v>
      </c>
      <c r="C604" s="14">
        <v>36.9</v>
      </c>
      <c r="D604" s="14">
        <v>37.200000000000003</v>
      </c>
      <c r="E604" s="14">
        <v>36.79</v>
      </c>
      <c r="F604" s="15" t="s">
        <v>89</v>
      </c>
      <c r="G604" s="16">
        <f>VALUE(SUBSTITUTE(SUBSTITUTE(Tabela_PFE_Dados_Históricos[[#This Row],[Vol.]],"M","0000"),",",""))</f>
        <v>23150000</v>
      </c>
      <c r="H604" s="17">
        <v>6.1999999999999998E-3</v>
      </c>
    </row>
    <row r="605" spans="1:8" ht="15.6" x14ac:dyDescent="0.3">
      <c r="A605" s="13">
        <v>44193</v>
      </c>
      <c r="B605" s="14">
        <v>36.82</v>
      </c>
      <c r="C605" s="14">
        <v>37.36</v>
      </c>
      <c r="D605" s="14">
        <v>37.58</v>
      </c>
      <c r="E605" s="14">
        <v>36.68</v>
      </c>
      <c r="F605" s="15" t="s">
        <v>254</v>
      </c>
      <c r="G605" s="16">
        <f>VALUE(SUBSTITUTE(SUBSTITUTE(Tabela_PFE_Dados_Históricos[[#This Row],[Vol.]],"M","0000"),",",""))</f>
        <v>26990000</v>
      </c>
      <c r="H605" s="17">
        <v>-1.21E-2</v>
      </c>
    </row>
    <row r="606" spans="1:8" ht="15.6" x14ac:dyDescent="0.3">
      <c r="A606" s="13">
        <v>44189</v>
      </c>
      <c r="B606" s="14">
        <v>37.270000000000003</v>
      </c>
      <c r="C606" s="14">
        <v>37.4</v>
      </c>
      <c r="D606" s="14">
        <v>37.57</v>
      </c>
      <c r="E606" s="14">
        <v>37.18</v>
      </c>
      <c r="F606" s="15" t="s">
        <v>253</v>
      </c>
      <c r="G606" s="16">
        <f>VALUE(SUBSTITUTE(SUBSTITUTE(Tabela_PFE_Dados_Históricos[[#This Row],[Vol.]],"M","0000"),",",""))</f>
        <v>14790000</v>
      </c>
      <c r="H606" s="17">
        <v>-4.4999999999999997E-3</v>
      </c>
    </row>
    <row r="607" spans="1:8" ht="15.6" x14ac:dyDescent="0.3">
      <c r="A607" s="13">
        <v>44188</v>
      </c>
      <c r="B607" s="14">
        <v>37.44</v>
      </c>
      <c r="C607" s="14">
        <v>37.01</v>
      </c>
      <c r="D607" s="14">
        <v>37.65</v>
      </c>
      <c r="E607" s="14">
        <v>36.880000000000003</v>
      </c>
      <c r="F607" s="15" t="s">
        <v>252</v>
      </c>
      <c r="G607" s="16">
        <f>VALUE(SUBSTITUTE(SUBSTITUTE(Tabela_PFE_Dados_Históricos[[#This Row],[Vol.]],"M","0000"),",",""))</f>
        <v>36180000</v>
      </c>
      <c r="H607" s="17">
        <v>1.9099999999999999E-2</v>
      </c>
    </row>
    <row r="608" spans="1:8" ht="15.6" x14ac:dyDescent="0.3">
      <c r="A608" s="13">
        <v>44187</v>
      </c>
      <c r="B608" s="14">
        <v>36.74</v>
      </c>
      <c r="C608" s="14">
        <v>37.21</v>
      </c>
      <c r="D608" s="14">
        <v>37.33</v>
      </c>
      <c r="E608" s="14">
        <v>36.6</v>
      </c>
      <c r="F608" s="15" t="s">
        <v>251</v>
      </c>
      <c r="G608" s="16">
        <f>VALUE(SUBSTITUTE(SUBSTITUTE(Tabela_PFE_Dados_Históricos[[#This Row],[Vol.]],"M","0000"),",",""))</f>
        <v>34100000</v>
      </c>
      <c r="H608" s="17">
        <v>-1.7100000000000001E-2</v>
      </c>
    </row>
    <row r="609" spans="1:8" ht="15.6" x14ac:dyDescent="0.3">
      <c r="A609" s="13">
        <v>44186</v>
      </c>
      <c r="B609" s="14">
        <v>37.380000000000003</v>
      </c>
      <c r="C609" s="14">
        <v>37.28</v>
      </c>
      <c r="D609" s="14">
        <v>37.4</v>
      </c>
      <c r="E609" s="14">
        <v>36.909999999999997</v>
      </c>
      <c r="F609" s="15" t="s">
        <v>250</v>
      </c>
      <c r="G609" s="16">
        <f>VALUE(SUBSTITUTE(SUBSTITUTE(Tabela_PFE_Dados_Históricos[[#This Row],[Vol.]],"M","0000"),",",""))</f>
        <v>40890000</v>
      </c>
      <c r="H609" s="17">
        <v>-8.0000000000000002E-3</v>
      </c>
    </row>
    <row r="610" spans="1:8" ht="15.6" x14ac:dyDescent="0.3">
      <c r="A610" s="13">
        <v>44183</v>
      </c>
      <c r="B610" s="14">
        <v>37.68</v>
      </c>
      <c r="C610" s="14">
        <v>37.99</v>
      </c>
      <c r="D610" s="14">
        <v>38.090000000000003</v>
      </c>
      <c r="E610" s="14">
        <v>37.5</v>
      </c>
      <c r="F610" s="15" t="s">
        <v>249</v>
      </c>
      <c r="G610" s="16">
        <f>VALUE(SUBSTITUTE(SUBSTITUTE(Tabela_PFE_Dados_Históricos[[#This Row],[Vol.]],"M","0000"),",",""))</f>
        <v>60260000</v>
      </c>
      <c r="H610" s="17">
        <v>-9.1999999999999998E-3</v>
      </c>
    </row>
    <row r="611" spans="1:8" ht="15.6" x14ac:dyDescent="0.3">
      <c r="A611" s="13">
        <v>44182</v>
      </c>
      <c r="B611" s="14">
        <v>38.03</v>
      </c>
      <c r="C611" s="14">
        <v>37.83</v>
      </c>
      <c r="D611" s="14">
        <v>38.119999999999997</v>
      </c>
      <c r="E611" s="14">
        <v>37.31</v>
      </c>
      <c r="F611" s="15" t="s">
        <v>248</v>
      </c>
      <c r="G611" s="16">
        <f>VALUE(SUBSTITUTE(SUBSTITUTE(Tabela_PFE_Dados_Históricos[[#This Row],[Vol.]],"M","0000"),",",""))</f>
        <v>52040000</v>
      </c>
      <c r="H611" s="17">
        <v>5.0000000000000001E-3</v>
      </c>
    </row>
    <row r="612" spans="1:8" ht="15.6" x14ac:dyDescent="0.3">
      <c r="A612" s="13">
        <v>44181</v>
      </c>
      <c r="B612" s="14">
        <v>37.840000000000003</v>
      </c>
      <c r="C612" s="14">
        <v>38.18</v>
      </c>
      <c r="D612" s="14">
        <v>38.47</v>
      </c>
      <c r="E612" s="14">
        <v>37.74</v>
      </c>
      <c r="F612" s="15" t="s">
        <v>247</v>
      </c>
      <c r="G612" s="16">
        <f>VALUE(SUBSTITUTE(SUBSTITUTE(Tabela_PFE_Dados_Históricos[[#This Row],[Vol.]],"M","0000"),",",""))</f>
        <v>56520000</v>
      </c>
      <c r="H612" s="17">
        <v>-2.2499999999999999E-2</v>
      </c>
    </row>
    <row r="613" spans="1:8" ht="15.6" x14ac:dyDescent="0.3">
      <c r="A613" s="13">
        <v>44180</v>
      </c>
      <c r="B613" s="14">
        <v>38.71</v>
      </c>
      <c r="C613" s="14">
        <v>39.06</v>
      </c>
      <c r="D613" s="14">
        <v>39.18</v>
      </c>
      <c r="E613" s="14">
        <v>38.21</v>
      </c>
      <c r="F613" s="15" t="s">
        <v>246</v>
      </c>
      <c r="G613" s="16">
        <f>VALUE(SUBSTITUTE(SUBSTITUTE(Tabela_PFE_Dados_Históricos[[#This Row],[Vol.]],"M","0000"),",",""))</f>
        <v>66000000</v>
      </c>
      <c r="H613" s="17">
        <v>-1.2800000000000001E-2</v>
      </c>
    </row>
    <row r="614" spans="1:8" ht="15.6" x14ac:dyDescent="0.3">
      <c r="A614" s="13">
        <v>44179</v>
      </c>
      <c r="B614" s="14">
        <v>39.21</v>
      </c>
      <c r="C614" s="14">
        <v>41.62</v>
      </c>
      <c r="D614" s="14">
        <v>41.66</v>
      </c>
      <c r="E614" s="14">
        <v>39.07</v>
      </c>
      <c r="F614" s="15" t="s">
        <v>245</v>
      </c>
      <c r="G614" s="16">
        <f>VALUE(SUBSTITUTE(SUBSTITUTE(Tabela_PFE_Dados_Históricos[[#This Row],[Vol.]],"M","0000"),",",""))</f>
        <v>94810000</v>
      </c>
      <c r="H614" s="17">
        <v>-4.6399999999999997E-2</v>
      </c>
    </row>
    <row r="615" spans="1:8" ht="15.6" x14ac:dyDescent="0.3">
      <c r="A615" s="13">
        <v>44176</v>
      </c>
      <c r="B615" s="14">
        <v>41.12</v>
      </c>
      <c r="C615" s="14">
        <v>41.97</v>
      </c>
      <c r="D615" s="14">
        <v>42.07</v>
      </c>
      <c r="E615" s="14">
        <v>40.69</v>
      </c>
      <c r="F615" s="15" t="s">
        <v>244</v>
      </c>
      <c r="G615" s="16">
        <f>VALUE(SUBSTITUTE(SUBSTITUTE(Tabela_PFE_Dados_Históricos[[#This Row],[Vol.]],"M","0000"),",",""))</f>
        <v>60740000</v>
      </c>
      <c r="H615" s="17">
        <v>-1.46E-2</v>
      </c>
    </row>
    <row r="616" spans="1:8" ht="15.6" x14ac:dyDescent="0.3">
      <c r="A616" s="13">
        <v>44175</v>
      </c>
      <c r="B616" s="14">
        <v>41.73</v>
      </c>
      <c r="C616" s="14">
        <v>41.82</v>
      </c>
      <c r="D616" s="14">
        <v>42.22</v>
      </c>
      <c r="E616" s="14">
        <v>41.44</v>
      </c>
      <c r="F616" s="15" t="s">
        <v>243</v>
      </c>
      <c r="G616" s="16">
        <f>VALUE(SUBSTITUTE(SUBSTITUTE(Tabela_PFE_Dados_Históricos[[#This Row],[Vol.]],"M","0000"),",",""))</f>
        <v>57750000</v>
      </c>
      <c r="H616" s="17">
        <v>-2.8999999999999998E-3</v>
      </c>
    </row>
    <row r="617" spans="1:8" ht="15.6" x14ac:dyDescent="0.3">
      <c r="A617" s="13">
        <v>44174</v>
      </c>
      <c r="B617" s="14">
        <v>41.85</v>
      </c>
      <c r="C617" s="14">
        <v>43.07</v>
      </c>
      <c r="D617" s="14">
        <v>43.08</v>
      </c>
      <c r="E617" s="14">
        <v>41.13</v>
      </c>
      <c r="F617" s="15" t="s">
        <v>242</v>
      </c>
      <c r="G617" s="16">
        <f>VALUE(SUBSTITUTE(SUBSTITUTE(Tabela_PFE_Dados_Históricos[[#This Row],[Vol.]],"M","0000"),",",""))</f>
        <v>86120000</v>
      </c>
      <c r="H617" s="17">
        <v>-1.67E-2</v>
      </c>
    </row>
    <row r="618" spans="1:8" ht="15.6" x14ac:dyDescent="0.3">
      <c r="A618" s="13">
        <v>44173</v>
      </c>
      <c r="B618" s="14">
        <v>42.56</v>
      </c>
      <c r="C618" s="14">
        <v>41.4</v>
      </c>
      <c r="D618" s="14">
        <v>42.77</v>
      </c>
      <c r="E618" s="14">
        <v>41.35</v>
      </c>
      <c r="F618" s="15" t="s">
        <v>241</v>
      </c>
      <c r="G618" s="16">
        <f>VALUE(SUBSTITUTE(SUBSTITUTE(Tabela_PFE_Dados_Históricos[[#This Row],[Vol.]],"M","0000"),",",""))</f>
        <v>87040000</v>
      </c>
      <c r="H618" s="17">
        <v>3.1800000000000002E-2</v>
      </c>
    </row>
    <row r="619" spans="1:8" ht="15.6" x14ac:dyDescent="0.3">
      <c r="A619" s="13">
        <v>44172</v>
      </c>
      <c r="B619" s="14">
        <v>41.25</v>
      </c>
      <c r="C619" s="14">
        <v>40.659999999999997</v>
      </c>
      <c r="D619" s="14">
        <v>41.4</v>
      </c>
      <c r="E619" s="14">
        <v>40.369999999999997</v>
      </c>
      <c r="F619" s="15" t="s">
        <v>240</v>
      </c>
      <c r="G619" s="16">
        <f>VALUE(SUBSTITUTE(SUBSTITUTE(Tabela_PFE_Dados_Históricos[[#This Row],[Vol.]],"M","0000"),",",""))</f>
        <v>48250000</v>
      </c>
      <c r="H619" s="17">
        <v>2.2599999999999999E-2</v>
      </c>
    </row>
    <row r="620" spans="1:8" ht="15.6" x14ac:dyDescent="0.3">
      <c r="A620" s="13">
        <v>44169</v>
      </c>
      <c r="B620" s="14">
        <v>40.340000000000003</v>
      </c>
      <c r="C620" s="14">
        <v>39.89</v>
      </c>
      <c r="D620" s="14">
        <v>40.450000000000003</v>
      </c>
      <c r="E620" s="14">
        <v>39.89</v>
      </c>
      <c r="F620" s="15" t="s">
        <v>239</v>
      </c>
      <c r="G620" s="16">
        <f>VALUE(SUBSTITUTE(SUBSTITUTE(Tabela_PFE_Dados_Históricos[[#This Row],[Vol.]],"M","0000"),",",""))</f>
        <v>35370000</v>
      </c>
      <c r="H620" s="17">
        <v>6.1999999999999998E-3</v>
      </c>
    </row>
    <row r="621" spans="1:8" ht="15.6" x14ac:dyDescent="0.3">
      <c r="A621" s="13">
        <v>44168</v>
      </c>
      <c r="B621" s="14">
        <v>40.090000000000003</v>
      </c>
      <c r="C621" s="14">
        <v>40.98</v>
      </c>
      <c r="D621" s="14">
        <v>41.03</v>
      </c>
      <c r="E621" s="14">
        <v>39.520000000000003</v>
      </c>
      <c r="F621" s="15" t="s">
        <v>238</v>
      </c>
      <c r="G621" s="16">
        <f>VALUE(SUBSTITUTE(SUBSTITUTE(Tabela_PFE_Dados_Históricos[[#This Row],[Vol.]],"M","0000"),",",""))</f>
        <v>68570000</v>
      </c>
      <c r="H621" s="17">
        <v>-1.7399999999999999E-2</v>
      </c>
    </row>
    <row r="622" spans="1:8" ht="15.6" x14ac:dyDescent="0.3">
      <c r="A622" s="13">
        <v>44167</v>
      </c>
      <c r="B622" s="14">
        <v>40.799999999999997</v>
      </c>
      <c r="C622" s="14">
        <v>40.47</v>
      </c>
      <c r="D622" s="14">
        <v>41.41</v>
      </c>
      <c r="E622" s="14">
        <v>40.299999999999997</v>
      </c>
      <c r="F622" s="15" t="s">
        <v>237</v>
      </c>
      <c r="G622" s="16">
        <f>VALUE(SUBSTITUTE(SUBSTITUTE(Tabela_PFE_Dados_Históricos[[#This Row],[Vol.]],"M","0000"),",",""))</f>
        <v>84350000</v>
      </c>
      <c r="H622" s="17">
        <v>3.5299999999999998E-2</v>
      </c>
    </row>
    <row r="623" spans="1:8" ht="15.6" x14ac:dyDescent="0.3">
      <c r="A623" s="13">
        <v>44166</v>
      </c>
      <c r="B623" s="14">
        <v>39.409999999999997</v>
      </c>
      <c r="C623" s="14">
        <v>39.4</v>
      </c>
      <c r="D623" s="14">
        <v>40.5</v>
      </c>
      <c r="E623" s="14">
        <v>39.01</v>
      </c>
      <c r="F623" s="15" t="s">
        <v>236</v>
      </c>
      <c r="G623" s="16">
        <f>VALUE(SUBSTITUTE(SUBSTITUTE(Tabela_PFE_Dados_Históricos[[#This Row],[Vol.]],"M","0000"),",",""))</f>
        <v>72660000</v>
      </c>
      <c r="H623" s="17">
        <v>2.87E-2</v>
      </c>
    </row>
    <row r="624" spans="1:8" ht="15.6" x14ac:dyDescent="0.3">
      <c r="A624" s="13">
        <v>44165</v>
      </c>
      <c r="B624" s="14">
        <v>38.31</v>
      </c>
      <c r="C624" s="14">
        <v>37.950000000000003</v>
      </c>
      <c r="D624" s="14">
        <v>38.799999999999997</v>
      </c>
      <c r="E624" s="14">
        <v>37.6</v>
      </c>
      <c r="F624" s="15" t="s">
        <v>235</v>
      </c>
      <c r="G624" s="16">
        <f>VALUE(SUBSTITUTE(SUBSTITUTE(Tabela_PFE_Dados_Históricos[[#This Row],[Vol.]],"M","0000"),",",""))</f>
        <v>65430000</v>
      </c>
      <c r="H624" s="17">
        <v>2.9000000000000001E-2</v>
      </c>
    </row>
    <row r="625" spans="1:8" ht="15.6" x14ac:dyDescent="0.3">
      <c r="A625" s="13">
        <v>44162</v>
      </c>
      <c r="B625" s="14">
        <v>37.229999999999997</v>
      </c>
      <c r="C625" s="14">
        <v>36.78</v>
      </c>
      <c r="D625" s="14">
        <v>37.26</v>
      </c>
      <c r="E625" s="14">
        <v>36.75</v>
      </c>
      <c r="F625" s="15" t="s">
        <v>234</v>
      </c>
      <c r="G625" s="16">
        <f>VALUE(SUBSTITUTE(SUBSTITUTE(Tabela_PFE_Dados_Históricos[[#This Row],[Vol.]],"M","0000"),",",""))</f>
        <v>25280000</v>
      </c>
      <c r="H625" s="17">
        <v>1.9199999999999998E-2</v>
      </c>
    </row>
    <row r="626" spans="1:8" ht="15.6" x14ac:dyDescent="0.3">
      <c r="A626" s="13">
        <v>44160</v>
      </c>
      <c r="B626" s="14">
        <v>36.53</v>
      </c>
      <c r="C626" s="14">
        <v>36.53</v>
      </c>
      <c r="D626" s="14">
        <v>36.56</v>
      </c>
      <c r="E626" s="14">
        <v>36.24</v>
      </c>
      <c r="F626" s="15" t="s">
        <v>233</v>
      </c>
      <c r="G626" s="16">
        <f>VALUE(SUBSTITUTE(SUBSTITUTE(Tabela_PFE_Dados_Históricos[[#This Row],[Vol.]],"M","0000"),",",""))</f>
        <v>26960000</v>
      </c>
      <c r="H626" s="17">
        <v>-1.9E-3</v>
      </c>
    </row>
    <row r="627" spans="1:8" ht="15.6" x14ac:dyDescent="0.3">
      <c r="A627" s="13">
        <v>44159</v>
      </c>
      <c r="B627" s="14">
        <v>36.6</v>
      </c>
      <c r="C627" s="14">
        <v>36.130000000000003</v>
      </c>
      <c r="D627" s="14">
        <v>36.74</v>
      </c>
      <c r="E627" s="14">
        <v>36.020000000000003</v>
      </c>
      <c r="F627" s="15" t="s">
        <v>232</v>
      </c>
      <c r="G627" s="16">
        <f>VALUE(SUBSTITUTE(SUBSTITUTE(Tabela_PFE_Dados_Históricos[[#This Row],[Vol.]],"M","0000"),",",""))</f>
        <v>42490000</v>
      </c>
      <c r="H627" s="17">
        <v>2.2000000000000001E-3</v>
      </c>
    </row>
    <row r="628" spans="1:8" ht="15.6" x14ac:dyDescent="0.3">
      <c r="A628" s="13">
        <v>44158</v>
      </c>
      <c r="B628" s="14">
        <v>36.520000000000003</v>
      </c>
      <c r="C628" s="14">
        <v>37.03</v>
      </c>
      <c r="D628" s="14">
        <v>37.090000000000003</v>
      </c>
      <c r="E628" s="14">
        <v>36.21</v>
      </c>
      <c r="F628" s="15" t="s">
        <v>231</v>
      </c>
      <c r="G628" s="16">
        <f>VALUE(SUBSTITUTE(SUBSTITUTE(Tabela_PFE_Dados_Históricos[[#This Row],[Vol.]],"M","0000"),",",""))</f>
        <v>43670000</v>
      </c>
      <c r="H628" s="17">
        <v>-4.8999999999999998E-3</v>
      </c>
    </row>
    <row r="629" spans="1:8" ht="15.6" x14ac:dyDescent="0.3">
      <c r="A629" s="13">
        <v>44155</v>
      </c>
      <c r="B629" s="14">
        <v>36.700000000000003</v>
      </c>
      <c r="C629" s="14">
        <v>36.700000000000003</v>
      </c>
      <c r="D629" s="14">
        <v>37.31</v>
      </c>
      <c r="E629" s="14">
        <v>36.44</v>
      </c>
      <c r="F629" s="15" t="s">
        <v>230</v>
      </c>
      <c r="G629" s="16">
        <f>VALUE(SUBSTITUTE(SUBSTITUTE(Tabela_PFE_Dados_Históricos[[#This Row],[Vol.]],"M","0000"),",",""))</f>
        <v>60630000</v>
      </c>
      <c r="H629" s="17">
        <v>1.41E-2</v>
      </c>
    </row>
    <row r="630" spans="1:8" ht="15.6" x14ac:dyDescent="0.3">
      <c r="A630" s="13">
        <v>44154</v>
      </c>
      <c r="B630" s="14">
        <v>36.19</v>
      </c>
      <c r="C630" s="14">
        <v>36.6</v>
      </c>
      <c r="D630" s="14">
        <v>36.630000000000003</v>
      </c>
      <c r="E630" s="14">
        <v>35.86</v>
      </c>
      <c r="F630" s="15" t="s">
        <v>229</v>
      </c>
      <c r="G630" s="16">
        <f>VALUE(SUBSTITUTE(SUBSTITUTE(Tabela_PFE_Dados_Históricos[[#This Row],[Vol.]],"M","0000"),",",""))</f>
        <v>43260000</v>
      </c>
      <c r="H630" s="17">
        <v>-3.5999999999999999E-3</v>
      </c>
    </row>
    <row r="631" spans="1:8" ht="15.6" x14ac:dyDescent="0.3">
      <c r="A631" s="13">
        <v>44153</v>
      </c>
      <c r="B631" s="14">
        <v>36.32</v>
      </c>
      <c r="C631" s="14">
        <v>36.93</v>
      </c>
      <c r="D631" s="14">
        <v>37.42</v>
      </c>
      <c r="E631" s="14">
        <v>36.299999999999997</v>
      </c>
      <c r="F631" s="15" t="s">
        <v>228</v>
      </c>
      <c r="G631" s="16">
        <f>VALUE(SUBSTITUTE(SUBSTITUTE(Tabela_PFE_Dados_Históricos[[#This Row],[Vol.]],"M","0000"),",",""))</f>
        <v>63440000</v>
      </c>
      <c r="H631" s="17">
        <v>7.7999999999999996E-3</v>
      </c>
    </row>
    <row r="632" spans="1:8" ht="15.6" x14ac:dyDescent="0.3">
      <c r="A632" s="13">
        <v>44152</v>
      </c>
      <c r="B632" s="14">
        <v>36.04</v>
      </c>
      <c r="C632" s="14">
        <v>36.49</v>
      </c>
      <c r="D632" s="14">
        <v>36.5</v>
      </c>
      <c r="E632" s="14">
        <v>35.82</v>
      </c>
      <c r="F632" s="15" t="s">
        <v>227</v>
      </c>
      <c r="G632" s="16">
        <f>VALUE(SUBSTITUTE(SUBSTITUTE(Tabela_PFE_Dados_Históricos[[#This Row],[Vol.]],"M","0000"),",",""))</f>
        <v>46980000</v>
      </c>
      <c r="H632" s="17">
        <v>1.8499999999999999E-2</v>
      </c>
    </row>
    <row r="633" spans="1:8" ht="15.6" x14ac:dyDescent="0.3">
      <c r="A633" s="13">
        <v>44151</v>
      </c>
      <c r="B633" s="14">
        <v>35.39</v>
      </c>
      <c r="C633" s="14">
        <v>35.89</v>
      </c>
      <c r="D633" s="14">
        <v>35.97</v>
      </c>
      <c r="E633" s="14">
        <v>34.93</v>
      </c>
      <c r="F633" s="15" t="s">
        <v>226</v>
      </c>
      <c r="G633" s="16">
        <f>VALUE(SUBSTITUTE(SUBSTITUTE(Tabela_PFE_Dados_Históricos[[#This Row],[Vol.]],"M","0000"),",",""))</f>
        <v>71660000</v>
      </c>
      <c r="H633" s="17">
        <v>-3.3399999999999999E-2</v>
      </c>
    </row>
    <row r="634" spans="1:8" ht="15.6" x14ac:dyDescent="0.3">
      <c r="A634" s="13">
        <v>44148</v>
      </c>
      <c r="B634" s="14">
        <v>36.61</v>
      </c>
      <c r="C634" s="14">
        <v>35.9</v>
      </c>
      <c r="D634" s="14">
        <v>36.64</v>
      </c>
      <c r="E634" s="14">
        <v>35.74</v>
      </c>
      <c r="F634" s="15" t="s">
        <v>225</v>
      </c>
      <c r="G634" s="16">
        <f>VALUE(SUBSTITUTE(SUBSTITUTE(Tabela_PFE_Dados_Históricos[[#This Row],[Vol.]],"M","0000"),",",""))</f>
        <v>38250000</v>
      </c>
      <c r="H634" s="17">
        <v>2.8500000000000001E-2</v>
      </c>
    </row>
    <row r="635" spans="1:8" ht="15.6" x14ac:dyDescent="0.3">
      <c r="A635" s="13">
        <v>44147</v>
      </c>
      <c r="B635" s="14">
        <v>35.6</v>
      </c>
      <c r="C635" s="14">
        <v>36.29</v>
      </c>
      <c r="D635" s="14">
        <v>36.340000000000003</v>
      </c>
      <c r="E635" s="14">
        <v>35.299999999999997</v>
      </c>
      <c r="F635" s="15" t="s">
        <v>224</v>
      </c>
      <c r="G635" s="16">
        <f>VALUE(SUBSTITUTE(SUBSTITUTE(Tabela_PFE_Dados_Históricos[[#This Row],[Vol.]],"M","0000"),",",""))</f>
        <v>44420000</v>
      </c>
      <c r="H635" s="17">
        <v>-2.47E-2</v>
      </c>
    </row>
    <row r="636" spans="1:8" ht="15.6" x14ac:dyDescent="0.3">
      <c r="A636" s="13">
        <v>44146</v>
      </c>
      <c r="B636" s="14">
        <v>36.5</v>
      </c>
      <c r="C636" s="14">
        <v>36.86</v>
      </c>
      <c r="D636" s="14">
        <v>38.11</v>
      </c>
      <c r="E636" s="14">
        <v>35.93</v>
      </c>
      <c r="F636" s="15" t="s">
        <v>223</v>
      </c>
      <c r="G636" s="16">
        <f>VALUE(SUBSTITUTE(SUBSTITUTE(Tabela_PFE_Dados_Históricos[[#This Row],[Vol.]],"M","0000"),",",""))</f>
        <v>55960000</v>
      </c>
      <c r="H636" s="17">
        <v>-4.7000000000000002E-3</v>
      </c>
    </row>
    <row r="637" spans="1:8" ht="15.6" x14ac:dyDescent="0.3">
      <c r="A637" s="13">
        <v>44145</v>
      </c>
      <c r="B637" s="14">
        <v>36.67</v>
      </c>
      <c r="C637" s="14">
        <v>38.340000000000003</v>
      </c>
      <c r="D637" s="14">
        <v>38.43</v>
      </c>
      <c r="E637" s="14">
        <v>36.46</v>
      </c>
      <c r="F637" s="15" t="s">
        <v>222</v>
      </c>
      <c r="G637" s="16">
        <f>VALUE(SUBSTITUTE(SUBSTITUTE(Tabela_PFE_Dados_Históricos[[#This Row],[Vol.]],"M","0000"),",",""))</f>
        <v>75990000</v>
      </c>
      <c r="H637" s="17">
        <v>-1.3299999999999999E-2</v>
      </c>
    </row>
    <row r="638" spans="1:8" ht="15.6" x14ac:dyDescent="0.3">
      <c r="A638" s="13">
        <v>44144</v>
      </c>
      <c r="B638" s="14">
        <v>37.159999999999997</v>
      </c>
      <c r="C638" s="14">
        <v>39.68</v>
      </c>
      <c r="D638" s="14">
        <v>39.799999999999997</v>
      </c>
      <c r="E638" s="14">
        <v>36.380000000000003</v>
      </c>
      <c r="F638" s="15" t="s">
        <v>221</v>
      </c>
      <c r="G638" s="16">
        <f>VALUE(SUBSTITUTE(SUBSTITUTE(Tabela_PFE_Dados_Históricos[[#This Row],[Vol.]],"M","0000"),",",""))</f>
        <v>218360000</v>
      </c>
      <c r="H638" s="17">
        <v>7.6899999999999996E-2</v>
      </c>
    </row>
    <row r="639" spans="1:8" ht="15.6" x14ac:dyDescent="0.3">
      <c r="A639" s="13">
        <v>44141</v>
      </c>
      <c r="B639" s="14">
        <v>34.51</v>
      </c>
      <c r="C639" s="14">
        <v>34.5</v>
      </c>
      <c r="D639" s="14">
        <v>34.81</v>
      </c>
      <c r="E639" s="14">
        <v>34.21</v>
      </c>
      <c r="F639" s="15" t="s">
        <v>220</v>
      </c>
      <c r="G639" s="16">
        <f>VALUE(SUBSTITUTE(SUBSTITUTE(Tabela_PFE_Dados_Históricos[[#This Row],[Vol.]],"M","0000"),",",""))</f>
        <v>22650000</v>
      </c>
      <c r="H639" s="17">
        <v>2.9999999999999997E-4</v>
      </c>
    </row>
    <row r="640" spans="1:8" ht="15.6" x14ac:dyDescent="0.3">
      <c r="A640" s="13">
        <v>44140</v>
      </c>
      <c r="B640" s="14">
        <v>34.5</v>
      </c>
      <c r="C640" s="14">
        <v>35.31</v>
      </c>
      <c r="D640" s="14">
        <v>35.36</v>
      </c>
      <c r="E640" s="14">
        <v>34.5</v>
      </c>
      <c r="F640" s="15" t="s">
        <v>219</v>
      </c>
      <c r="G640" s="16">
        <f>VALUE(SUBSTITUTE(SUBSTITUTE(Tabela_PFE_Dados_Históricos[[#This Row],[Vol.]],"M","0000"),",",""))</f>
        <v>32190000</v>
      </c>
      <c r="H640" s="17">
        <v>-2.52E-2</v>
      </c>
    </row>
    <row r="641" spans="1:8" ht="15.6" x14ac:dyDescent="0.3">
      <c r="A641" s="13">
        <v>44139</v>
      </c>
      <c r="B641" s="14">
        <v>35.39</v>
      </c>
      <c r="C641" s="14">
        <v>35.130000000000003</v>
      </c>
      <c r="D641" s="14">
        <v>36.14</v>
      </c>
      <c r="E641" s="14">
        <v>35.04</v>
      </c>
      <c r="F641" s="15" t="s">
        <v>218</v>
      </c>
      <c r="G641" s="16">
        <f>VALUE(SUBSTITUTE(SUBSTITUTE(Tabela_PFE_Dados_Históricos[[#This Row],[Vol.]],"M","0000"),",",""))</f>
        <v>38780000</v>
      </c>
      <c r="H641" s="17">
        <v>3.15E-2</v>
      </c>
    </row>
    <row r="642" spans="1:8" ht="15.6" x14ac:dyDescent="0.3">
      <c r="A642" s="13">
        <v>44138</v>
      </c>
      <c r="B642" s="14">
        <v>34.31</v>
      </c>
      <c r="C642" s="14">
        <v>34.53</v>
      </c>
      <c r="D642" s="14">
        <v>34.71</v>
      </c>
      <c r="E642" s="14">
        <v>34.200000000000003</v>
      </c>
      <c r="F642" s="15" t="s">
        <v>217</v>
      </c>
      <c r="G642" s="16">
        <f>VALUE(SUBSTITUTE(SUBSTITUTE(Tabela_PFE_Dados_Históricos[[#This Row],[Vol.]],"M","0000"),",",""))</f>
        <v>20530000</v>
      </c>
      <c r="H642" s="17">
        <v>-1.1000000000000001E-3</v>
      </c>
    </row>
    <row r="643" spans="1:8" ht="15.6" x14ac:dyDescent="0.3">
      <c r="A643" s="13">
        <v>44137</v>
      </c>
      <c r="B643" s="14">
        <v>34.340000000000003</v>
      </c>
      <c r="C643" s="14">
        <v>34.06</v>
      </c>
      <c r="D643" s="14">
        <v>34.36</v>
      </c>
      <c r="E643" s="14">
        <v>33.69</v>
      </c>
      <c r="F643" s="15" t="s">
        <v>216</v>
      </c>
      <c r="G643" s="16">
        <f>VALUE(SUBSTITUTE(SUBSTITUTE(Tabela_PFE_Dados_Históricos[[#This Row],[Vol.]],"M","0000"),",",""))</f>
        <v>20330000</v>
      </c>
      <c r="H643" s="17">
        <v>2.1100000000000001E-2</v>
      </c>
    </row>
    <row r="644" spans="1:8" ht="15.6" x14ac:dyDescent="0.3">
      <c r="A644" s="13">
        <v>44134</v>
      </c>
      <c r="B644" s="14">
        <v>33.630000000000003</v>
      </c>
      <c r="C644" s="14">
        <v>33.409999999999997</v>
      </c>
      <c r="D644" s="14">
        <v>33.69</v>
      </c>
      <c r="E644" s="14">
        <v>33.03</v>
      </c>
      <c r="F644" s="15" t="s">
        <v>215</v>
      </c>
      <c r="G644" s="16">
        <f>VALUE(SUBSTITUTE(SUBSTITUTE(Tabela_PFE_Dados_Históricos[[#This Row],[Vol.]],"M","0000"),",",""))</f>
        <v>24330000</v>
      </c>
      <c r="H644" s="17">
        <v>5.7000000000000002E-3</v>
      </c>
    </row>
    <row r="645" spans="1:8" ht="15.6" x14ac:dyDescent="0.3">
      <c r="A645" s="13">
        <v>44133</v>
      </c>
      <c r="B645" s="14">
        <v>33.44</v>
      </c>
      <c r="C645" s="14">
        <v>33.630000000000003</v>
      </c>
      <c r="D645" s="14">
        <v>33.78</v>
      </c>
      <c r="E645" s="14">
        <v>32.799999999999997</v>
      </c>
      <c r="F645" s="15" t="s">
        <v>214</v>
      </c>
      <c r="G645" s="16">
        <f>VALUE(SUBSTITUTE(SUBSTITUTE(Tabela_PFE_Dados_Históricos[[#This Row],[Vol.]],"M","0000"),",",""))</f>
        <v>26130000</v>
      </c>
      <c r="H645" s="17">
        <v>-4.7999999999999996E-3</v>
      </c>
    </row>
    <row r="646" spans="1:8" ht="15.6" x14ac:dyDescent="0.3">
      <c r="A646" s="13">
        <v>44132</v>
      </c>
      <c r="B646" s="14">
        <v>33.6</v>
      </c>
      <c r="C646" s="14">
        <v>34.880000000000003</v>
      </c>
      <c r="D646" s="14">
        <v>35.200000000000003</v>
      </c>
      <c r="E646" s="14">
        <v>33.479999999999997</v>
      </c>
      <c r="F646" s="15" t="s">
        <v>213</v>
      </c>
      <c r="G646" s="16">
        <f>VALUE(SUBSTITUTE(SUBSTITUTE(Tabela_PFE_Dados_Históricos[[#This Row],[Vol.]],"M","0000"),",",""))</f>
        <v>32120000</v>
      </c>
      <c r="H646" s="17">
        <v>-5.2900000000000003E-2</v>
      </c>
    </row>
    <row r="647" spans="1:8" ht="15.6" x14ac:dyDescent="0.3">
      <c r="A647" s="13">
        <v>44131</v>
      </c>
      <c r="B647" s="14">
        <v>35.479999999999997</v>
      </c>
      <c r="C647" s="14">
        <v>35.11</v>
      </c>
      <c r="D647" s="14">
        <v>36.14</v>
      </c>
      <c r="E647" s="14">
        <v>34.950000000000003</v>
      </c>
      <c r="F647" s="15" t="s">
        <v>212</v>
      </c>
      <c r="G647" s="16">
        <f>VALUE(SUBSTITUTE(SUBSTITUTE(Tabela_PFE_Dados_Históricos[[#This Row],[Vol.]],"M","0000"),",",""))</f>
        <v>34960000</v>
      </c>
      <c r="H647" s="17">
        <v>-1.29E-2</v>
      </c>
    </row>
    <row r="648" spans="1:8" ht="15.6" x14ac:dyDescent="0.3">
      <c r="A648" s="13">
        <v>44130</v>
      </c>
      <c r="B648" s="14">
        <v>35.950000000000003</v>
      </c>
      <c r="C648" s="14">
        <v>35.9</v>
      </c>
      <c r="D648" s="14">
        <v>36.04</v>
      </c>
      <c r="E648" s="14">
        <v>35.53</v>
      </c>
      <c r="F648" s="15" t="s">
        <v>211</v>
      </c>
      <c r="G648" s="16">
        <f>VALUE(SUBSTITUTE(SUBSTITUTE(Tabela_PFE_Dados_Históricos[[#This Row],[Vol.]],"M","0000"),",",""))</f>
        <v>32050000</v>
      </c>
      <c r="H648" s="17">
        <v>-6.7999999999999996E-3</v>
      </c>
    </row>
    <row r="649" spans="1:8" ht="15.6" x14ac:dyDescent="0.3">
      <c r="A649" s="13">
        <v>44127</v>
      </c>
      <c r="B649" s="14">
        <v>36.19</v>
      </c>
      <c r="C649" s="14">
        <v>35.96</v>
      </c>
      <c r="D649" s="14">
        <v>36.29</v>
      </c>
      <c r="E649" s="14">
        <v>35.69</v>
      </c>
      <c r="F649" s="15" t="s">
        <v>210</v>
      </c>
      <c r="G649" s="16">
        <f>VALUE(SUBSTITUTE(SUBSTITUTE(Tabela_PFE_Dados_Históricos[[#This Row],[Vol.]],"M","0000"),",",""))</f>
        <v>28990000</v>
      </c>
      <c r="H649" s="17">
        <v>0.02</v>
      </c>
    </row>
    <row r="650" spans="1:8" ht="15.6" x14ac:dyDescent="0.3">
      <c r="A650" s="13">
        <v>44126</v>
      </c>
      <c r="B650" s="14">
        <v>35.479999999999997</v>
      </c>
      <c r="C650" s="14">
        <v>35.15</v>
      </c>
      <c r="D650" s="14">
        <v>35.61</v>
      </c>
      <c r="E650" s="14">
        <v>35.1</v>
      </c>
      <c r="F650" s="15" t="s">
        <v>209</v>
      </c>
      <c r="G650" s="16">
        <f>VALUE(SUBSTITUTE(SUBSTITUTE(Tabela_PFE_Dados_Históricos[[#This Row],[Vol.]],"M","0000"),",",""))</f>
        <v>18260000</v>
      </c>
      <c r="H650" s="17">
        <v>9.4000000000000004E-3</v>
      </c>
    </row>
    <row r="651" spans="1:8" ht="15.6" x14ac:dyDescent="0.3">
      <c r="A651" s="13">
        <v>44125</v>
      </c>
      <c r="B651" s="14">
        <v>35.15</v>
      </c>
      <c r="C651" s="14">
        <v>35.409999999999997</v>
      </c>
      <c r="D651" s="14">
        <v>35.5</v>
      </c>
      <c r="E651" s="14">
        <v>35.130000000000003</v>
      </c>
      <c r="F651" s="15" t="s">
        <v>208</v>
      </c>
      <c r="G651" s="16">
        <f>VALUE(SUBSTITUTE(SUBSTITUTE(Tabela_PFE_Dados_Históricos[[#This Row],[Vol.]],"M","0000"),",",""))</f>
        <v>18010000</v>
      </c>
      <c r="H651" s="17">
        <v>-1.09E-2</v>
      </c>
    </row>
    <row r="652" spans="1:8" ht="15.6" x14ac:dyDescent="0.3">
      <c r="A652" s="13">
        <v>44124</v>
      </c>
      <c r="B652" s="14">
        <v>35.54</v>
      </c>
      <c r="C652" s="14">
        <v>35.9</v>
      </c>
      <c r="D652" s="14">
        <v>35.92</v>
      </c>
      <c r="E652" s="14">
        <v>35.409999999999997</v>
      </c>
      <c r="F652" s="15" t="s">
        <v>207</v>
      </c>
      <c r="G652" s="16">
        <f>VALUE(SUBSTITUTE(SUBSTITUTE(Tabela_PFE_Dados_Históricos[[#This Row],[Vol.]],"M","0000"),",",""))</f>
        <v>21240000</v>
      </c>
      <c r="H652" s="17">
        <v>-8.2000000000000007E-3</v>
      </c>
    </row>
    <row r="653" spans="1:8" ht="15.6" x14ac:dyDescent="0.3">
      <c r="A653" s="13">
        <v>44123</v>
      </c>
      <c r="B653" s="14">
        <v>35.83</v>
      </c>
      <c r="C653" s="14">
        <v>36.42</v>
      </c>
      <c r="D653" s="14">
        <v>36.83</v>
      </c>
      <c r="E653" s="14">
        <v>35.68</v>
      </c>
      <c r="F653" s="15" t="s">
        <v>206</v>
      </c>
      <c r="G653" s="16">
        <f>VALUE(SUBSTITUTE(SUBSTITUTE(Tabela_PFE_Dados_Históricos[[#This Row],[Vol.]],"M","0000"),",",""))</f>
        <v>30300000</v>
      </c>
      <c r="H653" s="17">
        <v>-4.0000000000000001E-3</v>
      </c>
    </row>
    <row r="654" spans="1:8" ht="15.6" x14ac:dyDescent="0.3">
      <c r="A654" s="13">
        <v>44120</v>
      </c>
      <c r="B654" s="14">
        <v>35.97</v>
      </c>
      <c r="C654" s="14">
        <v>35.14</v>
      </c>
      <c r="D654" s="14">
        <v>36.14</v>
      </c>
      <c r="E654" s="14">
        <v>35.090000000000003</v>
      </c>
      <c r="F654" s="15" t="s">
        <v>205</v>
      </c>
      <c r="G654" s="16">
        <f>VALUE(SUBSTITUTE(SUBSTITUTE(Tabela_PFE_Dados_Históricos[[#This Row],[Vol.]],"M","0000"),",",""))</f>
        <v>40790000</v>
      </c>
      <c r="H654" s="17">
        <v>3.8300000000000001E-2</v>
      </c>
    </row>
    <row r="655" spans="1:8" ht="15.6" x14ac:dyDescent="0.3">
      <c r="A655" s="13">
        <v>44119</v>
      </c>
      <c r="B655" s="14">
        <v>34.65</v>
      </c>
      <c r="C655" s="14">
        <v>34.72</v>
      </c>
      <c r="D655" s="14">
        <v>34.83</v>
      </c>
      <c r="E655" s="14">
        <v>34.51</v>
      </c>
      <c r="F655" s="15" t="s">
        <v>204</v>
      </c>
      <c r="G655" s="16">
        <f>VALUE(SUBSTITUTE(SUBSTITUTE(Tabela_PFE_Dados_Históricos[[#This Row],[Vol.]],"M","0000"),",",""))</f>
        <v>15270000</v>
      </c>
      <c r="H655" s="17">
        <v>-8.3999999999999995E-3</v>
      </c>
    </row>
    <row r="656" spans="1:8" ht="15.6" x14ac:dyDescent="0.3">
      <c r="A656" s="13">
        <v>44118</v>
      </c>
      <c r="B656" s="14">
        <v>34.94</v>
      </c>
      <c r="C656" s="14">
        <v>35.08</v>
      </c>
      <c r="D656" s="14">
        <v>35.36</v>
      </c>
      <c r="E656" s="14">
        <v>34.67</v>
      </c>
      <c r="F656" s="15" t="s">
        <v>203</v>
      </c>
      <c r="G656" s="16">
        <f>VALUE(SUBSTITUTE(SUBSTITUTE(Tabela_PFE_Dados_Históricos[[#This Row],[Vol.]],"M","0000"),",",""))</f>
        <v>20990000</v>
      </c>
      <c r="H656" s="17">
        <v>-1.1000000000000001E-3</v>
      </c>
    </row>
    <row r="657" spans="1:8" ht="15.6" x14ac:dyDescent="0.3">
      <c r="A657" s="13">
        <v>44117</v>
      </c>
      <c r="B657" s="14">
        <v>34.979999999999997</v>
      </c>
      <c r="C657" s="14">
        <v>34.76</v>
      </c>
      <c r="D657" s="14">
        <v>35.19</v>
      </c>
      <c r="E657" s="14">
        <v>34.72</v>
      </c>
      <c r="F657" s="15" t="s">
        <v>202</v>
      </c>
      <c r="G657" s="16">
        <f>VALUE(SUBSTITUTE(SUBSTITUTE(Tabela_PFE_Dados_Históricos[[#This Row],[Vol.]],"M","0000"),",",""))</f>
        <v>20440000</v>
      </c>
      <c r="H657" s="17">
        <v>2.2000000000000001E-3</v>
      </c>
    </row>
    <row r="658" spans="1:8" ht="15.6" x14ac:dyDescent="0.3">
      <c r="A658" s="13">
        <v>44116</v>
      </c>
      <c r="B658" s="14">
        <v>34.9</v>
      </c>
      <c r="C658" s="14">
        <v>34.79</v>
      </c>
      <c r="D658" s="14">
        <v>35.24</v>
      </c>
      <c r="E658" s="14">
        <v>34.57</v>
      </c>
      <c r="F658" s="15" t="s">
        <v>201</v>
      </c>
      <c r="G658" s="16">
        <f>VALUE(SUBSTITUTE(SUBSTITUTE(Tabela_PFE_Dados_Históricos[[#This Row],[Vol.]],"M","0000"),",",""))</f>
        <v>18420000</v>
      </c>
      <c r="H658" s="17">
        <v>8.0000000000000004E-4</v>
      </c>
    </row>
    <row r="659" spans="1:8" ht="15.6" x14ac:dyDescent="0.3">
      <c r="A659" s="13">
        <v>44113</v>
      </c>
      <c r="B659" s="14">
        <v>34.880000000000003</v>
      </c>
      <c r="C659" s="14">
        <v>34.909999999999997</v>
      </c>
      <c r="D659" s="14">
        <v>35.19</v>
      </c>
      <c r="E659" s="14">
        <v>34.69</v>
      </c>
      <c r="F659" s="15" t="s">
        <v>200</v>
      </c>
      <c r="G659" s="16">
        <f>VALUE(SUBSTITUTE(SUBSTITUTE(Tabela_PFE_Dados_Históricos[[#This Row],[Vol.]],"M","0000"),",",""))</f>
        <v>22450000</v>
      </c>
      <c r="H659" s="17">
        <v>-2.7000000000000001E-3</v>
      </c>
    </row>
    <row r="660" spans="1:8" ht="15.6" x14ac:dyDescent="0.3">
      <c r="A660" s="13">
        <v>44112</v>
      </c>
      <c r="B660" s="14">
        <v>34.97</v>
      </c>
      <c r="C660" s="14">
        <v>34.69</v>
      </c>
      <c r="D660" s="14">
        <v>35.24</v>
      </c>
      <c r="E660" s="14">
        <v>34.61</v>
      </c>
      <c r="F660" s="15" t="s">
        <v>199</v>
      </c>
      <c r="G660" s="16">
        <f>VALUE(SUBSTITUTE(SUBSTITUTE(Tabela_PFE_Dados_Históricos[[#This Row],[Vol.]],"M","0000"),",",""))</f>
        <v>16940000</v>
      </c>
      <c r="H660" s="17">
        <v>1.15E-2</v>
      </c>
    </row>
    <row r="661" spans="1:8" ht="15.6" x14ac:dyDescent="0.3">
      <c r="A661" s="13">
        <v>44111</v>
      </c>
      <c r="B661" s="14">
        <v>34.57</v>
      </c>
      <c r="C661" s="14">
        <v>34.369999999999997</v>
      </c>
      <c r="D661" s="14">
        <v>34.69</v>
      </c>
      <c r="E661" s="14">
        <v>34.15</v>
      </c>
      <c r="F661" s="15" t="s">
        <v>173</v>
      </c>
      <c r="G661" s="16">
        <f>VALUE(SUBSTITUTE(SUBSTITUTE(Tabela_PFE_Dados_Históricos[[#This Row],[Vol.]],"M","0000"),",",""))</f>
        <v>21020000</v>
      </c>
      <c r="H661" s="17">
        <v>8.3000000000000001E-3</v>
      </c>
    </row>
    <row r="662" spans="1:8" ht="15.6" x14ac:dyDescent="0.3">
      <c r="A662" s="13">
        <v>44110</v>
      </c>
      <c r="B662" s="14">
        <v>34.29</v>
      </c>
      <c r="C662" s="14">
        <v>35.07</v>
      </c>
      <c r="D662" s="14">
        <v>35.1</v>
      </c>
      <c r="E662" s="14">
        <v>34.21</v>
      </c>
      <c r="F662" s="15" t="s">
        <v>198</v>
      </c>
      <c r="G662" s="16">
        <f>VALUE(SUBSTITUTE(SUBSTITUTE(Tabela_PFE_Dados_Históricos[[#This Row],[Vol.]],"M","0000"),",",""))</f>
        <v>23940000</v>
      </c>
      <c r="H662" s="17">
        <v>-1.5800000000000002E-2</v>
      </c>
    </row>
    <row r="663" spans="1:8" ht="15.6" x14ac:dyDescent="0.3">
      <c r="A663" s="13">
        <v>44109</v>
      </c>
      <c r="B663" s="14">
        <v>34.840000000000003</v>
      </c>
      <c r="C663" s="14">
        <v>34.630000000000003</v>
      </c>
      <c r="D663" s="14">
        <v>34.96</v>
      </c>
      <c r="E663" s="14">
        <v>34.450000000000003</v>
      </c>
      <c r="F663" s="15" t="s">
        <v>197</v>
      </c>
      <c r="G663" s="16">
        <f>VALUE(SUBSTITUTE(SUBSTITUTE(Tabela_PFE_Dados_Históricos[[#This Row],[Vol.]],"M","0000"),",",""))</f>
        <v>18410000</v>
      </c>
      <c r="H663" s="17">
        <v>1.0200000000000001E-2</v>
      </c>
    </row>
    <row r="664" spans="1:8" ht="15.6" x14ac:dyDescent="0.3">
      <c r="A664" s="13">
        <v>44106</v>
      </c>
      <c r="B664" s="14">
        <v>34.49</v>
      </c>
      <c r="C664" s="14">
        <v>34.18</v>
      </c>
      <c r="D664" s="14">
        <v>34.75</v>
      </c>
      <c r="E664" s="14">
        <v>34.15</v>
      </c>
      <c r="F664" s="15" t="s">
        <v>196</v>
      </c>
      <c r="G664" s="16">
        <f>VALUE(SUBSTITUTE(SUBSTITUTE(Tabela_PFE_Dados_Históricos[[#This Row],[Vol.]],"M","0000"),",",""))</f>
        <v>20360000</v>
      </c>
      <c r="H664" s="17">
        <v>2.9999999999999997E-4</v>
      </c>
    </row>
    <row r="665" spans="1:8" ht="15.6" x14ac:dyDescent="0.3">
      <c r="A665" s="13">
        <v>44105</v>
      </c>
      <c r="B665" s="14">
        <v>34.479999999999997</v>
      </c>
      <c r="C665" s="14">
        <v>34.99</v>
      </c>
      <c r="D665" s="14">
        <v>35.159999999999997</v>
      </c>
      <c r="E665" s="14">
        <v>34.28</v>
      </c>
      <c r="F665" s="15" t="s">
        <v>115</v>
      </c>
      <c r="G665" s="16">
        <f>VALUE(SUBSTITUTE(SUBSTITUTE(Tabela_PFE_Dados_Históricos[[#This Row],[Vol.]],"M","0000"),",",""))</f>
        <v>21370000</v>
      </c>
      <c r="H665" s="17">
        <v>-8.9999999999999993E-3</v>
      </c>
    </row>
    <row r="666" spans="1:8" ht="15.6" x14ac:dyDescent="0.3">
      <c r="A666" s="13">
        <v>44104</v>
      </c>
      <c r="B666" s="14">
        <v>34.79</v>
      </c>
      <c r="C666" s="14">
        <v>34.380000000000003</v>
      </c>
      <c r="D666" s="14">
        <v>35.04</v>
      </c>
      <c r="E666" s="14">
        <v>34.36</v>
      </c>
      <c r="F666" s="15" t="s">
        <v>195</v>
      </c>
      <c r="G666" s="16">
        <f>VALUE(SUBSTITUTE(SUBSTITUTE(Tabela_PFE_Dados_Históricos[[#This Row],[Vol.]],"M","0000"),",",""))</f>
        <v>21470000</v>
      </c>
      <c r="H666" s="17">
        <v>1.47E-2</v>
      </c>
    </row>
    <row r="667" spans="1:8" ht="15.6" x14ac:dyDescent="0.3">
      <c r="A667" s="13">
        <v>44103</v>
      </c>
      <c r="B667" s="14">
        <v>34.29</v>
      </c>
      <c r="C667" s="14">
        <v>34.53</v>
      </c>
      <c r="D667" s="14">
        <v>34.64</v>
      </c>
      <c r="E667" s="14">
        <v>34.159999999999997</v>
      </c>
      <c r="F667" s="15" t="s">
        <v>194</v>
      </c>
      <c r="G667" s="16">
        <f>VALUE(SUBSTITUTE(SUBSTITUTE(Tabela_PFE_Dados_Históricos[[#This Row],[Vol.]],"M","0000"),",",""))</f>
        <v>12840000</v>
      </c>
      <c r="H667" s="17">
        <v>-6.0000000000000001E-3</v>
      </c>
    </row>
    <row r="668" spans="1:8" ht="15.6" x14ac:dyDescent="0.3">
      <c r="A668" s="13">
        <v>44102</v>
      </c>
      <c r="B668" s="14">
        <v>34.5</v>
      </c>
      <c r="C668" s="14">
        <v>34.28</v>
      </c>
      <c r="D668" s="14">
        <v>34.67</v>
      </c>
      <c r="E668" s="14">
        <v>34.28</v>
      </c>
      <c r="F668" s="15" t="s">
        <v>193</v>
      </c>
      <c r="G668" s="16">
        <f>VALUE(SUBSTITUTE(SUBSTITUTE(Tabela_PFE_Dados_Históricos[[#This Row],[Vol.]],"M","0000"),",",""))</f>
        <v>14270000</v>
      </c>
      <c r="H668" s="17">
        <v>9.4000000000000004E-3</v>
      </c>
    </row>
    <row r="669" spans="1:8" ht="15.6" x14ac:dyDescent="0.3">
      <c r="A669" s="13">
        <v>44099</v>
      </c>
      <c r="B669" s="14">
        <v>34.17</v>
      </c>
      <c r="C669" s="14">
        <v>33.69</v>
      </c>
      <c r="D669" s="14">
        <v>34.270000000000003</v>
      </c>
      <c r="E669" s="14">
        <v>33.67</v>
      </c>
      <c r="F669" s="15" t="s">
        <v>192</v>
      </c>
      <c r="G669" s="16">
        <f>VALUE(SUBSTITUTE(SUBSTITUTE(Tabela_PFE_Dados_Históricos[[#This Row],[Vol.]],"M","0000"),",",""))</f>
        <v>13630000</v>
      </c>
      <c r="H669" s="17">
        <v>8.0999999999999996E-3</v>
      </c>
    </row>
    <row r="670" spans="1:8" ht="15.6" x14ac:dyDescent="0.3">
      <c r="A670" s="13">
        <v>44098</v>
      </c>
      <c r="B670" s="14">
        <v>33.9</v>
      </c>
      <c r="C670" s="14">
        <v>34.08</v>
      </c>
      <c r="D670" s="14">
        <v>34.159999999999997</v>
      </c>
      <c r="E670" s="14">
        <v>33.69</v>
      </c>
      <c r="F670" s="15" t="s">
        <v>191</v>
      </c>
      <c r="G670" s="16">
        <f>VALUE(SUBSTITUTE(SUBSTITUTE(Tabela_PFE_Dados_Históricos[[#This Row],[Vol.]],"M","0000"),",",""))</f>
        <v>19790000</v>
      </c>
      <c r="H670" s="17">
        <v>-6.7000000000000002E-3</v>
      </c>
    </row>
    <row r="671" spans="1:8" ht="15.6" x14ac:dyDescent="0.3">
      <c r="A671" s="13">
        <v>44097</v>
      </c>
      <c r="B671" s="14">
        <v>34.130000000000003</v>
      </c>
      <c r="C671" s="14">
        <v>34.450000000000003</v>
      </c>
      <c r="D671" s="14">
        <v>34.479999999999997</v>
      </c>
      <c r="E671" s="14">
        <v>34.090000000000003</v>
      </c>
      <c r="F671" s="15" t="s">
        <v>190</v>
      </c>
      <c r="G671" s="16">
        <f>VALUE(SUBSTITUTE(SUBSTITUTE(Tabela_PFE_Dados_Históricos[[#This Row],[Vol.]],"M","0000"),",",""))</f>
        <v>21920000</v>
      </c>
      <c r="H671" s="17">
        <v>-6.8999999999999999E-3</v>
      </c>
    </row>
    <row r="672" spans="1:8" ht="15.6" x14ac:dyDescent="0.3">
      <c r="A672" s="13">
        <v>44096</v>
      </c>
      <c r="B672" s="14">
        <v>34.36</v>
      </c>
      <c r="C672" s="14">
        <v>33.950000000000003</v>
      </c>
      <c r="D672" s="14">
        <v>34.44</v>
      </c>
      <c r="E672" s="14">
        <v>33.880000000000003</v>
      </c>
      <c r="F672" s="15" t="s">
        <v>189</v>
      </c>
      <c r="G672" s="16">
        <f>VALUE(SUBSTITUTE(SUBSTITUTE(Tabela_PFE_Dados_Históricos[[#This Row],[Vol.]],"M","0000"),",",""))</f>
        <v>21560000</v>
      </c>
      <c r="H672" s="17">
        <v>6.4000000000000003E-3</v>
      </c>
    </row>
    <row r="673" spans="1:8" ht="15.6" x14ac:dyDescent="0.3">
      <c r="A673" s="13">
        <v>44095</v>
      </c>
      <c r="B673" s="14">
        <v>34.15</v>
      </c>
      <c r="C673" s="14">
        <v>34.479999999999997</v>
      </c>
      <c r="D673" s="14">
        <v>34.58</v>
      </c>
      <c r="E673" s="14">
        <v>33.53</v>
      </c>
      <c r="F673" s="15" t="s">
        <v>188</v>
      </c>
      <c r="G673" s="16">
        <f>VALUE(SUBSTITUTE(SUBSTITUTE(Tabela_PFE_Dados_Históricos[[#This Row],[Vol.]],"M","0000"),",",""))</f>
        <v>25250000</v>
      </c>
      <c r="H673" s="17">
        <v>-1.67E-2</v>
      </c>
    </row>
    <row r="674" spans="1:8" ht="15.6" x14ac:dyDescent="0.3">
      <c r="A674" s="13">
        <v>44092</v>
      </c>
      <c r="B674" s="14">
        <v>34.72</v>
      </c>
      <c r="C674" s="14">
        <v>34.869999999999997</v>
      </c>
      <c r="D674" s="14">
        <v>35.14</v>
      </c>
      <c r="E674" s="14">
        <v>34.67</v>
      </c>
      <c r="F674" s="15" t="s">
        <v>187</v>
      </c>
      <c r="G674" s="16">
        <f>VALUE(SUBSTITUTE(SUBSTITUTE(Tabela_PFE_Dados_Históricos[[#This Row],[Vol.]],"M","0000"),",",""))</f>
        <v>30070000</v>
      </c>
      <c r="H674" s="17">
        <v>-5.1999999999999998E-3</v>
      </c>
    </row>
    <row r="675" spans="1:8" ht="15.6" x14ac:dyDescent="0.3">
      <c r="A675" s="13">
        <v>44091</v>
      </c>
      <c r="B675" s="14">
        <v>34.9</v>
      </c>
      <c r="C675" s="14">
        <v>34.869999999999997</v>
      </c>
      <c r="D675" s="14">
        <v>35.049999999999997</v>
      </c>
      <c r="E675" s="14">
        <v>34.65</v>
      </c>
      <c r="F675" s="15" t="s">
        <v>186</v>
      </c>
      <c r="G675" s="16">
        <f>VALUE(SUBSTITUTE(SUBSTITUTE(Tabela_PFE_Dados_Históricos[[#This Row],[Vol.]],"M","0000"),",",""))</f>
        <v>16980000</v>
      </c>
      <c r="H675" s="17">
        <v>1.1000000000000001E-3</v>
      </c>
    </row>
    <row r="676" spans="1:8" ht="15.6" x14ac:dyDescent="0.3">
      <c r="A676" s="13">
        <v>44090</v>
      </c>
      <c r="B676" s="14">
        <v>34.869999999999997</v>
      </c>
      <c r="C676" s="14">
        <v>35.340000000000003</v>
      </c>
      <c r="D676" s="14">
        <v>35.369999999999997</v>
      </c>
      <c r="E676" s="14">
        <v>34.81</v>
      </c>
      <c r="F676" s="15" t="s">
        <v>185</v>
      </c>
      <c r="G676" s="16">
        <f>VALUE(SUBSTITUTE(SUBSTITUTE(Tabela_PFE_Dados_Históricos[[#This Row],[Vol.]],"M","0000"),",",""))</f>
        <v>21110000</v>
      </c>
      <c r="H676" s="17">
        <v>-4.8999999999999998E-3</v>
      </c>
    </row>
    <row r="677" spans="1:8" ht="15.6" x14ac:dyDescent="0.3">
      <c r="A677" s="13">
        <v>44089</v>
      </c>
      <c r="B677" s="14">
        <v>35.04</v>
      </c>
      <c r="C677" s="14">
        <v>35.25</v>
      </c>
      <c r="D677" s="14">
        <v>35.409999999999997</v>
      </c>
      <c r="E677" s="14">
        <v>34.89</v>
      </c>
      <c r="F677" s="15" t="s">
        <v>184</v>
      </c>
      <c r="G677" s="16">
        <f>VALUE(SUBSTITUTE(SUBSTITUTE(Tabela_PFE_Dados_Históricos[[#This Row],[Vol.]],"M","0000"),",",""))</f>
        <v>20880000</v>
      </c>
      <c r="H677" s="17">
        <v>-1.4E-3</v>
      </c>
    </row>
    <row r="678" spans="1:8" ht="15.6" x14ac:dyDescent="0.3">
      <c r="A678" s="13">
        <v>44088</v>
      </c>
      <c r="B678" s="14">
        <v>35.08</v>
      </c>
      <c r="C678" s="14">
        <v>34.47</v>
      </c>
      <c r="D678" s="14">
        <v>35.58</v>
      </c>
      <c r="E678" s="14">
        <v>34.39</v>
      </c>
      <c r="F678" s="15" t="s">
        <v>183</v>
      </c>
      <c r="G678" s="16">
        <f>VALUE(SUBSTITUTE(SUBSTITUTE(Tabela_PFE_Dados_Históricos[[#This Row],[Vol.]],"M","0000"),",",""))</f>
        <v>28050000</v>
      </c>
      <c r="H678" s="17">
        <v>2.6100000000000002E-2</v>
      </c>
    </row>
    <row r="679" spans="1:8" ht="15.6" x14ac:dyDescent="0.3">
      <c r="A679" s="13">
        <v>44085</v>
      </c>
      <c r="B679" s="14">
        <v>34.19</v>
      </c>
      <c r="C679" s="14">
        <v>33.880000000000003</v>
      </c>
      <c r="D679" s="14">
        <v>34.229999999999997</v>
      </c>
      <c r="E679" s="14">
        <v>33.6</v>
      </c>
      <c r="F679" s="15" t="s">
        <v>182</v>
      </c>
      <c r="G679" s="16">
        <f>VALUE(SUBSTITUTE(SUBSTITUTE(Tabela_PFE_Dados_Históricos[[#This Row],[Vol.]],"M","0000"),",",""))</f>
        <v>22870000</v>
      </c>
      <c r="H679" s="17">
        <v>1.18E-2</v>
      </c>
    </row>
    <row r="680" spans="1:8" ht="15.6" x14ac:dyDescent="0.3">
      <c r="A680" s="13">
        <v>44084</v>
      </c>
      <c r="B680" s="14">
        <v>33.79</v>
      </c>
      <c r="C680" s="14">
        <v>34.32</v>
      </c>
      <c r="D680" s="14">
        <v>34.43</v>
      </c>
      <c r="E680" s="14">
        <v>33.729999999999997</v>
      </c>
      <c r="F680" s="15" t="s">
        <v>181</v>
      </c>
      <c r="G680" s="16">
        <f>VALUE(SUBSTITUTE(SUBSTITUTE(Tabela_PFE_Dados_Históricos[[#This Row],[Vol.]],"M","0000"),",",""))</f>
        <v>20540000</v>
      </c>
      <c r="H680" s="17">
        <v>-1.46E-2</v>
      </c>
    </row>
    <row r="681" spans="1:8" ht="15.6" x14ac:dyDescent="0.3">
      <c r="A681" s="13">
        <v>44083</v>
      </c>
      <c r="B681" s="14">
        <v>34.299999999999997</v>
      </c>
      <c r="C681" s="14">
        <v>34.4</v>
      </c>
      <c r="D681" s="14">
        <v>34.74</v>
      </c>
      <c r="E681" s="14">
        <v>34.26</v>
      </c>
      <c r="F681" s="15" t="s">
        <v>180</v>
      </c>
      <c r="G681" s="16">
        <f>VALUE(SUBSTITUTE(SUBSTITUTE(Tabela_PFE_Dados_Históricos[[#This Row],[Vol.]],"M","0000"),",",""))</f>
        <v>26080000</v>
      </c>
      <c r="H681" s="17">
        <v>7.0000000000000001E-3</v>
      </c>
    </row>
    <row r="682" spans="1:8" ht="15.6" x14ac:dyDescent="0.3">
      <c r="A682" s="13">
        <v>44082</v>
      </c>
      <c r="B682" s="14">
        <v>34.06</v>
      </c>
      <c r="C682" s="14">
        <v>34.630000000000003</v>
      </c>
      <c r="D682" s="14">
        <v>34.700000000000003</v>
      </c>
      <c r="E682" s="14">
        <v>33.82</v>
      </c>
      <c r="F682" s="15" t="s">
        <v>179</v>
      </c>
      <c r="G682" s="16">
        <f>VALUE(SUBSTITUTE(SUBSTITUTE(Tabela_PFE_Dados_Históricos[[#This Row],[Vol.]],"M","0000"),",",""))</f>
        <v>25370000</v>
      </c>
      <c r="H682" s="17">
        <v>-1.18E-2</v>
      </c>
    </row>
    <row r="683" spans="1:8" ht="15.6" x14ac:dyDescent="0.3">
      <c r="A683" s="13">
        <v>44078</v>
      </c>
      <c r="B683" s="14">
        <v>34.47</v>
      </c>
      <c r="C683" s="14">
        <v>34.590000000000003</v>
      </c>
      <c r="D683" s="14">
        <v>34.72</v>
      </c>
      <c r="E683" s="14">
        <v>34</v>
      </c>
      <c r="F683" s="15" t="s">
        <v>178</v>
      </c>
      <c r="G683" s="16">
        <f>VALUE(SUBSTITUTE(SUBSTITUTE(Tabela_PFE_Dados_Históricos[[#This Row],[Vol.]],"M","0000"),",",""))</f>
        <v>25500000</v>
      </c>
      <c r="H683" s="17">
        <v>-1.1000000000000001E-3</v>
      </c>
    </row>
    <row r="684" spans="1:8" ht="15.6" x14ac:dyDescent="0.3">
      <c r="A684" s="13">
        <v>44077</v>
      </c>
      <c r="B684" s="14">
        <v>34.51</v>
      </c>
      <c r="C684" s="14">
        <v>35.42</v>
      </c>
      <c r="D684" s="14">
        <v>35.54</v>
      </c>
      <c r="E684" s="14">
        <v>34.22</v>
      </c>
      <c r="F684" s="15" t="s">
        <v>177</v>
      </c>
      <c r="G684" s="16">
        <f>VALUE(SUBSTITUTE(SUBSTITUTE(Tabela_PFE_Dados_Históricos[[#This Row],[Vol.]],"M","0000"),",",""))</f>
        <v>34110000</v>
      </c>
      <c r="H684" s="17">
        <v>-2.1499999999999998E-2</v>
      </c>
    </row>
    <row r="685" spans="1:8" ht="15.6" x14ac:dyDescent="0.3">
      <c r="A685" s="13">
        <v>44076</v>
      </c>
      <c r="B685" s="14">
        <v>35.26</v>
      </c>
      <c r="C685" s="14">
        <v>34.86</v>
      </c>
      <c r="D685" s="14">
        <v>35.36</v>
      </c>
      <c r="E685" s="14">
        <v>34.51</v>
      </c>
      <c r="F685" s="15" t="s">
        <v>176</v>
      </c>
      <c r="G685" s="16">
        <f>VALUE(SUBSTITUTE(SUBSTITUTE(Tabela_PFE_Dados_Históricos[[#This Row],[Vol.]],"M","0000"),",",""))</f>
        <v>27580000</v>
      </c>
      <c r="H685" s="17">
        <v>8.6999999999999994E-3</v>
      </c>
    </row>
    <row r="686" spans="1:8" ht="15.6" x14ac:dyDescent="0.3">
      <c r="A686" s="13">
        <v>44075</v>
      </c>
      <c r="B686" s="14">
        <v>34.96</v>
      </c>
      <c r="C686" s="14">
        <v>35.82</v>
      </c>
      <c r="D686" s="14">
        <v>35.85</v>
      </c>
      <c r="E686" s="14">
        <v>34.61</v>
      </c>
      <c r="F686" s="15" t="s">
        <v>175</v>
      </c>
      <c r="G686" s="16">
        <f>VALUE(SUBSTITUTE(SUBSTITUTE(Tabela_PFE_Dados_Históricos[[#This Row],[Vol.]],"M","0000"),",",""))</f>
        <v>34310000</v>
      </c>
      <c r="H686" s="17">
        <v>-2.41E-2</v>
      </c>
    </row>
    <row r="687" spans="1:8" ht="15.6" x14ac:dyDescent="0.3">
      <c r="A687" s="13">
        <v>44074</v>
      </c>
      <c r="B687" s="14">
        <v>35.82</v>
      </c>
      <c r="C687" s="14">
        <v>35.869999999999997</v>
      </c>
      <c r="D687" s="14">
        <v>36.04</v>
      </c>
      <c r="E687" s="14">
        <v>35.549999999999997</v>
      </c>
      <c r="F687" s="15" t="s">
        <v>174</v>
      </c>
      <c r="G687" s="16">
        <f>VALUE(SUBSTITUTE(SUBSTITUTE(Tabela_PFE_Dados_Históricos[[#This Row],[Vol.]],"M","0000"),",",""))</f>
        <v>28490000</v>
      </c>
      <c r="H687" s="17">
        <v>-3.2000000000000002E-3</v>
      </c>
    </row>
    <row r="688" spans="1:8" ht="15.6" x14ac:dyDescent="0.3">
      <c r="A688" s="13">
        <v>44071</v>
      </c>
      <c r="B688" s="14">
        <v>35.94</v>
      </c>
      <c r="C688" s="14">
        <v>35.9</v>
      </c>
      <c r="D688" s="14">
        <v>36.08</v>
      </c>
      <c r="E688" s="14">
        <v>35.450000000000003</v>
      </c>
      <c r="F688" s="15" t="s">
        <v>80</v>
      </c>
      <c r="G688" s="16">
        <f>VALUE(SUBSTITUTE(SUBSTITUTE(Tabela_PFE_Dados_Históricos[[#This Row],[Vol.]],"M","0000"),",",""))</f>
        <v>31150000</v>
      </c>
      <c r="H688" s="17">
        <v>1.2999999999999999E-3</v>
      </c>
    </row>
    <row r="689" spans="1:8" ht="15.6" x14ac:dyDescent="0.3">
      <c r="A689" s="13">
        <v>44070</v>
      </c>
      <c r="B689" s="14">
        <v>35.89</v>
      </c>
      <c r="C689" s="14">
        <v>35.979999999999997</v>
      </c>
      <c r="D689" s="14">
        <v>36.020000000000003</v>
      </c>
      <c r="E689" s="14">
        <v>35.72</v>
      </c>
      <c r="F689" s="15" t="s">
        <v>173</v>
      </c>
      <c r="G689" s="16">
        <f>VALUE(SUBSTITUTE(SUBSTITUTE(Tabela_PFE_Dados_Históricos[[#This Row],[Vol.]],"M","0000"),",",""))</f>
        <v>21020000</v>
      </c>
      <c r="H689" s="17">
        <v>-5.0000000000000001E-3</v>
      </c>
    </row>
    <row r="690" spans="1:8" ht="15.6" x14ac:dyDescent="0.3">
      <c r="A690" s="13">
        <v>44069</v>
      </c>
      <c r="B690" s="14">
        <v>36.07</v>
      </c>
      <c r="C690" s="14">
        <v>36.200000000000003</v>
      </c>
      <c r="D690" s="14">
        <v>36.28</v>
      </c>
      <c r="E690" s="14">
        <v>35.700000000000003</v>
      </c>
      <c r="F690" s="15" t="s">
        <v>172</v>
      </c>
      <c r="G690" s="16">
        <f>VALUE(SUBSTITUTE(SUBSTITUTE(Tabela_PFE_Dados_Históricos[[#This Row],[Vol.]],"M","0000"),",",""))</f>
        <v>22850000</v>
      </c>
      <c r="H690" s="17">
        <v>-9.4000000000000004E-3</v>
      </c>
    </row>
    <row r="691" spans="1:8" ht="15.6" x14ac:dyDescent="0.3">
      <c r="A691" s="13">
        <v>44068</v>
      </c>
      <c r="B691" s="14">
        <v>36.409999999999997</v>
      </c>
      <c r="C691" s="14">
        <v>36.51</v>
      </c>
      <c r="D691" s="14">
        <v>36.549999999999997</v>
      </c>
      <c r="E691" s="14">
        <v>35.97</v>
      </c>
      <c r="F691" s="15" t="s">
        <v>171</v>
      </c>
      <c r="G691" s="16">
        <f>VALUE(SUBSTITUTE(SUBSTITUTE(Tabela_PFE_Dados_Históricos[[#This Row],[Vol.]],"M","0000"),",",""))</f>
        <v>24880000</v>
      </c>
      <c r="H691" s="17">
        <v>-1.11E-2</v>
      </c>
    </row>
    <row r="692" spans="1:8" ht="15.6" x14ac:dyDescent="0.3">
      <c r="A692" s="13">
        <v>44067</v>
      </c>
      <c r="B692" s="14">
        <v>36.82</v>
      </c>
      <c r="C692" s="14">
        <v>36.99</v>
      </c>
      <c r="D692" s="14">
        <v>37.01</v>
      </c>
      <c r="E692" s="14">
        <v>36.53</v>
      </c>
      <c r="F692" s="15" t="s">
        <v>170</v>
      </c>
      <c r="G692" s="16">
        <f>VALUE(SUBSTITUTE(SUBSTITUTE(Tabela_PFE_Dados_Históricos[[#This Row],[Vol.]],"M","0000"),",",""))</f>
        <v>23730000</v>
      </c>
      <c r="H692" s="17">
        <v>-1E-3</v>
      </c>
    </row>
    <row r="693" spans="1:8" ht="15.6" x14ac:dyDescent="0.3">
      <c r="A693" s="13">
        <v>44064</v>
      </c>
      <c r="B693" s="14">
        <v>36.86</v>
      </c>
      <c r="C693" s="14">
        <v>36.880000000000003</v>
      </c>
      <c r="D693" s="14">
        <v>36.97</v>
      </c>
      <c r="E693" s="14">
        <v>36.56</v>
      </c>
      <c r="F693" s="15" t="s">
        <v>107</v>
      </c>
      <c r="G693" s="16">
        <f>VALUE(SUBSTITUTE(SUBSTITUTE(Tabela_PFE_Dados_Históricos[[#This Row],[Vol.]],"M","0000"),",",""))</f>
        <v>24160000</v>
      </c>
      <c r="H693" s="17">
        <v>4.1000000000000003E-3</v>
      </c>
    </row>
    <row r="694" spans="1:8" ht="15.6" x14ac:dyDescent="0.3">
      <c r="A694" s="13">
        <v>44063</v>
      </c>
      <c r="B694" s="14">
        <v>36.700000000000003</v>
      </c>
      <c r="C694" s="14">
        <v>36.19</v>
      </c>
      <c r="D694" s="14">
        <v>36.770000000000003</v>
      </c>
      <c r="E694" s="14">
        <v>36.15</v>
      </c>
      <c r="F694" s="15" t="s">
        <v>169</v>
      </c>
      <c r="G694" s="16">
        <f>VALUE(SUBSTITUTE(SUBSTITUTE(Tabela_PFE_Dados_Históricos[[#This Row],[Vol.]],"M","0000"),",",""))</f>
        <v>20830000</v>
      </c>
      <c r="H694" s="17">
        <v>1.2E-2</v>
      </c>
    </row>
    <row r="695" spans="1:8" ht="15.6" x14ac:dyDescent="0.3">
      <c r="A695" s="13">
        <v>44062</v>
      </c>
      <c r="B695" s="14">
        <v>36.270000000000003</v>
      </c>
      <c r="C695" s="14">
        <v>36.479999999999997</v>
      </c>
      <c r="D695" s="14">
        <v>36.6</v>
      </c>
      <c r="E695" s="14">
        <v>36.14</v>
      </c>
      <c r="F695" s="15" t="s">
        <v>168</v>
      </c>
      <c r="G695" s="16">
        <f>VALUE(SUBSTITUTE(SUBSTITUTE(Tabela_PFE_Dados_Históricos[[#This Row],[Vol.]],"M","0000"),",",""))</f>
        <v>14890000</v>
      </c>
      <c r="H695" s="17">
        <v>-2.5999999999999999E-3</v>
      </c>
    </row>
    <row r="696" spans="1:8" ht="15.6" x14ac:dyDescent="0.3">
      <c r="A696" s="13">
        <v>44061</v>
      </c>
      <c r="B696" s="14">
        <v>36.36</v>
      </c>
      <c r="C696" s="14">
        <v>36.450000000000003</v>
      </c>
      <c r="D696" s="14">
        <v>36.46</v>
      </c>
      <c r="E696" s="14">
        <v>36.18</v>
      </c>
      <c r="F696" s="15" t="s">
        <v>167</v>
      </c>
      <c r="G696" s="16">
        <f>VALUE(SUBSTITUTE(SUBSTITUTE(Tabela_PFE_Dados_Históricos[[#This Row],[Vol.]],"M","0000"),",",""))</f>
        <v>10290000</v>
      </c>
      <c r="H696" s="17">
        <v>2.9999999999999997E-4</v>
      </c>
    </row>
    <row r="697" spans="1:8" ht="15.6" x14ac:dyDescent="0.3">
      <c r="A697" s="13">
        <v>44060</v>
      </c>
      <c r="B697" s="14">
        <v>36.35</v>
      </c>
      <c r="C697" s="14">
        <v>36.06</v>
      </c>
      <c r="D697" s="14">
        <v>36.409999999999997</v>
      </c>
      <c r="E697" s="14">
        <v>35.97</v>
      </c>
      <c r="F697" s="15" t="s">
        <v>166</v>
      </c>
      <c r="G697" s="16">
        <f>VALUE(SUBSTITUTE(SUBSTITUTE(Tabela_PFE_Dados_Históricos[[#This Row],[Vol.]],"M","0000"),",",""))</f>
        <v>16600000</v>
      </c>
      <c r="H697" s="17">
        <v>7.6E-3</v>
      </c>
    </row>
    <row r="698" spans="1:8" ht="15.6" x14ac:dyDescent="0.3">
      <c r="A698" s="13">
        <v>44057</v>
      </c>
      <c r="B698" s="14">
        <v>36.08</v>
      </c>
      <c r="C698" s="14">
        <v>36.03</v>
      </c>
      <c r="D698" s="14">
        <v>36.39</v>
      </c>
      <c r="E698" s="14">
        <v>35.96</v>
      </c>
      <c r="F698" s="15" t="s">
        <v>165</v>
      </c>
      <c r="G698" s="16">
        <f>VALUE(SUBSTITUTE(SUBSTITUTE(Tabela_PFE_Dados_Históricos[[#This Row],[Vol.]],"M","0000"),",",""))</f>
        <v>12240000</v>
      </c>
      <c r="H698" s="17">
        <v>-2.8999999999999998E-3</v>
      </c>
    </row>
    <row r="699" spans="1:8" ht="15.6" x14ac:dyDescent="0.3">
      <c r="A699" s="13">
        <v>44056</v>
      </c>
      <c r="B699" s="14">
        <v>36.18</v>
      </c>
      <c r="C699" s="14">
        <v>36.090000000000003</v>
      </c>
      <c r="D699" s="14">
        <v>36.19</v>
      </c>
      <c r="E699" s="14">
        <v>35.909999999999997</v>
      </c>
      <c r="F699" s="15" t="s">
        <v>164</v>
      </c>
      <c r="G699" s="16">
        <f>VALUE(SUBSTITUTE(SUBSTITUTE(Tabela_PFE_Dados_Históricos[[#This Row],[Vol.]],"M","0000"),",",""))</f>
        <v>14550000</v>
      </c>
      <c r="H699" s="17">
        <v>-4.1999999999999997E-3</v>
      </c>
    </row>
    <row r="700" spans="1:8" ht="15.6" x14ac:dyDescent="0.3">
      <c r="A700" s="13">
        <v>44055</v>
      </c>
      <c r="B700" s="14">
        <v>36.33</v>
      </c>
      <c r="C700" s="14">
        <v>35.86</v>
      </c>
      <c r="D700" s="14">
        <v>36.54</v>
      </c>
      <c r="E700" s="14">
        <v>35.840000000000003</v>
      </c>
      <c r="F700" s="15" t="s">
        <v>162</v>
      </c>
      <c r="G700" s="16">
        <f>VALUE(SUBSTITUTE(SUBSTITUTE(Tabela_PFE_Dados_Históricos[[#This Row],[Vol.]],"M","0000"),",",""))</f>
        <v>18940000</v>
      </c>
      <c r="H700" s="17">
        <v>1.43E-2</v>
      </c>
    </row>
    <row r="701" spans="1:8" ht="15.6" x14ac:dyDescent="0.3">
      <c r="A701" s="13">
        <v>44054</v>
      </c>
      <c r="B701" s="14">
        <v>35.82</v>
      </c>
      <c r="C701" s="14">
        <v>36.549999999999997</v>
      </c>
      <c r="D701" s="14">
        <v>36.57</v>
      </c>
      <c r="E701" s="14">
        <v>35.71</v>
      </c>
      <c r="F701" s="15" t="s">
        <v>163</v>
      </c>
      <c r="G701" s="16">
        <f>VALUE(SUBSTITUTE(SUBSTITUTE(Tabela_PFE_Dados_Históricos[[#This Row],[Vol.]],"M","0000"),",",""))</f>
        <v>20230000</v>
      </c>
      <c r="H701" s="17">
        <v>-1.5599999999999999E-2</v>
      </c>
    </row>
    <row r="702" spans="1:8" ht="15.6" x14ac:dyDescent="0.3">
      <c r="A702" s="13">
        <v>44053</v>
      </c>
      <c r="B702" s="14">
        <v>36.39</v>
      </c>
      <c r="C702" s="14">
        <v>36.54</v>
      </c>
      <c r="D702" s="14">
        <v>36.65</v>
      </c>
      <c r="E702" s="14">
        <v>36.270000000000003</v>
      </c>
      <c r="F702" s="15" t="s">
        <v>162</v>
      </c>
      <c r="G702" s="16">
        <f>VALUE(SUBSTITUTE(SUBSTITUTE(Tabela_PFE_Dados_Históricos[[#This Row],[Vol.]],"M","0000"),",",""))</f>
        <v>18940000</v>
      </c>
      <c r="H702" s="17">
        <v>-1.6000000000000001E-3</v>
      </c>
    </row>
    <row r="703" spans="1:8" ht="15.6" x14ac:dyDescent="0.3">
      <c r="A703" s="13">
        <v>44050</v>
      </c>
      <c r="B703" s="14">
        <v>36.450000000000003</v>
      </c>
      <c r="C703" s="14">
        <v>36.31</v>
      </c>
      <c r="D703" s="14">
        <v>36.61</v>
      </c>
      <c r="E703" s="14">
        <v>36.17</v>
      </c>
      <c r="F703" s="15" t="s">
        <v>161</v>
      </c>
      <c r="G703" s="16">
        <f>VALUE(SUBSTITUTE(SUBSTITUTE(Tabela_PFE_Dados_Históricos[[#This Row],[Vol.]],"M","0000"),",",""))</f>
        <v>21910000</v>
      </c>
      <c r="H703" s="17">
        <v>4.7000000000000002E-3</v>
      </c>
    </row>
    <row r="704" spans="1:8" ht="15.6" x14ac:dyDescent="0.3">
      <c r="A704" s="13">
        <v>44049</v>
      </c>
      <c r="B704" s="14">
        <v>36.28</v>
      </c>
      <c r="C704" s="14">
        <v>36.75</v>
      </c>
      <c r="D704" s="14">
        <v>37.06</v>
      </c>
      <c r="E704" s="14">
        <v>36.17</v>
      </c>
      <c r="F704" s="15" t="s">
        <v>24</v>
      </c>
      <c r="G704" s="16">
        <f>VALUE(SUBSTITUTE(SUBSTITUTE(Tabela_PFE_Dados_Históricos[[#This Row],[Vol.]],"M","0000"),",",""))</f>
        <v>19850000</v>
      </c>
      <c r="H704" s="17">
        <v>-4.7000000000000002E-3</v>
      </c>
    </row>
    <row r="705" spans="1:8" ht="15.6" x14ac:dyDescent="0.3">
      <c r="A705" s="13">
        <v>44048</v>
      </c>
      <c r="B705" s="14">
        <v>36.450000000000003</v>
      </c>
      <c r="C705" s="14">
        <v>36.47</v>
      </c>
      <c r="D705" s="14">
        <v>36.520000000000003</v>
      </c>
      <c r="E705" s="14">
        <v>36.15</v>
      </c>
      <c r="F705" s="15" t="s">
        <v>105</v>
      </c>
      <c r="G705" s="16">
        <f>VALUE(SUBSTITUTE(SUBSTITUTE(Tabela_PFE_Dados_Históricos[[#This Row],[Vol.]],"M","0000"),",",""))</f>
        <v>23340000</v>
      </c>
      <c r="H705" s="17">
        <v>1.6000000000000001E-3</v>
      </c>
    </row>
    <row r="706" spans="1:8" ht="15.6" x14ac:dyDescent="0.3">
      <c r="A706" s="13">
        <v>44047</v>
      </c>
      <c r="B706" s="14">
        <v>36.39</v>
      </c>
      <c r="C706" s="14">
        <v>36.32</v>
      </c>
      <c r="D706" s="14">
        <v>36.67</v>
      </c>
      <c r="E706" s="14">
        <v>36.11</v>
      </c>
      <c r="F706" s="15" t="s">
        <v>39</v>
      </c>
      <c r="G706" s="16">
        <f>VALUE(SUBSTITUTE(SUBSTITUTE(Tabela_PFE_Dados_Históricos[[#This Row],[Vol.]],"M","0000"),",",""))</f>
        <v>27940000</v>
      </c>
      <c r="H706" s="17">
        <v>1E-3</v>
      </c>
    </row>
    <row r="707" spans="1:8" ht="15.6" x14ac:dyDescent="0.3">
      <c r="A707" s="13">
        <v>44046</v>
      </c>
      <c r="B707" s="14">
        <v>36.35</v>
      </c>
      <c r="C707" s="14">
        <v>36.6</v>
      </c>
      <c r="D707" s="14">
        <v>36.65</v>
      </c>
      <c r="E707" s="14">
        <v>36.229999999999997</v>
      </c>
      <c r="F707" s="15" t="s">
        <v>160</v>
      </c>
      <c r="G707" s="16">
        <f>VALUE(SUBSTITUTE(SUBSTITUTE(Tabela_PFE_Dados_Históricos[[#This Row],[Vol.]],"M","0000"),",",""))</f>
        <v>29450000</v>
      </c>
      <c r="H707" s="17">
        <v>-3.3999999999999998E-3</v>
      </c>
    </row>
    <row r="708" spans="1:8" ht="15.6" x14ac:dyDescent="0.3">
      <c r="A708" s="13">
        <v>44043</v>
      </c>
      <c r="B708" s="14">
        <v>36.479999999999997</v>
      </c>
      <c r="C708" s="14">
        <v>36.659999999999997</v>
      </c>
      <c r="D708" s="14">
        <v>36.729999999999997</v>
      </c>
      <c r="E708" s="14">
        <v>35.89</v>
      </c>
      <c r="F708" s="15" t="s">
        <v>159</v>
      </c>
      <c r="G708" s="16">
        <f>VALUE(SUBSTITUTE(SUBSTITUTE(Tabela_PFE_Dados_Históricos[[#This Row],[Vol.]],"M","0000"),",",""))</f>
        <v>27040000</v>
      </c>
      <c r="H708" s="17">
        <v>-6.7000000000000002E-3</v>
      </c>
    </row>
    <row r="709" spans="1:8" ht="15.6" x14ac:dyDescent="0.3">
      <c r="A709" s="13">
        <v>44042</v>
      </c>
      <c r="B709" s="14">
        <v>36.72</v>
      </c>
      <c r="C709" s="14">
        <v>36.29</v>
      </c>
      <c r="D709" s="14">
        <v>36.909999999999997</v>
      </c>
      <c r="E709" s="14">
        <v>36.21</v>
      </c>
      <c r="F709" s="15" t="s">
        <v>158</v>
      </c>
      <c r="G709" s="16">
        <f>VALUE(SUBSTITUTE(SUBSTITUTE(Tabela_PFE_Dados_Históricos[[#This Row],[Vol.]],"M","0000"),",",""))</f>
        <v>30620000</v>
      </c>
      <c r="H709" s="17">
        <v>-1.32E-2</v>
      </c>
    </row>
    <row r="710" spans="1:8" ht="15.6" x14ac:dyDescent="0.3">
      <c r="A710" s="13">
        <v>44041</v>
      </c>
      <c r="B710" s="14">
        <v>37.22</v>
      </c>
      <c r="C710" s="14">
        <v>37.25</v>
      </c>
      <c r="D710" s="14">
        <v>37.4</v>
      </c>
      <c r="E710" s="14">
        <v>36.450000000000003</v>
      </c>
      <c r="F710" s="15" t="s">
        <v>157</v>
      </c>
      <c r="G710" s="16">
        <f>VALUE(SUBSTITUTE(SUBSTITUTE(Tabela_PFE_Dados_Históricos[[#This Row],[Vol.]],"M","0000"),",",""))</f>
        <v>35140000</v>
      </c>
      <c r="H710" s="17">
        <v>6.1999999999999998E-3</v>
      </c>
    </row>
    <row r="711" spans="1:8" ht="15.6" x14ac:dyDescent="0.3">
      <c r="A711" s="13">
        <v>44040</v>
      </c>
      <c r="B711" s="14">
        <v>36.99</v>
      </c>
      <c r="C711" s="14">
        <v>36.53</v>
      </c>
      <c r="D711" s="14">
        <v>37.29</v>
      </c>
      <c r="E711" s="14">
        <v>36.08</v>
      </c>
      <c r="F711" s="15" t="s">
        <v>156</v>
      </c>
      <c r="G711" s="16">
        <f>VALUE(SUBSTITUTE(SUBSTITUTE(Tabela_PFE_Dados_Históricos[[#This Row],[Vol.]],"M","0000"),",",""))</f>
        <v>53500000</v>
      </c>
      <c r="H711" s="17">
        <v>3.9399999999999998E-2</v>
      </c>
    </row>
    <row r="712" spans="1:8" ht="15.6" x14ac:dyDescent="0.3">
      <c r="A712" s="13">
        <v>44039</v>
      </c>
      <c r="B712" s="14">
        <v>35.590000000000003</v>
      </c>
      <c r="C712" s="14">
        <v>35.42</v>
      </c>
      <c r="D712" s="14">
        <v>35.79</v>
      </c>
      <c r="E712" s="14">
        <v>35.29</v>
      </c>
      <c r="F712" s="15" t="s">
        <v>155</v>
      </c>
      <c r="G712" s="16">
        <f>VALUE(SUBSTITUTE(SUBSTITUTE(Tabela_PFE_Dados_Históricos[[#This Row],[Vol.]],"M","0000"),",",""))</f>
        <v>26220000</v>
      </c>
      <c r="H712" s="17">
        <v>-3.2000000000000002E-3</v>
      </c>
    </row>
    <row r="713" spans="1:8" ht="15.6" x14ac:dyDescent="0.3">
      <c r="A713" s="13">
        <v>44036</v>
      </c>
      <c r="B713" s="14">
        <v>35.700000000000003</v>
      </c>
      <c r="C713" s="14">
        <v>36.049999999999997</v>
      </c>
      <c r="D713" s="14">
        <v>36.159999999999997</v>
      </c>
      <c r="E713" s="14">
        <v>35.380000000000003</v>
      </c>
      <c r="F713" s="15" t="s">
        <v>154</v>
      </c>
      <c r="G713" s="16">
        <f>VALUE(SUBSTITUTE(SUBSTITUTE(Tabela_PFE_Dados_Históricos[[#This Row],[Vol.]],"M","0000"),",",""))</f>
        <v>32140000</v>
      </c>
      <c r="H713" s="17">
        <v>-1.95E-2</v>
      </c>
    </row>
    <row r="714" spans="1:8" ht="15.6" x14ac:dyDescent="0.3">
      <c r="A714" s="13">
        <v>44035</v>
      </c>
      <c r="B714" s="14">
        <v>36.409999999999997</v>
      </c>
      <c r="C714" s="14">
        <v>37.19</v>
      </c>
      <c r="D714" s="14">
        <v>37.369999999999997</v>
      </c>
      <c r="E714" s="14">
        <v>36.19</v>
      </c>
      <c r="F714" s="15" t="s">
        <v>153</v>
      </c>
      <c r="G714" s="16">
        <f>VALUE(SUBSTITUTE(SUBSTITUTE(Tabela_PFE_Dados_Históricos[[#This Row],[Vol.]],"M","0000"),",",""))</f>
        <v>56580000</v>
      </c>
      <c r="H714" s="17">
        <v>-3.8999999999999998E-3</v>
      </c>
    </row>
    <row r="715" spans="1:8" ht="15.6" x14ac:dyDescent="0.3">
      <c r="A715" s="13">
        <v>44034</v>
      </c>
      <c r="B715" s="14">
        <v>36.549999999999997</v>
      </c>
      <c r="C715" s="14">
        <v>36.24</v>
      </c>
      <c r="D715" s="14">
        <v>36.71</v>
      </c>
      <c r="E715" s="14">
        <v>35.57</v>
      </c>
      <c r="F715" s="15" t="s">
        <v>152</v>
      </c>
      <c r="G715" s="16">
        <f>VALUE(SUBSTITUTE(SUBSTITUTE(Tabela_PFE_Dados_Históricos[[#This Row],[Vol.]],"M","0000"),",",""))</f>
        <v>86060000</v>
      </c>
      <c r="H715" s="17">
        <v>5.0999999999999997E-2</v>
      </c>
    </row>
    <row r="716" spans="1:8" ht="15.6" x14ac:dyDescent="0.3">
      <c r="A716" s="13">
        <v>44033</v>
      </c>
      <c r="B716" s="14">
        <v>34.78</v>
      </c>
      <c r="C716" s="14">
        <v>35.020000000000003</v>
      </c>
      <c r="D716" s="14">
        <v>35.15</v>
      </c>
      <c r="E716" s="14">
        <v>34.619999999999997</v>
      </c>
      <c r="F716" s="15" t="s">
        <v>151</v>
      </c>
      <c r="G716" s="16">
        <f>VALUE(SUBSTITUTE(SUBSTITUTE(Tabela_PFE_Dados_Históricos[[#This Row],[Vol.]],"M","0000"),",",""))</f>
        <v>22440000</v>
      </c>
      <c r="H716" s="17">
        <v>5.1999999999999998E-3</v>
      </c>
    </row>
    <row r="717" spans="1:8" ht="15.6" x14ac:dyDescent="0.3">
      <c r="A717" s="13">
        <v>44032</v>
      </c>
      <c r="B717" s="14">
        <v>34.6</v>
      </c>
      <c r="C717" s="14">
        <v>35.54</v>
      </c>
      <c r="D717" s="14">
        <v>35.659999999999997</v>
      </c>
      <c r="E717" s="14">
        <v>34.43</v>
      </c>
      <c r="F717" s="15" t="s">
        <v>150</v>
      </c>
      <c r="G717" s="16">
        <f>VALUE(SUBSTITUTE(SUBSTITUTE(Tabela_PFE_Dados_Históricos[[#This Row],[Vol.]],"M","0000"),",",""))</f>
        <v>34930000</v>
      </c>
      <c r="H717" s="17">
        <v>6.8999999999999999E-3</v>
      </c>
    </row>
    <row r="718" spans="1:8" ht="15.6" x14ac:dyDescent="0.3">
      <c r="A718" s="13">
        <v>44029</v>
      </c>
      <c r="B718" s="14">
        <v>34.36</v>
      </c>
      <c r="C718" s="14">
        <v>33.99</v>
      </c>
      <c r="D718" s="14">
        <v>34.44</v>
      </c>
      <c r="E718" s="14">
        <v>33.869999999999997</v>
      </c>
      <c r="F718" s="15" t="s">
        <v>149</v>
      </c>
      <c r="G718" s="16">
        <f>VALUE(SUBSTITUTE(SUBSTITUTE(Tabela_PFE_Dados_Históricos[[#This Row],[Vol.]],"M","0000"),",",""))</f>
        <v>22170000</v>
      </c>
      <c r="H718" s="17">
        <v>1.83E-2</v>
      </c>
    </row>
    <row r="719" spans="1:8" ht="15.6" x14ac:dyDescent="0.3">
      <c r="A719" s="13">
        <v>44028</v>
      </c>
      <c r="B719" s="14">
        <v>33.75</v>
      </c>
      <c r="C719" s="14">
        <v>33.75</v>
      </c>
      <c r="D719" s="14">
        <v>33.78</v>
      </c>
      <c r="E719" s="14">
        <v>33.42</v>
      </c>
      <c r="F719" s="15" t="s">
        <v>148</v>
      </c>
      <c r="G719" s="16">
        <f>VALUE(SUBSTITUTE(SUBSTITUTE(Tabela_PFE_Dados_Históricos[[#This Row],[Vol.]],"M","0000"),",",""))</f>
        <v>17480000</v>
      </c>
      <c r="H719" s="17">
        <v>-3.3999999999999998E-3</v>
      </c>
    </row>
    <row r="720" spans="1:8" ht="15.6" x14ac:dyDescent="0.3">
      <c r="A720" s="13">
        <v>44027</v>
      </c>
      <c r="B720" s="14">
        <v>33.86</v>
      </c>
      <c r="C720" s="14">
        <v>34.119999999999997</v>
      </c>
      <c r="D720" s="14">
        <v>34.130000000000003</v>
      </c>
      <c r="E720" s="14">
        <v>33.619999999999997</v>
      </c>
      <c r="F720" s="15" t="s">
        <v>147</v>
      </c>
      <c r="G720" s="16">
        <f>VALUE(SUBSTITUTE(SUBSTITUTE(Tabela_PFE_Dados_Históricos[[#This Row],[Vol.]],"M","0000"),",",""))</f>
        <v>24950000</v>
      </c>
      <c r="H720" s="17">
        <v>1.3899999999999999E-2</v>
      </c>
    </row>
    <row r="721" spans="1:8" ht="15.6" x14ac:dyDescent="0.3">
      <c r="A721" s="13">
        <v>44026</v>
      </c>
      <c r="B721" s="14">
        <v>33.4</v>
      </c>
      <c r="C721" s="14">
        <v>33.53</v>
      </c>
      <c r="D721" s="14">
        <v>33.58</v>
      </c>
      <c r="E721" s="14">
        <v>33.06</v>
      </c>
      <c r="F721" s="15" t="s">
        <v>146</v>
      </c>
      <c r="G721" s="16">
        <f>VALUE(SUBSTITUTE(SUBSTITUTE(Tabela_PFE_Dados_Históricos[[#This Row],[Vol.]],"M","0000"),",",""))</f>
        <v>31170000</v>
      </c>
      <c r="H721" s="17">
        <v>5.9999999999999995E-4</v>
      </c>
    </row>
    <row r="722" spans="1:8" ht="15.6" x14ac:dyDescent="0.3">
      <c r="A722" s="13">
        <v>44025</v>
      </c>
      <c r="B722" s="14">
        <v>33.380000000000003</v>
      </c>
      <c r="C722" s="14">
        <v>32.92</v>
      </c>
      <c r="D722" s="14">
        <v>33.86</v>
      </c>
      <c r="E722" s="14">
        <v>32.72</v>
      </c>
      <c r="F722" s="15" t="s">
        <v>145</v>
      </c>
      <c r="G722" s="16">
        <f>VALUE(SUBSTITUTE(SUBSTITUTE(Tabela_PFE_Dados_Históricos[[#This Row],[Vol.]],"M","0000"),",",""))</f>
        <v>53670000</v>
      </c>
      <c r="H722" s="17">
        <v>4.0800000000000003E-2</v>
      </c>
    </row>
    <row r="723" spans="1:8" ht="15.6" x14ac:dyDescent="0.3">
      <c r="A723" s="13">
        <v>44022</v>
      </c>
      <c r="B723" s="14">
        <v>32.07</v>
      </c>
      <c r="C723" s="14">
        <v>31.91</v>
      </c>
      <c r="D723" s="14">
        <v>32.270000000000003</v>
      </c>
      <c r="E723" s="14">
        <v>31.74</v>
      </c>
      <c r="F723" s="15" t="s">
        <v>144</v>
      </c>
      <c r="G723" s="16">
        <f>VALUE(SUBSTITUTE(SUBSTITUTE(Tabela_PFE_Dados_Históricos[[#This Row],[Vol.]],"M","0000"),",",""))</f>
        <v>23210000</v>
      </c>
      <c r="H723" s="17">
        <v>1.11E-2</v>
      </c>
    </row>
    <row r="724" spans="1:8" ht="15.6" x14ac:dyDescent="0.3">
      <c r="A724" s="13">
        <v>44021</v>
      </c>
      <c r="B724" s="14">
        <v>31.72</v>
      </c>
      <c r="C724" s="14">
        <v>31.97</v>
      </c>
      <c r="D724" s="14">
        <v>32.119999999999997</v>
      </c>
      <c r="E724" s="14">
        <v>31.38</v>
      </c>
      <c r="F724" s="15" t="s">
        <v>143</v>
      </c>
      <c r="G724" s="16">
        <f>VALUE(SUBSTITUTE(SUBSTITUTE(Tabela_PFE_Dados_Históricos[[#This Row],[Vol.]],"M","0000"),",",""))</f>
        <v>19320000</v>
      </c>
      <c r="H724" s="17">
        <v>-8.6E-3</v>
      </c>
    </row>
    <row r="725" spans="1:8" ht="15.6" x14ac:dyDescent="0.3">
      <c r="A725" s="13">
        <v>44020</v>
      </c>
      <c r="B725" s="14">
        <v>31.99</v>
      </c>
      <c r="C725" s="14">
        <v>32.24</v>
      </c>
      <c r="D725" s="14">
        <v>32.58</v>
      </c>
      <c r="E725" s="14">
        <v>31.82</v>
      </c>
      <c r="F725" s="15" t="s">
        <v>142</v>
      </c>
      <c r="G725" s="16">
        <f>VALUE(SUBSTITUTE(SUBSTITUTE(Tabela_PFE_Dados_Históricos[[#This Row],[Vol.]],"M","0000"),",",""))</f>
        <v>23010000</v>
      </c>
      <c r="H725" s="17">
        <v>-8.2000000000000007E-3</v>
      </c>
    </row>
    <row r="726" spans="1:8" ht="15.6" x14ac:dyDescent="0.3">
      <c r="A726" s="13">
        <v>44019</v>
      </c>
      <c r="B726" s="14">
        <v>32.26</v>
      </c>
      <c r="C726" s="14">
        <v>32.28</v>
      </c>
      <c r="D726" s="14">
        <v>32.56</v>
      </c>
      <c r="E726" s="14">
        <v>32.19</v>
      </c>
      <c r="F726" s="15" t="s">
        <v>141</v>
      </c>
      <c r="G726" s="16">
        <f>VALUE(SUBSTITUTE(SUBSTITUTE(Tabela_PFE_Dados_Históricos[[#This Row],[Vol.]],"M","0000"),",",""))</f>
        <v>23860000</v>
      </c>
      <c r="H726" s="17">
        <v>-1.3899999999999999E-2</v>
      </c>
    </row>
    <row r="727" spans="1:8" ht="15.6" x14ac:dyDescent="0.3">
      <c r="A727" s="13">
        <v>44018</v>
      </c>
      <c r="B727" s="14">
        <v>32.71</v>
      </c>
      <c r="C727" s="14">
        <v>33.130000000000003</v>
      </c>
      <c r="D727" s="14">
        <v>33.17</v>
      </c>
      <c r="E727" s="14">
        <v>32.590000000000003</v>
      </c>
      <c r="F727" s="15" t="s">
        <v>30</v>
      </c>
      <c r="G727" s="16">
        <f>VALUE(SUBSTITUTE(SUBSTITUTE(Tabela_PFE_Dados_Históricos[[#This Row],[Vol.]],"M","0000"),",",""))</f>
        <v>25760000</v>
      </c>
      <c r="H727" s="17">
        <v>0</v>
      </c>
    </row>
    <row r="728" spans="1:8" ht="15.6" x14ac:dyDescent="0.3">
      <c r="A728" s="13">
        <v>44014</v>
      </c>
      <c r="B728" s="14">
        <v>32.71</v>
      </c>
      <c r="C728" s="14">
        <v>32.82</v>
      </c>
      <c r="D728" s="14">
        <v>33.03</v>
      </c>
      <c r="E728" s="14">
        <v>32.270000000000003</v>
      </c>
      <c r="F728" s="15" t="s">
        <v>140</v>
      </c>
      <c r="G728" s="16">
        <f>VALUE(SUBSTITUTE(SUBSTITUTE(Tabela_PFE_Dados_Históricos[[#This Row],[Vol.]],"M","0000"),",",""))</f>
        <v>42950000</v>
      </c>
      <c r="H728" s="17">
        <v>2.2800000000000001E-2</v>
      </c>
    </row>
    <row r="729" spans="1:8" ht="15.6" x14ac:dyDescent="0.3">
      <c r="A729" s="13">
        <v>44013</v>
      </c>
      <c r="B729" s="14">
        <v>31.98</v>
      </c>
      <c r="C729" s="14">
        <v>32.74</v>
      </c>
      <c r="D729" s="14">
        <v>32.74</v>
      </c>
      <c r="E729" s="14">
        <v>31.96</v>
      </c>
      <c r="F729" s="15" t="s">
        <v>139</v>
      </c>
      <c r="G729" s="16">
        <f>VALUE(SUBSTITUTE(SUBSTITUTE(Tabela_PFE_Dados_Históricos[[#This Row],[Vol.]],"M","0000"),",",""))</f>
        <v>69740000</v>
      </c>
      <c r="H729" s="17">
        <v>3.1800000000000002E-2</v>
      </c>
    </row>
    <row r="730" spans="1:8" ht="15.6" x14ac:dyDescent="0.3">
      <c r="A730" s="13">
        <v>44012</v>
      </c>
      <c r="B730" s="14">
        <v>31</v>
      </c>
      <c r="C730" s="14">
        <v>30.84</v>
      </c>
      <c r="D730" s="14">
        <v>31.17</v>
      </c>
      <c r="E730" s="14">
        <v>30.55</v>
      </c>
      <c r="F730" s="15" t="s">
        <v>138</v>
      </c>
      <c r="G730" s="16">
        <f>VALUE(SUBSTITUTE(SUBSTITUTE(Tabela_PFE_Dados_Históricos[[#This Row],[Vol.]],"M","0000"),",",""))</f>
        <v>24150000</v>
      </c>
      <c r="H730" s="17">
        <v>1.8E-3</v>
      </c>
    </row>
    <row r="731" spans="1:8" ht="15.6" x14ac:dyDescent="0.3">
      <c r="A731" s="13">
        <v>44011</v>
      </c>
      <c r="B731" s="14">
        <v>30.94</v>
      </c>
      <c r="C731" s="14">
        <v>30.77</v>
      </c>
      <c r="D731" s="14">
        <v>30.97</v>
      </c>
      <c r="E731" s="14">
        <v>30.52</v>
      </c>
      <c r="F731" s="15" t="s">
        <v>137</v>
      </c>
      <c r="G731" s="16">
        <f>VALUE(SUBSTITUTE(SUBSTITUTE(Tabela_PFE_Dados_Históricos[[#This Row],[Vol.]],"M","0000"),",",""))</f>
        <v>22730000</v>
      </c>
      <c r="H731" s="17">
        <v>1.8700000000000001E-2</v>
      </c>
    </row>
    <row r="732" spans="1:8" ht="15.6" x14ac:dyDescent="0.3">
      <c r="A732" s="13">
        <v>44008</v>
      </c>
      <c r="B732" s="14">
        <v>30.37</v>
      </c>
      <c r="C732" s="14">
        <v>30.57</v>
      </c>
      <c r="D732" s="14">
        <v>30.6</v>
      </c>
      <c r="E732" s="14">
        <v>29.96</v>
      </c>
      <c r="F732" s="15" t="s">
        <v>136</v>
      </c>
      <c r="G732" s="16">
        <f>VALUE(SUBSTITUTE(SUBSTITUTE(Tabela_PFE_Dados_Históricos[[#This Row],[Vol.]],"M","0000"),",",""))</f>
        <v>39990000</v>
      </c>
      <c r="H732" s="17">
        <v>-8.6999999999999994E-3</v>
      </c>
    </row>
    <row r="733" spans="1:8" ht="15.6" x14ac:dyDescent="0.3">
      <c r="A733" s="13">
        <v>44007</v>
      </c>
      <c r="B733" s="14">
        <v>30.64</v>
      </c>
      <c r="C733" s="14">
        <v>30.44</v>
      </c>
      <c r="D733" s="14">
        <v>30.69</v>
      </c>
      <c r="E733" s="14">
        <v>30.17</v>
      </c>
      <c r="F733" s="15" t="s">
        <v>135</v>
      </c>
      <c r="G733" s="16">
        <f>VALUE(SUBSTITUTE(SUBSTITUTE(Tabela_PFE_Dados_Históricos[[#This Row],[Vol.]],"M","0000"),",",""))</f>
        <v>26010000</v>
      </c>
      <c r="H733" s="17">
        <v>4.0000000000000001E-3</v>
      </c>
    </row>
    <row r="734" spans="1:8" ht="15.6" x14ac:dyDescent="0.3">
      <c r="A734" s="13">
        <v>44006</v>
      </c>
      <c r="B734" s="14">
        <v>30.51</v>
      </c>
      <c r="C734" s="14">
        <v>31.01</v>
      </c>
      <c r="D734" s="14">
        <v>31.03</v>
      </c>
      <c r="E734" s="14">
        <v>30.33</v>
      </c>
      <c r="F734" s="15" t="s">
        <v>134</v>
      </c>
      <c r="G734" s="16">
        <f>VALUE(SUBSTITUTE(SUBSTITUTE(Tabela_PFE_Dados_Históricos[[#This Row],[Vol.]],"M","0000"),",",""))</f>
        <v>29240000</v>
      </c>
      <c r="H734" s="17">
        <v>-1.77E-2</v>
      </c>
    </row>
    <row r="735" spans="1:8" ht="15.6" x14ac:dyDescent="0.3">
      <c r="A735" s="13">
        <v>44005</v>
      </c>
      <c r="B735" s="14">
        <v>31.06</v>
      </c>
      <c r="C735" s="14">
        <v>31.47</v>
      </c>
      <c r="D735" s="14">
        <v>31.52</v>
      </c>
      <c r="E735" s="14">
        <v>31.04</v>
      </c>
      <c r="F735" s="15" t="s">
        <v>133</v>
      </c>
      <c r="G735" s="16">
        <f>VALUE(SUBSTITUTE(SUBSTITUTE(Tabela_PFE_Dados_Históricos[[#This Row],[Vol.]],"M","0000"),",",""))</f>
        <v>35760000</v>
      </c>
      <c r="H735" s="17">
        <v>-1.03E-2</v>
      </c>
    </row>
    <row r="736" spans="1:8" ht="15.6" x14ac:dyDescent="0.3">
      <c r="A736" s="13">
        <v>44004</v>
      </c>
      <c r="B736" s="14">
        <v>31.39</v>
      </c>
      <c r="C736" s="14">
        <v>31.6</v>
      </c>
      <c r="D736" s="14">
        <v>31.62</v>
      </c>
      <c r="E736" s="14">
        <v>31.2</v>
      </c>
      <c r="F736" s="15" t="s">
        <v>132</v>
      </c>
      <c r="G736" s="16">
        <f>VALUE(SUBSTITUTE(SUBSTITUTE(Tabela_PFE_Dados_Históricos[[#This Row],[Vol.]],"M","0000"),",",""))</f>
        <v>22140000</v>
      </c>
      <c r="H736" s="17">
        <v>-9.2999999999999992E-3</v>
      </c>
    </row>
    <row r="737" spans="1:8" ht="15.6" x14ac:dyDescent="0.3">
      <c r="A737" s="13">
        <v>44001</v>
      </c>
      <c r="B737" s="14">
        <v>31.68</v>
      </c>
      <c r="C737" s="14">
        <v>31.94</v>
      </c>
      <c r="D737" s="14">
        <v>31.98</v>
      </c>
      <c r="E737" s="14">
        <v>31.39</v>
      </c>
      <c r="F737" s="15" t="s">
        <v>131</v>
      </c>
      <c r="G737" s="16">
        <f>VALUE(SUBSTITUTE(SUBSTITUTE(Tabela_PFE_Dados_Históricos[[#This Row],[Vol.]],"M","0000"),",",""))</f>
        <v>41680000</v>
      </c>
      <c r="H737" s="17">
        <v>5.4000000000000003E-3</v>
      </c>
    </row>
    <row r="738" spans="1:8" ht="15.6" x14ac:dyDescent="0.3">
      <c r="A738" s="13">
        <v>44000</v>
      </c>
      <c r="B738" s="14">
        <v>31.51</v>
      </c>
      <c r="C738" s="14">
        <v>31.54</v>
      </c>
      <c r="D738" s="14">
        <v>31.73</v>
      </c>
      <c r="E738" s="14">
        <v>31.26</v>
      </c>
      <c r="F738" s="15" t="s">
        <v>130</v>
      </c>
      <c r="G738" s="16">
        <f>VALUE(SUBSTITUTE(SUBSTITUTE(Tabela_PFE_Dados_Históricos[[#This Row],[Vol.]],"M","0000"),",",""))</f>
        <v>30630000</v>
      </c>
      <c r="H738" s="17">
        <v>-9.4999999999999998E-3</v>
      </c>
    </row>
    <row r="739" spans="1:8" ht="15.6" x14ac:dyDescent="0.3">
      <c r="A739" s="13">
        <v>43999</v>
      </c>
      <c r="B739" s="14">
        <v>31.81</v>
      </c>
      <c r="C739" s="14">
        <v>31.84</v>
      </c>
      <c r="D739" s="14">
        <v>32.01</v>
      </c>
      <c r="E739" s="14">
        <v>31.58</v>
      </c>
      <c r="F739" s="15" t="s">
        <v>129</v>
      </c>
      <c r="G739" s="16">
        <f>VALUE(SUBSTITUTE(SUBSTITUTE(Tabela_PFE_Dados_Históricos[[#This Row],[Vol.]],"M","0000"),",",""))</f>
        <v>26100000</v>
      </c>
      <c r="H739" s="17">
        <v>4.7999999999999996E-3</v>
      </c>
    </row>
    <row r="740" spans="1:8" ht="15.6" x14ac:dyDescent="0.3">
      <c r="A740" s="13">
        <v>43998</v>
      </c>
      <c r="B740" s="14">
        <v>31.66</v>
      </c>
      <c r="C740" s="14">
        <v>31.84</v>
      </c>
      <c r="D740" s="14">
        <v>32.19</v>
      </c>
      <c r="E740" s="14">
        <v>31.02</v>
      </c>
      <c r="F740" s="15" t="s">
        <v>128</v>
      </c>
      <c r="G740" s="16">
        <f>VALUE(SUBSTITUTE(SUBSTITUTE(Tabela_PFE_Dados_Históricos[[#This Row],[Vol.]],"M","0000"),",",""))</f>
        <v>52770000</v>
      </c>
      <c r="H740" s="17">
        <v>1.1999999999999999E-3</v>
      </c>
    </row>
    <row r="741" spans="1:8" ht="15.6" x14ac:dyDescent="0.3">
      <c r="A741" s="13">
        <v>43997</v>
      </c>
      <c r="B741" s="14">
        <v>31.62</v>
      </c>
      <c r="C741" s="14">
        <v>31.57</v>
      </c>
      <c r="D741" s="14">
        <v>31.96</v>
      </c>
      <c r="E741" s="14">
        <v>31.05</v>
      </c>
      <c r="F741" s="15" t="s">
        <v>127</v>
      </c>
      <c r="G741" s="16">
        <f>VALUE(SUBSTITUTE(SUBSTITUTE(Tabela_PFE_Dados_Históricos[[#This Row],[Vol.]],"M","0000"),",",""))</f>
        <v>34390000</v>
      </c>
      <c r="H741" s="17">
        <v>-1.1599999999999999E-2</v>
      </c>
    </row>
    <row r="742" spans="1:8" ht="15.6" x14ac:dyDescent="0.3">
      <c r="A742" s="13">
        <v>43994</v>
      </c>
      <c r="B742" s="14">
        <v>31.99</v>
      </c>
      <c r="C742" s="14">
        <v>32.31</v>
      </c>
      <c r="D742" s="14">
        <v>32.33</v>
      </c>
      <c r="E742" s="14">
        <v>31.32</v>
      </c>
      <c r="F742" s="15" t="s">
        <v>126</v>
      </c>
      <c r="G742" s="16">
        <f>VALUE(SUBSTITUTE(SUBSTITUTE(Tabela_PFE_Dados_Históricos[[#This Row],[Vol.]],"M","0000"),",",""))</f>
        <v>35960000</v>
      </c>
      <c r="H742" s="17">
        <v>1.35E-2</v>
      </c>
    </row>
    <row r="743" spans="1:8" ht="15.6" x14ac:dyDescent="0.3">
      <c r="A743" s="13">
        <v>43993</v>
      </c>
      <c r="B743" s="14">
        <v>31.57</v>
      </c>
      <c r="C743" s="14">
        <v>33.75</v>
      </c>
      <c r="D743" s="14">
        <v>33.82</v>
      </c>
      <c r="E743" s="14">
        <v>31.55</v>
      </c>
      <c r="F743" s="15" t="s">
        <v>125</v>
      </c>
      <c r="G743" s="16">
        <f>VALUE(SUBSTITUTE(SUBSTITUTE(Tabela_PFE_Dados_Históricos[[#This Row],[Vol.]],"M","0000"),",",""))</f>
        <v>59930000</v>
      </c>
      <c r="H743" s="17">
        <v>-7.2900000000000006E-2</v>
      </c>
    </row>
    <row r="744" spans="1:8" ht="15.6" x14ac:dyDescent="0.3">
      <c r="A744" s="13">
        <v>43992</v>
      </c>
      <c r="B744" s="14">
        <v>34.049999999999997</v>
      </c>
      <c r="C744" s="14">
        <v>34.47</v>
      </c>
      <c r="D744" s="14">
        <v>34.549999999999997</v>
      </c>
      <c r="E744" s="14">
        <v>34.020000000000003</v>
      </c>
      <c r="F744" s="15" t="s">
        <v>124</v>
      </c>
      <c r="G744" s="16">
        <f>VALUE(SUBSTITUTE(SUBSTITUTE(Tabela_PFE_Dados_Históricos[[#This Row],[Vol.]],"M","0000"),",",""))</f>
        <v>28040000</v>
      </c>
      <c r="H744" s="17">
        <v>-8.0000000000000002E-3</v>
      </c>
    </row>
    <row r="745" spans="1:8" ht="15.6" x14ac:dyDescent="0.3">
      <c r="A745" s="13">
        <v>43991</v>
      </c>
      <c r="B745" s="14">
        <v>34.33</v>
      </c>
      <c r="C745" s="14">
        <v>34.6</v>
      </c>
      <c r="D745" s="14">
        <v>34.75</v>
      </c>
      <c r="E745" s="14">
        <v>34.29</v>
      </c>
      <c r="F745" s="15" t="s">
        <v>123</v>
      </c>
      <c r="G745" s="16">
        <f>VALUE(SUBSTITUTE(SUBSTITUTE(Tabela_PFE_Dados_Históricos[[#This Row],[Vol.]],"M","0000"),",",""))</f>
        <v>20560000</v>
      </c>
      <c r="H745" s="17">
        <v>-1.04E-2</v>
      </c>
    </row>
    <row r="746" spans="1:8" ht="15.6" x14ac:dyDescent="0.3">
      <c r="A746" s="13">
        <v>43990</v>
      </c>
      <c r="B746" s="14">
        <v>34.69</v>
      </c>
      <c r="C746" s="14">
        <v>33.94</v>
      </c>
      <c r="D746" s="14">
        <v>34.69</v>
      </c>
      <c r="E746" s="14">
        <v>33.82</v>
      </c>
      <c r="F746" s="15" t="s">
        <v>122</v>
      </c>
      <c r="G746" s="16">
        <f>VALUE(SUBSTITUTE(SUBSTITUTE(Tabela_PFE_Dados_Históricos[[#This Row],[Vol.]],"M","0000"),",",""))</f>
        <v>28650000</v>
      </c>
      <c r="H746" s="17">
        <v>1.66E-2</v>
      </c>
    </row>
    <row r="747" spans="1:8" ht="15.6" x14ac:dyDescent="0.3">
      <c r="A747" s="13">
        <v>43987</v>
      </c>
      <c r="B747" s="14">
        <v>34.119999999999997</v>
      </c>
      <c r="C747" s="14">
        <v>34.35</v>
      </c>
      <c r="D747" s="14">
        <v>34.590000000000003</v>
      </c>
      <c r="E747" s="14">
        <v>34.01</v>
      </c>
      <c r="F747" s="15" t="s">
        <v>121</v>
      </c>
      <c r="G747" s="16">
        <f>VALUE(SUBSTITUTE(SUBSTITUTE(Tabela_PFE_Dados_Históricos[[#This Row],[Vol.]],"M","0000"),",",""))</f>
        <v>34830000</v>
      </c>
      <c r="H747" s="17">
        <v>-5.9999999999999995E-4</v>
      </c>
    </row>
    <row r="748" spans="1:8" ht="15.6" x14ac:dyDescent="0.3">
      <c r="A748" s="13">
        <v>43986</v>
      </c>
      <c r="B748" s="14">
        <v>34.14</v>
      </c>
      <c r="C748" s="14">
        <v>33.85</v>
      </c>
      <c r="D748" s="14">
        <v>34.4</v>
      </c>
      <c r="E748" s="14">
        <v>33.840000000000003</v>
      </c>
      <c r="F748" s="15" t="s">
        <v>120</v>
      </c>
      <c r="G748" s="16">
        <f>VALUE(SUBSTITUTE(SUBSTITUTE(Tabela_PFE_Dados_Históricos[[#This Row],[Vol.]],"M","0000"),",",""))</f>
        <v>25630000</v>
      </c>
      <c r="H748" s="17">
        <v>-4.1000000000000003E-3</v>
      </c>
    </row>
    <row r="749" spans="1:8" ht="15.6" x14ac:dyDescent="0.3">
      <c r="A749" s="13">
        <v>43985</v>
      </c>
      <c r="B749" s="14">
        <v>34.28</v>
      </c>
      <c r="C749" s="14">
        <v>34.4</v>
      </c>
      <c r="D749" s="14">
        <v>34.51</v>
      </c>
      <c r="E749" s="14">
        <v>33.69</v>
      </c>
      <c r="F749" s="15" t="s">
        <v>119</v>
      </c>
      <c r="G749" s="16">
        <f>VALUE(SUBSTITUTE(SUBSTITUTE(Tabela_PFE_Dados_Históricos[[#This Row],[Vol.]],"M","0000"),",",""))</f>
        <v>36770000</v>
      </c>
      <c r="H749" s="17">
        <v>0</v>
      </c>
    </row>
    <row r="750" spans="1:8" ht="15.6" x14ac:dyDescent="0.3">
      <c r="A750" s="13">
        <v>43984</v>
      </c>
      <c r="B750" s="14">
        <v>34.28</v>
      </c>
      <c r="C750" s="14">
        <v>33.68</v>
      </c>
      <c r="D750" s="14">
        <v>34.28</v>
      </c>
      <c r="E750" s="14">
        <v>33.42</v>
      </c>
      <c r="F750" s="15" t="s">
        <v>118</v>
      </c>
      <c r="G750" s="16">
        <f>VALUE(SUBSTITUTE(SUBSTITUTE(Tabela_PFE_Dados_Históricos[[#This Row],[Vol.]],"M","0000"),",",""))</f>
        <v>40500000</v>
      </c>
      <c r="H750" s="17">
        <v>1.9900000000000001E-2</v>
      </c>
    </row>
    <row r="751" spans="1:8" ht="15.6" x14ac:dyDescent="0.3">
      <c r="A751" s="13">
        <v>43983</v>
      </c>
      <c r="B751" s="14">
        <v>33.61</v>
      </c>
      <c r="C751" s="14">
        <v>33.65</v>
      </c>
      <c r="D751" s="14">
        <v>33.869999999999997</v>
      </c>
      <c r="E751" s="14">
        <v>33.090000000000003</v>
      </c>
      <c r="F751" s="15" t="s">
        <v>117</v>
      </c>
      <c r="G751" s="16">
        <f>VALUE(SUBSTITUTE(SUBSTITUTE(Tabela_PFE_Dados_Históricos[[#This Row],[Vol.]],"M","0000"),",",""))</f>
        <v>73010000</v>
      </c>
      <c r="H751" s="17">
        <v>-7.1499999999999994E-2</v>
      </c>
    </row>
    <row r="752" spans="1:8" ht="15.6" x14ac:dyDescent="0.3">
      <c r="A752" s="13">
        <v>43980</v>
      </c>
      <c r="B752" s="14">
        <v>36.200000000000003</v>
      </c>
      <c r="C752" s="14">
        <v>36.28</v>
      </c>
      <c r="D752" s="14">
        <v>36.43</v>
      </c>
      <c r="E752" s="14">
        <v>35.619999999999997</v>
      </c>
      <c r="F752" s="15" t="s">
        <v>116</v>
      </c>
      <c r="G752" s="16">
        <f>VALUE(SUBSTITUTE(SUBSTITUTE(Tabela_PFE_Dados_Históricos[[#This Row],[Vol.]],"M","0000"),",",""))</f>
        <v>46150000</v>
      </c>
      <c r="H752" s="17">
        <v>2.9999999999999997E-4</v>
      </c>
    </row>
    <row r="753" spans="1:8" ht="15.6" x14ac:dyDescent="0.3">
      <c r="A753" s="13">
        <v>43979</v>
      </c>
      <c r="B753" s="14">
        <v>36.19</v>
      </c>
      <c r="C753" s="14">
        <v>35.869999999999997</v>
      </c>
      <c r="D753" s="14">
        <v>36.44</v>
      </c>
      <c r="E753" s="14">
        <v>35.76</v>
      </c>
      <c r="F753" s="15" t="s">
        <v>115</v>
      </c>
      <c r="G753" s="16">
        <f>VALUE(SUBSTITUTE(SUBSTITUTE(Tabela_PFE_Dados_Históricos[[#This Row],[Vol.]],"M","0000"),",",""))</f>
        <v>21370000</v>
      </c>
      <c r="H753" s="17">
        <v>2.06E-2</v>
      </c>
    </row>
    <row r="754" spans="1:8" ht="15.6" x14ac:dyDescent="0.3">
      <c r="A754" s="13">
        <v>43978</v>
      </c>
      <c r="B754" s="14">
        <v>35.46</v>
      </c>
      <c r="C754" s="14">
        <v>35.46</v>
      </c>
      <c r="D754" s="14">
        <v>35.590000000000003</v>
      </c>
      <c r="E754" s="14">
        <v>35.049999999999997</v>
      </c>
      <c r="F754" s="15" t="s">
        <v>114</v>
      </c>
      <c r="G754" s="16">
        <f>VALUE(SUBSTITUTE(SUBSTITUTE(Tabela_PFE_Dados_Históricos[[#This Row],[Vol.]],"M","0000"),",",""))</f>
        <v>24580000</v>
      </c>
      <c r="H754" s="17">
        <v>-2.3E-3</v>
      </c>
    </row>
    <row r="755" spans="1:8" ht="15.6" x14ac:dyDescent="0.3">
      <c r="A755" s="13">
        <v>43977</v>
      </c>
      <c r="B755" s="14">
        <v>35.54</v>
      </c>
      <c r="C755" s="14">
        <v>35.69</v>
      </c>
      <c r="D755" s="14">
        <v>35.9</v>
      </c>
      <c r="E755" s="14">
        <v>35.5</v>
      </c>
      <c r="F755" s="15" t="s">
        <v>113</v>
      </c>
      <c r="G755" s="16">
        <f>VALUE(SUBSTITUTE(SUBSTITUTE(Tabela_PFE_Dados_Históricos[[#This Row],[Vol.]],"M","0000"),",",""))</f>
        <v>22070000</v>
      </c>
      <c r="H755" s="17">
        <v>-2.9999999999999997E-4</v>
      </c>
    </row>
    <row r="756" spans="1:8" ht="15.6" x14ac:dyDescent="0.3">
      <c r="A756" s="13">
        <v>43973</v>
      </c>
      <c r="B756" s="14">
        <v>35.549999999999997</v>
      </c>
      <c r="C756" s="14">
        <v>35.18</v>
      </c>
      <c r="D756" s="14">
        <v>35.58</v>
      </c>
      <c r="E756" s="14">
        <v>35.04</v>
      </c>
      <c r="F756" s="15" t="s">
        <v>112</v>
      </c>
      <c r="G756" s="16">
        <f>VALUE(SUBSTITUTE(SUBSTITUTE(Tabela_PFE_Dados_Históricos[[#This Row],[Vol.]],"M","0000"),",",""))</f>
        <v>14970000</v>
      </c>
      <c r="H756" s="17">
        <v>6.4999999999999997E-3</v>
      </c>
    </row>
    <row r="757" spans="1:8" ht="15.6" x14ac:dyDescent="0.3">
      <c r="A757" s="13">
        <v>43972</v>
      </c>
      <c r="B757" s="14">
        <v>35.32</v>
      </c>
      <c r="C757" s="14">
        <v>35.61</v>
      </c>
      <c r="D757" s="14">
        <v>35.69</v>
      </c>
      <c r="E757" s="14">
        <v>35.119999999999997</v>
      </c>
      <c r="F757" s="15" t="s">
        <v>111</v>
      </c>
      <c r="G757" s="16">
        <f>VALUE(SUBSTITUTE(SUBSTITUTE(Tabela_PFE_Dados_Históricos[[#This Row],[Vol.]],"M","0000"),",",""))</f>
        <v>16750000</v>
      </c>
      <c r="H757" s="17">
        <v>-9.7999999999999997E-3</v>
      </c>
    </row>
    <row r="758" spans="1:8" ht="15.6" x14ac:dyDescent="0.3">
      <c r="A758" s="13">
        <v>43971</v>
      </c>
      <c r="B758" s="14">
        <v>35.67</v>
      </c>
      <c r="C758" s="14">
        <v>35.97</v>
      </c>
      <c r="D758" s="14">
        <v>36.21</v>
      </c>
      <c r="E758" s="14">
        <v>35.590000000000003</v>
      </c>
      <c r="F758" s="15" t="s">
        <v>110</v>
      </c>
      <c r="G758" s="16">
        <f>VALUE(SUBSTITUTE(SUBSTITUTE(Tabela_PFE_Dados_Históricos[[#This Row],[Vol.]],"M","0000"),",",""))</f>
        <v>16610000</v>
      </c>
      <c r="H758" s="17">
        <v>-1.4E-3</v>
      </c>
    </row>
    <row r="759" spans="1:8" ht="15.6" x14ac:dyDescent="0.3">
      <c r="A759" s="13">
        <v>43970</v>
      </c>
      <c r="B759" s="14">
        <v>35.72</v>
      </c>
      <c r="C759" s="14">
        <v>35.880000000000003</v>
      </c>
      <c r="D759" s="14">
        <v>36.04</v>
      </c>
      <c r="E759" s="14">
        <v>35.369999999999997</v>
      </c>
      <c r="F759" s="15" t="s">
        <v>109</v>
      </c>
      <c r="G759" s="16">
        <f>VALUE(SUBSTITUTE(SUBSTITUTE(Tabela_PFE_Dados_Históricos[[#This Row],[Vol.]],"M","0000"),",",""))</f>
        <v>18480000</v>
      </c>
      <c r="H759" s="17">
        <v>-1.03E-2</v>
      </c>
    </row>
    <row r="760" spans="1:8" ht="15.6" x14ac:dyDescent="0.3">
      <c r="A760" s="13">
        <v>43969</v>
      </c>
      <c r="B760" s="14">
        <v>36.090000000000003</v>
      </c>
      <c r="C760" s="14">
        <v>36.340000000000003</v>
      </c>
      <c r="D760" s="14">
        <v>36.46</v>
      </c>
      <c r="E760" s="14">
        <v>35.67</v>
      </c>
      <c r="F760" s="15" t="s">
        <v>108</v>
      </c>
      <c r="G760" s="16">
        <f>VALUE(SUBSTITUTE(SUBSTITUTE(Tabela_PFE_Dados_Históricos[[#This Row],[Vol.]],"M","0000"),",",""))</f>
        <v>21480000</v>
      </c>
      <c r="H760" s="17">
        <v>8.3999999999999995E-3</v>
      </c>
    </row>
    <row r="761" spans="1:8" ht="15.6" x14ac:dyDescent="0.3">
      <c r="A761" s="13">
        <v>43966</v>
      </c>
      <c r="B761" s="14">
        <v>35.79</v>
      </c>
      <c r="C761" s="14">
        <v>35.979999999999997</v>
      </c>
      <c r="D761" s="14">
        <v>36.18</v>
      </c>
      <c r="E761" s="14">
        <v>35.44</v>
      </c>
      <c r="F761" s="15" t="s">
        <v>107</v>
      </c>
      <c r="G761" s="16">
        <f>VALUE(SUBSTITUTE(SUBSTITUTE(Tabela_PFE_Dados_Históricos[[#This Row],[Vol.]],"M","0000"),",",""))</f>
        <v>24160000</v>
      </c>
      <c r="H761" s="17">
        <v>-4.4999999999999997E-3</v>
      </c>
    </row>
    <row r="762" spans="1:8" ht="15.6" x14ac:dyDescent="0.3">
      <c r="A762" s="13">
        <v>43965</v>
      </c>
      <c r="B762" s="14">
        <v>35.950000000000003</v>
      </c>
      <c r="C762" s="14">
        <v>34.880000000000003</v>
      </c>
      <c r="D762" s="14">
        <v>35.979999999999997</v>
      </c>
      <c r="E762" s="14">
        <v>34.869999999999997</v>
      </c>
      <c r="F762" s="15" t="s">
        <v>106</v>
      </c>
      <c r="G762" s="16">
        <f>VALUE(SUBSTITUTE(SUBSTITUTE(Tabela_PFE_Dados_Históricos[[#This Row],[Vol.]],"M","0000"),",",""))</f>
        <v>21220000</v>
      </c>
      <c r="H762" s="17">
        <v>2.3599999999999999E-2</v>
      </c>
    </row>
    <row r="763" spans="1:8" ht="15.6" x14ac:dyDescent="0.3">
      <c r="A763" s="13">
        <v>43964</v>
      </c>
      <c r="B763" s="14">
        <v>35.119999999999997</v>
      </c>
      <c r="C763" s="14">
        <v>35.369999999999997</v>
      </c>
      <c r="D763" s="14">
        <v>35.479999999999997</v>
      </c>
      <c r="E763" s="14">
        <v>34.68</v>
      </c>
      <c r="F763" s="15" t="s">
        <v>105</v>
      </c>
      <c r="G763" s="16">
        <f>VALUE(SUBSTITUTE(SUBSTITUTE(Tabela_PFE_Dados_Históricos[[#This Row],[Vol.]],"M","0000"),",",""))</f>
        <v>23340000</v>
      </c>
      <c r="H763" s="17">
        <v>-8.5000000000000006E-3</v>
      </c>
    </row>
    <row r="764" spans="1:8" ht="15.6" x14ac:dyDescent="0.3">
      <c r="A764" s="13">
        <v>43963</v>
      </c>
      <c r="B764" s="14">
        <v>35.42</v>
      </c>
      <c r="C764" s="14">
        <v>36.14</v>
      </c>
      <c r="D764" s="14">
        <v>36.25</v>
      </c>
      <c r="E764" s="14">
        <v>35.4</v>
      </c>
      <c r="F764" s="15" t="s">
        <v>104</v>
      </c>
      <c r="G764" s="16">
        <f>VALUE(SUBSTITUTE(SUBSTITUTE(Tabela_PFE_Dados_Históricos[[#This Row],[Vol.]],"M","0000"),",",""))</f>
        <v>18340000</v>
      </c>
      <c r="H764" s="17">
        <v>-1.9400000000000001E-2</v>
      </c>
    </row>
    <row r="765" spans="1:8" ht="15.6" x14ac:dyDescent="0.3">
      <c r="A765" s="13">
        <v>43962</v>
      </c>
      <c r="B765" s="14">
        <v>36.119999999999997</v>
      </c>
      <c r="C765" s="14">
        <v>35.31</v>
      </c>
      <c r="D765" s="14">
        <v>36.22</v>
      </c>
      <c r="E765" s="14">
        <v>35.229999999999997</v>
      </c>
      <c r="F765" s="15" t="s">
        <v>103</v>
      </c>
      <c r="G765" s="16">
        <f>VALUE(SUBSTITUTE(SUBSTITUTE(Tabela_PFE_Dados_Históricos[[#This Row],[Vol.]],"M","0000"),",",""))</f>
        <v>24310000</v>
      </c>
      <c r="H765" s="17">
        <v>2.3800000000000002E-2</v>
      </c>
    </row>
    <row r="766" spans="1:8" ht="15.6" x14ac:dyDescent="0.3">
      <c r="A766" s="13">
        <v>43959</v>
      </c>
      <c r="B766" s="14">
        <v>35.28</v>
      </c>
      <c r="C766" s="14">
        <v>35.31</v>
      </c>
      <c r="D766" s="14">
        <v>35.43</v>
      </c>
      <c r="E766" s="14">
        <v>35.11</v>
      </c>
      <c r="F766" s="15" t="s">
        <v>102</v>
      </c>
      <c r="G766" s="16">
        <f>VALUE(SUBSTITUTE(SUBSTITUTE(Tabela_PFE_Dados_Históricos[[#This Row],[Vol.]],"M","0000"),",",""))</f>
        <v>18880000</v>
      </c>
      <c r="H766" s="17">
        <v>6.7999999999999996E-3</v>
      </c>
    </row>
    <row r="767" spans="1:8" ht="15.6" x14ac:dyDescent="0.3">
      <c r="A767" s="13">
        <v>43958</v>
      </c>
      <c r="B767" s="14">
        <v>35.04</v>
      </c>
      <c r="C767" s="14">
        <v>36.409999999999997</v>
      </c>
      <c r="D767" s="14">
        <v>36.49</v>
      </c>
      <c r="E767" s="14">
        <v>34.97</v>
      </c>
      <c r="F767" s="15" t="s">
        <v>101</v>
      </c>
      <c r="G767" s="16">
        <f>VALUE(SUBSTITUTE(SUBSTITUTE(Tabela_PFE_Dados_Históricos[[#This Row],[Vol.]],"M","0000"),",",""))</f>
        <v>31830000</v>
      </c>
      <c r="H767" s="17">
        <v>-4.0300000000000002E-2</v>
      </c>
    </row>
    <row r="768" spans="1:8" ht="15.6" x14ac:dyDescent="0.3">
      <c r="A768" s="13">
        <v>43957</v>
      </c>
      <c r="B768" s="14">
        <v>36.51</v>
      </c>
      <c r="C768" s="14">
        <v>36.94</v>
      </c>
      <c r="D768" s="14">
        <v>36.979999999999997</v>
      </c>
      <c r="E768" s="14">
        <v>36.51</v>
      </c>
      <c r="F768" s="15" t="s">
        <v>100</v>
      </c>
      <c r="G768" s="16">
        <f>VALUE(SUBSTITUTE(SUBSTITUTE(Tabela_PFE_Dados_Históricos[[#This Row],[Vol.]],"M","0000"),",",""))</f>
        <v>22820000</v>
      </c>
      <c r="H768" s="17">
        <v>0</v>
      </c>
    </row>
    <row r="769" spans="1:8" ht="15.6" x14ac:dyDescent="0.3">
      <c r="A769" s="13">
        <v>43956</v>
      </c>
      <c r="B769" s="14">
        <v>36.51</v>
      </c>
      <c r="C769" s="14">
        <v>36.79</v>
      </c>
      <c r="D769" s="14">
        <v>36.840000000000003</v>
      </c>
      <c r="E769" s="14">
        <v>36.28</v>
      </c>
      <c r="F769" s="15" t="s">
        <v>99</v>
      </c>
      <c r="G769" s="16">
        <f>VALUE(SUBSTITUTE(SUBSTITUTE(Tabela_PFE_Dados_Históricos[[#This Row],[Vol.]],"M","0000"),",",""))</f>
        <v>22890000</v>
      </c>
      <c r="H769" s="17">
        <v>2.3800000000000002E-2</v>
      </c>
    </row>
    <row r="770" spans="1:8" ht="15.6" x14ac:dyDescent="0.3">
      <c r="A770" s="13">
        <v>43955</v>
      </c>
      <c r="B770" s="14">
        <v>35.659999999999997</v>
      </c>
      <c r="C770" s="14">
        <v>35.64</v>
      </c>
      <c r="D770" s="14">
        <v>35.950000000000003</v>
      </c>
      <c r="E770" s="14">
        <v>35.46</v>
      </c>
      <c r="F770" s="15" t="s">
        <v>98</v>
      </c>
      <c r="G770" s="16">
        <f>VALUE(SUBSTITUTE(SUBSTITUTE(Tabela_PFE_Dados_Históricos[[#This Row],[Vol.]],"M","0000"),",",""))</f>
        <v>18870000</v>
      </c>
      <c r="H770" s="17">
        <v>-5.9999999999999995E-4</v>
      </c>
    </row>
    <row r="771" spans="1:8" ht="15.6" x14ac:dyDescent="0.3">
      <c r="A771" s="13">
        <v>43952</v>
      </c>
      <c r="B771" s="14">
        <v>35.68</v>
      </c>
      <c r="C771" s="14">
        <v>35.880000000000003</v>
      </c>
      <c r="D771" s="14">
        <v>35.96</v>
      </c>
      <c r="E771" s="14">
        <v>35.44</v>
      </c>
      <c r="F771" s="15" t="s">
        <v>97</v>
      </c>
      <c r="G771" s="16">
        <f>VALUE(SUBSTITUTE(SUBSTITUTE(Tabela_PFE_Dados_Históricos[[#This Row],[Vol.]],"M","0000"),",",""))</f>
        <v>21520000</v>
      </c>
      <c r="H771" s="17">
        <v>-1.8700000000000001E-2</v>
      </c>
    </row>
    <row r="772" spans="1:8" ht="15.6" x14ac:dyDescent="0.3">
      <c r="A772" s="13">
        <v>43951</v>
      </c>
      <c r="B772" s="14">
        <v>36.36</v>
      </c>
      <c r="C772" s="14">
        <v>36.020000000000003</v>
      </c>
      <c r="D772" s="14">
        <v>36.51</v>
      </c>
      <c r="E772" s="14">
        <v>35.42</v>
      </c>
      <c r="F772" s="15" t="s">
        <v>39</v>
      </c>
      <c r="G772" s="16">
        <f>VALUE(SUBSTITUTE(SUBSTITUTE(Tabela_PFE_Dados_Históricos[[#This Row],[Vol.]],"M","0000"),",",""))</f>
        <v>27940000</v>
      </c>
      <c r="H772" s="17">
        <v>6.1000000000000004E-3</v>
      </c>
    </row>
    <row r="773" spans="1:8" ht="15.6" x14ac:dyDescent="0.3">
      <c r="A773" s="13">
        <v>43950</v>
      </c>
      <c r="B773" s="14">
        <v>36.14</v>
      </c>
      <c r="C773" s="14">
        <v>36.46</v>
      </c>
      <c r="D773" s="14">
        <v>36.54</v>
      </c>
      <c r="E773" s="14">
        <v>35.75</v>
      </c>
      <c r="F773" s="15" t="s">
        <v>96</v>
      </c>
      <c r="G773" s="16">
        <f>VALUE(SUBSTITUTE(SUBSTITUTE(Tabela_PFE_Dados_Históricos[[#This Row],[Vol.]],"M","0000"),",",""))</f>
        <v>25160000</v>
      </c>
      <c r="H773" s="17">
        <v>5.5999999999999999E-3</v>
      </c>
    </row>
    <row r="774" spans="1:8" ht="15.6" x14ac:dyDescent="0.3">
      <c r="A774" s="13">
        <v>43949</v>
      </c>
      <c r="B774" s="14">
        <v>35.94</v>
      </c>
      <c r="C774" s="14">
        <v>37.020000000000003</v>
      </c>
      <c r="D774" s="14">
        <v>37.18</v>
      </c>
      <c r="E774" s="14">
        <v>35.43</v>
      </c>
      <c r="F774" s="15" t="s">
        <v>95</v>
      </c>
      <c r="G774" s="16">
        <f>VALUE(SUBSTITUTE(SUBSTITUTE(Tabela_PFE_Dados_Históricos[[#This Row],[Vol.]],"M","0000"),",",""))</f>
        <v>33840000</v>
      </c>
      <c r="H774" s="17">
        <v>-1.0699999999999999E-2</v>
      </c>
    </row>
    <row r="775" spans="1:8" ht="15.6" x14ac:dyDescent="0.3">
      <c r="A775" s="13">
        <v>43948</v>
      </c>
      <c r="B775" s="14">
        <v>36.33</v>
      </c>
      <c r="C775" s="14">
        <v>35.630000000000003</v>
      </c>
      <c r="D775" s="14">
        <v>36.53</v>
      </c>
      <c r="E775" s="14">
        <v>35.61</v>
      </c>
      <c r="F775" s="15" t="s">
        <v>94</v>
      </c>
      <c r="G775" s="16">
        <f>VALUE(SUBSTITUTE(SUBSTITUTE(Tabela_PFE_Dados_Históricos[[#This Row],[Vol.]],"M","0000"),",",""))</f>
        <v>22200000</v>
      </c>
      <c r="H775" s="17">
        <v>2.5399999999999999E-2</v>
      </c>
    </row>
    <row r="776" spans="1:8" ht="15.6" x14ac:dyDescent="0.3">
      <c r="A776" s="13">
        <v>43945</v>
      </c>
      <c r="B776" s="14">
        <v>35.43</v>
      </c>
      <c r="C776" s="14">
        <v>34.92</v>
      </c>
      <c r="D776" s="14">
        <v>35.479999999999997</v>
      </c>
      <c r="E776" s="14">
        <v>34.869999999999997</v>
      </c>
      <c r="F776" s="15" t="s">
        <v>93</v>
      </c>
      <c r="G776" s="16">
        <f>VALUE(SUBSTITUTE(SUBSTITUTE(Tabela_PFE_Dados_Históricos[[#This Row],[Vol.]],"M","0000"),",",""))</f>
        <v>16470000</v>
      </c>
      <c r="H776" s="17">
        <v>1.8700000000000001E-2</v>
      </c>
    </row>
    <row r="777" spans="1:8" ht="15.6" x14ac:dyDescent="0.3">
      <c r="A777" s="13">
        <v>43944</v>
      </c>
      <c r="B777" s="14">
        <v>34.78</v>
      </c>
      <c r="C777" s="14">
        <v>34.39</v>
      </c>
      <c r="D777" s="14">
        <v>35.450000000000003</v>
      </c>
      <c r="E777" s="14">
        <v>34.39</v>
      </c>
      <c r="F777" s="15" t="s">
        <v>92</v>
      </c>
      <c r="G777" s="16">
        <f>VALUE(SUBSTITUTE(SUBSTITUTE(Tabela_PFE_Dados_Históricos[[#This Row],[Vol.]],"M","0000"),",",""))</f>
        <v>19150000</v>
      </c>
      <c r="H777" s="17">
        <v>1.2200000000000001E-2</v>
      </c>
    </row>
    <row r="778" spans="1:8" ht="15.6" x14ac:dyDescent="0.3">
      <c r="A778" s="13">
        <v>43943</v>
      </c>
      <c r="B778" s="14">
        <v>34.36</v>
      </c>
      <c r="C778" s="14">
        <v>35.04</v>
      </c>
      <c r="D778" s="14">
        <v>35.07</v>
      </c>
      <c r="E778" s="14">
        <v>34.24</v>
      </c>
      <c r="F778" s="15" t="s">
        <v>92</v>
      </c>
      <c r="G778" s="16">
        <f>VALUE(SUBSTITUTE(SUBSTITUTE(Tabela_PFE_Dados_Históricos[[#This Row],[Vol.]],"M","0000"),",",""))</f>
        <v>19150000</v>
      </c>
      <c r="H778" s="17">
        <v>1.7500000000000002E-2</v>
      </c>
    </row>
    <row r="779" spans="1:8" ht="15.6" x14ac:dyDescent="0.3">
      <c r="A779" s="13">
        <v>43942</v>
      </c>
      <c r="B779" s="14">
        <v>33.770000000000003</v>
      </c>
      <c r="C779" s="14">
        <v>33.92</v>
      </c>
      <c r="D779" s="14">
        <v>34.06</v>
      </c>
      <c r="E779" s="14">
        <v>33.53</v>
      </c>
      <c r="F779" s="15" t="s">
        <v>91</v>
      </c>
      <c r="G779" s="16">
        <f>VALUE(SUBSTITUTE(SUBSTITUTE(Tabela_PFE_Dados_Históricos[[#This Row],[Vol.]],"M","0000"),",",""))</f>
        <v>22750000</v>
      </c>
      <c r="H779" s="17">
        <v>-1.26E-2</v>
      </c>
    </row>
    <row r="780" spans="1:8" ht="15.6" x14ac:dyDescent="0.3">
      <c r="A780" s="13">
        <v>43941</v>
      </c>
      <c r="B780" s="14">
        <v>34.200000000000003</v>
      </c>
      <c r="C780" s="14">
        <v>34.49</v>
      </c>
      <c r="D780" s="14">
        <v>34.99</v>
      </c>
      <c r="E780" s="14">
        <v>34.200000000000003</v>
      </c>
      <c r="F780" s="15" t="s">
        <v>90</v>
      </c>
      <c r="G780" s="16">
        <f>VALUE(SUBSTITUTE(SUBSTITUTE(Tabela_PFE_Dados_Históricos[[#This Row],[Vol.]],"M","0000"),",",""))</f>
        <v>21380000</v>
      </c>
      <c r="H780" s="17">
        <v>-2.2599999999999999E-2</v>
      </c>
    </row>
    <row r="781" spans="1:8" ht="15.6" x14ac:dyDescent="0.3">
      <c r="A781" s="13">
        <v>43938</v>
      </c>
      <c r="B781" s="14">
        <v>34.99</v>
      </c>
      <c r="C781" s="14">
        <v>34.6</v>
      </c>
      <c r="D781" s="14">
        <v>35.07</v>
      </c>
      <c r="E781" s="14">
        <v>34.229999999999997</v>
      </c>
      <c r="F781" s="15" t="s">
        <v>89</v>
      </c>
      <c r="G781" s="16">
        <f>VALUE(SUBSTITUTE(SUBSTITUTE(Tabela_PFE_Dados_Históricos[[#This Row],[Vol.]],"M","0000"),",",""))</f>
        <v>23150000</v>
      </c>
      <c r="H781" s="17">
        <v>2.8799999999999999E-2</v>
      </c>
    </row>
    <row r="782" spans="1:8" ht="15.6" x14ac:dyDescent="0.3">
      <c r="A782" s="13">
        <v>43937</v>
      </c>
      <c r="B782" s="14">
        <v>34.01</v>
      </c>
      <c r="C782" s="14">
        <v>34.24</v>
      </c>
      <c r="D782" s="14">
        <v>34.369999999999997</v>
      </c>
      <c r="E782" s="14">
        <v>33.72</v>
      </c>
      <c r="F782" s="15" t="s">
        <v>88</v>
      </c>
      <c r="G782" s="16">
        <f>VALUE(SUBSTITUTE(SUBSTITUTE(Tabela_PFE_Dados_Históricos[[#This Row],[Vol.]],"M","0000"),",",""))</f>
        <v>19600000</v>
      </c>
      <c r="H782" s="17">
        <v>-2.5999999999999999E-3</v>
      </c>
    </row>
    <row r="783" spans="1:8" ht="15.6" x14ac:dyDescent="0.3">
      <c r="A783" s="13">
        <v>43936</v>
      </c>
      <c r="B783" s="14">
        <v>34.1</v>
      </c>
      <c r="C783" s="14">
        <v>34.18</v>
      </c>
      <c r="D783" s="14">
        <v>34.340000000000003</v>
      </c>
      <c r="E783" s="14">
        <v>33.729999999999997</v>
      </c>
      <c r="F783" s="15" t="s">
        <v>87</v>
      </c>
      <c r="G783" s="16">
        <f>VALUE(SUBSTITUTE(SUBSTITUTE(Tabela_PFE_Dados_Históricos[[#This Row],[Vol.]],"M","0000"),",",""))</f>
        <v>20220000</v>
      </c>
      <c r="H783" s="17">
        <v>-1.2699999999999999E-2</v>
      </c>
    </row>
    <row r="784" spans="1:8" ht="15.6" x14ac:dyDescent="0.3">
      <c r="A784" s="13">
        <v>43935</v>
      </c>
      <c r="B784" s="14">
        <v>34.54</v>
      </c>
      <c r="C784" s="14">
        <v>34.06</v>
      </c>
      <c r="D784" s="14">
        <v>34.72</v>
      </c>
      <c r="E784" s="14">
        <v>33.5</v>
      </c>
      <c r="F784" s="15" t="s">
        <v>86</v>
      </c>
      <c r="G784" s="16">
        <f>VALUE(SUBSTITUTE(SUBSTITUTE(Tabela_PFE_Dados_Históricos[[#This Row],[Vol.]],"M","0000"),",",""))</f>
        <v>20730000</v>
      </c>
      <c r="H784" s="17">
        <v>3.6900000000000002E-2</v>
      </c>
    </row>
    <row r="785" spans="1:8" ht="15.6" x14ac:dyDescent="0.3">
      <c r="A785" s="13">
        <v>43934</v>
      </c>
      <c r="B785" s="14">
        <v>33.31</v>
      </c>
      <c r="C785" s="14">
        <v>34.090000000000003</v>
      </c>
      <c r="D785" s="14">
        <v>34.11</v>
      </c>
      <c r="E785" s="14">
        <v>32.909999999999997</v>
      </c>
      <c r="F785" s="15" t="s">
        <v>85</v>
      </c>
      <c r="G785" s="16">
        <f>VALUE(SUBSTITUTE(SUBSTITUTE(Tabela_PFE_Dados_Históricos[[#This Row],[Vol.]],"M","0000"),",",""))</f>
        <v>17330000</v>
      </c>
      <c r="H785" s="17">
        <v>-7.1999999999999998E-3</v>
      </c>
    </row>
    <row r="786" spans="1:8" ht="15.6" x14ac:dyDescent="0.3">
      <c r="A786" s="13">
        <v>43930</v>
      </c>
      <c r="B786" s="14">
        <v>33.549999999999997</v>
      </c>
      <c r="C786" s="14">
        <v>33.21</v>
      </c>
      <c r="D786" s="14">
        <v>33.909999999999997</v>
      </c>
      <c r="E786" s="14">
        <v>33.04</v>
      </c>
      <c r="F786" s="15" t="s">
        <v>84</v>
      </c>
      <c r="G786" s="16">
        <f>VALUE(SUBSTITUTE(SUBSTITUTE(Tabela_PFE_Dados_Históricos[[#This Row],[Vol.]],"M","0000"),",",""))</f>
        <v>29140000</v>
      </c>
      <c r="H786" s="17">
        <v>2.29E-2</v>
      </c>
    </row>
    <row r="787" spans="1:8" ht="15.6" x14ac:dyDescent="0.3">
      <c r="A787" s="13">
        <v>43929</v>
      </c>
      <c r="B787" s="14">
        <v>32.799999999999997</v>
      </c>
      <c r="C787" s="14">
        <v>32.22</v>
      </c>
      <c r="D787" s="14">
        <v>32.99</v>
      </c>
      <c r="E787" s="14">
        <v>31.7</v>
      </c>
      <c r="F787" s="15" t="s">
        <v>83</v>
      </c>
      <c r="G787" s="16">
        <f>VALUE(SUBSTITUTE(SUBSTITUTE(Tabela_PFE_Dados_Históricos[[#This Row],[Vol.]],"M","0000"),",",""))</f>
        <v>24220000</v>
      </c>
      <c r="H787" s="17">
        <v>2.9499999999999998E-2</v>
      </c>
    </row>
    <row r="788" spans="1:8" ht="15.6" x14ac:dyDescent="0.3">
      <c r="A788" s="13">
        <v>43928</v>
      </c>
      <c r="B788" s="14">
        <v>31.86</v>
      </c>
      <c r="C788" s="14">
        <v>33.18</v>
      </c>
      <c r="D788" s="14">
        <v>33.340000000000003</v>
      </c>
      <c r="E788" s="14">
        <v>31.84</v>
      </c>
      <c r="F788" s="15" t="s">
        <v>82</v>
      </c>
      <c r="G788" s="16">
        <f>VALUE(SUBSTITUTE(SUBSTITUTE(Tabela_PFE_Dados_Históricos[[#This Row],[Vol.]],"M","0000"),",",""))</f>
        <v>22990000</v>
      </c>
      <c r="H788" s="17">
        <v>-2.7799999999999998E-2</v>
      </c>
    </row>
    <row r="789" spans="1:8" ht="15.6" x14ac:dyDescent="0.3">
      <c r="A789" s="13">
        <v>43927</v>
      </c>
      <c r="B789" s="14">
        <v>32.770000000000003</v>
      </c>
      <c r="C789" s="14">
        <v>32.15</v>
      </c>
      <c r="D789" s="14">
        <v>33.08</v>
      </c>
      <c r="E789" s="14">
        <v>32.020000000000003</v>
      </c>
      <c r="F789" s="15" t="s">
        <v>81</v>
      </c>
      <c r="G789" s="16">
        <f>VALUE(SUBSTITUTE(SUBSTITUTE(Tabela_PFE_Dados_Históricos[[#This Row],[Vol.]],"M","0000"),",",""))</f>
        <v>38430000</v>
      </c>
      <c r="H789" s="17">
        <v>2.76E-2</v>
      </c>
    </row>
    <row r="790" spans="1:8" ht="15.6" x14ac:dyDescent="0.3">
      <c r="A790" s="13">
        <v>43924</v>
      </c>
      <c r="B790" s="14">
        <v>31.89</v>
      </c>
      <c r="C790" s="14">
        <v>30.93</v>
      </c>
      <c r="D790" s="14">
        <v>32.130000000000003</v>
      </c>
      <c r="E790" s="14">
        <v>30.93</v>
      </c>
      <c r="F790" s="15" t="s">
        <v>80</v>
      </c>
      <c r="G790" s="16">
        <f>VALUE(SUBSTITUTE(SUBSTITUTE(Tabela_PFE_Dados_Históricos[[#This Row],[Vol.]],"M","0000"),",",""))</f>
        <v>31150000</v>
      </c>
      <c r="H790" s="17">
        <v>2.3400000000000001E-2</v>
      </c>
    </row>
    <row r="791" spans="1:8" ht="15.6" x14ac:dyDescent="0.3">
      <c r="A791" s="13">
        <v>43923</v>
      </c>
      <c r="B791" s="14">
        <v>31.16</v>
      </c>
      <c r="C791" s="14">
        <v>30.24</v>
      </c>
      <c r="D791" s="14">
        <v>31.28</v>
      </c>
      <c r="E791" s="14">
        <v>30.1</v>
      </c>
      <c r="F791" s="15" t="s">
        <v>79</v>
      </c>
      <c r="G791" s="16">
        <f>VALUE(SUBSTITUTE(SUBSTITUTE(Tabela_PFE_Dados_Históricos[[#This Row],[Vol.]],"M","0000"),",",""))</f>
        <v>25790000</v>
      </c>
      <c r="H791" s="17">
        <v>3.5200000000000002E-2</v>
      </c>
    </row>
    <row r="792" spans="1:8" ht="15.6" x14ac:dyDescent="0.3">
      <c r="A792" s="13">
        <v>43922</v>
      </c>
      <c r="B792" s="14">
        <v>30.1</v>
      </c>
      <c r="C792" s="14">
        <v>30.26</v>
      </c>
      <c r="D792" s="14">
        <v>30.6</v>
      </c>
      <c r="E792" s="14">
        <v>29.89</v>
      </c>
      <c r="F792" s="15" t="s">
        <v>78</v>
      </c>
      <c r="G792" s="16">
        <f>VALUE(SUBSTITUTE(SUBSTITUTE(Tabela_PFE_Dados_Históricos[[#This Row],[Vol.]],"M","0000"),",",""))</f>
        <v>25340000</v>
      </c>
      <c r="H792" s="17">
        <v>-2.7099999999999999E-2</v>
      </c>
    </row>
    <row r="793" spans="1:8" ht="15.6" x14ac:dyDescent="0.3">
      <c r="A793" s="13">
        <v>43921</v>
      </c>
      <c r="B793" s="14">
        <v>30.94</v>
      </c>
      <c r="C793" s="14">
        <v>30.71</v>
      </c>
      <c r="D793" s="14">
        <v>31.28</v>
      </c>
      <c r="E793" s="14">
        <v>30.56</v>
      </c>
      <c r="F793" s="15" t="s">
        <v>77</v>
      </c>
      <c r="G793" s="16">
        <f>VALUE(SUBSTITUTE(SUBSTITUTE(Tabela_PFE_Dados_Históricos[[#This Row],[Vol.]],"M","0000"),",",""))</f>
        <v>27960000</v>
      </c>
      <c r="H793" s="17">
        <v>-1E-3</v>
      </c>
    </row>
    <row r="794" spans="1:8" ht="15.6" x14ac:dyDescent="0.3">
      <c r="A794" s="13">
        <v>43920</v>
      </c>
      <c r="B794" s="14">
        <v>30.97</v>
      </c>
      <c r="C794" s="14">
        <v>29.43</v>
      </c>
      <c r="D794" s="14">
        <v>31.14</v>
      </c>
      <c r="E794" s="14">
        <v>29.43</v>
      </c>
      <c r="F794" s="15" t="s">
        <v>76</v>
      </c>
      <c r="G794" s="16">
        <f>VALUE(SUBSTITUTE(SUBSTITUTE(Tabela_PFE_Dados_Históricos[[#This Row],[Vol.]],"M","0000"),",",""))</f>
        <v>28410000</v>
      </c>
      <c r="H794" s="17">
        <v>5.74E-2</v>
      </c>
    </row>
    <row r="795" spans="1:8" ht="15.6" x14ac:dyDescent="0.3">
      <c r="A795" s="13">
        <v>43917</v>
      </c>
      <c r="B795" s="14">
        <v>29.29</v>
      </c>
      <c r="C795" s="14">
        <v>29.2</v>
      </c>
      <c r="D795" s="14">
        <v>30.09</v>
      </c>
      <c r="E795" s="14">
        <v>29.06</v>
      </c>
      <c r="F795" s="15" t="s">
        <v>75</v>
      </c>
      <c r="G795" s="16">
        <f>VALUE(SUBSTITUTE(SUBSTITUTE(Tabela_PFE_Dados_Históricos[[#This Row],[Vol.]],"M","0000"),",",""))</f>
        <v>36330000</v>
      </c>
      <c r="H795" s="17">
        <v>-2.69E-2</v>
      </c>
    </row>
    <row r="796" spans="1:8" ht="15.6" x14ac:dyDescent="0.3">
      <c r="A796" s="13">
        <v>43916</v>
      </c>
      <c r="B796" s="14">
        <v>30.1</v>
      </c>
      <c r="C796" s="14">
        <v>28.33</v>
      </c>
      <c r="D796" s="14">
        <v>30.32</v>
      </c>
      <c r="E796" s="14">
        <v>28.32</v>
      </c>
      <c r="F796" s="15" t="s">
        <v>74</v>
      </c>
      <c r="G796" s="16">
        <f>VALUE(SUBSTITUTE(SUBSTITUTE(Tabela_PFE_Dados_Históricos[[#This Row],[Vol.]],"M","0000"),",",""))</f>
        <v>41060000</v>
      </c>
      <c r="H796" s="17">
        <v>6.7400000000000002E-2</v>
      </c>
    </row>
    <row r="797" spans="1:8" ht="15.6" x14ac:dyDescent="0.3">
      <c r="A797" s="13">
        <v>43915</v>
      </c>
      <c r="B797" s="14">
        <v>28.2</v>
      </c>
      <c r="C797" s="14">
        <v>27.96</v>
      </c>
      <c r="D797" s="14">
        <v>29.12</v>
      </c>
      <c r="E797" s="14">
        <v>27.49</v>
      </c>
      <c r="F797" s="15" t="s">
        <v>73</v>
      </c>
      <c r="G797" s="16">
        <f>VALUE(SUBSTITUTE(SUBSTITUTE(Tabela_PFE_Dados_Históricos[[#This Row],[Vol.]],"M","0000"),",",""))</f>
        <v>42320000</v>
      </c>
      <c r="H797" s="17">
        <v>1.8E-3</v>
      </c>
    </row>
    <row r="798" spans="1:8" ht="15.6" x14ac:dyDescent="0.3">
      <c r="A798" s="13">
        <v>43914</v>
      </c>
      <c r="B798" s="14">
        <v>28.15</v>
      </c>
      <c r="C798" s="14">
        <v>27.97</v>
      </c>
      <c r="D798" s="14">
        <v>28.49</v>
      </c>
      <c r="E798" s="14">
        <v>27.4</v>
      </c>
      <c r="F798" s="15" t="s">
        <v>72</v>
      </c>
      <c r="G798" s="16">
        <f>VALUE(SUBSTITUTE(SUBSTITUTE(Tabela_PFE_Dados_Históricos[[#This Row],[Vol.]],"M","0000"),",",""))</f>
        <v>42190000</v>
      </c>
      <c r="H798" s="17">
        <v>4.2200000000000001E-2</v>
      </c>
    </row>
    <row r="799" spans="1:8" ht="15.6" x14ac:dyDescent="0.3">
      <c r="A799" s="13">
        <v>43913</v>
      </c>
      <c r="B799" s="14">
        <v>27.01</v>
      </c>
      <c r="C799" s="14">
        <v>27.26</v>
      </c>
      <c r="D799" s="14">
        <v>28.04</v>
      </c>
      <c r="E799" s="14">
        <v>26.43</v>
      </c>
      <c r="F799" s="15" t="s">
        <v>71</v>
      </c>
      <c r="G799" s="16">
        <f>VALUE(SUBSTITUTE(SUBSTITUTE(Tabela_PFE_Dados_Históricos[[#This Row],[Vol.]],"M","0000"),",",""))</f>
        <v>50150000</v>
      </c>
      <c r="H799" s="17">
        <v>-1.78E-2</v>
      </c>
    </row>
    <row r="800" spans="1:8" ht="15.6" x14ac:dyDescent="0.3">
      <c r="A800" s="13">
        <v>43910</v>
      </c>
      <c r="B800" s="14">
        <v>27.5</v>
      </c>
      <c r="C800" s="14">
        <v>28.7</v>
      </c>
      <c r="D800" s="14">
        <v>29.07</v>
      </c>
      <c r="E800" s="14">
        <v>27.41</v>
      </c>
      <c r="F800" s="15" t="s">
        <v>70</v>
      </c>
      <c r="G800" s="16">
        <f>VALUE(SUBSTITUTE(SUBSTITUTE(Tabela_PFE_Dados_Históricos[[#This Row],[Vol.]],"M","0000"),",",""))</f>
        <v>49800000</v>
      </c>
      <c r="H800" s="17">
        <v>-4.65E-2</v>
      </c>
    </row>
    <row r="801" spans="1:8" ht="15.6" x14ac:dyDescent="0.3">
      <c r="A801" s="13">
        <v>43909</v>
      </c>
      <c r="B801" s="14">
        <v>28.84</v>
      </c>
      <c r="C801" s="14">
        <v>30.54</v>
      </c>
      <c r="D801" s="14">
        <v>30.57</v>
      </c>
      <c r="E801" s="14">
        <v>28.45</v>
      </c>
      <c r="F801" s="15" t="s">
        <v>69</v>
      </c>
      <c r="G801" s="16">
        <f>VALUE(SUBSTITUTE(SUBSTITUTE(Tabela_PFE_Dados_Históricos[[#This Row],[Vol.]],"M","0000"),",",""))</f>
        <v>56760000</v>
      </c>
      <c r="H801" s="17">
        <v>-0.06</v>
      </c>
    </row>
    <row r="802" spans="1:8" ht="15.6" x14ac:dyDescent="0.3">
      <c r="A802" s="13">
        <v>43908</v>
      </c>
      <c r="B802" s="14">
        <v>30.68</v>
      </c>
      <c r="C802" s="14">
        <v>29.17</v>
      </c>
      <c r="D802" s="14">
        <v>30.91</v>
      </c>
      <c r="E802" s="14">
        <v>28.73</v>
      </c>
      <c r="F802" s="15" t="s">
        <v>68</v>
      </c>
      <c r="G802" s="16">
        <f>VALUE(SUBSTITUTE(SUBSTITUTE(Tabela_PFE_Dados_Históricos[[#This Row],[Vol.]],"M","0000"),",",""))</f>
        <v>41640000</v>
      </c>
      <c r="H802" s="17">
        <v>6.1999999999999998E-3</v>
      </c>
    </row>
    <row r="803" spans="1:8" ht="15.6" x14ac:dyDescent="0.3">
      <c r="A803" s="13">
        <v>43907</v>
      </c>
      <c r="B803" s="14">
        <v>30.49</v>
      </c>
      <c r="C803" s="14">
        <v>29.99</v>
      </c>
      <c r="D803" s="14">
        <v>30.95</v>
      </c>
      <c r="E803" s="14">
        <v>29</v>
      </c>
      <c r="F803" s="15" t="s">
        <v>67</v>
      </c>
      <c r="G803" s="16">
        <f>VALUE(SUBSTITUTE(SUBSTITUTE(Tabela_PFE_Dados_Históricos[[#This Row],[Vol.]],"M","0000"),",",""))</f>
        <v>51440000</v>
      </c>
      <c r="H803" s="17">
        <v>6.5699999999999995E-2</v>
      </c>
    </row>
    <row r="804" spans="1:8" ht="15.6" x14ac:dyDescent="0.3">
      <c r="A804" s="13">
        <v>43906</v>
      </c>
      <c r="B804" s="14">
        <v>28.61</v>
      </c>
      <c r="C804" s="14">
        <v>28.38</v>
      </c>
      <c r="D804" s="14">
        <v>30.6</v>
      </c>
      <c r="E804" s="14">
        <v>28.11</v>
      </c>
      <c r="F804" s="15" t="s">
        <v>66</v>
      </c>
      <c r="G804" s="16">
        <f>VALUE(SUBSTITUTE(SUBSTITUTE(Tabela_PFE_Dados_Históricos[[#This Row],[Vol.]],"M","0000"),",",""))</f>
        <v>48380000</v>
      </c>
      <c r="H804" s="17">
        <v>-7.7399999999999997E-2</v>
      </c>
    </row>
    <row r="805" spans="1:8" ht="15.6" x14ac:dyDescent="0.3">
      <c r="A805" s="13">
        <v>43903</v>
      </c>
      <c r="B805" s="14">
        <v>31.01</v>
      </c>
      <c r="C805" s="14">
        <v>29.64</v>
      </c>
      <c r="D805" s="14">
        <v>31.17</v>
      </c>
      <c r="E805" s="14">
        <v>28.66</v>
      </c>
      <c r="F805" s="15" t="s">
        <v>65</v>
      </c>
      <c r="G805" s="16">
        <f>VALUE(SUBSTITUTE(SUBSTITUTE(Tabela_PFE_Dados_Históricos[[#This Row],[Vol.]],"M","0000"),",",""))</f>
        <v>57450000</v>
      </c>
      <c r="H805" s="17">
        <v>8.9599999999999999E-2</v>
      </c>
    </row>
    <row r="806" spans="1:8" ht="15.6" x14ac:dyDescent="0.3">
      <c r="A806" s="13">
        <v>43902</v>
      </c>
      <c r="B806" s="14">
        <v>28.46</v>
      </c>
      <c r="C806" s="14">
        <v>28.89</v>
      </c>
      <c r="D806" s="14">
        <v>30.33</v>
      </c>
      <c r="E806" s="14">
        <v>28.44</v>
      </c>
      <c r="F806" s="15" t="s">
        <v>64</v>
      </c>
      <c r="G806" s="16">
        <f>VALUE(SUBSTITUTE(SUBSTITUTE(Tabela_PFE_Dados_Históricos[[#This Row],[Vol.]],"M","0000"),",",""))</f>
        <v>59520000</v>
      </c>
      <c r="H806" s="17">
        <v>-6.6900000000000001E-2</v>
      </c>
    </row>
    <row r="807" spans="1:8" ht="15.6" x14ac:dyDescent="0.3">
      <c r="A807" s="13">
        <v>43901</v>
      </c>
      <c r="B807" s="14">
        <v>30.5</v>
      </c>
      <c r="C807" s="14">
        <v>32</v>
      </c>
      <c r="D807" s="14">
        <v>32.119999999999997</v>
      </c>
      <c r="E807" s="14">
        <v>30.01</v>
      </c>
      <c r="F807" s="15" t="s">
        <v>63</v>
      </c>
      <c r="G807" s="16">
        <f>VALUE(SUBSTITUTE(SUBSTITUTE(Tabela_PFE_Dados_Históricos[[#This Row],[Vol.]],"M","0000"),",",""))</f>
        <v>62040000</v>
      </c>
      <c r="H807" s="17">
        <v>-6.9800000000000001E-2</v>
      </c>
    </row>
    <row r="808" spans="1:8" ht="15.6" x14ac:dyDescent="0.3">
      <c r="A808" s="13">
        <v>43900</v>
      </c>
      <c r="B808" s="14">
        <v>32.79</v>
      </c>
      <c r="C808" s="14">
        <v>32.770000000000003</v>
      </c>
      <c r="D808" s="14">
        <v>32.86</v>
      </c>
      <c r="E808" s="14">
        <v>31.29</v>
      </c>
      <c r="F808" s="15" t="s">
        <v>62</v>
      </c>
      <c r="G808" s="16">
        <f>VALUE(SUBSTITUTE(SUBSTITUTE(Tabela_PFE_Dados_Históricos[[#This Row],[Vol.]],"M","0000"),",",""))</f>
        <v>38470000</v>
      </c>
      <c r="H808" s="17">
        <v>2.47E-2</v>
      </c>
    </row>
    <row r="809" spans="1:8" ht="15.6" x14ac:dyDescent="0.3">
      <c r="A809" s="13">
        <v>43899</v>
      </c>
      <c r="B809" s="14">
        <v>32</v>
      </c>
      <c r="C809" s="14">
        <v>31.72</v>
      </c>
      <c r="D809" s="14">
        <v>32.880000000000003</v>
      </c>
      <c r="E809" s="14">
        <v>31.43</v>
      </c>
      <c r="F809" s="15" t="s">
        <v>61</v>
      </c>
      <c r="G809" s="16">
        <f>VALUE(SUBSTITUTE(SUBSTITUTE(Tabela_PFE_Dados_Históricos[[#This Row],[Vol.]],"M","0000"),",",""))</f>
        <v>40970000</v>
      </c>
      <c r="H809" s="17">
        <v>-3.61E-2</v>
      </c>
    </row>
    <row r="810" spans="1:8" ht="15.6" x14ac:dyDescent="0.3">
      <c r="A810" s="13">
        <v>43896</v>
      </c>
      <c r="B810" s="14">
        <v>33.200000000000003</v>
      </c>
      <c r="C810" s="14">
        <v>32.89</v>
      </c>
      <c r="D810" s="14">
        <v>33.340000000000003</v>
      </c>
      <c r="E810" s="14">
        <v>32.340000000000003</v>
      </c>
      <c r="F810" s="15" t="s">
        <v>60</v>
      </c>
      <c r="G810" s="16">
        <f>VALUE(SUBSTITUTE(SUBSTITUTE(Tabela_PFE_Dados_Históricos[[#This Row],[Vol.]],"M","0000"),",",""))</f>
        <v>38830000</v>
      </c>
      <c r="H810" s="17">
        <v>-1.2200000000000001E-2</v>
      </c>
    </row>
    <row r="811" spans="1:8" ht="15.6" x14ac:dyDescent="0.3">
      <c r="A811" s="13">
        <v>43895</v>
      </c>
      <c r="B811" s="14">
        <v>33.61</v>
      </c>
      <c r="C811" s="14">
        <v>33.79</v>
      </c>
      <c r="D811" s="14">
        <v>34.299999999999997</v>
      </c>
      <c r="E811" s="14">
        <v>33.33</v>
      </c>
      <c r="F811" s="15" t="s">
        <v>59</v>
      </c>
      <c r="G811" s="16">
        <f>VALUE(SUBSTITUTE(SUBSTITUTE(Tabela_PFE_Dados_Históricos[[#This Row],[Vol.]],"M","0000"),",",""))</f>
        <v>33300000</v>
      </c>
      <c r="H811" s="17">
        <v>-2.6100000000000002E-2</v>
      </c>
    </row>
    <row r="812" spans="1:8" ht="15.6" x14ac:dyDescent="0.3">
      <c r="A812" s="13">
        <v>43894</v>
      </c>
      <c r="B812" s="14">
        <v>34.51</v>
      </c>
      <c r="C812" s="14">
        <v>33.270000000000003</v>
      </c>
      <c r="D812" s="14">
        <v>34.56</v>
      </c>
      <c r="E812" s="14">
        <v>33.130000000000003</v>
      </c>
      <c r="F812" s="15" t="s">
        <v>58</v>
      </c>
      <c r="G812" s="16">
        <f>VALUE(SUBSTITUTE(SUBSTITUTE(Tabela_PFE_Dados_Históricos[[#This Row],[Vol.]],"M","0000"),",",""))</f>
        <v>36730000</v>
      </c>
      <c r="H812" s="17">
        <v>6.1499999999999999E-2</v>
      </c>
    </row>
    <row r="813" spans="1:8" ht="15.6" x14ac:dyDescent="0.3">
      <c r="A813" s="13">
        <v>43893</v>
      </c>
      <c r="B813" s="14">
        <v>32.51</v>
      </c>
      <c r="C813" s="14">
        <v>33.35</v>
      </c>
      <c r="D813" s="14">
        <v>33.92</v>
      </c>
      <c r="E813" s="14">
        <v>32.1</v>
      </c>
      <c r="F813" s="15" t="s">
        <v>57</v>
      </c>
      <c r="G813" s="16">
        <f>VALUE(SUBSTITUTE(SUBSTITUTE(Tabela_PFE_Dados_Históricos[[#This Row],[Vol.]],"M","0000"),",",""))</f>
        <v>43810000</v>
      </c>
      <c r="H813" s="17">
        <v>-1.66E-2</v>
      </c>
    </row>
    <row r="814" spans="1:8" ht="15.6" x14ac:dyDescent="0.3">
      <c r="A814" s="13">
        <v>43892</v>
      </c>
      <c r="B814" s="14">
        <v>33.06</v>
      </c>
      <c r="C814" s="14">
        <v>32.14</v>
      </c>
      <c r="D814" s="14">
        <v>33.130000000000003</v>
      </c>
      <c r="E814" s="14">
        <v>31.7</v>
      </c>
      <c r="F814" s="15" t="s">
        <v>56</v>
      </c>
      <c r="G814" s="16">
        <f>VALUE(SUBSTITUTE(SUBSTITUTE(Tabela_PFE_Dados_Históricos[[#This Row],[Vol.]],"M","0000"),",",""))</f>
        <v>39880000</v>
      </c>
      <c r="H814" s="17">
        <v>4.36E-2</v>
      </c>
    </row>
    <row r="815" spans="1:8" ht="15.6" x14ac:dyDescent="0.3">
      <c r="A815" s="13">
        <v>43889</v>
      </c>
      <c r="B815" s="14">
        <v>31.68</v>
      </c>
      <c r="C815" s="14">
        <v>31.75</v>
      </c>
      <c r="D815" s="14">
        <v>32.17</v>
      </c>
      <c r="E815" s="14">
        <v>30.84</v>
      </c>
      <c r="F815" s="15" t="s">
        <v>55</v>
      </c>
      <c r="G815" s="16">
        <f>VALUE(SUBSTITUTE(SUBSTITUTE(Tabela_PFE_Dados_Históricos[[#This Row],[Vol.]],"M","0000"),",",""))</f>
        <v>62690000</v>
      </c>
      <c r="H815" s="17">
        <v>-2.01E-2</v>
      </c>
    </row>
    <row r="816" spans="1:8" ht="15.6" x14ac:dyDescent="0.3">
      <c r="A816" s="13">
        <v>43888</v>
      </c>
      <c r="B816" s="14">
        <v>32.33</v>
      </c>
      <c r="C816" s="14">
        <v>32.65</v>
      </c>
      <c r="D816" s="14">
        <v>33.85</v>
      </c>
      <c r="E816" s="14">
        <v>32.33</v>
      </c>
      <c r="F816" s="15" t="s">
        <v>54</v>
      </c>
      <c r="G816" s="16">
        <f>VALUE(SUBSTITUTE(SUBSTITUTE(Tabela_PFE_Dados_Históricos[[#This Row],[Vol.]],"M","0000"),",",""))</f>
        <v>52600000</v>
      </c>
      <c r="H816" s="17">
        <v>-1.7600000000000001E-2</v>
      </c>
    </row>
    <row r="817" spans="1:8" ht="15.6" x14ac:dyDescent="0.3">
      <c r="A817" s="13">
        <v>43887</v>
      </c>
      <c r="B817" s="14">
        <v>32.909999999999997</v>
      </c>
      <c r="C817" s="14">
        <v>32.46</v>
      </c>
      <c r="D817" s="14">
        <v>33.380000000000003</v>
      </c>
      <c r="E817" s="14">
        <v>32.25</v>
      </c>
      <c r="F817" s="15" t="s">
        <v>53</v>
      </c>
      <c r="G817" s="16">
        <f>VALUE(SUBSTITUTE(SUBSTITUTE(Tabela_PFE_Dados_Históricos[[#This Row],[Vol.]],"M","0000"),",",""))</f>
        <v>45470000</v>
      </c>
      <c r="H817" s="17">
        <v>2.3300000000000001E-2</v>
      </c>
    </row>
    <row r="818" spans="1:8" ht="15.6" x14ac:dyDescent="0.3">
      <c r="A818" s="13">
        <v>43886</v>
      </c>
      <c r="B818" s="14">
        <v>32.159999999999997</v>
      </c>
      <c r="C818" s="14">
        <v>32.869999999999997</v>
      </c>
      <c r="D818" s="14">
        <v>32.93</v>
      </c>
      <c r="E818" s="14">
        <v>31.96</v>
      </c>
      <c r="F818" s="15" t="s">
        <v>52</v>
      </c>
      <c r="G818" s="16">
        <f>VALUE(SUBSTITUTE(SUBSTITUTE(Tabela_PFE_Dados_Históricos[[#This Row],[Vol.]],"M","0000"),",",""))</f>
        <v>39730000</v>
      </c>
      <c r="H818" s="17">
        <v>-2.1600000000000001E-2</v>
      </c>
    </row>
    <row r="819" spans="1:8" ht="15.6" x14ac:dyDescent="0.3">
      <c r="A819" s="13">
        <v>43885</v>
      </c>
      <c r="B819" s="14">
        <v>32.869999999999997</v>
      </c>
      <c r="C819" s="14">
        <v>33.22</v>
      </c>
      <c r="D819" s="14">
        <v>33.549999999999997</v>
      </c>
      <c r="E819" s="14">
        <v>32.799999999999997</v>
      </c>
      <c r="F819" s="15" t="s">
        <v>51</v>
      </c>
      <c r="G819" s="16">
        <f>VALUE(SUBSTITUTE(SUBSTITUTE(Tabela_PFE_Dados_Históricos[[#This Row],[Vol.]],"M","0000"),",",""))</f>
        <v>36020000</v>
      </c>
      <c r="H819" s="17">
        <v>-2.92E-2</v>
      </c>
    </row>
    <row r="820" spans="1:8" ht="15.6" x14ac:dyDescent="0.3">
      <c r="A820" s="13">
        <v>43882</v>
      </c>
      <c r="B820" s="14">
        <v>33.86</v>
      </c>
      <c r="C820" s="14">
        <v>33.9</v>
      </c>
      <c r="D820" s="14">
        <v>33.96</v>
      </c>
      <c r="E820" s="14">
        <v>33.68</v>
      </c>
      <c r="F820" s="15" t="s">
        <v>50</v>
      </c>
      <c r="G820" s="16">
        <f>VALUE(SUBSTITUTE(SUBSTITUTE(Tabela_PFE_Dados_Históricos[[#This Row],[Vol.]],"M","0000"),",",""))</f>
        <v>30760000</v>
      </c>
      <c r="H820" s="17">
        <v>-3.5000000000000001E-3</v>
      </c>
    </row>
    <row r="821" spans="1:8" ht="15.6" x14ac:dyDescent="0.3">
      <c r="A821" s="13">
        <v>43881</v>
      </c>
      <c r="B821" s="14">
        <v>33.979999999999997</v>
      </c>
      <c r="C821" s="14">
        <v>33.85</v>
      </c>
      <c r="D821" s="14">
        <v>34.18</v>
      </c>
      <c r="E821" s="14">
        <v>33.57</v>
      </c>
      <c r="F821" s="15" t="s">
        <v>49</v>
      </c>
      <c r="G821" s="16">
        <f>VALUE(SUBSTITUTE(SUBSTITUTE(Tabela_PFE_Dados_Históricos[[#This Row],[Vol.]],"M","0000"),",",""))</f>
        <v>40750000</v>
      </c>
      <c r="H821" s="17">
        <v>-1.0500000000000001E-2</v>
      </c>
    </row>
    <row r="822" spans="1:8" ht="15.6" x14ac:dyDescent="0.3">
      <c r="A822" s="13">
        <v>43880</v>
      </c>
      <c r="B822" s="14">
        <v>34.340000000000003</v>
      </c>
      <c r="C822" s="14">
        <v>34.51</v>
      </c>
      <c r="D822" s="14">
        <v>34.6</v>
      </c>
      <c r="E822" s="14">
        <v>34.33</v>
      </c>
      <c r="F822" s="15" t="s">
        <v>48</v>
      </c>
      <c r="G822" s="16">
        <f>VALUE(SUBSTITUTE(SUBSTITUTE(Tabela_PFE_Dados_Históricos[[#This Row],[Vol.]],"M","0000"),",",""))</f>
        <v>16840000</v>
      </c>
      <c r="H822" s="17">
        <v>-2.5999999999999999E-3</v>
      </c>
    </row>
    <row r="823" spans="1:8" ht="15.6" x14ac:dyDescent="0.3">
      <c r="A823" s="13">
        <v>43879</v>
      </c>
      <c r="B823" s="14">
        <v>34.43</v>
      </c>
      <c r="C823" s="14">
        <v>34.65</v>
      </c>
      <c r="D823" s="14">
        <v>34.76</v>
      </c>
      <c r="E823" s="14">
        <v>34.380000000000003</v>
      </c>
      <c r="F823" s="15" t="s">
        <v>47</v>
      </c>
      <c r="G823" s="16">
        <f>VALUE(SUBSTITUTE(SUBSTITUTE(Tabela_PFE_Dados_Históricos[[#This Row],[Vol.]],"M","0000"),",",""))</f>
        <v>17080000</v>
      </c>
      <c r="H823" s="17">
        <v>-5.1999999999999998E-3</v>
      </c>
    </row>
    <row r="824" spans="1:8" ht="15.6" x14ac:dyDescent="0.3">
      <c r="A824" s="13">
        <v>43875</v>
      </c>
      <c r="B824" s="14">
        <v>34.61</v>
      </c>
      <c r="C824" s="14">
        <v>35.049999999999997</v>
      </c>
      <c r="D824" s="14">
        <v>35.11</v>
      </c>
      <c r="E824" s="14">
        <v>34.520000000000003</v>
      </c>
      <c r="F824" s="15" t="s">
        <v>46</v>
      </c>
      <c r="G824" s="16">
        <f>VALUE(SUBSTITUTE(SUBSTITUTE(Tabela_PFE_Dados_Históricos[[#This Row],[Vol.]],"M","0000"),",",""))</f>
        <v>19930000</v>
      </c>
      <c r="H824" s="17">
        <v>-1.14E-2</v>
      </c>
    </row>
    <row r="825" spans="1:8" ht="15.6" x14ac:dyDescent="0.3">
      <c r="A825" s="13">
        <v>43874</v>
      </c>
      <c r="B825" s="14">
        <v>35.01</v>
      </c>
      <c r="C825" s="14">
        <v>35.619999999999997</v>
      </c>
      <c r="D825" s="14">
        <v>35.619999999999997</v>
      </c>
      <c r="E825" s="14">
        <v>34.97</v>
      </c>
      <c r="F825" s="15" t="s">
        <v>45</v>
      </c>
      <c r="G825" s="16">
        <f>VALUE(SUBSTITUTE(SUBSTITUTE(Tabela_PFE_Dados_Históricos[[#This Row],[Vol.]],"M","0000"),",",""))</f>
        <v>20970000</v>
      </c>
      <c r="H825" s="17">
        <v>-2.1499999999999998E-2</v>
      </c>
    </row>
    <row r="826" spans="1:8" ht="15.6" x14ac:dyDescent="0.3">
      <c r="A826" s="13">
        <v>43873</v>
      </c>
      <c r="B826" s="14">
        <v>35.78</v>
      </c>
      <c r="C826" s="14">
        <v>36.11</v>
      </c>
      <c r="D826" s="14">
        <v>36.200000000000003</v>
      </c>
      <c r="E826" s="14">
        <v>35.76</v>
      </c>
      <c r="F826" s="15" t="s">
        <v>44</v>
      </c>
      <c r="G826" s="16">
        <f>VALUE(SUBSTITUTE(SUBSTITUTE(Tabela_PFE_Dados_Históricos[[#This Row],[Vol.]],"M","0000"),",",""))</f>
        <v>21770000</v>
      </c>
      <c r="H826" s="17">
        <v>-9.1000000000000004E-3</v>
      </c>
    </row>
    <row r="827" spans="1:8" ht="15.6" x14ac:dyDescent="0.3">
      <c r="A827" s="13">
        <v>43872</v>
      </c>
      <c r="B827" s="14">
        <v>36.11</v>
      </c>
      <c r="C827" s="14">
        <v>35.92</v>
      </c>
      <c r="D827" s="14">
        <v>36.15</v>
      </c>
      <c r="E827" s="14">
        <v>35.79</v>
      </c>
      <c r="F827" s="15" t="s">
        <v>43</v>
      </c>
      <c r="G827" s="16">
        <f>VALUE(SUBSTITUTE(SUBSTITUTE(Tabela_PFE_Dados_Históricos[[#This Row],[Vol.]],"M","0000"),",",""))</f>
        <v>15210000</v>
      </c>
      <c r="H827" s="17">
        <v>7.4999999999999997E-3</v>
      </c>
    </row>
    <row r="828" spans="1:8" ht="15.6" x14ac:dyDescent="0.3">
      <c r="A828" s="13">
        <v>43871</v>
      </c>
      <c r="B828" s="14">
        <v>35.840000000000003</v>
      </c>
      <c r="C828" s="14">
        <v>36.22</v>
      </c>
      <c r="D828" s="14">
        <v>36.229999999999997</v>
      </c>
      <c r="E828" s="14">
        <v>35.76</v>
      </c>
      <c r="F828" s="15" t="s">
        <v>42</v>
      </c>
      <c r="G828" s="16">
        <f>VALUE(SUBSTITUTE(SUBSTITUTE(Tabela_PFE_Dados_Históricos[[#This Row],[Vol.]],"M","0000"),",",""))</f>
        <v>18970000</v>
      </c>
      <c r="H828" s="17">
        <v>-6.4000000000000003E-3</v>
      </c>
    </row>
    <row r="829" spans="1:8" ht="15.6" x14ac:dyDescent="0.3">
      <c r="A829" s="13">
        <v>43868</v>
      </c>
      <c r="B829" s="14">
        <v>36.07</v>
      </c>
      <c r="C829" s="14">
        <v>36.36</v>
      </c>
      <c r="D829" s="14">
        <v>36.4</v>
      </c>
      <c r="E829" s="14">
        <v>35.96</v>
      </c>
      <c r="F829" s="15" t="s">
        <v>41</v>
      </c>
      <c r="G829" s="16">
        <f>VALUE(SUBSTITUTE(SUBSTITUTE(Tabela_PFE_Dados_Históricos[[#This Row],[Vol.]],"M","0000"),",",""))</f>
        <v>20780000</v>
      </c>
      <c r="H829" s="17">
        <v>-5.4999999999999997E-3</v>
      </c>
    </row>
    <row r="830" spans="1:8" ht="15.6" x14ac:dyDescent="0.3">
      <c r="A830" s="13">
        <v>43867</v>
      </c>
      <c r="B830" s="14">
        <v>36.270000000000003</v>
      </c>
      <c r="C830" s="14">
        <v>36.44</v>
      </c>
      <c r="D830" s="14">
        <v>36.5</v>
      </c>
      <c r="E830" s="14">
        <v>36.049999999999997</v>
      </c>
      <c r="F830" s="15" t="s">
        <v>40</v>
      </c>
      <c r="G830" s="16">
        <f>VALUE(SUBSTITUTE(SUBSTITUTE(Tabela_PFE_Dados_Históricos[[#This Row],[Vol.]],"M","0000"),",",""))</f>
        <v>19970000</v>
      </c>
      <c r="H830" s="17">
        <v>2.5000000000000001E-3</v>
      </c>
    </row>
    <row r="831" spans="1:8" ht="15.6" x14ac:dyDescent="0.3">
      <c r="A831" s="13">
        <v>43866</v>
      </c>
      <c r="B831" s="14">
        <v>36.18</v>
      </c>
      <c r="C831" s="14">
        <v>35.880000000000003</v>
      </c>
      <c r="D831" s="14">
        <v>36.56</v>
      </c>
      <c r="E831" s="14">
        <v>35.85</v>
      </c>
      <c r="F831" s="15" t="s">
        <v>39</v>
      </c>
      <c r="G831" s="16">
        <f>VALUE(SUBSTITUTE(SUBSTITUTE(Tabela_PFE_Dados_Históricos[[#This Row],[Vol.]],"M","0000"),",",""))</f>
        <v>27940000</v>
      </c>
      <c r="H831" s="17">
        <v>1.26E-2</v>
      </c>
    </row>
    <row r="832" spans="1:8" ht="15.6" x14ac:dyDescent="0.3">
      <c r="A832" s="13">
        <v>43865</v>
      </c>
      <c r="B832" s="14">
        <v>35.729999999999997</v>
      </c>
      <c r="C832" s="14">
        <v>36.1</v>
      </c>
      <c r="D832" s="14">
        <v>36.25</v>
      </c>
      <c r="E832" s="14">
        <v>35.67</v>
      </c>
      <c r="F832" s="15" t="s">
        <v>38</v>
      </c>
      <c r="G832" s="16">
        <f>VALUE(SUBSTITUTE(SUBSTITUTE(Tabela_PFE_Dados_Históricos[[#This Row],[Vol.]],"M","0000"),",",""))</f>
        <v>29550000</v>
      </c>
      <c r="H832" s="17">
        <v>4.7999999999999996E-3</v>
      </c>
    </row>
    <row r="833" spans="1:14" ht="15.6" x14ac:dyDescent="0.3">
      <c r="A833" s="13">
        <v>43864</v>
      </c>
      <c r="B833" s="14">
        <v>35.56</v>
      </c>
      <c r="C833" s="14">
        <v>35.51</v>
      </c>
      <c r="D833" s="14">
        <v>36.06</v>
      </c>
      <c r="E833" s="14">
        <v>35.36</v>
      </c>
      <c r="F833" s="15" t="s">
        <v>37</v>
      </c>
      <c r="G833" s="16">
        <f>VALUE(SUBSTITUTE(SUBSTITUTE(Tabela_PFE_Dados_Históricos[[#This Row],[Vol.]],"M","0000"),",",""))</f>
        <v>19810000</v>
      </c>
      <c r="H833" s="17">
        <v>7.4000000000000003E-3</v>
      </c>
      <c r="N833" s="12"/>
    </row>
    <row r="834" spans="1:14" ht="15.6" x14ac:dyDescent="0.3">
      <c r="A834" s="13">
        <v>43861</v>
      </c>
      <c r="B834" s="14">
        <v>35.299999999999997</v>
      </c>
      <c r="C834" s="14">
        <v>35.020000000000003</v>
      </c>
      <c r="D834" s="14">
        <v>35.5</v>
      </c>
      <c r="E834" s="14">
        <v>34.979999999999997</v>
      </c>
      <c r="F834" s="15" t="s">
        <v>36</v>
      </c>
      <c r="G834" s="16">
        <f>VALUE(SUBSTITUTE(SUBSTITUTE(Tabela_PFE_Dados_Históricos[[#This Row],[Vol.]],"M","0000"),",",""))</f>
        <v>32160000</v>
      </c>
      <c r="H834" s="17">
        <v>4.5999999999999999E-3</v>
      </c>
    </row>
    <row r="835" spans="1:14" ht="15.6" x14ac:dyDescent="0.3">
      <c r="A835" s="13">
        <v>43860</v>
      </c>
      <c r="B835" s="14">
        <v>35.14</v>
      </c>
      <c r="C835" s="14">
        <v>35.17</v>
      </c>
      <c r="D835" s="14">
        <v>35.24</v>
      </c>
      <c r="E835" s="14">
        <v>34.78</v>
      </c>
      <c r="F835" s="15" t="s">
        <v>35</v>
      </c>
      <c r="G835" s="16">
        <f>VALUE(SUBSTITUTE(SUBSTITUTE(Tabela_PFE_Dados_Históricos[[#This Row],[Vol.]],"M","0000"),",",""))</f>
        <v>30660000</v>
      </c>
      <c r="H835" s="17">
        <v>-1.35E-2</v>
      </c>
    </row>
    <row r="836" spans="1:14" ht="15.6" x14ac:dyDescent="0.3">
      <c r="A836" s="13">
        <v>43859</v>
      </c>
      <c r="B836" s="14">
        <v>35.619999999999997</v>
      </c>
      <c r="C836" s="14">
        <v>36.14</v>
      </c>
      <c r="D836" s="14">
        <v>36.380000000000003</v>
      </c>
      <c r="E836" s="14">
        <v>35.6</v>
      </c>
      <c r="F836" s="15" t="s">
        <v>34</v>
      </c>
      <c r="G836" s="16">
        <f>VALUE(SUBSTITUTE(SUBSTITUTE(Tabela_PFE_Dados_Históricos[[#This Row],[Vol.]],"M","0000"),",",""))</f>
        <v>32430000</v>
      </c>
      <c r="H836" s="17">
        <v>-1.47E-2</v>
      </c>
    </row>
    <row r="837" spans="1:14" ht="15.6" x14ac:dyDescent="0.3">
      <c r="A837" s="13">
        <v>43858</v>
      </c>
      <c r="B837" s="14">
        <v>36.15</v>
      </c>
      <c r="C837" s="14">
        <v>37.270000000000003</v>
      </c>
      <c r="D837" s="14">
        <v>37.43</v>
      </c>
      <c r="E837" s="14">
        <v>35.97</v>
      </c>
      <c r="F837" s="15" t="s">
        <v>33</v>
      </c>
      <c r="G837" s="16">
        <f>VALUE(SUBSTITUTE(SUBSTITUTE(Tabela_PFE_Dados_Históricos[[#This Row],[Vol.]],"M","0000"),",",""))</f>
        <v>66610000</v>
      </c>
      <c r="H837" s="17">
        <v>-5.04E-2</v>
      </c>
    </row>
    <row r="838" spans="1:14" ht="15.6" x14ac:dyDescent="0.3">
      <c r="A838" s="13">
        <v>43857</v>
      </c>
      <c r="B838" s="14">
        <v>38.07</v>
      </c>
      <c r="C838" s="14">
        <v>37.36</v>
      </c>
      <c r="D838" s="14">
        <v>38.33</v>
      </c>
      <c r="E838" s="14">
        <v>37.21</v>
      </c>
      <c r="F838" s="15" t="s">
        <v>32</v>
      </c>
      <c r="G838" s="16">
        <f>VALUE(SUBSTITUTE(SUBSTITUTE(Tabela_PFE_Dados_Históricos[[#This Row],[Vol.]],"M","0000"),",",""))</f>
        <v>30330000</v>
      </c>
      <c r="H838" s="17">
        <v>8.5000000000000006E-3</v>
      </c>
    </row>
    <row r="839" spans="1:14" ht="15.6" x14ac:dyDescent="0.3">
      <c r="A839" s="13">
        <v>43854</v>
      </c>
      <c r="B839" s="14">
        <v>37.75</v>
      </c>
      <c r="C839" s="14">
        <v>38.81</v>
      </c>
      <c r="D839" s="14">
        <v>38.840000000000003</v>
      </c>
      <c r="E839" s="14">
        <v>37.57</v>
      </c>
      <c r="F839" s="15" t="s">
        <v>31</v>
      </c>
      <c r="G839" s="16">
        <f>VALUE(SUBSTITUTE(SUBSTITUTE(Tabela_PFE_Dados_Históricos[[#This Row],[Vol.]],"M","0000"),",",""))</f>
        <v>32390000</v>
      </c>
      <c r="H839" s="17">
        <v>-2.18E-2</v>
      </c>
    </row>
    <row r="840" spans="1:14" ht="15.6" x14ac:dyDescent="0.3">
      <c r="A840" s="13">
        <v>43853</v>
      </c>
      <c r="B840" s="14">
        <v>38.590000000000003</v>
      </c>
      <c r="C840" s="14">
        <v>38.1</v>
      </c>
      <c r="D840" s="14">
        <v>38.700000000000003</v>
      </c>
      <c r="E840" s="14">
        <v>38.04</v>
      </c>
      <c r="F840" s="15" t="s">
        <v>30</v>
      </c>
      <c r="G840" s="16">
        <f>VALUE(SUBSTITUTE(SUBSTITUTE(Tabela_PFE_Dados_Históricos[[#This Row],[Vol.]],"M","0000"),",",""))</f>
        <v>25760000</v>
      </c>
      <c r="H840" s="17">
        <v>1.29E-2</v>
      </c>
    </row>
    <row r="841" spans="1:14" ht="15.6" x14ac:dyDescent="0.3">
      <c r="A841" s="13">
        <v>43852</v>
      </c>
      <c r="B841" s="14">
        <v>38.1</v>
      </c>
      <c r="C841" s="14">
        <v>38.22</v>
      </c>
      <c r="D841" s="14">
        <v>38.31</v>
      </c>
      <c r="E841" s="14">
        <v>37.89</v>
      </c>
      <c r="F841" s="15" t="s">
        <v>29</v>
      </c>
      <c r="G841" s="16">
        <f>VALUE(SUBSTITUTE(SUBSTITUTE(Tabela_PFE_Dados_Históricos[[#This Row],[Vol.]],"M","0000"),",",""))</f>
        <v>17170000</v>
      </c>
      <c r="H841" s="17">
        <v>-3.7000000000000002E-3</v>
      </c>
    </row>
    <row r="842" spans="1:14" ht="15.6" x14ac:dyDescent="0.3">
      <c r="A842" s="13">
        <v>43851</v>
      </c>
      <c r="B842" s="14">
        <v>38.24</v>
      </c>
      <c r="C842" s="14">
        <v>38.28</v>
      </c>
      <c r="D842" s="14">
        <v>38.54</v>
      </c>
      <c r="E842" s="14">
        <v>38.1</v>
      </c>
      <c r="F842" s="15" t="s">
        <v>28</v>
      </c>
      <c r="G842" s="16">
        <f>VALUE(SUBSTITUTE(SUBSTITUTE(Tabela_PFE_Dados_Históricos[[#This Row],[Vol.]],"M","0000"),",",""))</f>
        <v>21930000</v>
      </c>
      <c r="H842" s="17">
        <v>-4.1999999999999997E-3</v>
      </c>
    </row>
    <row r="843" spans="1:14" ht="15.6" x14ac:dyDescent="0.3">
      <c r="A843" s="13">
        <v>43847</v>
      </c>
      <c r="B843" s="14">
        <v>38.4</v>
      </c>
      <c r="C843" s="14">
        <v>38.46</v>
      </c>
      <c r="D843" s="14">
        <v>38.68</v>
      </c>
      <c r="E843" s="14">
        <v>38.32</v>
      </c>
      <c r="F843" s="15" t="s">
        <v>27</v>
      </c>
      <c r="G843" s="16">
        <f>VALUE(SUBSTITUTE(SUBSTITUTE(Tabela_PFE_Dados_Históricos[[#This Row],[Vol.]],"M","0000"),",",""))</f>
        <v>21900000</v>
      </c>
      <c r="H843" s="17">
        <v>-2.5999999999999999E-3</v>
      </c>
    </row>
    <row r="844" spans="1:14" ht="15.6" x14ac:dyDescent="0.3">
      <c r="A844" s="13">
        <v>43846</v>
      </c>
      <c r="B844" s="14">
        <v>38.5</v>
      </c>
      <c r="C844" s="14">
        <v>38.67</v>
      </c>
      <c r="D844" s="14">
        <v>38.67</v>
      </c>
      <c r="E844" s="14">
        <v>38.22</v>
      </c>
      <c r="F844" s="15" t="s">
        <v>26</v>
      </c>
      <c r="G844" s="16">
        <f>VALUE(SUBSTITUTE(SUBSTITUTE(Tabela_PFE_Dados_Históricos[[#This Row],[Vol.]],"M","0000"),",",""))</f>
        <v>15390000</v>
      </c>
      <c r="H844" s="17">
        <v>-1.2999999999999999E-3</v>
      </c>
    </row>
    <row r="845" spans="1:14" ht="15.6" x14ac:dyDescent="0.3">
      <c r="A845" s="13">
        <v>43845</v>
      </c>
      <c r="B845" s="14">
        <v>38.549999999999997</v>
      </c>
      <c r="C845" s="14">
        <v>38.1</v>
      </c>
      <c r="D845" s="14">
        <v>38.74</v>
      </c>
      <c r="E845" s="14">
        <v>38.08</v>
      </c>
      <c r="F845" s="15" t="s">
        <v>25</v>
      </c>
      <c r="G845" s="16">
        <f>VALUE(SUBSTITUTE(SUBSTITUTE(Tabela_PFE_Dados_Históricos[[#This Row],[Vol.]],"M","0000"),",",""))</f>
        <v>22700000</v>
      </c>
      <c r="H845" s="17">
        <v>1.4999999999999999E-2</v>
      </c>
    </row>
    <row r="846" spans="1:14" ht="15.6" x14ac:dyDescent="0.3">
      <c r="A846" s="13">
        <v>43844</v>
      </c>
      <c r="B846" s="14">
        <v>37.979999999999997</v>
      </c>
      <c r="C846" s="14">
        <v>37.380000000000003</v>
      </c>
      <c r="D846" s="14">
        <v>37.99</v>
      </c>
      <c r="E846" s="14">
        <v>37.25</v>
      </c>
      <c r="F846" s="15" t="s">
        <v>24</v>
      </c>
      <c r="G846" s="16">
        <f>VALUE(SUBSTITUTE(SUBSTITUTE(Tabela_PFE_Dados_Históricos[[#This Row],[Vol.]],"M","0000"),",",""))</f>
        <v>19850000</v>
      </c>
      <c r="H846" s="17">
        <v>1.66E-2</v>
      </c>
    </row>
    <row r="847" spans="1:14" ht="15.6" x14ac:dyDescent="0.3">
      <c r="A847" s="13">
        <v>43843</v>
      </c>
      <c r="B847" s="14">
        <v>37.36</v>
      </c>
      <c r="C847" s="14">
        <v>37.56</v>
      </c>
      <c r="D847" s="14">
        <v>37.700000000000003</v>
      </c>
      <c r="E847" s="14">
        <v>37.17</v>
      </c>
      <c r="F847" s="15" t="s">
        <v>23</v>
      </c>
      <c r="G847" s="16">
        <f>VALUE(SUBSTITUTE(SUBSTITUTE(Tabela_PFE_Dados_Históricos[[#This Row],[Vol.]],"M","0000"),",",""))</f>
        <v>14600000</v>
      </c>
      <c r="H847" s="17">
        <v>-1.9E-3</v>
      </c>
    </row>
    <row r="848" spans="1:14" ht="15.6" x14ac:dyDescent="0.3">
      <c r="A848" s="13">
        <v>43840</v>
      </c>
      <c r="B848" s="14">
        <v>37.43</v>
      </c>
      <c r="C848" s="14">
        <v>36.950000000000003</v>
      </c>
      <c r="D848" s="14">
        <v>37.56</v>
      </c>
      <c r="E848" s="14">
        <v>36.94</v>
      </c>
      <c r="F848" s="15" t="s">
        <v>22</v>
      </c>
      <c r="G848" s="16">
        <f>VALUE(SUBSTITUTE(SUBSTITUTE(Tabela_PFE_Dados_Históricos[[#This Row],[Vol.]],"M","0000"),",",""))</f>
        <v>20450000</v>
      </c>
      <c r="H848" s="17">
        <v>1.52E-2</v>
      </c>
    </row>
    <row r="849" spans="1:8" ht="15.6" x14ac:dyDescent="0.3">
      <c r="A849" s="13">
        <v>43839</v>
      </c>
      <c r="B849" s="14">
        <v>36.869999999999997</v>
      </c>
      <c r="C849" s="14">
        <v>37.229999999999997</v>
      </c>
      <c r="D849" s="14">
        <v>37.229999999999997</v>
      </c>
      <c r="E849" s="14">
        <v>36.770000000000003</v>
      </c>
      <c r="F849" s="15" t="s">
        <v>21</v>
      </c>
      <c r="G849" s="16">
        <f>VALUE(SUBSTITUTE(SUBSTITUTE(Tabela_PFE_Dados_Históricos[[#This Row],[Vol.]],"M","0000"),",",""))</f>
        <v>20850000</v>
      </c>
      <c r="H849" s="17">
        <v>-4.3E-3</v>
      </c>
    </row>
    <row r="850" spans="1:8" ht="15.6" x14ac:dyDescent="0.3">
      <c r="A850" s="13">
        <v>43838</v>
      </c>
      <c r="B850" s="14">
        <v>37.03</v>
      </c>
      <c r="C850" s="14">
        <v>36.74</v>
      </c>
      <c r="D850" s="14">
        <v>37.18</v>
      </c>
      <c r="E850" s="14">
        <v>36.729999999999997</v>
      </c>
      <c r="F850" s="15" t="s">
        <v>20</v>
      </c>
      <c r="G850" s="16">
        <f>VALUE(SUBSTITUTE(SUBSTITUTE(Tabela_PFE_Dados_Históricos[[#This Row],[Vol.]],"M","0000"),",",""))</f>
        <v>15560000</v>
      </c>
      <c r="H850" s="17">
        <v>8.2000000000000007E-3</v>
      </c>
    </row>
    <row r="851" spans="1:8" ht="15.6" x14ac:dyDescent="0.3">
      <c r="A851" s="13">
        <v>43837</v>
      </c>
      <c r="B851" s="14">
        <v>36.729999999999997</v>
      </c>
      <c r="C851" s="14">
        <v>37.08</v>
      </c>
      <c r="D851" s="14">
        <v>37.090000000000003</v>
      </c>
      <c r="E851" s="14">
        <v>36.67</v>
      </c>
      <c r="F851" s="15" t="s">
        <v>19</v>
      </c>
      <c r="G851" s="16">
        <f>VALUE(SUBSTITUTE(SUBSTITUTE(Tabela_PFE_Dados_Históricos[[#This Row],[Vol.]],"M","0000"),",",""))</f>
        <v>19110000</v>
      </c>
      <c r="H851" s="17">
        <v>-3.5000000000000001E-3</v>
      </c>
    </row>
    <row r="852" spans="1:8" ht="15.6" x14ac:dyDescent="0.3">
      <c r="A852" s="13">
        <v>43836</v>
      </c>
      <c r="B852" s="14">
        <v>36.86</v>
      </c>
      <c r="C852" s="14">
        <v>36.799999999999997</v>
      </c>
      <c r="D852" s="14">
        <v>36.97</v>
      </c>
      <c r="E852" s="14">
        <v>36.69</v>
      </c>
      <c r="F852" s="15" t="s">
        <v>18</v>
      </c>
      <c r="G852" s="16">
        <f>VALUE(SUBSTITUTE(SUBSTITUTE(Tabela_PFE_Dados_Históricos[[#This Row],[Vol.]],"M","0000"),",",""))</f>
        <v>14960000</v>
      </c>
      <c r="H852" s="17">
        <v>-1.1000000000000001E-3</v>
      </c>
    </row>
    <row r="853" spans="1:8" ht="15.6" x14ac:dyDescent="0.3">
      <c r="A853" s="13">
        <v>43833</v>
      </c>
      <c r="B853" s="14">
        <v>36.9</v>
      </c>
      <c r="C853" s="14">
        <v>36.700000000000003</v>
      </c>
      <c r="D853" s="14">
        <v>37.200000000000003</v>
      </c>
      <c r="E853" s="14">
        <v>36.659999999999997</v>
      </c>
      <c r="F853" s="15" t="s">
        <v>17</v>
      </c>
      <c r="G853" s="16">
        <f>VALUE(SUBSTITUTE(SUBSTITUTE(Tabela_PFE_Dados_Históricos[[#This Row],[Vol.]],"M","0000"),",",""))</f>
        <v>14160000</v>
      </c>
      <c r="H853" s="17">
        <v>-5.4000000000000003E-3</v>
      </c>
    </row>
    <row r="854" spans="1:8" ht="15.6" x14ac:dyDescent="0.3">
      <c r="A854" s="13">
        <v>43832</v>
      </c>
      <c r="B854" s="14">
        <v>37.1</v>
      </c>
      <c r="C854" s="14">
        <v>37.25</v>
      </c>
      <c r="D854" s="14">
        <v>37.299999999999997</v>
      </c>
      <c r="E854" s="14">
        <v>36.85</v>
      </c>
      <c r="F854" s="15" t="s">
        <v>16</v>
      </c>
      <c r="G854" s="16">
        <f>VALUE(SUBSTITUTE(SUBSTITUTE(Tabela_PFE_Dados_Históricos[[#This Row],[Vol.]],"M","0000"),",",""))</f>
        <v>15670000</v>
      </c>
      <c r="H854" s="17">
        <v>-1.1000000000000001E-3</v>
      </c>
    </row>
  </sheetData>
  <conditionalFormatting sqref="H2">
    <cfRule type="cellIs" dxfId="2" priority="3" operator="lessThan">
      <formula>0</formula>
    </cfRule>
  </conditionalFormatting>
  <conditionalFormatting sqref="H2:H854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08213-3E12-42BF-8E0E-8DAEE6B2BF34}">
  <dimension ref="Z59"/>
  <sheetViews>
    <sheetView tabSelected="1" workbookViewId="0">
      <selection activeCell="J33" sqref="J33"/>
    </sheetView>
  </sheetViews>
  <sheetFormatPr defaultRowHeight="14.4" x14ac:dyDescent="0.3"/>
  <sheetData>
    <row r="59" spans="26:26" x14ac:dyDescent="0.3">
      <c r="Z59" s="1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h 3 6 4 V r e x C 4 2 k A A A A 9 g A A A B I A H A B D b 2 5 m a W c v U G F j a 2 F n Z S 5 4 b W w g o h g A K K A U A A A A A A A A A A A A A A A A A A A A A A A A A A A A h Y 9 N D o I w G E S v Q r q n P 0 i M I R 9 l 4 V Y S E o 1 x 2 9 Q K j V A I L Z a 7 u f B I X k G M o u 5 c z p u 3 m L l f b 5 C N T R 1 c V G 9 1 a 1 L E M E W B M r I 9 a l O m a H C n c I U y D o W Q Z 1 G q Y J K N T U Z 7 T F H l X J c Q 4 r 3 H f o H b v i Q R p Y w c 8 s 1 W V q o R 6 C P r / 3 K o j X X C S I U 4 7 F 9 j e I Q Z W + K Y x p g C m S H k 2 n y F a N r 7 b H 8 g r I f a D b 3 i n Q u L H Z A 5 A n l / 4 A 9 Q S w M E F A A C A A g A h 3 6 4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d + u F b d 4 2 I s d Q E A A H o C A A A T A B w A R m 9 y b X V s Y X M v U 2 V j d G l v b j E u b S C i G A A o o B Q A A A A A A A A A A A A A A A A A A A A A A A A A A A B 1 k c 9 q G z E Q x u 8 G v 4 O Q K d g g l u T Q B h r 2 4 H o T c m r d e O k l G 8 p 4 d 2 o P S B o j z Z o E 4 x f J N Y c 8 Q B 5 h X 6 x q N m l 6 2 O q i 0 W / + 6 P u k i L U Q e 7 X q 9 9 P z 8 W g 8 i l s I 2 K i J X l 5 e q A I a j u q K o n T P g W q O W u X K o o x H K q 1 v g T b o E l n E f V Z w 3 T r 0 M r 0 k i 9 m C v a R D n O r i c 1 U S b L h q P e 0 x R G q g w W q F j j w E 4 u o a L Q i n 6 G f 8 y + a 7 g D G 1 Q / f U P X I 1 q C S r 4 1 7 P z E 2 B l h w J h l w b b d S C b e t 8 z M + M u v A 1 N + Q 3 + a e P J y e n R n 1 v W X A l 9 x b z 9 z D 7 y h 5 v Z 6 Z 3 N N E L W G P 3 B H a b b l s G d r y n p r d d w j q V v z D B K 0 w u Q p z 2 T 2 D U z S u f W 7 u q w U K I u Y T 2 3 8 E l 7 V j N b R K a n L z P K w P 4 + I u D 6 4 W X 9 z u M 0 / / K M I e D L k A g G Z V U q R o Q P B p 1 0 N 2 D F X L 8 x n 3 r 1 h h e M v M U S B t g K G V l C H 8 B u h v i P 9 h m b 1 j w T n o I I V M f E l 5 i q P 9 8 2 S Z 5 S h X H 4 2 w 8 I j / s / v w 3 U E s B A i 0 A F A A C A A g A h 3 6 4 V r e x C 4 2 k A A A A 9 g A A A B I A A A A A A A A A A A A A A A A A A A A A A E N v b m Z p Z y 9 Q Y W N r Y W d l L n h t b F B L A Q I t A B Q A A g A I A I d + u F Y P y u m r p A A A A O k A A A A T A A A A A A A A A A A A A A A A A P A A A A B b Q 2 9 u d G V u d F 9 U e X B l c 1 0 u e G 1 s U E s B A i 0 A F A A C A A g A h 3 6 4 V t 3 j Y i x 1 A Q A A e g I A A B M A A A A A A A A A A A A A A A A A 4 Q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g 0 A A A A A A A A Q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E Z F J T I w R G F k b 3 M l M j B I a X N 0 J U M z J U I z c m l j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F f U E Z F X 0 R h Z G 9 z X 0 h p c 3 T D s 3 J p Y 2 9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G F 0 Y S Z x d W 9 0 O y w m c X V v d D v D m m x 0 a W 1 v J n F 1 b 3 Q 7 L C Z x d W 9 0 O 0 F i Z X J 0 d X J h J n F 1 b 3 Q 7 L C Z x d W 9 0 O 0 F s d G E m c X V v d D s s J n F 1 b 3 Q 7 Q m F p e G E m c X V v d D s s J n F 1 b 3 Q 7 V m 9 s L i Z x d W 9 0 O y w m c X V v d D t W Y X I u I C U m c X V v d D t d I i A v P j x F b n R y e S B U e X B l P S J G a W x s Q 2 9 s d W 1 u V H l w Z X M i I F Z h b H V l P S J z Q 1 F V R k J R V U d C Q T 0 9 I i A v P j x F b n R y e S B U e X B l P S J G a W x s T G F z d F V w Z G F 0 Z W Q i I F Z h b H V l P S J k M j A y M y 0 w N S 0 y M l Q y M T o 1 N T o 0 M i 4 0 O T g x O T U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U z I i A v P j x F b n R y e S B U e X B l P S J B Z G R l Z F R v R G F 0 Y U 1 v Z G V s I i B W Y W x 1 Z T 0 i b D A i I C 8 + P E V u d H J 5 I F R 5 c G U 9 I k 5 h d m l n Y X R p b 2 5 T d G V w T m F t Z S I g V m F s d W U 9 I n N O Y X Z l Z 2 H D p 8 O j b y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Z F I E R h Z G 9 z I E h p c 3 T D s 3 J p Y 2 9 z L 0 F 1 d G 9 S Z W 1 v d m V k Q 2 9 s d W 1 u c z E u e 0 R h d G E s M H 0 m c X V v d D s s J n F 1 b 3 Q 7 U 2 V j d G l v b j E v U E Z F I E R h Z G 9 z I E h p c 3 T D s 3 J p Y 2 9 z L 0 F 1 d G 9 S Z W 1 v d m V k Q 2 9 s d W 1 u c z E u e 8 O a b H R p b W 8 s M X 0 m c X V v d D s s J n F 1 b 3 Q 7 U 2 V j d G l v b j E v U E Z F I E R h Z G 9 z I E h p c 3 T D s 3 J p Y 2 9 z L 0 F 1 d G 9 S Z W 1 v d m V k Q 2 9 s d W 1 u c z E u e 0 F i Z X J 0 d X J h L D J 9 J n F 1 b 3 Q 7 L C Z x d W 9 0 O 1 N l Y 3 R p b 2 4 x L 1 B G R S B E Y W R v c y B I a X N 0 w 7 N y a W N v c y 9 B d X R v U m V t b 3 Z l Z E N v b H V t b n M x L n t B b H R h L D N 9 J n F 1 b 3 Q 7 L C Z x d W 9 0 O 1 N l Y 3 R p b 2 4 x L 1 B G R S B E Y W R v c y B I a X N 0 w 7 N y a W N v c y 9 B d X R v U m V t b 3 Z l Z E N v b H V t b n M x L n t C Y W l 4 Y S w 0 f S Z x d W 9 0 O y w m c X V v d D t T Z W N 0 a W 9 u M S 9 Q R k U g R G F k b 3 M g S G l z d M O z c m l j b 3 M v Q X V 0 b 1 J l b W 9 2 Z W R D b 2 x 1 b W 5 z M S 5 7 V m 9 s L i w 1 f S Z x d W 9 0 O y w m c X V v d D t T Z W N 0 a W 9 u M S 9 Q R k U g R G F k b 3 M g S G l z d M O z c m l j b 3 M v Q X V 0 b 1 J l b W 9 2 Z W R D b 2 x 1 b W 5 z M S 5 7 V m F y L i A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G R S B E Y W R v c y B I a X N 0 w 7 N y a W N v c y 9 B d X R v U m V t b 3 Z l Z E N v b H V t b n M x L n t E Y X R h L D B 9 J n F 1 b 3 Q 7 L C Z x d W 9 0 O 1 N l Y 3 R p b 2 4 x L 1 B G R S B E Y W R v c y B I a X N 0 w 7 N y a W N v c y 9 B d X R v U m V t b 3 Z l Z E N v b H V t b n M x L n v D m m x 0 a W 1 v L D F 9 J n F 1 b 3 Q 7 L C Z x d W 9 0 O 1 N l Y 3 R p b 2 4 x L 1 B G R S B E Y W R v c y B I a X N 0 w 7 N y a W N v c y 9 B d X R v U m V t b 3 Z l Z E N v b H V t b n M x L n t B Y m V y d H V y Y S w y f S Z x d W 9 0 O y w m c X V v d D t T Z W N 0 a W 9 u M S 9 Q R k U g R G F k b 3 M g S G l z d M O z c m l j b 3 M v Q X V 0 b 1 J l b W 9 2 Z W R D b 2 x 1 b W 5 z M S 5 7 Q W x 0 Y S w z f S Z x d W 9 0 O y w m c X V v d D t T Z W N 0 a W 9 u M S 9 Q R k U g R G F k b 3 M g S G l z d M O z c m l j b 3 M v Q X V 0 b 1 J l b W 9 2 Z W R D b 2 x 1 b W 5 z M S 5 7 Q m F p e G E s N H 0 m c X V v d D s s J n F 1 b 3 Q 7 U 2 V j d G l v b j E v U E Z F I E R h Z G 9 z I E h p c 3 T D s 3 J p Y 2 9 z L 0 F 1 d G 9 S Z W 1 v d m V k Q 2 9 s d W 1 u c z E u e 1 Z v b C 4 s N X 0 m c X V v d D s s J n F 1 b 3 Q 7 U 2 V j d G l v b j E v U E Z F I E R h Z G 9 z I E h p c 3 T D s 3 J p Y 2 9 z L 0 F 1 d G 9 S Z W 1 v d m V k Q 2 9 s d W 1 u c z E u e 1 Z h c i 4 g J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Z F J T I w R G F k b 3 M l M j B I a X N 0 J U M z J U I z c m l j b 3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Z F J T I w R G F k b 3 M l M j B I a X N 0 J U M z J U I z c m l j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G R S U y M E R h Z G 9 z J T I w S G l z d C V D M y V C M 3 J p Y 2 9 z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R 5 z g o 3 p y T K N C W u L R P y r / A A A A A A I A A A A A A B B m A A A A A Q A A I A A A A D i y F W o 4 6 s v j i i w c 2 l h 5 F E o 5 c Y M x x x Q J Y n 6 x t L z Z 2 S h g A A A A A A 6 A A A A A A g A A I A A A A O N 1 9 O b 4 G J p t D q d B q C b b f E c / a O f f + t m H A P o 9 3 2 h q f a G D U A A A A F R u s I l x H v 2 D 3 5 3 4 k S A V v Q J l e D w C k L T 5 + 0 0 8 9 s M 8 7 + s G a I e O W A 6 Y 0 2 + y k Q A / u E v K T W D w H b + g y 4 H / L 1 C 6 / b b P 5 s x H x H g o l N o u Z K B c X n A q u D z E Q A A A A J O f t 1 G u K c 3 2 I K i 8 P I q b g b w Q k i J Y o r Q I z z y r L C l 5 T b d Z L 9 8 A v g r h L n 4 N Z p a V q Z 3 j p I E j p p w P l m W M S C k J k b e D v G I = < / D a t a M a s h u p > 
</file>

<file path=customXml/itemProps1.xml><?xml version="1.0" encoding="utf-8"?>
<ds:datastoreItem xmlns:ds="http://schemas.openxmlformats.org/officeDocument/2006/customXml" ds:itemID="{37B0923B-120D-460F-AD89-2BE2491B7F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Est Var</vt:lpstr>
      <vt:lpstr>Est Vol</vt:lpstr>
      <vt:lpstr>PFE Dados Históricos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Ferreira</dc:creator>
  <cp:lastModifiedBy>Tiago Ferreira</cp:lastModifiedBy>
  <dcterms:created xsi:type="dcterms:W3CDTF">2015-06-05T18:19:34Z</dcterms:created>
  <dcterms:modified xsi:type="dcterms:W3CDTF">2023-05-28T19:45:22Z</dcterms:modified>
</cp:coreProperties>
</file>