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_issues" sheetId="1" state="visible" r:id="rId2"/>
    <sheet name="issue_categories_count" sheetId="2" state="visible" r:id="rId3"/>
    <sheet name="fa_milestone_issues" sheetId="3" state="visible" r:id="rId4"/>
  </sheets>
  <definedNames>
    <definedName function="false" hidden="true" localSheetId="0" name="_xlnm._FilterDatabase" vbProcedure="false">fa_issues!$A$1:$G$91</definedName>
  </definedName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<sst xmlns="http://schemas.openxmlformats.org/spreadsheetml/2006/main" count="466" uniqueCount="226">
  <si>
    <t xml:space="preserve">Id</t>
  </si>
  <si>
    <t xml:space="preserve">Status</t>
  </si>
  <si>
    <t xml:space="preserve">Title</t>
  </si>
  <si>
    <t xml:space="preserve">Labels</t>
  </si>
  <si>
    <t xml:space="preserve">Date</t>
  </si>
  <si>
    <t xml:space="preserve">Milestone</t>
  </si>
  <si>
    <t xml:space="preserve">Category</t>
  </si>
  <si>
    <t xml:space="preserve">OPEN</t>
  </si>
  <si>
    <t xml:space="preserve">Add string-options for ignoring newline differences</t>
  </si>
  <si>
    <t xml:space="preserve">api-suggestion</t>
  </si>
  <si>
    <t xml:space="preserve">2023-12-04T10:08:02Z</t>
  </si>
  <si>
    <t xml:space="preserve">[API Proposal]: Asserting the execution result of async methods.</t>
  </si>
  <si>
    <t xml:space="preserve">2023-12-02T12:33:12Z</t>
  </si>
  <si>
    <t xml:space="preserve">IEnumerable gets evaluated multiple times when using BeEmpty()</t>
  </si>
  <si>
    <t xml:space="preserve">bug, up-for-grabs</t>
  </si>
  <si>
    <t xml:space="preserve">2023-11-30T06:45:48Z</t>
  </si>
  <si>
    <t xml:space="preserve">Collections</t>
  </si>
  <si>
    <t xml:space="preserve">Subject identification not working on remote desktop</t>
  </si>
  <si>
    <t xml:space="preserve">bug, triage</t>
  </si>
  <si>
    <t xml:space="preserve">2023-12-05T18:10:14Z</t>
  </si>
  <si>
    <t xml:space="preserve">Core</t>
  </si>
  <si>
    <t xml:space="preserve">BeEquivalent failed with nullably struct property and EqualityComparer</t>
  </si>
  <si>
    <t xml:space="preserve">2023-11-30T08:02:03Z</t>
  </si>
  <si>
    <t xml:space="preserve">Equivalency</t>
  </si>
  <si>
    <t xml:space="preserve">[API Proposal]: Support for selecting multiple properties in single expression.</t>
  </si>
  <si>
    <t xml:space="preserve">enhancement, up-for-grabs, api-suggestion</t>
  </si>
  <si>
    <t xml:space="preserve">2023-11-30T08:22:09Z</t>
  </si>
  <si>
    <t xml:space="preserve">[API Proposal]: Scoped value formatters</t>
  </si>
  <si>
    <t xml:space="preserve">2023-11-30T06:30:10Z</t>
  </si>
  <si>
    <t xml:space="preserve">Correctly specify nullability of Subject for `NumericAssertions`</t>
  </si>
  <si>
    <t xml:space="preserve">2023-11-19T18:17:42Z</t>
  </si>
  <si>
    <t xml:space="preserve">Support .NET 8</t>
  </si>
  <si>
    <t xml:space="preserve">feature, api-suggestion</t>
  </si>
  <si>
    <t xml:space="preserve">2023-11-19T16:06:19Z</t>
  </si>
  <si>
    <t xml:space="preserve">Support</t>
  </si>
  <si>
    <t xml:space="preserve">Fix Qodana issues</t>
  </si>
  <si>
    <t xml:space="preserve">2023-11-19T20:46:56Z</t>
  </si>
  <si>
    <t xml:space="preserve">Types that contain an empty ArraySegment&lt;&gt;s cannot be checked with IsEquivalentTo.</t>
  </si>
  <si>
    <t xml:space="preserve">2023-11-08T19:12:07Z</t>
  </si>
  <si>
    <t xml:space="preserve">ThrowWithinAsync does not work with TaskCanceledException</t>
  </si>
  <si>
    <t xml:space="preserve">bug</t>
  </si>
  <si>
    <t xml:space="preserve">2023-11-08T11:15:01Z</t>
  </si>
  <si>
    <t xml:space="preserve">Specialized</t>
  </si>
  <si>
    <t xml:space="preserve">Add NotBeIn in DateTimeAssertions</t>
  </si>
  <si>
    <t xml:space="preserve">api-approved</t>
  </si>
  <si>
    <t xml:space="preserve">2023-11-03T14:00:12Z</t>
  </si>
  <si>
    <t xml:space="preserve">BeEquivalentTo incorrectly compare JsonElements?</t>
  </si>
  <si>
    <t xml:space="preserve">feature</t>
  </si>
  <si>
    <t xml:space="preserve">2023-10-26T09:15:27Z</t>
  </si>
  <si>
    <t xml:space="preserve">New string-specific options for string equivalency assertions</t>
  </si>
  <si>
    <t xml:space="preserve">2023-12-04T10:07:18Z</t>
  </si>
  <si>
    <t xml:space="preserve">BeProperSubsetOf and BeProperSupersetOf</t>
  </si>
  <si>
    <t xml:space="preserve">2023-11-02T17:45:37Z</t>
  </si>
  <si>
    <t xml:space="preserve">Allow IEqualityComparer in string equality assertion</t>
  </si>
  <si>
    <t xml:space="preserve">2023-10-04T13:50:15Z</t>
  </si>
  <si>
    <t xml:space="preserve">Combine Configuration, Services and AssertionOptions</t>
  </si>
  <si>
    <t xml:space="preserve">breaking change</t>
  </si>
  <si>
    <t xml:space="preserve">2023-09-17T13:48:40Z</t>
  </si>
  <si>
    <t xml:space="preserve">Revisit AssertionScope and how it travels over chained calls</t>
  </si>
  <si>
    <t xml:space="preserve">breaking change, api-suggestion</t>
  </si>
  <si>
    <t xml:space="preserve">2023-09-11T17:49:00Z</t>
  </si>
  <si>
    <t xml:space="preserve">Drop RespectingRuntimeTypes and RespectingDeclaredTypes</t>
  </si>
  <si>
    <t xml:space="preserve">2023-09-23T14:00:46Z</t>
  </si>
  <si>
    <t xml:space="preserve">Convert DateTime instance to DateOnly or TimeOnly</t>
  </si>
  <si>
    <t xml:space="preserve">2023-09-20T12:34:27Z</t>
  </si>
  <si>
    <t xml:space="preserve">Allow changing context for subsequent assertions</t>
  </si>
  <si>
    <t xml:space="preserve">2023-07-29T13:14:39Z</t>
  </si>
  <si>
    <t xml:space="preserve">Add Xunit Migration tips</t>
  </si>
  <si>
    <t xml:space="preserve">documentation, up-for-grabs</t>
  </si>
  <si>
    <t xml:space="preserve">2023-10-14T17:59:20Z</t>
  </si>
  <si>
    <t xml:space="preserve">Events</t>
  </si>
  <si>
    <t xml:space="preserve">Add ability to have full CallerIdentity in CustomAssertions while also replacing the Subject</t>
  </si>
  <si>
    <t xml:space="preserve">feature, triage</t>
  </si>
  <si>
    <t xml:space="preserve">2023-07-29T13:14:17Z</t>
  </si>
  <si>
    <t xml:space="preserve">Assertions on System.Text.Json</t>
  </si>
  <si>
    <t xml:space="preserve">2023-08-27T15:44:20Z</t>
  </si>
  <si>
    <t xml:space="preserve">Collection: `Should().AllBeEquivalentTo()` does not ignore case</t>
  </si>
  <si>
    <t xml:space="preserve">enhancement, api-suggestion</t>
  </si>
  <si>
    <t xml:space="preserve">2023-11-23T07:54:42Z</t>
  </si>
  <si>
    <t xml:space="preserve">`BeUpperCased()` and `BeLowerCased()` semantics are confusing</t>
  </si>
  <si>
    <t xml:space="preserve">2023-10-31T08:42:22Z</t>
  </si>
  <si>
    <t xml:space="preserve">Move DataSet/DataTable/DataRow assertions to separate library</t>
  </si>
  <si>
    <t xml:space="preserve">2023-11-10T18:56:24Z</t>
  </si>
  <si>
    <t xml:space="preserve">Enumerable is not reused for assertion check and message</t>
  </si>
  <si>
    <t xml:space="preserve">enhancement</t>
  </si>
  <si>
    <t xml:space="preserve">2022-09-22T19:48:31Z</t>
  </si>
  <si>
    <t xml:space="preserve">Suggestion: move fluent DateTime extensions to separate package</t>
  </si>
  <si>
    <t xml:space="preserve">2022-08-28T19:23:41Z</t>
  </si>
  <si>
    <t xml:space="preserve">Primitives</t>
  </si>
  <si>
    <t xml:space="preserve">Add a extension .Subject() on Task&lt;AndWhichConstraint&lt;...&gt;&gt; to return Task&lt;TMatchedElement&gt;</t>
  </si>
  <si>
    <t xml:space="preserve">2022-07-23T19:57:45Z</t>
  </si>
  <si>
    <t xml:space="preserve">Exceptions in event accessors fail tests when using .Monitor()</t>
  </si>
  <si>
    <t xml:space="preserve">enhancement, up-for-grabs</t>
  </si>
  <si>
    <t xml:space="preserve">2022-07-10T15:39:16Z</t>
  </si>
  <si>
    <t xml:space="preserve">BeEquivalentTo needs option like BeNullOrEmpty [Enhancement]</t>
  </si>
  <si>
    <t xml:space="preserve">2022-12-27T21:22:01Z</t>
  </si>
  <si>
    <t xml:space="preserve">`Should().BeEquivalentTo()` show different error message between Debug and Release</t>
  </si>
  <si>
    <t xml:space="preserve">2023-10-07T14:35:58Z</t>
  </si>
  <si>
    <t xml:space="preserve">Improve code coverage</t>
  </si>
  <si>
    <t xml:space="preserve">up-for-grabs, good first issue</t>
  </si>
  <si>
    <t xml:space="preserve">2022-04-27T06:33:39Z</t>
  </si>
  <si>
    <t xml:space="preserve">Updates</t>
  </si>
  <si>
    <t xml:space="preserve">Feature: Extend httpResponseMessage.Should().HaveStatusCode() to dump request body on failure</t>
  </si>
  <si>
    <t xml:space="preserve">enhancement, future</t>
  </si>
  <si>
    <t xml:space="preserve">2023-03-02T16:51:12Z</t>
  </si>
  <si>
    <t xml:space="preserve">Feature Request: Add support for recursive checking of inner exception</t>
  </si>
  <si>
    <t xml:space="preserve">2022-05-16T13:28:31Z</t>
  </si>
  <si>
    <t xml:space="preserve">Print collections of long strings over multiple lines</t>
  </si>
  <si>
    <t xml:space="preserve">2023-08-27T22:06:30Z</t>
  </si>
  <si>
    <t xml:space="preserve">Some parent equivalency options are not included in failure message</t>
  </si>
  <si>
    <t xml:space="preserve">2022-04-25T19:27:29Z</t>
  </si>
  <si>
    <t xml:space="preserve">[Feature Request] Specify string comparison for `string.Contain()` and friends</t>
  </si>
  <si>
    <t xml:space="preserve">2021-10-25T05:56:09Z</t>
  </si>
  <si>
    <t xml:space="preserve">`INode` does not contain object reference to Expectation</t>
  </si>
  <si>
    <t xml:space="preserve">2021-10-16T19:43:14Z</t>
  </si>
  <si>
    <t xml:space="preserve">`BeEquivalentTo` does not support `Memory&lt;T&gt;`</t>
  </si>
  <si>
    <t xml:space="preserve">2022-04-12T05:14:54Z</t>
  </si>
  <si>
    <t xml:space="preserve">WithArgs behavior change and array equality missing</t>
  </si>
  <si>
    <t xml:space="preserve">2021-09-21T05:41:32Z</t>
  </si>
  <si>
    <t xml:space="preserve">Assorted v7 improvements</t>
  </si>
  <si>
    <t xml:space="preserve">2023-09-17T19:37:52Z</t>
  </si>
  <si>
    <t xml:space="preserve">Consider converting NotBeNull() return type to non-nullable assertions</t>
  </si>
  <si>
    <t xml:space="preserve">future</t>
  </si>
  <si>
    <t xml:space="preserve">2021-11-28T15:09:02Z</t>
  </si>
  <si>
    <t xml:space="preserve">`Should().ContainKey(key).WhoseValue` loses key information in error message</t>
  </si>
  <si>
    <t xml:space="preserve">2021-09-19T16:54:01Z</t>
  </si>
  <si>
    <t xml:space="preserve">PowerAssert / Expression style assertions</t>
  </si>
  <si>
    <t xml:space="preserve">2021-06-08T05:30:05Z</t>
  </si>
  <si>
    <t xml:space="preserve">Several issues with IValueFormatter</t>
  </si>
  <si>
    <t xml:space="preserve">enhancement, documentation, up-for-grabs</t>
  </si>
  <si>
    <t xml:space="preserve">2021-04-19T14:15:39Z</t>
  </si>
  <si>
    <t xml:space="preserve">Formatting</t>
  </si>
  <si>
    <t xml:space="preserve">Misleading caller identity when `Which` fails</t>
  </si>
  <si>
    <t xml:space="preserve">bug, breaking change</t>
  </si>
  <si>
    <t xml:space="preserve">2023-11-18T08:50:16Z</t>
  </si>
  <si>
    <t xml:space="preserve">Assertions on async methods can create inconsistent error message</t>
  </si>
  <si>
    <t xml:space="preserve">2022-08-09T18:49:23Z</t>
  </si>
  <si>
    <t xml:space="preserve">BeEquivalentTo is sensitive to input ordering</t>
  </si>
  <si>
    <t xml:space="preserve">2022-09-07T18:40:32Z</t>
  </si>
  <si>
    <t xml:space="preserve">Improve "BeEquivalentTo" output for simple result sets</t>
  </si>
  <si>
    <t xml:space="preserve">2022-03-01T08:57:35Z</t>
  </si>
  <si>
    <t xml:space="preserve">Monitored event with a return type throws InvalidProgramException after invocation</t>
  </si>
  <si>
    <t xml:space="preserve">2020-11-11T08:59:44Z</t>
  </si>
  <si>
    <t xml:space="preserve">Event Monitor does not detect events on base-class typed derived instances</t>
  </si>
  <si>
    <t xml:space="preserve">2022-04-18T17:38:28Z</t>
  </si>
  <si>
    <t xml:space="preserve">How to count the number of assertions inside an AssertionScope?</t>
  </si>
  <si>
    <t xml:space="preserve">2020-09-09T17:39:56Z</t>
  </si>
  <si>
    <t xml:space="preserve">ComparingByMembers&lt;object&gt; lets structural equality assertions always succeed</t>
  </si>
  <si>
    <t xml:space="preserve">2020-10-02T15:44:45Z</t>
  </si>
  <si>
    <t xml:space="preserve">Capture design guidelines, principles and patterns</t>
  </si>
  <si>
    <t xml:space="preserve">documentation</t>
  </si>
  <si>
    <t xml:space="preserve">2023-04-13T07:47:52Z</t>
  </si>
  <si>
    <t xml:space="preserve">WhenTypesAre</t>
  </si>
  <si>
    <t xml:space="preserve">2020-06-28T11:04:16Z</t>
  </si>
  <si>
    <t xml:space="preserve">BeEquivalentTo option ThrowingOnMissingMembers does not work as expected</t>
  </si>
  <si>
    <t xml:space="preserve">2021-09-26T07:48:15Z</t>
  </si>
  <si>
    <t xml:space="preserve">Feature request: make a version from string BeEquivalentTo which ignores \n &lt;&gt; \r\n</t>
  </si>
  <si>
    <t xml:space="preserve">2023-10-04T05:40:36Z</t>
  </si>
  <si>
    <t xml:space="preserve">Idea: compare two strings regardless of whitespace</t>
  </si>
  <si>
    <t xml:space="preserve">2020-01-25T19:30:07Z</t>
  </si>
  <si>
    <t xml:space="preserve">Create a version of `SatisfyRespectively` that ignores order</t>
  </si>
  <si>
    <t xml:space="preserve">2023-10-28T18:55:29Z</t>
  </si>
  <si>
    <t xml:space="preserve">Add support for `IAsyncEnumerable&lt;T&gt;`</t>
  </si>
  <si>
    <t xml:space="preserve">2023-12-07T09:00:30Z</t>
  </si>
  <si>
    <t xml:space="preserve">Enable dynamical ordering verification</t>
  </si>
  <si>
    <t xml:space="preserve">up-for-grabs, api-suggestion</t>
  </si>
  <si>
    <t xml:space="preserve">2023-10-28T18:53:29Z</t>
  </si>
  <si>
    <t xml:space="preserve">Dictionary equivalence fails for reference type keys</t>
  </si>
  <si>
    <t xml:space="preserve">2021-05-02T07:16:48Z</t>
  </si>
  <si>
    <t xml:space="preserve">Support c# 8 nullable reference</t>
  </si>
  <si>
    <t xml:space="preserve">2023-10-13T07:49:01Z</t>
  </si>
  <si>
    <t xml:space="preserve">DateTimeOffset?.Should().BeCloseTo(...)</t>
  </si>
  <si>
    <t xml:space="preserve">2023-09-11T18:16:27Z</t>
  </si>
  <si>
    <t xml:space="preserve">Workaround for ReSharper regarding `ShouldNotBeNull()`</t>
  </si>
  <si>
    <t xml:space="preserve">2023-11-01T07:18:35Z</t>
  </si>
  <si>
    <t xml:space="preserve">Mutation testing</t>
  </si>
  <si>
    <t xml:space="preserve">2022-08-21T19:53:18Z</t>
  </si>
  <si>
    <t xml:space="preserve">Improving Jetbrains.Annotations used</t>
  </si>
  <si>
    <t xml:space="preserve">2019-05-30T15:05:01Z</t>
  </si>
  <si>
    <t xml:space="preserve">Missing null checks</t>
  </si>
  <si>
    <t xml:space="preserve">2021-06-03T06:47:28Z</t>
  </si>
  <si>
    <t xml:space="preserve">BeEquivalentTo and NotBeEquivalentTo consistency</t>
  </si>
  <si>
    <t xml:space="preserve">bug, enhancement</t>
  </si>
  <si>
    <t xml:space="preserve">2019-09-17T05:18:59Z</t>
  </si>
  <si>
    <t xml:space="preserve">FluentAssertions package is not Authenticode signed</t>
  </si>
  <si>
    <t xml:space="preserve">2023-10-31T20:48:08Z</t>
  </si>
  <si>
    <t xml:space="preserve">collection Should().BeEquivalentTo() vs position of first difference</t>
  </si>
  <si>
    <t xml:space="preserve">2023-10-28T18:48:21Z</t>
  </si>
  <si>
    <t xml:space="preserve">AssertionScope.FailWith can't be told not to unescape line breaks</t>
  </si>
  <si>
    <t xml:space="preserve">2023-10-28T18:47:49Z</t>
  </si>
  <si>
    <t xml:space="preserve">Add support for Span and ReadOnlySpan</t>
  </si>
  <si>
    <t xml:space="preserve">feature, future, api-suggestion</t>
  </si>
  <si>
    <t xml:space="preserve">2022-09-05T19:06:52Z</t>
  </si>
  <si>
    <t xml:space="preserve">Error message generation does not work very well for throw cases</t>
  </si>
  <si>
    <t xml:space="preserve">2020-05-21T08:05:45Z</t>
  </si>
  <si>
    <t xml:space="preserve">Should().Throw - Original exception doesn't be included in InnerException</t>
  </si>
  <si>
    <t xml:space="preserve">requires-clarification</t>
  </si>
  <si>
    <t xml:space="preserve">2022-04-16T08:20:19Z</t>
  </si>
  <si>
    <t xml:space="preserve">Object graph comparison is broken when type implements IEnumerable?</t>
  </si>
  <si>
    <t xml:space="preserve">2021-05-22T08:32:55Z</t>
  </si>
  <si>
    <t xml:space="preserve">Website Enhancements</t>
  </si>
  <si>
    <t xml:space="preserve">2022-03-20T08:24:45Z</t>
  </si>
  <si>
    <t xml:space="preserve">`AndConstraint` not running on the same AssertionScope is potentially misleading</t>
  </si>
  <si>
    <t xml:space="preserve">2020-01-01T17:27:18Z</t>
  </si>
  <si>
    <t xml:space="preserve">Add an option to BeEquivalentTo that compares types of objects recursively.</t>
  </si>
  <si>
    <t xml:space="preserve">2023-05-29T13:03:57Z</t>
  </si>
  <si>
    <t xml:space="preserve">Enable Custom Comparer for IEnumerable&lt;T&gt;.Should().Contain()/NotContain()</t>
  </si>
  <si>
    <t xml:space="preserve">2023-01-21T14:31:40Z</t>
  </si>
  <si>
    <t xml:space="preserve">Support for DebuggerDisplayAttribute for Formatting Instances in Error Messsages</t>
  </si>
  <si>
    <t xml:space="preserve">2018-03-15T19:13:31Z</t>
  </si>
  <si>
    <t xml:space="preserve">Failure reason can be hard to find when asserting a collection is ordered using Func</t>
  </si>
  <si>
    <t xml:space="preserve">2018-01-20T16:35:22Z</t>
  </si>
  <si>
    <t xml:space="preserve">Confusing CallStack when using Fluent Assertions</t>
  </si>
  <si>
    <t xml:space="preserve">2023-10-28T18:40:50Z</t>
  </si>
  <si>
    <t xml:space="preserve">JTokenAssertions.BeEquivalentTo should format the JSON document in a more readable fashion</t>
  </si>
  <si>
    <t xml:space="preserve">2016-08-02T18:32:13Z</t>
  </si>
  <si>
    <t xml:space="preserve">Single-line fluent API for asserting an `event` has been raised</t>
  </si>
  <si>
    <t xml:space="preserve">2022-03-20T08:06:00Z</t>
  </si>
  <si>
    <t xml:space="preserve">ShouldRaisePropertyChangedFor followed by Count behaves unexpectedly (solution here)</t>
  </si>
  <si>
    <t xml:space="preserve">2023-10-28T18:36:01Z</t>
  </si>
  <si>
    <t xml:space="preserve">BeEquivalentTo is unhelpful when comparing collections with differencing lengths</t>
  </si>
  <si>
    <t xml:space="preserve">2022-03-20T08:04:05Z</t>
  </si>
  <si>
    <t xml:space="preserve">Count - Id</t>
  </si>
  <si>
    <t xml:space="preserve">#N/A</t>
  </si>
  <si>
    <t xml:space="preserve">Total Result</t>
  </si>
  <si>
    <t xml:space="preserve">(empty)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</si>
</sst>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0" createdVersion="3">
  <cacheSource type="worksheet">
    <worksheetSource ref="A1:G91" sheet="fa_issues"/>
  </cacheSource>
  <cacheFields count="7">
    <cacheField name="Id" numFmtId="0">
      <sharedItems containsSemiMixedTypes="0" containsString="0" containsNumber="1" containsInteger="1" minValue="378" maxValue="2496" count="90">
        <n v="378"/>
        <n v="393"/>
        <n v="423"/>
        <n v="453"/>
        <n v="512"/>
        <n v="670"/>
        <n v="698"/>
        <n v="699"/>
        <n v="798"/>
        <n v="811"/>
        <n v="814"/>
        <n v="860"/>
        <n v="868"/>
        <n v="871"/>
        <n v="902"/>
        <n v="913"/>
        <n v="985"/>
        <n v="993"/>
        <n v="1036"/>
        <n v="1039"/>
        <n v="1058"/>
        <n v="1068"/>
        <n v="1074"/>
        <n v="1099"/>
        <n v="1115"/>
        <n v="1136"/>
        <n v="1161"/>
        <n v="1213"/>
        <n v="1216"/>
        <n v="1240"/>
        <n v="1247"/>
        <n v="1249"/>
        <n v="1304"/>
        <n v="1340"/>
        <n v="1374"/>
        <n v="1380"/>
        <n v="1398"/>
        <n v="1429"/>
        <n v="1455"/>
        <n v="1486"/>
        <n v="1488"/>
        <n v="1502"/>
        <n v="1527"/>
        <n v="1601"/>
        <n v="1651"/>
        <n v="1672"/>
        <n v="1677"/>
        <n v="1686"/>
        <n v="1701"/>
        <n v="1707"/>
        <n v="1716"/>
        <n v="1721"/>
        <n v="1726"/>
        <n v="1751"/>
        <n v="1811"/>
        <n v="1823"/>
        <n v="1854"/>
        <n v="1938"/>
        <n v="1948"/>
        <n v="1959"/>
        <n v="1978"/>
        <n v="2000"/>
        <n v="2002"/>
        <n v="2019"/>
        <n v="2064"/>
        <n v="2205"/>
        <n v="2208"/>
        <n v="2215"/>
        <n v="2224"/>
        <n v="2234"/>
        <n v="2252"/>
        <n v="2253"/>
        <n v="2291"/>
        <n v="2339"/>
        <n v="2363"/>
        <n v="2364"/>
        <n v="2374"/>
        <n v="2434"/>
        <n v="2444"/>
        <n v="2446"/>
        <n v="2450"/>
        <n v="2465"/>
        <n v="2472"/>
        <n v="2478"/>
        <n v="2479"/>
        <n v="2480"/>
        <n v="2481"/>
        <n v="2490"/>
        <n v="2492"/>
        <n v="2496"/>
      </sharedItems>
    </cacheField>
    <cacheField name="Status" numFmtId="0">
      <sharedItems count="1">
        <s v="OPEN"/>
      </sharedItems>
    </cacheField>
    <cacheField name="Title" numFmtId="0">
      <sharedItems count="90">
        <s v="[API Proposal]: Asserting the execution result of async methods."/>
        <s v="[API Proposal]: Scoped value formatters"/>
        <s v="[API Proposal]: Support for selecting multiple properties in single expression."/>
        <s v="[Feature Request] Specify string comparison for `string.Contain()` and friends"/>
        <s v="`AndConstraint` not running on the same AssertionScope is potentially misleading"/>
        <s v="`BeEquivalentTo` does not support `Memory&lt;T&gt;`"/>
        <s v="`BeUpperCased()` and `BeLowerCased()` semantics are confusing"/>
        <s v="`INode` does not contain object reference to Expectation"/>
        <s v="`Should().BeEquivalentTo()` show different error message between Debug and Release"/>
        <s v="`Should().ContainKey(key).WhoseValue` loses key information in error message"/>
        <s v="Add a extension .Subject() on Task&lt;AndWhichConstraint&lt;...&gt;&gt; to return Task&lt;TMatchedElement&gt;"/>
        <s v="Add ability to have full CallerIdentity in CustomAssertions while also replacing the Subject"/>
        <s v="Add an option to BeEquivalentTo that compares types of objects recursively."/>
        <s v="Add NotBeIn in DateTimeAssertions"/>
        <s v="Add string-options for ignoring newline differences"/>
        <s v="Add support for `IAsyncEnumerable&lt;T&gt;`"/>
        <s v="Add support for Span and ReadOnlySpan"/>
        <s v="Add Xunit Migration tips"/>
        <s v="Allow changing context for subsequent assertions"/>
        <s v="Allow IEqualityComparer in string equality assertion"/>
        <s v="Assertions on async methods can create inconsistent error message"/>
        <s v="Assertions on System.Text.Json"/>
        <s v="AssertionScope.FailWith can't be told not to unescape line breaks"/>
        <s v="Assorted v7 improvements"/>
        <s v="BeEquivalent failed with nullably struct property and EqualityComparer"/>
        <s v="BeEquivalentTo and NotBeEquivalentTo consistency"/>
        <s v="BeEquivalentTo incorrectly compare JsonElements?"/>
        <s v="BeEquivalentTo is sensitive to input ordering"/>
        <s v="BeEquivalentTo is unhelpful when comparing collections with differencing lengths"/>
        <s v="BeEquivalentTo needs option like BeNullOrEmpty [Enhancement]"/>
        <s v="BeEquivalentTo option ThrowingOnMissingMembers does not work as expected"/>
        <s v="BeProperSubsetOf and BeProperSupersetOf"/>
        <s v="Capture design guidelines, principles and patterns"/>
        <s v="collection Should().BeEquivalentTo() vs position of first difference"/>
        <s v="Collection: `Should().AllBeEquivalentTo()` does not ignore case"/>
        <s v="Combine Configuration, Services and AssertionOptions"/>
        <s v="ComparingByMembers&lt;object&gt; lets structural equality assertions always succeed"/>
        <s v="Confusing CallStack when using Fluent Assertions"/>
        <s v="Consider converting NotBeNull() return type to non-nullable assertions"/>
        <s v="Convert DateTime instance to DateOnly or TimeOnly"/>
        <s v="Correctly specify nullability of Subject for `NumericAssertions`"/>
        <s v="Create a version of `SatisfyRespectively` that ignores order"/>
        <s v="DateTimeOffset?.Should().BeCloseTo(...)"/>
        <s v="Dictionary equivalence fails for reference type keys"/>
        <s v="Drop RespectingRuntimeTypes and RespectingDeclaredTypes"/>
        <s v="Enable Custom Comparer for IEnumerable&lt;T&gt;.Should().Contain()/NotContain()"/>
        <s v="Enable dynamical ordering verification"/>
        <s v="Enumerable is not reused for assertion check and message"/>
        <s v="Error message generation does not work very well for throw cases"/>
        <s v="Event Monitor does not detect events on base-class typed derived instances"/>
        <s v="Exceptions in event accessors fail tests when using .Monitor()"/>
        <s v="Failure reason can be hard to find when asserting a collection is ordered using Func"/>
        <s v="Feature Request: Add support for recursive checking of inner exception"/>
        <s v="Feature request: make a version from string BeEquivalentTo which ignores \n &lt;&gt; \r\n"/>
        <s v="Feature: Extend httpResponseMessage.Should().HaveStatusCode() to dump request body on failure"/>
        <s v="Fix Qodana issues"/>
        <s v="FluentAssertions package is not Authenticode signed"/>
        <s v="How to count the number of assertions inside an AssertionScope?"/>
        <s v="Idea: compare two strings regardless of whitespace"/>
        <s v="IEnumerable gets evaluated multiple times when using BeEmpty()"/>
        <s v="Improve &quot;BeEquivalentTo&quot; output for simple result sets"/>
        <s v="Improve code coverage"/>
        <s v="Improving Jetbrains.Annotations used"/>
        <s v="JTokenAssertions.BeEquivalentTo should format the JSON document in a more readable fashion"/>
        <s v="Misleading caller identity when `Which` fails"/>
        <s v="Missing null checks"/>
        <s v="Monitored event with a return type throws InvalidProgramException after invocation"/>
        <s v="Move DataSet/DataTable/DataRow assertions to separate library"/>
        <s v="Mutation testing"/>
        <s v="New string-specific options for string equivalency assertions"/>
        <s v="Object graph comparison is broken when type implements IEnumerable?"/>
        <s v="PowerAssert / Expression style assertions"/>
        <s v="Print collections of long strings over multiple lines"/>
        <s v="Revisit AssertionScope and how it travels over chained calls"/>
        <s v="Several issues with IValueFormatter"/>
        <s v="Should().Throw - Original exception doesn't be included in InnerException"/>
        <s v="ShouldRaisePropertyChangedFor followed by Count behaves unexpectedly (solution here)"/>
        <s v="Single-line fluent API for asserting an `event` has been raised"/>
        <s v="Some parent equivalency options are not included in failure message"/>
        <s v="Subject identification not working on remote desktop"/>
        <s v="Suggestion: move fluent DateTime extensions to separate package"/>
        <s v="Support .NET 8"/>
        <s v="Support c# 8 nullable reference"/>
        <s v="Support for DebuggerDisplayAttribute for Formatting Instances in Error Messsages"/>
        <s v="ThrowWithinAsync does not work with TaskCanceledException"/>
        <s v="Types that contain an empty ArraySegment&lt;&gt;s cannot be checked with IsEquivalentTo."/>
        <s v="Website Enhancements"/>
        <s v="WhenTypesAre"/>
        <s v="WithArgs behavior change and array equality missing"/>
        <s v="Workaround for ReSharper regarding `ShouldNotBeNull()`"/>
      </sharedItems>
    </cacheField>
    <cacheField name="Labels" numFmtId="0">
      <sharedItems containsBlank="1" count="26">
        <s v="api-approved"/>
        <s v="api-suggestion"/>
        <s v="breaking change"/>
        <s v="breaking change, api-suggestion"/>
        <s v="bug"/>
        <s v="bug, breaking change"/>
        <s v="bug, enhancement"/>
        <s v="bug, triage"/>
        <s v="bug, up-for-grabs"/>
        <s v="documentation"/>
        <s v="documentation, up-for-grabs"/>
        <s v="enhancement"/>
        <s v="enhancement, api-suggestion"/>
        <s v="enhancement, documentation, up-for-grabs"/>
        <s v="enhancement, future"/>
        <s v="enhancement, up-for-grabs"/>
        <s v="enhancement, up-for-grabs, api-suggestion"/>
        <s v="feature"/>
        <s v="feature, api-suggestion"/>
        <s v="feature, future, api-suggestion"/>
        <s v="feature, triage"/>
        <s v="future"/>
        <s v="requires-clarification"/>
        <s v="up-for-grabs, api-suggestion"/>
        <s v="up-for-grabs, good first issue"/>
        <m/>
      </sharedItems>
    </cacheField>
    <cacheField name="Date" numFmtId="0">
      <sharedItems count="90">
        <s v="2016-08-02T18:32:13Z"/>
        <s v="2018-01-20T16:35:22Z"/>
        <s v="2018-03-15T19:13:31Z"/>
        <s v="2019-05-30T15:05:01Z"/>
        <s v="2019-09-17T05:18:59Z"/>
        <s v="2020-01-01T17:27:18Z"/>
        <s v="2020-01-25T19:30:07Z"/>
        <s v="2020-05-21T08:05:45Z"/>
        <s v="2020-06-28T11:04:16Z"/>
        <s v="2020-09-09T17:39:56Z"/>
        <s v="2020-10-02T15:44:45Z"/>
        <s v="2020-11-11T08:59:44Z"/>
        <s v="2021-04-19T14:15:39Z"/>
        <s v="2021-05-02T07:16:48Z"/>
        <s v="2021-05-22T08:32:55Z"/>
        <s v="2021-06-03T06:47:28Z"/>
        <s v="2021-06-08T05:30:05Z"/>
        <s v="2021-09-19T16:54:01Z"/>
        <s v="2021-09-21T05:41:32Z"/>
        <s v="2021-09-26T07:48:15Z"/>
        <s v="2021-10-16T19:43:14Z"/>
        <s v="2021-10-25T05:56:09Z"/>
        <s v="2021-11-28T15:09:02Z"/>
        <s v="2022-03-01T08:57:35Z"/>
        <s v="2022-03-20T08:04:05Z"/>
        <s v="2022-03-20T08:06:00Z"/>
        <s v="2022-03-20T08:24:45Z"/>
        <s v="2022-04-12T05:14:54Z"/>
        <s v="2022-04-16T08:20:19Z"/>
        <s v="2022-04-18T17:38:28Z"/>
        <s v="2022-04-25T19:27:29Z"/>
        <s v="2022-04-27T06:33:39Z"/>
        <s v="2022-05-16T13:28:31Z"/>
        <s v="2022-07-10T15:39:16Z"/>
        <s v="2022-07-23T19:57:45Z"/>
        <s v="2022-08-09T18:49:23Z"/>
        <s v="2022-08-21T19:53:18Z"/>
        <s v="2022-08-28T19:23:41Z"/>
        <s v="2022-09-05T19:06:52Z"/>
        <s v="2022-09-07T18:40:32Z"/>
        <s v="2022-09-22T19:48:31Z"/>
        <s v="2022-12-27T21:22:01Z"/>
        <s v="2023-01-21T14:31:40Z"/>
        <s v="2023-03-02T16:51:12Z"/>
        <s v="2023-04-13T07:47:52Z"/>
        <s v="2023-05-29T13:03:57Z"/>
        <s v="2023-07-29T13:14:17Z"/>
        <s v="2023-07-29T13:14:39Z"/>
        <s v="2023-08-27T15:44:20Z"/>
        <s v="2023-08-27T22:06:30Z"/>
        <s v="2023-09-11T17:49:00Z"/>
        <s v="2023-09-11T18:16:27Z"/>
        <s v="2023-09-17T13:48:40Z"/>
        <s v="2023-09-17T19:37:52Z"/>
        <s v="2023-09-20T12:34:27Z"/>
        <s v="2023-09-23T14:00:46Z"/>
        <s v="2023-10-04T05:40:36Z"/>
        <s v="2023-10-04T13:50:15Z"/>
        <s v="2023-10-07T14:35:58Z"/>
        <s v="2023-10-13T07:49:01Z"/>
        <s v="2023-10-14T17:59:20Z"/>
        <s v="2023-10-26T09:15:27Z"/>
        <s v="2023-10-28T18:36:01Z"/>
        <s v="2023-10-28T18:40:50Z"/>
        <s v="2023-10-28T18:47:49Z"/>
        <s v="2023-10-28T18:48:21Z"/>
        <s v="2023-10-28T18:53:29Z"/>
        <s v="2023-10-28T18:55:29Z"/>
        <s v="2023-10-31T08:42:22Z"/>
        <s v="2023-10-31T20:48:08Z"/>
        <s v="2023-11-01T07:18:35Z"/>
        <s v="2023-11-02T17:45:37Z"/>
        <s v="2023-11-03T14:00:12Z"/>
        <s v="2023-11-08T11:15:01Z"/>
        <s v="2023-11-08T19:12:07Z"/>
        <s v="2023-11-10T18:56:24Z"/>
        <s v="2023-11-18T08:50:16Z"/>
        <s v="2023-11-19T16:06:19Z"/>
        <s v="2023-11-19T18:17:42Z"/>
        <s v="2023-11-19T20:46:56Z"/>
        <s v="2023-11-23T07:54:42Z"/>
        <s v="2023-11-30T06:30:10Z"/>
        <s v="2023-11-30T06:45:48Z"/>
        <s v="2023-11-30T08:02:03Z"/>
        <s v="2023-11-30T08:22:09Z"/>
        <s v="2023-12-02T12:33:12Z"/>
        <s v="2023-12-04T10:07:18Z"/>
        <s v="2023-12-04T10:08:02Z"/>
        <s v="2023-12-05T18:10:14Z"/>
        <s v="2023-12-07T09:00:30Z"/>
      </sharedItems>
    </cacheField>
    <cacheField name="Milestone" numFmtId="0">
      <sharedItems count="2">
        <s v="OPEN"/>
        <e v="#N/A"/>
      </sharedItems>
    </cacheField>
    <cacheField name="Category" numFmtId="0">
      <sharedItems containsBlank="1" count="9">
        <s v="Collections"/>
        <s v="Core"/>
        <s v="Equivalency"/>
        <s v="Events"/>
        <s v="Formatting"/>
        <s v="Primitives"/>
        <s v="Support"/>
        <s v="Update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89"/>
    <x v="0"/>
    <x v="14"/>
    <x v="1"/>
    <x v="87"/>
    <x v="1"/>
    <x v="8"/>
  </r>
  <r>
    <x v="88"/>
    <x v="0"/>
    <x v="0"/>
    <x v="1"/>
    <x v="85"/>
    <x v="1"/>
    <x v="8"/>
  </r>
  <r>
    <x v="87"/>
    <x v="0"/>
    <x v="59"/>
    <x v="8"/>
    <x v="82"/>
    <x v="1"/>
    <x v="0"/>
  </r>
  <r>
    <x v="86"/>
    <x v="0"/>
    <x v="79"/>
    <x v="7"/>
    <x v="88"/>
    <x v="1"/>
    <x v="8"/>
  </r>
  <r>
    <x v="85"/>
    <x v="0"/>
    <x v="24"/>
    <x v="7"/>
    <x v="83"/>
    <x v="1"/>
    <x v="8"/>
  </r>
  <r>
    <x v="84"/>
    <x v="0"/>
    <x v="2"/>
    <x v="16"/>
    <x v="84"/>
    <x v="1"/>
    <x v="2"/>
  </r>
  <r>
    <x v="83"/>
    <x v="0"/>
    <x v="1"/>
    <x v="1"/>
    <x v="81"/>
    <x v="1"/>
    <x v="8"/>
  </r>
  <r>
    <x v="82"/>
    <x v="0"/>
    <x v="40"/>
    <x v="25"/>
    <x v="78"/>
    <x v="1"/>
    <x v="8"/>
  </r>
  <r>
    <x v="81"/>
    <x v="0"/>
    <x v="81"/>
    <x v="18"/>
    <x v="77"/>
    <x v="1"/>
    <x v="6"/>
  </r>
  <r>
    <x v="80"/>
    <x v="0"/>
    <x v="55"/>
    <x v="25"/>
    <x v="79"/>
    <x v="1"/>
    <x v="8"/>
  </r>
  <r>
    <x v="79"/>
    <x v="0"/>
    <x v="85"/>
    <x v="7"/>
    <x v="74"/>
    <x v="0"/>
    <x v="2"/>
  </r>
  <r>
    <x v="78"/>
    <x v="0"/>
    <x v="84"/>
    <x v="4"/>
    <x v="73"/>
    <x v="1"/>
    <x v="8"/>
  </r>
  <r>
    <x v="77"/>
    <x v="0"/>
    <x v="13"/>
    <x v="0"/>
    <x v="72"/>
    <x v="1"/>
    <x v="8"/>
  </r>
  <r>
    <x v="76"/>
    <x v="0"/>
    <x v="26"/>
    <x v="17"/>
    <x v="61"/>
    <x v="1"/>
    <x v="2"/>
  </r>
  <r>
    <x v="75"/>
    <x v="0"/>
    <x v="69"/>
    <x v="1"/>
    <x v="86"/>
    <x v="1"/>
    <x v="8"/>
  </r>
  <r>
    <x v="74"/>
    <x v="0"/>
    <x v="31"/>
    <x v="0"/>
    <x v="71"/>
    <x v="1"/>
    <x v="8"/>
  </r>
  <r>
    <x v="73"/>
    <x v="0"/>
    <x v="19"/>
    <x v="1"/>
    <x v="57"/>
    <x v="1"/>
    <x v="8"/>
  </r>
  <r>
    <x v="72"/>
    <x v="0"/>
    <x v="35"/>
    <x v="2"/>
    <x v="52"/>
    <x v="0"/>
    <x v="1"/>
  </r>
  <r>
    <x v="71"/>
    <x v="0"/>
    <x v="73"/>
    <x v="3"/>
    <x v="50"/>
    <x v="0"/>
    <x v="1"/>
  </r>
  <r>
    <x v="70"/>
    <x v="0"/>
    <x v="44"/>
    <x v="3"/>
    <x v="55"/>
    <x v="0"/>
    <x v="2"/>
  </r>
  <r>
    <x v="69"/>
    <x v="0"/>
    <x v="39"/>
    <x v="1"/>
    <x v="54"/>
    <x v="1"/>
    <x v="8"/>
  </r>
  <r>
    <x v="68"/>
    <x v="0"/>
    <x v="18"/>
    <x v="1"/>
    <x v="47"/>
    <x v="1"/>
    <x v="8"/>
  </r>
  <r>
    <x v="67"/>
    <x v="0"/>
    <x v="17"/>
    <x v="10"/>
    <x v="60"/>
    <x v="1"/>
    <x v="8"/>
  </r>
  <r>
    <x v="66"/>
    <x v="0"/>
    <x v="11"/>
    <x v="20"/>
    <x v="46"/>
    <x v="1"/>
    <x v="8"/>
  </r>
  <r>
    <x v="65"/>
    <x v="0"/>
    <x v="21"/>
    <x v="20"/>
    <x v="48"/>
    <x v="0"/>
    <x v="1"/>
  </r>
  <r>
    <x v="64"/>
    <x v="0"/>
    <x v="34"/>
    <x v="12"/>
    <x v="80"/>
    <x v="0"/>
    <x v="0"/>
  </r>
  <r>
    <x v="63"/>
    <x v="0"/>
    <x v="6"/>
    <x v="3"/>
    <x v="68"/>
    <x v="1"/>
    <x v="8"/>
  </r>
  <r>
    <x v="62"/>
    <x v="0"/>
    <x v="67"/>
    <x v="2"/>
    <x v="75"/>
    <x v="0"/>
    <x v="8"/>
  </r>
  <r>
    <x v="61"/>
    <x v="0"/>
    <x v="47"/>
    <x v="11"/>
    <x v="40"/>
    <x v="1"/>
    <x v="8"/>
  </r>
  <r>
    <x v="60"/>
    <x v="0"/>
    <x v="80"/>
    <x v="11"/>
    <x v="37"/>
    <x v="0"/>
    <x v="5"/>
  </r>
  <r>
    <x v="59"/>
    <x v="0"/>
    <x v="10"/>
    <x v="1"/>
    <x v="34"/>
    <x v="1"/>
    <x v="8"/>
  </r>
  <r>
    <x v="58"/>
    <x v="0"/>
    <x v="50"/>
    <x v="15"/>
    <x v="33"/>
    <x v="1"/>
    <x v="3"/>
  </r>
  <r>
    <x v="57"/>
    <x v="0"/>
    <x v="29"/>
    <x v="12"/>
    <x v="41"/>
    <x v="1"/>
    <x v="8"/>
  </r>
  <r>
    <x v="56"/>
    <x v="0"/>
    <x v="8"/>
    <x v="4"/>
    <x v="58"/>
    <x v="1"/>
    <x v="8"/>
  </r>
  <r>
    <x v="55"/>
    <x v="0"/>
    <x v="61"/>
    <x v="24"/>
    <x v="31"/>
    <x v="1"/>
    <x v="7"/>
  </r>
  <r>
    <x v="54"/>
    <x v="0"/>
    <x v="54"/>
    <x v="14"/>
    <x v="43"/>
    <x v="0"/>
    <x v="5"/>
  </r>
  <r>
    <x v="53"/>
    <x v="0"/>
    <x v="52"/>
    <x v="12"/>
    <x v="32"/>
    <x v="1"/>
    <x v="8"/>
  </r>
  <r>
    <x v="52"/>
    <x v="0"/>
    <x v="72"/>
    <x v="11"/>
    <x v="49"/>
    <x v="1"/>
    <x v="8"/>
  </r>
  <r>
    <x v="51"/>
    <x v="0"/>
    <x v="78"/>
    <x v="11"/>
    <x v="30"/>
    <x v="1"/>
    <x v="8"/>
  </r>
  <r>
    <x v="50"/>
    <x v="0"/>
    <x v="3"/>
    <x v="25"/>
    <x v="21"/>
    <x v="1"/>
    <x v="8"/>
  </r>
  <r>
    <x v="49"/>
    <x v="0"/>
    <x v="7"/>
    <x v="25"/>
    <x v="20"/>
    <x v="1"/>
    <x v="8"/>
  </r>
  <r>
    <x v="48"/>
    <x v="0"/>
    <x v="5"/>
    <x v="12"/>
    <x v="27"/>
    <x v="1"/>
    <x v="8"/>
  </r>
  <r>
    <x v="47"/>
    <x v="0"/>
    <x v="88"/>
    <x v="25"/>
    <x v="18"/>
    <x v="1"/>
    <x v="8"/>
  </r>
  <r>
    <x v="46"/>
    <x v="0"/>
    <x v="23"/>
    <x v="25"/>
    <x v="53"/>
    <x v="0"/>
    <x v="6"/>
  </r>
  <r>
    <x v="45"/>
    <x v="0"/>
    <x v="38"/>
    <x v="21"/>
    <x v="22"/>
    <x v="0"/>
    <x v="5"/>
  </r>
  <r>
    <x v="44"/>
    <x v="0"/>
    <x v="9"/>
    <x v="11"/>
    <x v="17"/>
    <x v="1"/>
    <x v="8"/>
  </r>
  <r>
    <x v="43"/>
    <x v="0"/>
    <x v="71"/>
    <x v="11"/>
    <x v="16"/>
    <x v="1"/>
    <x v="8"/>
  </r>
  <r>
    <x v="42"/>
    <x v="0"/>
    <x v="74"/>
    <x v="13"/>
    <x v="12"/>
    <x v="1"/>
    <x v="4"/>
  </r>
  <r>
    <x v="41"/>
    <x v="0"/>
    <x v="64"/>
    <x v="5"/>
    <x v="76"/>
    <x v="0"/>
    <x v="1"/>
  </r>
  <r>
    <x v="40"/>
    <x v="0"/>
    <x v="20"/>
    <x v="11"/>
    <x v="35"/>
    <x v="1"/>
    <x v="8"/>
  </r>
  <r>
    <x v="39"/>
    <x v="0"/>
    <x v="27"/>
    <x v="25"/>
    <x v="39"/>
    <x v="1"/>
    <x v="8"/>
  </r>
  <r>
    <x v="38"/>
    <x v="0"/>
    <x v="60"/>
    <x v="15"/>
    <x v="23"/>
    <x v="1"/>
    <x v="2"/>
  </r>
  <r>
    <x v="37"/>
    <x v="0"/>
    <x v="66"/>
    <x v="25"/>
    <x v="11"/>
    <x v="1"/>
    <x v="8"/>
  </r>
  <r>
    <x v="36"/>
    <x v="0"/>
    <x v="49"/>
    <x v="25"/>
    <x v="29"/>
    <x v="1"/>
    <x v="8"/>
  </r>
  <r>
    <x v="35"/>
    <x v="0"/>
    <x v="57"/>
    <x v="25"/>
    <x v="9"/>
    <x v="1"/>
    <x v="8"/>
  </r>
  <r>
    <x v="34"/>
    <x v="0"/>
    <x v="36"/>
    <x v="15"/>
    <x v="10"/>
    <x v="1"/>
    <x v="2"/>
  </r>
  <r>
    <x v="33"/>
    <x v="0"/>
    <x v="32"/>
    <x v="9"/>
    <x v="44"/>
    <x v="1"/>
    <x v="8"/>
  </r>
  <r>
    <x v="32"/>
    <x v="0"/>
    <x v="87"/>
    <x v="25"/>
    <x v="8"/>
    <x v="1"/>
    <x v="8"/>
  </r>
  <r>
    <x v="31"/>
    <x v="0"/>
    <x v="30"/>
    <x v="11"/>
    <x v="19"/>
    <x v="1"/>
    <x v="8"/>
  </r>
  <r>
    <x v="30"/>
    <x v="0"/>
    <x v="53"/>
    <x v="18"/>
    <x v="56"/>
    <x v="1"/>
    <x v="2"/>
  </r>
  <r>
    <x v="29"/>
    <x v="0"/>
    <x v="58"/>
    <x v="25"/>
    <x v="6"/>
    <x v="1"/>
    <x v="8"/>
  </r>
  <r>
    <x v="28"/>
    <x v="0"/>
    <x v="41"/>
    <x v="1"/>
    <x v="67"/>
    <x v="1"/>
    <x v="8"/>
  </r>
  <r>
    <x v="27"/>
    <x v="0"/>
    <x v="15"/>
    <x v="18"/>
    <x v="89"/>
    <x v="1"/>
    <x v="0"/>
  </r>
  <r>
    <x v="26"/>
    <x v="0"/>
    <x v="46"/>
    <x v="23"/>
    <x v="66"/>
    <x v="1"/>
    <x v="0"/>
  </r>
  <r>
    <x v="25"/>
    <x v="0"/>
    <x v="43"/>
    <x v="13"/>
    <x v="13"/>
    <x v="1"/>
    <x v="0"/>
  </r>
  <r>
    <x v="24"/>
    <x v="0"/>
    <x v="82"/>
    <x v="17"/>
    <x v="59"/>
    <x v="1"/>
    <x v="6"/>
  </r>
  <r>
    <x v="23"/>
    <x v="0"/>
    <x v="42"/>
    <x v="11"/>
    <x v="51"/>
    <x v="1"/>
    <x v="8"/>
  </r>
  <r>
    <x v="22"/>
    <x v="0"/>
    <x v="89"/>
    <x v="15"/>
    <x v="70"/>
    <x v="1"/>
    <x v="6"/>
  </r>
  <r>
    <x v="21"/>
    <x v="0"/>
    <x v="68"/>
    <x v="25"/>
    <x v="36"/>
    <x v="1"/>
    <x v="8"/>
  </r>
  <r>
    <x v="20"/>
    <x v="0"/>
    <x v="62"/>
    <x v="25"/>
    <x v="3"/>
    <x v="1"/>
    <x v="8"/>
  </r>
  <r>
    <x v="19"/>
    <x v="0"/>
    <x v="65"/>
    <x v="15"/>
    <x v="15"/>
    <x v="1"/>
    <x v="6"/>
  </r>
  <r>
    <x v="18"/>
    <x v="0"/>
    <x v="25"/>
    <x v="6"/>
    <x v="4"/>
    <x v="1"/>
    <x v="8"/>
  </r>
  <r>
    <x v="17"/>
    <x v="0"/>
    <x v="56"/>
    <x v="15"/>
    <x v="69"/>
    <x v="1"/>
    <x v="6"/>
  </r>
  <r>
    <x v="16"/>
    <x v="0"/>
    <x v="33"/>
    <x v="15"/>
    <x v="65"/>
    <x v="1"/>
    <x v="0"/>
  </r>
  <r>
    <x v="15"/>
    <x v="0"/>
    <x v="22"/>
    <x v="11"/>
    <x v="64"/>
    <x v="1"/>
    <x v="8"/>
  </r>
  <r>
    <x v="14"/>
    <x v="0"/>
    <x v="16"/>
    <x v="19"/>
    <x v="38"/>
    <x v="1"/>
    <x v="5"/>
  </r>
  <r>
    <x v="13"/>
    <x v="0"/>
    <x v="48"/>
    <x v="11"/>
    <x v="7"/>
    <x v="1"/>
    <x v="8"/>
  </r>
  <r>
    <x v="12"/>
    <x v="0"/>
    <x v="75"/>
    <x v="22"/>
    <x v="28"/>
    <x v="1"/>
    <x v="8"/>
  </r>
  <r>
    <x v="11"/>
    <x v="0"/>
    <x v="70"/>
    <x v="15"/>
    <x v="14"/>
    <x v="1"/>
    <x v="8"/>
  </r>
  <r>
    <x v="10"/>
    <x v="0"/>
    <x v="86"/>
    <x v="9"/>
    <x v="26"/>
    <x v="1"/>
    <x v="8"/>
  </r>
  <r>
    <x v="9"/>
    <x v="0"/>
    <x v="4"/>
    <x v="11"/>
    <x v="5"/>
    <x v="1"/>
    <x v="8"/>
  </r>
  <r>
    <x v="8"/>
    <x v="0"/>
    <x v="12"/>
    <x v="11"/>
    <x v="45"/>
    <x v="0"/>
    <x v="8"/>
  </r>
  <r>
    <x v="7"/>
    <x v="0"/>
    <x v="45"/>
    <x v="11"/>
    <x v="42"/>
    <x v="1"/>
    <x v="8"/>
  </r>
  <r>
    <x v="6"/>
    <x v="0"/>
    <x v="83"/>
    <x v="15"/>
    <x v="2"/>
    <x v="1"/>
    <x v="4"/>
  </r>
  <r>
    <x v="5"/>
    <x v="0"/>
    <x v="51"/>
    <x v="11"/>
    <x v="1"/>
    <x v="1"/>
    <x v="8"/>
  </r>
  <r>
    <x v="4"/>
    <x v="0"/>
    <x v="37"/>
    <x v="15"/>
    <x v="63"/>
    <x v="1"/>
    <x v="1"/>
  </r>
  <r>
    <x v="3"/>
    <x v="0"/>
    <x v="63"/>
    <x v="15"/>
    <x v="0"/>
    <x v="1"/>
    <x v="8"/>
  </r>
  <r>
    <x v="2"/>
    <x v="0"/>
    <x v="77"/>
    <x v="11"/>
    <x v="25"/>
    <x v="1"/>
    <x v="8"/>
  </r>
  <r>
    <x v="1"/>
    <x v="0"/>
    <x v="76"/>
    <x v="15"/>
    <x v="62"/>
    <x v="1"/>
    <x v="8"/>
  </r>
  <r>
    <x v="0"/>
    <x v="0"/>
    <x v="28"/>
    <x v="11"/>
    <x v="24"/>
    <x v="1"/>
    <x v="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12" firstHeaderRow="1" firstDataRow="2" firstDataCol="1"/>
  <pivotFields count="7">
    <pivotField dataField="1" compact="0" showAll="0" outline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2">
        <item x="0"/>
        <item x="1"/>
      </items>
    </pivotField>
    <pivotField axis="axisRow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6"/>
  </rowFields>
  <colFields count="1">
    <field x="5"/>
  </colFields>
  <dataFields count="1">
    <dataField name="Count - Id" fld="0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9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94" activeCellId="0" sqref="E93:E9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41"/>
    <col collapsed="false" customWidth="true" hidden="false" outlineLevel="0" max="2" min="2" style="1" width="6.52"/>
    <col collapsed="false" customWidth="true" hidden="false" outlineLevel="0" max="3" min="3" style="1" width="72.7"/>
    <col collapsed="false" customWidth="true" hidden="false" outlineLevel="0" max="4" min="4" style="1" width="35.85"/>
    <col collapsed="false" customWidth="true" hidden="false" outlineLevel="0" max="5" min="5" style="1" width="19.8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true" customHeight="false" outlineLevel="0" collapsed="false">
      <c r="A2" s="1" t="n">
        <v>2496</v>
      </c>
      <c r="B2" s="1" t="s">
        <v>7</v>
      </c>
      <c r="C2" s="1" t="s">
        <v>8</v>
      </c>
      <c r="D2" s="1" t="s">
        <v>9</v>
      </c>
      <c r="E2" s="1" t="s">
        <v>10</v>
      </c>
      <c r="F2" s="1" t="e">
        <f aca="false">VLOOKUP(A2,fa_milestone_issues!A:C,2,0)</f>
        <v>#N/A</v>
      </c>
    </row>
    <row r="3" customFormat="false" ht="12.8" hidden="true" customHeight="false" outlineLevel="0" collapsed="false">
      <c r="A3" s="1" t="n">
        <v>2492</v>
      </c>
      <c r="B3" s="1" t="s">
        <v>7</v>
      </c>
      <c r="C3" s="1" t="s">
        <v>11</v>
      </c>
      <c r="D3" s="1" t="s">
        <v>9</v>
      </c>
      <c r="E3" s="1" t="s">
        <v>12</v>
      </c>
      <c r="F3" s="1" t="e">
        <f aca="false">VLOOKUP(A3,fa_milestone_issues!A:C,2,0)</f>
        <v>#N/A</v>
      </c>
    </row>
    <row r="4" customFormat="false" ht="12.8" hidden="false" customHeight="false" outlineLevel="0" collapsed="false">
      <c r="A4" s="1" t="n">
        <v>2490</v>
      </c>
      <c r="B4" s="1" t="s">
        <v>7</v>
      </c>
      <c r="C4" s="1" t="s">
        <v>13</v>
      </c>
      <c r="D4" s="1" t="s">
        <v>14</v>
      </c>
      <c r="E4" s="1" t="s">
        <v>15</v>
      </c>
      <c r="F4" s="1" t="e">
        <f aca="false">VLOOKUP(A4,fa_milestone_issues!A:C,2,0)</f>
        <v>#N/A</v>
      </c>
      <c r="G4" s="3" t="s">
        <v>16</v>
      </c>
    </row>
    <row r="5" customFormat="false" ht="12.8" hidden="true" customHeight="false" outlineLevel="0" collapsed="false">
      <c r="A5" s="1" t="n">
        <v>2481</v>
      </c>
      <c r="B5" s="1" t="s">
        <v>7</v>
      </c>
      <c r="C5" s="1" t="s">
        <v>17</v>
      </c>
      <c r="D5" s="1" t="s">
        <v>18</v>
      </c>
      <c r="E5" s="1" t="s">
        <v>19</v>
      </c>
      <c r="F5" s="1" t="e">
        <f aca="false">VLOOKUP(A5,fa_milestone_issues!A:C,2,0)</f>
        <v>#N/A</v>
      </c>
      <c r="G5" s="0" t="s">
        <v>20</v>
      </c>
    </row>
    <row r="6" customFormat="false" ht="12.8" hidden="true" customHeight="false" outlineLevel="0" collapsed="false">
      <c r="A6" s="1" t="n">
        <v>2480</v>
      </c>
      <c r="B6" s="1" t="s">
        <v>7</v>
      </c>
      <c r="C6" s="1" t="s">
        <v>21</v>
      </c>
      <c r="D6" s="1" t="s">
        <v>18</v>
      </c>
      <c r="E6" s="1" t="s">
        <v>22</v>
      </c>
      <c r="F6" s="1" t="e">
        <f aca="false">VLOOKUP(A6,fa_milestone_issues!A:C,2,0)</f>
        <v>#N/A</v>
      </c>
      <c r="G6" s="0" t="s">
        <v>23</v>
      </c>
    </row>
    <row r="7" customFormat="false" ht="12.8" hidden="false" customHeight="false" outlineLevel="0" collapsed="false">
      <c r="A7" s="1" t="n">
        <v>2479</v>
      </c>
      <c r="B7" s="1" t="s">
        <v>7</v>
      </c>
      <c r="C7" s="1" t="s">
        <v>24</v>
      </c>
      <c r="D7" s="1" t="s">
        <v>25</v>
      </c>
      <c r="E7" s="1" t="s">
        <v>26</v>
      </c>
      <c r="F7" s="1" t="e">
        <f aca="false">VLOOKUP(A7,fa_milestone_issues!A:C,2,0)</f>
        <v>#N/A</v>
      </c>
      <c r="G7" s="3" t="s">
        <v>23</v>
      </c>
    </row>
    <row r="8" customFormat="false" ht="12.8" hidden="true" customHeight="false" outlineLevel="0" collapsed="false">
      <c r="A8" s="1" t="n">
        <v>2478</v>
      </c>
      <c r="B8" s="1" t="s">
        <v>7</v>
      </c>
      <c r="C8" s="1" t="s">
        <v>27</v>
      </c>
      <c r="D8" s="1" t="s">
        <v>9</v>
      </c>
      <c r="E8" s="1" t="s">
        <v>28</v>
      </c>
      <c r="F8" s="1" t="e">
        <f aca="false">VLOOKUP(A8,fa_milestone_issues!A:C,2,0)</f>
        <v>#N/A</v>
      </c>
    </row>
    <row r="9" customFormat="false" ht="12.8" hidden="true" customHeight="false" outlineLevel="0" collapsed="false">
      <c r="A9" s="1" t="n">
        <v>2472</v>
      </c>
      <c r="B9" s="1" t="s">
        <v>7</v>
      </c>
      <c r="C9" s="1" t="s">
        <v>29</v>
      </c>
      <c r="E9" s="1" t="s">
        <v>30</v>
      </c>
      <c r="F9" s="1" t="e">
        <f aca="false">VLOOKUP(A9,fa_milestone_issues!A:C,2,0)</f>
        <v>#N/A</v>
      </c>
    </row>
    <row r="10" customFormat="false" ht="12.8" hidden="true" customHeight="false" outlineLevel="0" collapsed="false">
      <c r="A10" s="1" t="n">
        <v>2465</v>
      </c>
      <c r="B10" s="1" t="s">
        <v>7</v>
      </c>
      <c r="C10" s="1" t="s">
        <v>31</v>
      </c>
      <c r="D10" s="1" t="s">
        <v>32</v>
      </c>
      <c r="E10" s="1" t="s">
        <v>33</v>
      </c>
      <c r="F10" s="1" t="e">
        <f aca="false">VLOOKUP(A10,fa_milestone_issues!A:C,2,0)</f>
        <v>#N/A</v>
      </c>
      <c r="G10" s="3" t="s">
        <v>34</v>
      </c>
    </row>
    <row r="11" customFormat="false" ht="12.8" hidden="true" customHeight="false" outlineLevel="0" collapsed="false">
      <c r="A11" s="1" t="n">
        <v>2450</v>
      </c>
      <c r="B11" s="1" t="s">
        <v>7</v>
      </c>
      <c r="C11" s="1" t="s">
        <v>35</v>
      </c>
      <c r="E11" s="1" t="s">
        <v>36</v>
      </c>
      <c r="F11" s="1" t="e">
        <f aca="false">VLOOKUP(A11,fa_milestone_issues!A:C,2,0)</f>
        <v>#N/A</v>
      </c>
    </row>
    <row r="12" customFormat="false" ht="12.8" hidden="true" customHeight="false" outlineLevel="0" collapsed="false">
      <c r="A12" s="1" t="n">
        <v>2446</v>
      </c>
      <c r="B12" s="1" t="s">
        <v>7</v>
      </c>
      <c r="C12" s="1" t="s">
        <v>37</v>
      </c>
      <c r="D12" s="1" t="s">
        <v>18</v>
      </c>
      <c r="E12" s="1" t="s">
        <v>38</v>
      </c>
      <c r="F12" s="1" t="str">
        <f aca="false">VLOOKUP(A12,fa_milestone_issues!A:C,2,0)</f>
        <v>OPEN</v>
      </c>
      <c r="G12" s="3" t="s">
        <v>23</v>
      </c>
    </row>
    <row r="13" customFormat="false" ht="12.8" hidden="true" customHeight="false" outlineLevel="0" collapsed="false">
      <c r="A13" s="1" t="n">
        <v>2444</v>
      </c>
      <c r="B13" s="1" t="s">
        <v>7</v>
      </c>
      <c r="C13" s="1" t="s">
        <v>39</v>
      </c>
      <c r="D13" s="1" t="s">
        <v>40</v>
      </c>
      <c r="E13" s="1" t="s">
        <v>41</v>
      </c>
      <c r="F13" s="1" t="e">
        <f aca="false">VLOOKUP(A13,fa_milestone_issues!A:C,2,0)</f>
        <v>#N/A</v>
      </c>
      <c r="G13" s="0" t="s">
        <v>42</v>
      </c>
    </row>
    <row r="14" customFormat="false" ht="12.8" hidden="true" customHeight="false" outlineLevel="0" collapsed="false">
      <c r="A14" s="1" t="n">
        <v>2434</v>
      </c>
      <c r="B14" s="1" t="s">
        <v>7</v>
      </c>
      <c r="C14" s="1" t="s">
        <v>43</v>
      </c>
      <c r="D14" s="1" t="s">
        <v>44</v>
      </c>
      <c r="E14" s="1" t="s">
        <v>45</v>
      </c>
      <c r="F14" s="1" t="e">
        <f aca="false">VLOOKUP(A14,fa_milestone_issues!A:C,2,0)</f>
        <v>#N/A</v>
      </c>
    </row>
    <row r="15" customFormat="false" ht="12.8" hidden="true" customHeight="false" outlineLevel="0" collapsed="false">
      <c r="A15" s="1" t="n">
        <v>2374</v>
      </c>
      <c r="B15" s="1" t="s">
        <v>7</v>
      </c>
      <c r="C15" s="1" t="s">
        <v>46</v>
      </c>
      <c r="D15" s="1" t="s">
        <v>47</v>
      </c>
      <c r="E15" s="1" t="s">
        <v>48</v>
      </c>
      <c r="F15" s="1" t="e">
        <f aca="false">VLOOKUP(A15,fa_milestone_issues!A:C,2,0)</f>
        <v>#N/A</v>
      </c>
      <c r="G15" s="3" t="s">
        <v>23</v>
      </c>
    </row>
    <row r="16" customFormat="false" ht="12.8" hidden="true" customHeight="false" outlineLevel="0" collapsed="false">
      <c r="A16" s="1" t="n">
        <v>2364</v>
      </c>
      <c r="B16" s="1" t="s">
        <v>7</v>
      </c>
      <c r="C16" s="1" t="s">
        <v>49</v>
      </c>
      <c r="D16" s="1" t="s">
        <v>9</v>
      </c>
      <c r="E16" s="1" t="s">
        <v>50</v>
      </c>
      <c r="F16" s="1" t="e">
        <f aca="false">VLOOKUP(A16,fa_milestone_issues!A:C,2,0)</f>
        <v>#N/A</v>
      </c>
    </row>
    <row r="17" customFormat="false" ht="12.8" hidden="true" customHeight="false" outlineLevel="0" collapsed="false">
      <c r="A17" s="1" t="n">
        <v>2363</v>
      </c>
      <c r="B17" s="1" t="s">
        <v>7</v>
      </c>
      <c r="C17" s="1" t="s">
        <v>51</v>
      </c>
      <c r="D17" s="1" t="s">
        <v>44</v>
      </c>
      <c r="E17" s="1" t="s">
        <v>52</v>
      </c>
      <c r="F17" s="1" t="e">
        <f aca="false">VLOOKUP(A17,fa_milestone_issues!A:C,2,0)</f>
        <v>#N/A</v>
      </c>
    </row>
    <row r="18" customFormat="false" ht="12.8" hidden="true" customHeight="false" outlineLevel="0" collapsed="false">
      <c r="A18" s="1" t="n">
        <v>2339</v>
      </c>
      <c r="B18" s="1" t="s">
        <v>7</v>
      </c>
      <c r="C18" s="1" t="s">
        <v>53</v>
      </c>
      <c r="D18" s="1" t="s">
        <v>9</v>
      </c>
      <c r="E18" s="1" t="s">
        <v>54</v>
      </c>
      <c r="F18" s="1" t="e">
        <f aca="false">VLOOKUP(A18,fa_milestone_issues!A:C,2,0)</f>
        <v>#N/A</v>
      </c>
    </row>
    <row r="19" customFormat="false" ht="12.8" hidden="true" customHeight="false" outlineLevel="0" collapsed="false">
      <c r="A19" s="1" t="n">
        <v>2291</v>
      </c>
      <c r="B19" s="1" t="s">
        <v>7</v>
      </c>
      <c r="C19" s="1" t="s">
        <v>55</v>
      </c>
      <c r="D19" s="1" t="s">
        <v>56</v>
      </c>
      <c r="E19" s="1" t="s">
        <v>57</v>
      </c>
      <c r="F19" s="1" t="str">
        <f aca="false">VLOOKUP(A19,fa_milestone_issues!A:C,2,0)</f>
        <v>OPEN</v>
      </c>
      <c r="G19" s="3" t="s">
        <v>20</v>
      </c>
    </row>
    <row r="20" customFormat="false" ht="12.8" hidden="true" customHeight="false" outlineLevel="0" collapsed="false">
      <c r="A20" s="1" t="n">
        <v>2253</v>
      </c>
      <c r="B20" s="1" t="s">
        <v>7</v>
      </c>
      <c r="C20" s="1" t="s">
        <v>58</v>
      </c>
      <c r="D20" s="1" t="s">
        <v>59</v>
      </c>
      <c r="E20" s="1" t="s">
        <v>60</v>
      </c>
      <c r="F20" s="1" t="str">
        <f aca="false">VLOOKUP(A20,fa_milestone_issues!A:C,2,0)</f>
        <v>OPEN</v>
      </c>
      <c r="G20" s="3" t="s">
        <v>20</v>
      </c>
    </row>
    <row r="21" customFormat="false" ht="12.8" hidden="true" customHeight="false" outlineLevel="0" collapsed="false">
      <c r="A21" s="1" t="n">
        <v>2252</v>
      </c>
      <c r="B21" s="1" t="s">
        <v>7</v>
      </c>
      <c r="C21" s="1" t="s">
        <v>61</v>
      </c>
      <c r="D21" s="1" t="s">
        <v>59</v>
      </c>
      <c r="E21" s="1" t="s">
        <v>62</v>
      </c>
      <c r="F21" s="1" t="str">
        <f aca="false">VLOOKUP(A21,fa_milestone_issues!A:C,2,0)</f>
        <v>OPEN</v>
      </c>
      <c r="G21" s="3" t="s">
        <v>23</v>
      </c>
    </row>
    <row r="22" customFormat="false" ht="12.8" hidden="true" customHeight="false" outlineLevel="0" collapsed="false">
      <c r="A22" s="1" t="n">
        <v>2234</v>
      </c>
      <c r="B22" s="1" t="s">
        <v>7</v>
      </c>
      <c r="C22" s="1" t="s">
        <v>63</v>
      </c>
      <c r="D22" s="1" t="s">
        <v>9</v>
      </c>
      <c r="E22" s="1" t="s">
        <v>64</v>
      </c>
      <c r="F22" s="1" t="e">
        <f aca="false">VLOOKUP(A22,fa_milestone_issues!A:C,2,0)</f>
        <v>#N/A</v>
      </c>
    </row>
    <row r="23" customFormat="false" ht="12.8" hidden="true" customHeight="false" outlineLevel="0" collapsed="false">
      <c r="A23" s="1" t="n">
        <v>2224</v>
      </c>
      <c r="B23" s="1" t="s">
        <v>7</v>
      </c>
      <c r="C23" s="1" t="s">
        <v>65</v>
      </c>
      <c r="D23" s="1" t="s">
        <v>9</v>
      </c>
      <c r="E23" s="1" t="s">
        <v>66</v>
      </c>
      <c r="F23" s="1" t="e">
        <f aca="false">VLOOKUP(A23,fa_milestone_issues!A:C,2,0)</f>
        <v>#N/A</v>
      </c>
    </row>
    <row r="24" customFormat="false" ht="12.8" hidden="false" customHeight="false" outlineLevel="0" collapsed="false">
      <c r="A24" s="1" t="n">
        <v>2215</v>
      </c>
      <c r="B24" s="1" t="s">
        <v>7</v>
      </c>
      <c r="C24" s="1" t="s">
        <v>67</v>
      </c>
      <c r="D24" s="1" t="s">
        <v>68</v>
      </c>
      <c r="E24" s="1" t="s">
        <v>69</v>
      </c>
      <c r="F24" s="1" t="e">
        <f aca="false">VLOOKUP(A24,fa_milestone_issues!A:C,2,0)</f>
        <v>#N/A</v>
      </c>
      <c r="G24" s="0" t="s">
        <v>70</v>
      </c>
    </row>
    <row r="25" customFormat="false" ht="12.8" hidden="true" customHeight="false" outlineLevel="0" collapsed="false">
      <c r="A25" s="1" t="n">
        <v>2208</v>
      </c>
      <c r="B25" s="1" t="s">
        <v>7</v>
      </c>
      <c r="C25" s="1" t="s">
        <v>71</v>
      </c>
      <c r="D25" s="1" t="s">
        <v>72</v>
      </c>
      <c r="E25" s="1" t="s">
        <v>73</v>
      </c>
      <c r="F25" s="1" t="e">
        <f aca="false">VLOOKUP(A25,fa_milestone_issues!A:C,2,0)</f>
        <v>#N/A</v>
      </c>
    </row>
    <row r="26" customFormat="false" ht="12.8" hidden="true" customHeight="false" outlineLevel="0" collapsed="false">
      <c r="A26" s="1" t="n">
        <v>2205</v>
      </c>
      <c r="B26" s="1" t="s">
        <v>7</v>
      </c>
      <c r="C26" s="1" t="s">
        <v>74</v>
      </c>
      <c r="D26" s="1" t="s">
        <v>72</v>
      </c>
      <c r="E26" s="1" t="s">
        <v>75</v>
      </c>
      <c r="F26" s="1" t="str">
        <f aca="false">VLOOKUP(A26,fa_milestone_issues!A:C,2,0)</f>
        <v>OPEN</v>
      </c>
      <c r="G26" s="3" t="s">
        <v>20</v>
      </c>
    </row>
    <row r="27" customFormat="false" ht="12.8" hidden="true" customHeight="false" outlineLevel="0" collapsed="false">
      <c r="A27" s="1" t="n">
        <v>2064</v>
      </c>
      <c r="B27" s="1" t="s">
        <v>7</v>
      </c>
      <c r="C27" s="1" t="s">
        <v>76</v>
      </c>
      <c r="D27" s="1" t="s">
        <v>77</v>
      </c>
      <c r="E27" s="1" t="s">
        <v>78</v>
      </c>
      <c r="F27" s="1" t="str">
        <f aca="false">VLOOKUP(A27,fa_milestone_issues!A:C,2,0)</f>
        <v>OPEN</v>
      </c>
      <c r="G27" s="3" t="s">
        <v>16</v>
      </c>
    </row>
    <row r="28" customFormat="false" ht="12.8" hidden="true" customHeight="false" outlineLevel="0" collapsed="false">
      <c r="A28" s="1" t="n">
        <v>2019</v>
      </c>
      <c r="B28" s="1" t="s">
        <v>7</v>
      </c>
      <c r="C28" s="1" t="s">
        <v>79</v>
      </c>
      <c r="D28" s="1" t="s">
        <v>59</v>
      </c>
      <c r="E28" s="1" t="s">
        <v>80</v>
      </c>
      <c r="F28" s="1" t="e">
        <f aca="false">VLOOKUP(A28,fa_milestone_issues!A:C,2,0)</f>
        <v>#N/A</v>
      </c>
    </row>
    <row r="29" customFormat="false" ht="12.8" hidden="true" customHeight="false" outlineLevel="0" collapsed="false">
      <c r="A29" s="1" t="n">
        <v>2002</v>
      </c>
      <c r="B29" s="1" t="s">
        <v>7</v>
      </c>
      <c r="C29" s="1" t="s">
        <v>81</v>
      </c>
      <c r="D29" s="1" t="s">
        <v>56</v>
      </c>
      <c r="E29" s="1" t="s">
        <v>82</v>
      </c>
      <c r="F29" s="1" t="str">
        <f aca="false">VLOOKUP(A29,fa_milestone_issues!A:C,2,0)</f>
        <v>OPEN</v>
      </c>
    </row>
    <row r="30" customFormat="false" ht="12.8" hidden="true" customHeight="false" outlineLevel="0" collapsed="false">
      <c r="A30" s="1" t="n">
        <v>2000</v>
      </c>
      <c r="B30" s="1" t="s">
        <v>7</v>
      </c>
      <c r="C30" s="1" t="s">
        <v>83</v>
      </c>
      <c r="D30" s="1" t="s">
        <v>84</v>
      </c>
      <c r="E30" s="1" t="s">
        <v>85</v>
      </c>
      <c r="F30" s="1" t="e">
        <f aca="false">VLOOKUP(A30,fa_milestone_issues!A:C,2,0)</f>
        <v>#N/A</v>
      </c>
    </row>
    <row r="31" customFormat="false" ht="12.8" hidden="true" customHeight="false" outlineLevel="0" collapsed="false">
      <c r="A31" s="1" t="n">
        <v>1978</v>
      </c>
      <c r="B31" s="1" t="s">
        <v>7</v>
      </c>
      <c r="C31" s="1" t="s">
        <v>86</v>
      </c>
      <c r="D31" s="1" t="s">
        <v>84</v>
      </c>
      <c r="E31" s="1" t="s">
        <v>87</v>
      </c>
      <c r="F31" s="1" t="str">
        <f aca="false">VLOOKUP(A31,fa_milestone_issues!A:C,2,0)</f>
        <v>OPEN</v>
      </c>
      <c r="G31" s="3" t="s">
        <v>88</v>
      </c>
    </row>
    <row r="32" customFormat="false" ht="12.8" hidden="true" customHeight="false" outlineLevel="0" collapsed="false">
      <c r="A32" s="1" t="n">
        <v>1959</v>
      </c>
      <c r="B32" s="1" t="s">
        <v>7</v>
      </c>
      <c r="C32" s="1" t="s">
        <v>89</v>
      </c>
      <c r="D32" s="1" t="s">
        <v>9</v>
      </c>
      <c r="E32" s="1" t="s">
        <v>90</v>
      </c>
      <c r="F32" s="1" t="e">
        <f aca="false">VLOOKUP(A32,fa_milestone_issues!A:C,2,0)</f>
        <v>#N/A</v>
      </c>
    </row>
    <row r="33" customFormat="false" ht="12.8" hidden="false" customHeight="false" outlineLevel="0" collapsed="false">
      <c r="A33" s="1" t="n">
        <v>1948</v>
      </c>
      <c r="B33" s="1" t="s">
        <v>7</v>
      </c>
      <c r="C33" s="1" t="s">
        <v>91</v>
      </c>
      <c r="D33" s="1" t="s">
        <v>92</v>
      </c>
      <c r="E33" s="1" t="s">
        <v>93</v>
      </c>
      <c r="F33" s="1" t="e">
        <f aca="false">VLOOKUP(A33,fa_milestone_issues!A:C,2,0)</f>
        <v>#N/A</v>
      </c>
      <c r="G33" s="3" t="s">
        <v>70</v>
      </c>
    </row>
    <row r="34" customFormat="false" ht="12.8" hidden="true" customHeight="false" outlineLevel="0" collapsed="false">
      <c r="A34" s="1" t="n">
        <v>1938</v>
      </c>
      <c r="B34" s="1" t="s">
        <v>7</v>
      </c>
      <c r="C34" s="1" t="s">
        <v>94</v>
      </c>
      <c r="D34" s="1" t="s">
        <v>77</v>
      </c>
      <c r="E34" s="1" t="s">
        <v>95</v>
      </c>
      <c r="F34" s="1" t="e">
        <f aca="false">VLOOKUP(A34,fa_milestone_issues!A:C,2,0)</f>
        <v>#N/A</v>
      </c>
    </row>
    <row r="35" customFormat="false" ht="12.8" hidden="true" customHeight="false" outlineLevel="0" collapsed="false">
      <c r="A35" s="1" t="n">
        <v>1854</v>
      </c>
      <c r="B35" s="1" t="s">
        <v>7</v>
      </c>
      <c r="C35" s="1" t="s">
        <v>96</v>
      </c>
      <c r="D35" s="1" t="s">
        <v>40</v>
      </c>
      <c r="E35" s="1" t="s">
        <v>97</v>
      </c>
      <c r="F35" s="1" t="e">
        <f aca="false">VLOOKUP(A35,fa_milestone_issues!A:C,2,0)</f>
        <v>#N/A</v>
      </c>
      <c r="G35" s="0" t="s">
        <v>23</v>
      </c>
    </row>
    <row r="36" customFormat="false" ht="12.8" hidden="false" customHeight="false" outlineLevel="0" collapsed="false">
      <c r="A36" s="1" t="n">
        <v>1823</v>
      </c>
      <c r="B36" s="1" t="s">
        <v>7</v>
      </c>
      <c r="C36" s="1" t="s">
        <v>98</v>
      </c>
      <c r="D36" s="1" t="s">
        <v>99</v>
      </c>
      <c r="E36" s="1" t="s">
        <v>100</v>
      </c>
      <c r="F36" s="1" t="e">
        <f aca="false">VLOOKUP(A36,fa_milestone_issues!A:C,2,0)</f>
        <v>#N/A</v>
      </c>
      <c r="G36" s="3" t="s">
        <v>101</v>
      </c>
    </row>
    <row r="37" customFormat="false" ht="12.8" hidden="true" customHeight="false" outlineLevel="0" collapsed="false">
      <c r="A37" s="1" t="n">
        <v>1811</v>
      </c>
      <c r="B37" s="1" t="s">
        <v>7</v>
      </c>
      <c r="C37" s="1" t="s">
        <v>102</v>
      </c>
      <c r="D37" s="1" t="s">
        <v>103</v>
      </c>
      <c r="E37" s="1" t="s">
        <v>104</v>
      </c>
      <c r="F37" s="1" t="str">
        <f aca="false">VLOOKUP(A37,fa_milestone_issues!A:C,2,0)</f>
        <v>OPEN</v>
      </c>
      <c r="G37" s="3" t="s">
        <v>88</v>
      </c>
    </row>
    <row r="38" customFormat="false" ht="12.8" hidden="true" customHeight="false" outlineLevel="0" collapsed="false">
      <c r="A38" s="1" t="n">
        <v>1751</v>
      </c>
      <c r="B38" s="1" t="s">
        <v>7</v>
      </c>
      <c r="C38" s="1" t="s">
        <v>105</v>
      </c>
      <c r="D38" s="1" t="s">
        <v>77</v>
      </c>
      <c r="E38" s="1" t="s">
        <v>106</v>
      </c>
      <c r="F38" s="1" t="e">
        <f aca="false">VLOOKUP(A38,fa_milestone_issues!A:C,2,0)</f>
        <v>#N/A</v>
      </c>
    </row>
    <row r="39" customFormat="false" ht="12.8" hidden="true" customHeight="false" outlineLevel="0" collapsed="false">
      <c r="A39" s="1" t="n">
        <v>1726</v>
      </c>
      <c r="B39" s="1" t="s">
        <v>7</v>
      </c>
      <c r="C39" s="1" t="s">
        <v>107</v>
      </c>
      <c r="D39" s="1" t="s">
        <v>84</v>
      </c>
      <c r="E39" s="1" t="s">
        <v>108</v>
      </c>
      <c r="F39" s="1" t="e">
        <f aca="false">VLOOKUP(A39,fa_milestone_issues!A:C,2,0)</f>
        <v>#N/A</v>
      </c>
    </row>
    <row r="40" customFormat="false" ht="12.8" hidden="true" customHeight="false" outlineLevel="0" collapsed="false">
      <c r="A40" s="1" t="n">
        <v>1721</v>
      </c>
      <c r="B40" s="1" t="s">
        <v>7</v>
      </c>
      <c r="C40" s="1" t="s">
        <v>109</v>
      </c>
      <c r="D40" s="1" t="s">
        <v>84</v>
      </c>
      <c r="E40" s="1" t="s">
        <v>110</v>
      </c>
      <c r="F40" s="1" t="e">
        <f aca="false">VLOOKUP(A40,fa_milestone_issues!A:C,2,0)</f>
        <v>#N/A</v>
      </c>
    </row>
    <row r="41" customFormat="false" ht="12.8" hidden="true" customHeight="false" outlineLevel="0" collapsed="false">
      <c r="A41" s="1" t="n">
        <v>1716</v>
      </c>
      <c r="B41" s="1" t="s">
        <v>7</v>
      </c>
      <c r="C41" s="1" t="s">
        <v>111</v>
      </c>
      <c r="E41" s="1" t="s">
        <v>112</v>
      </c>
      <c r="F41" s="1" t="e">
        <f aca="false">VLOOKUP(A41,fa_milestone_issues!A:C,2,0)</f>
        <v>#N/A</v>
      </c>
    </row>
    <row r="42" customFormat="false" ht="12.8" hidden="true" customHeight="false" outlineLevel="0" collapsed="false">
      <c r="A42" s="1" t="n">
        <v>1707</v>
      </c>
      <c r="B42" s="1" t="s">
        <v>7</v>
      </c>
      <c r="C42" s="1" t="s">
        <v>113</v>
      </c>
      <c r="E42" s="1" t="s">
        <v>114</v>
      </c>
      <c r="F42" s="1" t="e">
        <f aca="false">VLOOKUP(A42,fa_milestone_issues!A:C,2,0)</f>
        <v>#N/A</v>
      </c>
    </row>
    <row r="43" customFormat="false" ht="12.8" hidden="true" customHeight="false" outlineLevel="0" collapsed="false">
      <c r="A43" s="1" t="n">
        <v>1701</v>
      </c>
      <c r="B43" s="1" t="s">
        <v>7</v>
      </c>
      <c r="C43" s="1" t="s">
        <v>115</v>
      </c>
      <c r="D43" s="1" t="s">
        <v>77</v>
      </c>
      <c r="E43" s="1" t="s">
        <v>116</v>
      </c>
      <c r="F43" s="1" t="e">
        <f aca="false">VLOOKUP(A43,fa_milestone_issues!A:C,2,0)</f>
        <v>#N/A</v>
      </c>
    </row>
    <row r="44" customFormat="false" ht="12.8" hidden="true" customHeight="false" outlineLevel="0" collapsed="false">
      <c r="A44" s="1" t="n">
        <v>1686</v>
      </c>
      <c r="B44" s="1" t="s">
        <v>7</v>
      </c>
      <c r="C44" s="1" t="s">
        <v>117</v>
      </c>
      <c r="E44" s="1" t="s">
        <v>118</v>
      </c>
      <c r="F44" s="1" t="e">
        <f aca="false">VLOOKUP(A44,fa_milestone_issues!A:C,2,0)</f>
        <v>#N/A</v>
      </c>
    </row>
    <row r="45" customFormat="false" ht="12.8" hidden="true" customHeight="false" outlineLevel="0" collapsed="false">
      <c r="A45" s="1" t="n">
        <v>1677</v>
      </c>
      <c r="B45" s="1" t="s">
        <v>7</v>
      </c>
      <c r="C45" s="1" t="s">
        <v>119</v>
      </c>
      <c r="E45" s="1" t="s">
        <v>120</v>
      </c>
      <c r="F45" s="1" t="str">
        <f aca="false">VLOOKUP(A45,fa_milestone_issues!A:C,2,0)</f>
        <v>OPEN</v>
      </c>
      <c r="G45" s="3" t="s">
        <v>34</v>
      </c>
    </row>
    <row r="46" customFormat="false" ht="12.8" hidden="true" customHeight="false" outlineLevel="0" collapsed="false">
      <c r="A46" s="1" t="n">
        <v>1672</v>
      </c>
      <c r="B46" s="1" t="s">
        <v>7</v>
      </c>
      <c r="C46" s="1" t="s">
        <v>121</v>
      </c>
      <c r="D46" s="1" t="s">
        <v>122</v>
      </c>
      <c r="E46" s="1" t="s">
        <v>123</v>
      </c>
      <c r="F46" s="1" t="str">
        <f aca="false">VLOOKUP(A46,fa_milestone_issues!A:C,2,0)</f>
        <v>OPEN</v>
      </c>
      <c r="G46" s="3" t="s">
        <v>88</v>
      </c>
    </row>
    <row r="47" customFormat="false" ht="12.8" hidden="true" customHeight="false" outlineLevel="0" collapsed="false">
      <c r="A47" s="1" t="n">
        <v>1651</v>
      </c>
      <c r="B47" s="1" t="s">
        <v>7</v>
      </c>
      <c r="C47" s="1" t="s">
        <v>124</v>
      </c>
      <c r="D47" s="1" t="s">
        <v>84</v>
      </c>
      <c r="E47" s="1" t="s">
        <v>125</v>
      </c>
      <c r="F47" s="1" t="e">
        <f aca="false">VLOOKUP(A47,fa_milestone_issues!A:C,2,0)</f>
        <v>#N/A</v>
      </c>
    </row>
    <row r="48" customFormat="false" ht="12.8" hidden="true" customHeight="false" outlineLevel="0" collapsed="false">
      <c r="A48" s="1" t="n">
        <v>1601</v>
      </c>
      <c r="B48" s="1" t="s">
        <v>7</v>
      </c>
      <c r="C48" s="1" t="s">
        <v>126</v>
      </c>
      <c r="D48" s="1" t="s">
        <v>84</v>
      </c>
      <c r="E48" s="1" t="s">
        <v>127</v>
      </c>
      <c r="F48" s="1" t="e">
        <f aca="false">VLOOKUP(A48,fa_milestone_issues!A:C,2,0)</f>
        <v>#N/A</v>
      </c>
    </row>
    <row r="49" customFormat="false" ht="12.8" hidden="false" customHeight="false" outlineLevel="0" collapsed="false">
      <c r="A49" s="1" t="n">
        <v>1527</v>
      </c>
      <c r="B49" s="1" t="s">
        <v>7</v>
      </c>
      <c r="C49" s="1" t="s">
        <v>128</v>
      </c>
      <c r="D49" s="1" t="s">
        <v>129</v>
      </c>
      <c r="E49" s="1" t="s">
        <v>130</v>
      </c>
      <c r="F49" s="1" t="e">
        <f aca="false">VLOOKUP(A49,fa_milestone_issues!A:C,2,0)</f>
        <v>#N/A</v>
      </c>
      <c r="G49" s="3" t="s">
        <v>131</v>
      </c>
    </row>
    <row r="50" customFormat="false" ht="12.8" hidden="true" customHeight="false" outlineLevel="0" collapsed="false">
      <c r="A50" s="1" t="n">
        <v>1502</v>
      </c>
      <c r="B50" s="1" t="s">
        <v>7</v>
      </c>
      <c r="C50" s="1" t="s">
        <v>132</v>
      </c>
      <c r="D50" s="1" t="s">
        <v>133</v>
      </c>
      <c r="E50" s="1" t="s">
        <v>134</v>
      </c>
      <c r="F50" s="1" t="str">
        <f aca="false">VLOOKUP(A50,fa_milestone_issues!A:C,2,0)</f>
        <v>OPEN</v>
      </c>
      <c r="G50" s="3" t="s">
        <v>20</v>
      </c>
    </row>
    <row r="51" customFormat="false" ht="12.8" hidden="true" customHeight="false" outlineLevel="0" collapsed="false">
      <c r="A51" s="1" t="n">
        <v>1488</v>
      </c>
      <c r="B51" s="1" t="s">
        <v>7</v>
      </c>
      <c r="C51" s="1" t="s">
        <v>135</v>
      </c>
      <c r="D51" s="1" t="s">
        <v>84</v>
      </c>
      <c r="E51" s="1" t="s">
        <v>136</v>
      </c>
      <c r="F51" s="1" t="e">
        <f aca="false">VLOOKUP(A51,fa_milestone_issues!A:C,2,0)</f>
        <v>#N/A</v>
      </c>
    </row>
    <row r="52" customFormat="false" ht="12.8" hidden="true" customHeight="false" outlineLevel="0" collapsed="false">
      <c r="A52" s="1" t="n">
        <v>1486</v>
      </c>
      <c r="B52" s="1" t="s">
        <v>7</v>
      </c>
      <c r="C52" s="1" t="s">
        <v>137</v>
      </c>
      <c r="E52" s="1" t="s">
        <v>138</v>
      </c>
      <c r="F52" s="1" t="e">
        <f aca="false">VLOOKUP(A52,fa_milestone_issues!A:C,2,0)</f>
        <v>#N/A</v>
      </c>
    </row>
    <row r="53" customFormat="false" ht="12.8" hidden="false" customHeight="false" outlineLevel="0" collapsed="false">
      <c r="A53" s="1" t="n">
        <v>1455</v>
      </c>
      <c r="B53" s="1" t="s">
        <v>7</v>
      </c>
      <c r="C53" s="1" t="s">
        <v>139</v>
      </c>
      <c r="D53" s="1" t="s">
        <v>92</v>
      </c>
      <c r="E53" s="1" t="s">
        <v>140</v>
      </c>
      <c r="F53" s="1" t="e">
        <f aca="false">VLOOKUP(A53,fa_milestone_issues!A:C,2,0)</f>
        <v>#N/A</v>
      </c>
      <c r="G53" s="3" t="s">
        <v>23</v>
      </c>
    </row>
    <row r="54" customFormat="false" ht="12.8" hidden="true" customHeight="false" outlineLevel="0" collapsed="false">
      <c r="A54" s="1" t="n">
        <v>1429</v>
      </c>
      <c r="B54" s="1" t="s">
        <v>7</v>
      </c>
      <c r="C54" s="1" t="s">
        <v>141</v>
      </c>
      <c r="E54" s="1" t="s">
        <v>142</v>
      </c>
      <c r="F54" s="1" t="e">
        <f aca="false">VLOOKUP(A54,fa_milestone_issues!A:C,2,0)</f>
        <v>#N/A</v>
      </c>
    </row>
    <row r="55" customFormat="false" ht="12.8" hidden="true" customHeight="false" outlineLevel="0" collapsed="false">
      <c r="A55" s="1" t="n">
        <v>1398</v>
      </c>
      <c r="B55" s="1" t="s">
        <v>7</v>
      </c>
      <c r="C55" s="1" t="s">
        <v>143</v>
      </c>
      <c r="E55" s="1" t="s">
        <v>144</v>
      </c>
      <c r="F55" s="1" t="e">
        <f aca="false">VLOOKUP(A55,fa_milestone_issues!A:C,2,0)</f>
        <v>#N/A</v>
      </c>
    </row>
    <row r="56" customFormat="false" ht="12.8" hidden="true" customHeight="false" outlineLevel="0" collapsed="false">
      <c r="A56" s="1" t="n">
        <v>1380</v>
      </c>
      <c r="B56" s="1" t="s">
        <v>7</v>
      </c>
      <c r="C56" s="1" t="s">
        <v>145</v>
      </c>
      <c r="E56" s="1" t="s">
        <v>146</v>
      </c>
      <c r="F56" s="1" t="e">
        <f aca="false">VLOOKUP(A56,fa_milestone_issues!A:C,2,0)</f>
        <v>#N/A</v>
      </c>
    </row>
    <row r="57" customFormat="false" ht="12.8" hidden="false" customHeight="false" outlineLevel="0" collapsed="false">
      <c r="A57" s="1" t="n">
        <v>1374</v>
      </c>
      <c r="B57" s="1" t="s">
        <v>7</v>
      </c>
      <c r="C57" s="1" t="s">
        <v>147</v>
      </c>
      <c r="D57" s="1" t="s">
        <v>92</v>
      </c>
      <c r="E57" s="1" t="s">
        <v>148</v>
      </c>
      <c r="F57" s="1" t="e">
        <f aca="false">VLOOKUP(A57,fa_milestone_issues!A:C,2,0)</f>
        <v>#N/A</v>
      </c>
      <c r="G57" s="3" t="s">
        <v>23</v>
      </c>
    </row>
    <row r="58" customFormat="false" ht="12.8" hidden="true" customHeight="false" outlineLevel="0" collapsed="false">
      <c r="A58" s="1" t="n">
        <v>1340</v>
      </c>
      <c r="B58" s="1" t="s">
        <v>7</v>
      </c>
      <c r="C58" s="1" t="s">
        <v>149</v>
      </c>
      <c r="D58" s="1" t="s">
        <v>150</v>
      </c>
      <c r="E58" s="1" t="s">
        <v>151</v>
      </c>
      <c r="F58" s="1" t="e">
        <f aca="false">VLOOKUP(A58,fa_milestone_issues!A:C,2,0)</f>
        <v>#N/A</v>
      </c>
    </row>
    <row r="59" customFormat="false" ht="12.8" hidden="true" customHeight="false" outlineLevel="0" collapsed="false">
      <c r="A59" s="1" t="n">
        <v>1304</v>
      </c>
      <c r="B59" s="1" t="s">
        <v>7</v>
      </c>
      <c r="C59" s="1" t="s">
        <v>152</v>
      </c>
      <c r="E59" s="1" t="s">
        <v>153</v>
      </c>
      <c r="F59" s="1" t="e">
        <f aca="false">VLOOKUP(A59,fa_milestone_issues!A:C,2,0)</f>
        <v>#N/A</v>
      </c>
    </row>
    <row r="60" customFormat="false" ht="12.8" hidden="true" customHeight="false" outlineLevel="0" collapsed="false">
      <c r="A60" s="1" t="n">
        <v>1249</v>
      </c>
      <c r="B60" s="1" t="s">
        <v>7</v>
      </c>
      <c r="C60" s="1" t="s">
        <v>154</v>
      </c>
      <c r="D60" s="1" t="s">
        <v>84</v>
      </c>
      <c r="E60" s="1" t="s">
        <v>155</v>
      </c>
      <c r="F60" s="1" t="e">
        <f aca="false">VLOOKUP(A60,fa_milestone_issues!A:C,2,0)</f>
        <v>#N/A</v>
      </c>
    </row>
    <row r="61" customFormat="false" ht="12.8" hidden="true" customHeight="false" outlineLevel="0" collapsed="false">
      <c r="A61" s="1" t="n">
        <v>1247</v>
      </c>
      <c r="B61" s="1" t="s">
        <v>7</v>
      </c>
      <c r="C61" s="1" t="s">
        <v>156</v>
      </c>
      <c r="D61" s="1" t="s">
        <v>32</v>
      </c>
      <c r="E61" s="1" t="s">
        <v>157</v>
      </c>
      <c r="F61" s="1" t="e">
        <f aca="false">VLOOKUP(A61,fa_milestone_issues!A:C,2,0)</f>
        <v>#N/A</v>
      </c>
      <c r="G61" s="3" t="s">
        <v>23</v>
      </c>
    </row>
    <row r="62" customFormat="false" ht="12.8" hidden="true" customHeight="false" outlineLevel="0" collapsed="false">
      <c r="A62" s="1" t="n">
        <v>1240</v>
      </c>
      <c r="B62" s="1" t="s">
        <v>7</v>
      </c>
      <c r="C62" s="1" t="s">
        <v>158</v>
      </c>
      <c r="E62" s="1" t="s">
        <v>159</v>
      </c>
      <c r="F62" s="1" t="e">
        <f aca="false">VLOOKUP(A62,fa_milestone_issues!A:C,2,0)</f>
        <v>#N/A</v>
      </c>
    </row>
    <row r="63" customFormat="false" ht="12.8" hidden="true" customHeight="false" outlineLevel="0" collapsed="false">
      <c r="A63" s="1" t="n">
        <v>1216</v>
      </c>
      <c r="B63" s="1" t="s">
        <v>7</v>
      </c>
      <c r="C63" s="1" t="s">
        <v>160</v>
      </c>
      <c r="D63" s="1" t="s">
        <v>9</v>
      </c>
      <c r="E63" s="1" t="s">
        <v>161</v>
      </c>
      <c r="F63" s="1" t="e">
        <f aca="false">VLOOKUP(A63,fa_milestone_issues!A:C,2,0)</f>
        <v>#N/A</v>
      </c>
    </row>
    <row r="64" customFormat="false" ht="12.8" hidden="true" customHeight="false" outlineLevel="0" collapsed="false">
      <c r="A64" s="1" t="n">
        <v>1213</v>
      </c>
      <c r="B64" s="1" t="s">
        <v>7</v>
      </c>
      <c r="C64" s="1" t="s">
        <v>162</v>
      </c>
      <c r="D64" s="1" t="s">
        <v>32</v>
      </c>
      <c r="E64" s="1" t="s">
        <v>163</v>
      </c>
      <c r="F64" s="1" t="e">
        <f aca="false">VLOOKUP(A64,fa_milestone_issues!A:C,2,0)</f>
        <v>#N/A</v>
      </c>
      <c r="G64" s="3" t="s">
        <v>16</v>
      </c>
    </row>
    <row r="65" customFormat="false" ht="12.8" hidden="false" customHeight="false" outlineLevel="0" collapsed="false">
      <c r="A65" s="1" t="n">
        <v>1161</v>
      </c>
      <c r="B65" s="1" t="s">
        <v>7</v>
      </c>
      <c r="C65" s="1" t="s">
        <v>164</v>
      </c>
      <c r="D65" s="1" t="s">
        <v>165</v>
      </c>
      <c r="E65" s="1" t="s">
        <v>166</v>
      </c>
      <c r="F65" s="1" t="e">
        <f aca="false">VLOOKUP(A65,fa_milestone_issues!A:C,2,0)</f>
        <v>#N/A</v>
      </c>
      <c r="G65" s="3" t="s">
        <v>16</v>
      </c>
    </row>
    <row r="66" customFormat="false" ht="12.8" hidden="false" customHeight="false" outlineLevel="0" collapsed="false">
      <c r="A66" s="1" t="n">
        <v>1136</v>
      </c>
      <c r="B66" s="1" t="s">
        <v>7</v>
      </c>
      <c r="C66" s="1" t="s">
        <v>167</v>
      </c>
      <c r="D66" s="1" t="s">
        <v>129</v>
      </c>
      <c r="E66" s="1" t="s">
        <v>168</v>
      </c>
      <c r="F66" s="1" t="e">
        <f aca="false">VLOOKUP(A66,fa_milestone_issues!A:C,2,0)</f>
        <v>#N/A</v>
      </c>
      <c r="G66" s="3" t="s">
        <v>16</v>
      </c>
    </row>
    <row r="67" customFormat="false" ht="12.8" hidden="true" customHeight="false" outlineLevel="0" collapsed="false">
      <c r="A67" s="1" t="n">
        <v>1115</v>
      </c>
      <c r="B67" s="1" t="s">
        <v>7</v>
      </c>
      <c r="C67" s="1" t="s">
        <v>169</v>
      </c>
      <c r="D67" s="1" t="s">
        <v>47</v>
      </c>
      <c r="E67" s="1" t="s">
        <v>170</v>
      </c>
      <c r="F67" s="1" t="e">
        <f aca="false">VLOOKUP(A67,fa_milestone_issues!A:C,2,0)</f>
        <v>#N/A</v>
      </c>
      <c r="G67" s="3" t="s">
        <v>34</v>
      </c>
    </row>
    <row r="68" customFormat="false" ht="12.8" hidden="true" customHeight="false" outlineLevel="0" collapsed="false">
      <c r="A68" s="1" t="n">
        <v>1099</v>
      </c>
      <c r="B68" s="1" t="s">
        <v>7</v>
      </c>
      <c r="C68" s="1" t="s">
        <v>171</v>
      </c>
      <c r="D68" s="1" t="s">
        <v>84</v>
      </c>
      <c r="E68" s="1" t="s">
        <v>172</v>
      </c>
      <c r="F68" s="1" t="e">
        <f aca="false">VLOOKUP(A68,fa_milestone_issues!A:C,2,0)</f>
        <v>#N/A</v>
      </c>
    </row>
    <row r="69" customFormat="false" ht="12.8" hidden="false" customHeight="false" outlineLevel="0" collapsed="false">
      <c r="A69" s="1" t="n">
        <v>1074</v>
      </c>
      <c r="B69" s="1" t="s">
        <v>7</v>
      </c>
      <c r="C69" s="1" t="s">
        <v>173</v>
      </c>
      <c r="D69" s="1" t="s">
        <v>92</v>
      </c>
      <c r="E69" s="1" t="s">
        <v>174</v>
      </c>
      <c r="F69" s="1" t="e">
        <f aca="false">VLOOKUP(A69,fa_milestone_issues!A:C,2,0)</f>
        <v>#N/A</v>
      </c>
      <c r="G69" s="3" t="s">
        <v>34</v>
      </c>
    </row>
    <row r="70" customFormat="false" ht="12.8" hidden="true" customHeight="false" outlineLevel="0" collapsed="false">
      <c r="A70" s="1" t="n">
        <v>1068</v>
      </c>
      <c r="B70" s="1" t="s">
        <v>7</v>
      </c>
      <c r="C70" s="1" t="s">
        <v>175</v>
      </c>
      <c r="E70" s="1" t="s">
        <v>176</v>
      </c>
      <c r="F70" s="1" t="e">
        <f aca="false">VLOOKUP(A70,fa_milestone_issues!A:C,2,0)</f>
        <v>#N/A</v>
      </c>
    </row>
    <row r="71" customFormat="false" ht="12.8" hidden="true" customHeight="false" outlineLevel="0" collapsed="false">
      <c r="A71" s="1" t="n">
        <v>1058</v>
      </c>
      <c r="B71" s="1" t="s">
        <v>7</v>
      </c>
      <c r="C71" s="1" t="s">
        <v>177</v>
      </c>
      <c r="E71" s="1" t="s">
        <v>178</v>
      </c>
      <c r="F71" s="1" t="e">
        <f aca="false">VLOOKUP(A71,fa_milestone_issues!A:C,2,0)</f>
        <v>#N/A</v>
      </c>
    </row>
    <row r="72" customFormat="false" ht="12.8" hidden="false" customHeight="false" outlineLevel="0" collapsed="false">
      <c r="A72" s="1" t="n">
        <v>1039</v>
      </c>
      <c r="B72" s="1" t="s">
        <v>7</v>
      </c>
      <c r="C72" s="1" t="s">
        <v>179</v>
      </c>
      <c r="D72" s="1" t="s">
        <v>92</v>
      </c>
      <c r="E72" s="1" t="s">
        <v>180</v>
      </c>
      <c r="F72" s="1" t="e">
        <f aca="false">VLOOKUP(A72,fa_milestone_issues!A:C,2,0)</f>
        <v>#N/A</v>
      </c>
      <c r="G72" s="3" t="s">
        <v>34</v>
      </c>
    </row>
    <row r="73" customFormat="false" ht="12.8" hidden="true" customHeight="false" outlineLevel="0" collapsed="false">
      <c r="A73" s="1" t="n">
        <v>1036</v>
      </c>
      <c r="B73" s="1" t="s">
        <v>7</v>
      </c>
      <c r="C73" s="1" t="s">
        <v>181</v>
      </c>
      <c r="D73" s="1" t="s">
        <v>182</v>
      </c>
      <c r="E73" s="1" t="s">
        <v>183</v>
      </c>
      <c r="F73" s="1" t="e">
        <f aca="false">VLOOKUP(A73,fa_milestone_issues!A:C,2,0)</f>
        <v>#N/A</v>
      </c>
      <c r="G73" s="0" t="s">
        <v>23</v>
      </c>
    </row>
    <row r="74" customFormat="false" ht="12.8" hidden="false" customHeight="false" outlineLevel="0" collapsed="false">
      <c r="A74" s="1" t="n">
        <v>993</v>
      </c>
      <c r="B74" s="1" t="s">
        <v>7</v>
      </c>
      <c r="C74" s="1" t="s">
        <v>184</v>
      </c>
      <c r="D74" s="1" t="s">
        <v>92</v>
      </c>
      <c r="E74" s="1" t="s">
        <v>185</v>
      </c>
      <c r="F74" s="1" t="e">
        <f aca="false">VLOOKUP(A74,fa_milestone_issues!A:C,2,0)</f>
        <v>#N/A</v>
      </c>
      <c r="G74" s="3" t="s">
        <v>34</v>
      </c>
    </row>
    <row r="75" customFormat="false" ht="12.8" hidden="false" customHeight="false" outlineLevel="0" collapsed="false">
      <c r="A75" s="1" t="n">
        <v>985</v>
      </c>
      <c r="B75" s="1" t="s">
        <v>7</v>
      </c>
      <c r="C75" s="1" t="s">
        <v>186</v>
      </c>
      <c r="D75" s="1" t="s">
        <v>92</v>
      </c>
      <c r="E75" s="1" t="s">
        <v>187</v>
      </c>
      <c r="F75" s="1" t="e">
        <f aca="false">VLOOKUP(A75,fa_milestone_issues!A:C,2,0)</f>
        <v>#N/A</v>
      </c>
      <c r="G75" s="3" t="s">
        <v>16</v>
      </c>
    </row>
    <row r="76" customFormat="false" ht="12.8" hidden="true" customHeight="false" outlineLevel="0" collapsed="false">
      <c r="A76" s="1" t="n">
        <v>913</v>
      </c>
      <c r="B76" s="1" t="s">
        <v>7</v>
      </c>
      <c r="C76" s="1" t="s">
        <v>188</v>
      </c>
      <c r="D76" s="1" t="s">
        <v>84</v>
      </c>
      <c r="E76" s="1" t="s">
        <v>189</v>
      </c>
      <c r="F76" s="1" t="e">
        <f aca="false">VLOOKUP(A76,fa_milestone_issues!A:C,2,0)</f>
        <v>#N/A</v>
      </c>
    </row>
    <row r="77" customFormat="false" ht="12.8" hidden="true" customHeight="false" outlineLevel="0" collapsed="false">
      <c r="A77" s="1" t="n">
        <v>902</v>
      </c>
      <c r="B77" s="1" t="s">
        <v>7</v>
      </c>
      <c r="C77" s="1" t="s">
        <v>190</v>
      </c>
      <c r="D77" s="1" t="s">
        <v>191</v>
      </c>
      <c r="E77" s="1" t="s">
        <v>192</v>
      </c>
      <c r="F77" s="1" t="e">
        <f aca="false">VLOOKUP(A77,fa_milestone_issues!A:C,2,0)</f>
        <v>#N/A</v>
      </c>
      <c r="G77" s="3" t="s">
        <v>88</v>
      </c>
    </row>
    <row r="78" customFormat="false" ht="12.8" hidden="true" customHeight="false" outlineLevel="0" collapsed="false">
      <c r="A78" s="1" t="n">
        <v>871</v>
      </c>
      <c r="B78" s="1" t="s">
        <v>7</v>
      </c>
      <c r="C78" s="1" t="s">
        <v>193</v>
      </c>
      <c r="D78" s="1" t="s">
        <v>84</v>
      </c>
      <c r="E78" s="1" t="s">
        <v>194</v>
      </c>
      <c r="F78" s="1" t="e">
        <f aca="false">VLOOKUP(A78,fa_milestone_issues!A:C,2,0)</f>
        <v>#N/A</v>
      </c>
    </row>
    <row r="79" customFormat="false" ht="12.8" hidden="true" customHeight="false" outlineLevel="0" collapsed="false">
      <c r="A79" s="1" t="n">
        <v>868</v>
      </c>
      <c r="B79" s="1" t="s">
        <v>7</v>
      </c>
      <c r="C79" s="1" t="s">
        <v>195</v>
      </c>
      <c r="D79" s="1" t="s">
        <v>196</v>
      </c>
      <c r="E79" s="1" t="s">
        <v>197</v>
      </c>
      <c r="F79" s="1" t="e">
        <f aca="false">VLOOKUP(A79,fa_milestone_issues!A:C,2,0)</f>
        <v>#N/A</v>
      </c>
    </row>
    <row r="80" customFormat="false" ht="12.8" hidden="false" customHeight="false" outlineLevel="0" collapsed="false">
      <c r="A80" s="1" t="n">
        <v>860</v>
      </c>
      <c r="B80" s="1" t="s">
        <v>7</v>
      </c>
      <c r="C80" s="1" t="s">
        <v>198</v>
      </c>
      <c r="D80" s="1" t="s">
        <v>92</v>
      </c>
      <c r="E80" s="1" t="s">
        <v>199</v>
      </c>
      <c r="F80" s="1" t="e">
        <f aca="false">VLOOKUP(A80,fa_milestone_issues!A:C,2,0)</f>
        <v>#N/A</v>
      </c>
      <c r="G80" s="0" t="s">
        <v>23</v>
      </c>
    </row>
    <row r="81" customFormat="false" ht="12.8" hidden="true" customHeight="false" outlineLevel="0" collapsed="false">
      <c r="A81" s="1" t="n">
        <v>814</v>
      </c>
      <c r="B81" s="1" t="s">
        <v>7</v>
      </c>
      <c r="C81" s="1" t="s">
        <v>200</v>
      </c>
      <c r="D81" s="1" t="s">
        <v>150</v>
      </c>
      <c r="E81" s="1" t="s">
        <v>201</v>
      </c>
      <c r="F81" s="1" t="e">
        <f aca="false">VLOOKUP(A81,fa_milestone_issues!A:C,2,0)</f>
        <v>#N/A</v>
      </c>
    </row>
    <row r="82" customFormat="false" ht="12.8" hidden="true" customHeight="false" outlineLevel="0" collapsed="false">
      <c r="A82" s="1" t="n">
        <v>811</v>
      </c>
      <c r="B82" s="1" t="s">
        <v>7</v>
      </c>
      <c r="C82" s="1" t="s">
        <v>202</v>
      </c>
      <c r="D82" s="1" t="s">
        <v>84</v>
      </c>
      <c r="E82" s="1" t="s">
        <v>203</v>
      </c>
      <c r="F82" s="1" t="e">
        <f aca="false">VLOOKUP(A82,fa_milestone_issues!A:C,2,0)</f>
        <v>#N/A</v>
      </c>
    </row>
    <row r="83" customFormat="false" ht="12.8" hidden="true" customHeight="false" outlineLevel="0" collapsed="false">
      <c r="A83" s="1" t="n">
        <v>798</v>
      </c>
      <c r="B83" s="1" t="s">
        <v>7</v>
      </c>
      <c r="C83" s="1" t="s">
        <v>204</v>
      </c>
      <c r="D83" s="1" t="s">
        <v>84</v>
      </c>
      <c r="E83" s="1" t="s">
        <v>205</v>
      </c>
      <c r="F83" s="1" t="str">
        <f aca="false">VLOOKUP(A83,fa_milestone_issues!A:C,2,0)</f>
        <v>OPEN</v>
      </c>
    </row>
    <row r="84" customFormat="false" ht="12.8" hidden="true" customHeight="false" outlineLevel="0" collapsed="false">
      <c r="A84" s="1" t="n">
        <v>699</v>
      </c>
      <c r="B84" s="1" t="s">
        <v>7</v>
      </c>
      <c r="C84" s="1" t="s">
        <v>206</v>
      </c>
      <c r="D84" s="1" t="s">
        <v>84</v>
      </c>
      <c r="E84" s="1" t="s">
        <v>207</v>
      </c>
      <c r="F84" s="1" t="e">
        <f aca="false">VLOOKUP(A84,fa_milestone_issues!A:C,2,0)</f>
        <v>#N/A</v>
      </c>
    </row>
    <row r="85" customFormat="false" ht="12.8" hidden="false" customHeight="false" outlineLevel="0" collapsed="false">
      <c r="A85" s="1" t="n">
        <v>698</v>
      </c>
      <c r="B85" s="1" t="s">
        <v>7</v>
      </c>
      <c r="C85" s="1" t="s">
        <v>208</v>
      </c>
      <c r="D85" s="1" t="s">
        <v>92</v>
      </c>
      <c r="E85" s="1" t="s">
        <v>209</v>
      </c>
      <c r="F85" s="1" t="e">
        <f aca="false">VLOOKUP(A85,fa_milestone_issues!A:C,2,0)</f>
        <v>#N/A</v>
      </c>
      <c r="G85" s="3" t="s">
        <v>131</v>
      </c>
    </row>
    <row r="86" customFormat="false" ht="12.8" hidden="true" customHeight="false" outlineLevel="0" collapsed="false">
      <c r="A86" s="1" t="n">
        <v>670</v>
      </c>
      <c r="B86" s="1" t="s">
        <v>7</v>
      </c>
      <c r="C86" s="1" t="s">
        <v>210</v>
      </c>
      <c r="D86" s="1" t="s">
        <v>84</v>
      </c>
      <c r="E86" s="1" t="s">
        <v>211</v>
      </c>
      <c r="F86" s="1" t="e">
        <f aca="false">VLOOKUP(A86,fa_milestone_issues!A:C,2,0)</f>
        <v>#N/A</v>
      </c>
    </row>
    <row r="87" customFormat="false" ht="12.8" hidden="false" customHeight="false" outlineLevel="0" collapsed="false">
      <c r="A87" s="1" t="n">
        <v>512</v>
      </c>
      <c r="B87" s="1" t="s">
        <v>7</v>
      </c>
      <c r="C87" s="1" t="s">
        <v>212</v>
      </c>
      <c r="D87" s="1" t="s">
        <v>92</v>
      </c>
      <c r="E87" s="1" t="s">
        <v>213</v>
      </c>
      <c r="F87" s="1" t="e">
        <f aca="false">VLOOKUP(A87,fa_milestone_issues!A:C,2,0)</f>
        <v>#N/A</v>
      </c>
      <c r="G87" s="3" t="s">
        <v>20</v>
      </c>
    </row>
    <row r="88" customFormat="false" ht="12.8" hidden="false" customHeight="false" outlineLevel="0" collapsed="false">
      <c r="A88" s="1" t="n">
        <v>453</v>
      </c>
      <c r="B88" s="1" t="s">
        <v>7</v>
      </c>
      <c r="C88" s="1" t="s">
        <v>214</v>
      </c>
      <c r="D88" s="1" t="s">
        <v>92</v>
      </c>
      <c r="E88" s="1" t="s">
        <v>215</v>
      </c>
      <c r="F88" s="1" t="e">
        <f aca="false">VLOOKUP(A88,fa_milestone_issues!A:C,2,0)</f>
        <v>#N/A</v>
      </c>
      <c r="G88" s="0" t="s">
        <v>131</v>
      </c>
    </row>
    <row r="89" customFormat="false" ht="12.8" hidden="true" customHeight="false" outlineLevel="0" collapsed="false">
      <c r="A89" s="1" t="n">
        <v>423</v>
      </c>
      <c r="B89" s="1" t="s">
        <v>7</v>
      </c>
      <c r="C89" s="1" t="s">
        <v>216</v>
      </c>
      <c r="D89" s="1" t="s">
        <v>84</v>
      </c>
      <c r="E89" s="1" t="s">
        <v>217</v>
      </c>
      <c r="F89" s="1" t="e">
        <f aca="false">VLOOKUP(A89,fa_milestone_issues!A:C,2,0)</f>
        <v>#N/A</v>
      </c>
    </row>
    <row r="90" customFormat="false" ht="12.8" hidden="false" customHeight="false" outlineLevel="0" collapsed="false">
      <c r="A90" s="1" t="n">
        <v>393</v>
      </c>
      <c r="B90" s="1" t="s">
        <v>7</v>
      </c>
      <c r="C90" s="1" t="s">
        <v>218</v>
      </c>
      <c r="D90" s="1" t="s">
        <v>92</v>
      </c>
      <c r="E90" s="1" t="s">
        <v>219</v>
      </c>
      <c r="F90" s="1" t="e">
        <f aca="false">VLOOKUP(A90,fa_milestone_issues!A:C,2,0)</f>
        <v>#N/A</v>
      </c>
      <c r="G90" s="0" t="s">
        <v>70</v>
      </c>
    </row>
    <row r="91" customFormat="false" ht="12.8" hidden="true" customHeight="false" outlineLevel="0" collapsed="false">
      <c r="A91" s="1" t="n">
        <v>378</v>
      </c>
      <c r="B91" s="1" t="s">
        <v>7</v>
      </c>
      <c r="C91" s="1" t="s">
        <v>220</v>
      </c>
      <c r="D91" s="1" t="s">
        <v>84</v>
      </c>
      <c r="E91" s="1" t="s">
        <v>221</v>
      </c>
      <c r="F91" s="1" t="e">
        <f aca="false">VLOOKUP(A91,fa_milestone_issues!A:C,2,0)</f>
        <v>#N/A</v>
      </c>
    </row>
  </sheetData>
  <autoFilter ref="A1:G91">
    <filterColumn colId="3">
      <customFilters and="true">
        <customFilter operator="equal" val="*up-for-grabs*"/>
      </customFilters>
    </filterColumn>
  </autoFilter>
  <dataValidations count="1">
    <dataValidation allowBlank="true" errorStyle="stop" operator="equal" showDropDown="false" showErrorMessage="true" showInputMessage="false" sqref="G1:G1091" type="list">
      <formula1>"Collections,Common,Equivalency,Events,Execution,Extensibility,Formatting,Numeric,Primitives,Specialized,Streams,Types,Xml,Support,Core"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1" sqref="E93:E94 B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222</v>
      </c>
      <c r="B1" s="5" t="s">
        <v>5</v>
      </c>
      <c r="C1" s="6"/>
      <c r="D1" s="7"/>
    </row>
    <row r="2" customFormat="false" ht="12.8" hidden="false" customHeight="false" outlineLevel="0" collapsed="false">
      <c r="A2" s="8" t="s">
        <v>6</v>
      </c>
      <c r="B2" s="9" t="s">
        <v>7</v>
      </c>
      <c r="C2" s="10" t="s">
        <v>223</v>
      </c>
      <c r="D2" s="11" t="s">
        <v>224</v>
      </c>
    </row>
    <row r="3" customFormat="false" ht="12.8" hidden="false" customHeight="false" outlineLevel="0" collapsed="false">
      <c r="A3" s="12" t="s">
        <v>16</v>
      </c>
      <c r="B3" s="13" t="n">
        <v>1</v>
      </c>
      <c r="C3" s="14" t="n">
        <v>5</v>
      </c>
      <c r="D3" s="15" t="n">
        <v>6</v>
      </c>
    </row>
    <row r="4" customFormat="false" ht="12.8" hidden="false" customHeight="false" outlineLevel="0" collapsed="false">
      <c r="A4" s="16" t="s">
        <v>20</v>
      </c>
      <c r="B4" s="17" t="n">
        <v>4</v>
      </c>
      <c r="C4" s="18" t="n">
        <v>1</v>
      </c>
      <c r="D4" s="19" t="n">
        <v>5</v>
      </c>
    </row>
    <row r="5" customFormat="false" ht="12.8" hidden="false" customHeight="false" outlineLevel="0" collapsed="false">
      <c r="A5" s="16" t="s">
        <v>23</v>
      </c>
      <c r="B5" s="17" t="n">
        <v>2</v>
      </c>
      <c r="C5" s="18" t="n">
        <v>5</v>
      </c>
      <c r="D5" s="19" t="n">
        <v>7</v>
      </c>
    </row>
    <row r="6" customFormat="false" ht="12.8" hidden="false" customHeight="false" outlineLevel="0" collapsed="false">
      <c r="A6" s="16" t="s">
        <v>70</v>
      </c>
      <c r="B6" s="17"/>
      <c r="C6" s="18" t="n">
        <v>1</v>
      </c>
      <c r="D6" s="19" t="n">
        <v>1</v>
      </c>
    </row>
    <row r="7" customFormat="false" ht="12.8" hidden="false" customHeight="false" outlineLevel="0" collapsed="false">
      <c r="A7" s="16" t="s">
        <v>131</v>
      </c>
      <c r="B7" s="17"/>
      <c r="C7" s="18" t="n">
        <v>2</v>
      </c>
      <c r="D7" s="19" t="n">
        <v>2</v>
      </c>
    </row>
    <row r="8" customFormat="false" ht="12.8" hidden="false" customHeight="false" outlineLevel="0" collapsed="false">
      <c r="A8" s="16" t="s">
        <v>88</v>
      </c>
      <c r="B8" s="17" t="n">
        <v>3</v>
      </c>
      <c r="C8" s="18" t="n">
        <v>1</v>
      </c>
      <c r="D8" s="19" t="n">
        <v>4</v>
      </c>
    </row>
    <row r="9" customFormat="false" ht="12.8" hidden="false" customHeight="false" outlineLevel="0" collapsed="false">
      <c r="A9" s="16" t="s">
        <v>34</v>
      </c>
      <c r="B9" s="17" t="n">
        <v>1</v>
      </c>
      <c r="C9" s="18" t="n">
        <v>5</v>
      </c>
      <c r="D9" s="19" t="n">
        <v>6</v>
      </c>
    </row>
    <row r="10" customFormat="false" ht="12.8" hidden="false" customHeight="false" outlineLevel="0" collapsed="false">
      <c r="A10" s="16" t="s">
        <v>101</v>
      </c>
      <c r="B10" s="17"/>
      <c r="C10" s="18" t="n">
        <v>1</v>
      </c>
      <c r="D10" s="19" t="n">
        <v>1</v>
      </c>
    </row>
    <row r="11" customFormat="false" ht="12.8" hidden="false" customHeight="false" outlineLevel="0" collapsed="false">
      <c r="A11" s="16" t="s">
        <v>225</v>
      </c>
      <c r="B11" s="20" t="n">
        <v>2</v>
      </c>
      <c r="C11" s="21" t="n">
        <v>56</v>
      </c>
      <c r="D11" s="22" t="n">
        <v>58</v>
      </c>
    </row>
    <row r="12" customFormat="false" ht="12.8" hidden="false" customHeight="false" outlineLevel="0" collapsed="false">
      <c r="A12" s="23" t="s">
        <v>224</v>
      </c>
      <c r="B12" s="24" t="n">
        <v>13</v>
      </c>
      <c r="C12" s="25" t="n">
        <v>77</v>
      </c>
      <c r="D12" s="26" t="n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1" sqref="E93:E94 A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81.61"/>
    <col collapsed="false" customWidth="true" hidden="false" outlineLevel="0" max="4" min="4" style="1" width="27.44"/>
    <col collapsed="false" customWidth="true" hidden="false" outlineLevel="0" max="5" min="5" style="1" width="19.8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1" t="n">
        <v>2446</v>
      </c>
      <c r="B2" s="1" t="s">
        <v>7</v>
      </c>
      <c r="C2" s="1" t="s">
        <v>37</v>
      </c>
      <c r="D2" s="1" t="s">
        <v>18</v>
      </c>
      <c r="E2" s="1" t="s">
        <v>38</v>
      </c>
    </row>
    <row r="3" customFormat="false" ht="12.8" hidden="false" customHeight="false" outlineLevel="0" collapsed="false">
      <c r="A3" s="1" t="n">
        <v>2291</v>
      </c>
      <c r="B3" s="1" t="s">
        <v>7</v>
      </c>
      <c r="C3" s="1" t="s">
        <v>55</v>
      </c>
      <c r="D3" s="1" t="s">
        <v>56</v>
      </c>
      <c r="E3" s="1" t="s">
        <v>57</v>
      </c>
    </row>
    <row r="4" customFormat="false" ht="12.8" hidden="false" customHeight="false" outlineLevel="0" collapsed="false">
      <c r="A4" s="1" t="n">
        <v>2253</v>
      </c>
      <c r="B4" s="1" t="s">
        <v>7</v>
      </c>
      <c r="C4" s="1" t="s">
        <v>58</v>
      </c>
      <c r="D4" s="1" t="s">
        <v>59</v>
      </c>
      <c r="E4" s="1" t="s">
        <v>60</v>
      </c>
    </row>
    <row r="5" customFormat="false" ht="12.8" hidden="false" customHeight="false" outlineLevel="0" collapsed="false">
      <c r="A5" s="1" t="n">
        <v>2252</v>
      </c>
      <c r="B5" s="1" t="s">
        <v>7</v>
      </c>
      <c r="C5" s="1" t="s">
        <v>61</v>
      </c>
      <c r="D5" s="1" t="s">
        <v>59</v>
      </c>
      <c r="E5" s="1" t="s">
        <v>62</v>
      </c>
    </row>
    <row r="6" customFormat="false" ht="12.8" hidden="false" customHeight="false" outlineLevel="0" collapsed="false">
      <c r="A6" s="1" t="n">
        <v>2205</v>
      </c>
      <c r="B6" s="1" t="s">
        <v>7</v>
      </c>
      <c r="C6" s="1" t="s">
        <v>74</v>
      </c>
      <c r="D6" s="1" t="s">
        <v>72</v>
      </c>
      <c r="E6" s="1" t="s">
        <v>75</v>
      </c>
    </row>
    <row r="7" customFormat="false" ht="12.8" hidden="false" customHeight="false" outlineLevel="0" collapsed="false">
      <c r="A7" s="1" t="n">
        <v>2064</v>
      </c>
      <c r="B7" s="1" t="s">
        <v>7</v>
      </c>
      <c r="C7" s="1" t="s">
        <v>76</v>
      </c>
      <c r="D7" s="1" t="s">
        <v>77</v>
      </c>
      <c r="E7" s="1" t="s">
        <v>78</v>
      </c>
    </row>
    <row r="8" customFormat="false" ht="12.8" hidden="false" customHeight="false" outlineLevel="0" collapsed="false">
      <c r="A8" s="1" t="n">
        <v>2002</v>
      </c>
      <c r="B8" s="1" t="s">
        <v>7</v>
      </c>
      <c r="C8" s="1" t="s">
        <v>81</v>
      </c>
      <c r="D8" s="1" t="s">
        <v>56</v>
      </c>
      <c r="E8" s="1" t="s">
        <v>82</v>
      </c>
    </row>
    <row r="9" customFormat="false" ht="12.8" hidden="false" customHeight="false" outlineLevel="0" collapsed="false">
      <c r="A9" s="1" t="n">
        <v>1978</v>
      </c>
      <c r="B9" s="1" t="s">
        <v>7</v>
      </c>
      <c r="C9" s="1" t="s">
        <v>86</v>
      </c>
      <c r="D9" s="1" t="s">
        <v>84</v>
      </c>
      <c r="E9" s="1" t="s">
        <v>87</v>
      </c>
    </row>
    <row r="10" customFormat="false" ht="12.8" hidden="false" customHeight="false" outlineLevel="0" collapsed="false">
      <c r="A10" s="1" t="n">
        <v>1811</v>
      </c>
      <c r="B10" s="1" t="s">
        <v>7</v>
      </c>
      <c r="C10" s="1" t="s">
        <v>102</v>
      </c>
      <c r="D10" s="1" t="s">
        <v>103</v>
      </c>
      <c r="E10" s="1" t="s">
        <v>104</v>
      </c>
    </row>
    <row r="11" customFormat="false" ht="12.8" hidden="false" customHeight="false" outlineLevel="0" collapsed="false">
      <c r="A11" s="1" t="n">
        <v>1677</v>
      </c>
      <c r="B11" s="1" t="s">
        <v>7</v>
      </c>
      <c r="C11" s="1" t="s">
        <v>119</v>
      </c>
      <c r="E11" s="1" t="s">
        <v>120</v>
      </c>
    </row>
    <row r="12" customFormat="false" ht="12.8" hidden="false" customHeight="false" outlineLevel="0" collapsed="false">
      <c r="A12" s="1" t="n">
        <v>1672</v>
      </c>
      <c r="B12" s="1" t="s">
        <v>7</v>
      </c>
      <c r="C12" s="1" t="s">
        <v>121</v>
      </c>
      <c r="D12" s="1" t="s">
        <v>122</v>
      </c>
      <c r="E12" s="1" t="s">
        <v>123</v>
      </c>
    </row>
    <row r="13" customFormat="false" ht="12.8" hidden="false" customHeight="false" outlineLevel="0" collapsed="false">
      <c r="A13" s="1" t="n">
        <v>1502</v>
      </c>
      <c r="B13" s="1" t="s">
        <v>7</v>
      </c>
      <c r="C13" s="1" t="s">
        <v>132</v>
      </c>
      <c r="D13" s="1" t="s">
        <v>133</v>
      </c>
      <c r="E13" s="1" t="s">
        <v>134</v>
      </c>
    </row>
    <row r="14" customFormat="false" ht="12.8" hidden="false" customHeight="false" outlineLevel="0" collapsed="false">
      <c r="A14" s="1" t="n">
        <v>798</v>
      </c>
      <c r="B14" s="1" t="s">
        <v>7</v>
      </c>
      <c r="C14" s="1" t="s">
        <v>204</v>
      </c>
      <c r="D14" s="1" t="s">
        <v>84</v>
      </c>
      <c r="E14" s="1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LibreOffice/7.5.2.2$MacOSX_AARCH64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2023-12-08T13:31:24Z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