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AINE\ta_elaine\Data CSV\"/>
    </mc:Choice>
  </mc:AlternateContent>
  <xr:revisionPtr revIDLastSave="0" documentId="8_{01594759-10CC-441E-9E24-7835021B9C4E}" xr6:coauthVersionLast="47" xr6:coauthVersionMax="47" xr10:uidLastSave="{00000000-0000-0000-0000-000000000000}"/>
  <bookViews>
    <workbookView xWindow="20295" yWindow="555" windowWidth="17895" windowHeight="14055" activeTab="3" xr2:uid="{B73A4F9A-491E-4439-9728-3A59325EE64F}"/>
  </bookViews>
  <sheets>
    <sheet name="analisis_gr" sheetId="1" r:id="rId1"/>
    <sheet name="analisis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<sst xmlns="http://schemas.openxmlformats.org/spreadsheetml/2006/main" count="123" uniqueCount="87">
  <si>
    <t>nama</t>
  </si>
  <si>
    <t>grup</t>
  </si>
  <si>
    <t>Pembangungan Arsitektur SPBE</t>
  </si>
  <si>
    <t>Pembentukan dan Penguatan Kapasitas Tim Koordinasi SPBE</t>
  </si>
  <si>
    <t xml:space="preserve">Evaluasi Penerapan Kebijakan SPBE </t>
  </si>
  <si>
    <t xml:space="preserve">Portal Pelayanan Publik yang Terintegrasi </t>
  </si>
  <si>
    <t>Portal Pelayanan Administrasi Pemerintahan yang Terintegrasi</t>
  </si>
  <si>
    <t>Penyelenggaraan Manajemen Layanan</t>
  </si>
  <si>
    <t xml:space="preserve">Penyediaan Pusat Data Nasional </t>
  </si>
  <si>
    <t xml:space="preserve">Penyediaan Jaringan Intra Pemerintah </t>
  </si>
  <si>
    <t xml:space="preserve">Penyediaan Sistem Penghubung Layanan Pemerintah </t>
  </si>
  <si>
    <t xml:space="preserve">Penyediaan Akses Berkualitas Terhadap Layanan SPBE </t>
  </si>
  <si>
    <t>Pengembangan Layanan Berbasis Teknologi Layanan Berbagi Pakai</t>
  </si>
  <si>
    <t xml:space="preserve">Pembangunan Portal Data Nasional </t>
  </si>
  <si>
    <t xml:space="preserve">Pembangunan Sistem Keamanan Informasi Nasional </t>
  </si>
  <si>
    <t>pengembangan AI untuk Pengambilan Keputusan Cepat dan Akurat</t>
  </si>
  <si>
    <t xml:space="preserve">Promosi Literasi SPBE </t>
  </si>
  <si>
    <t>Peningkatan Kapasitas ASN Penyelenggara SPBE</t>
  </si>
  <si>
    <t xml:space="preserve">Pembangunan Forum Kolaborasi SPBE antar Pemerintah-Non Pemerintah </t>
  </si>
  <si>
    <t xml:space="preserve">INSERT INTO `analisis_grup`( `nama`, `grup`) VALUES </t>
  </si>
  <si>
    <t>penangung_jawab</t>
  </si>
  <si>
    <t>Sistem Informasi Arsitektur SPBE</t>
  </si>
  <si>
    <t>Arsitektur SPBE Nasional</t>
  </si>
  <si>
    <t>Arsitektur SPBE Instansi Pusat</t>
  </si>
  <si>
    <t>Arsitektur SPBE Pemerintah Daera</t>
  </si>
  <si>
    <t>Tim Koordinasi SPBE Nasional</t>
  </si>
  <si>
    <t>Tim Koordinasi SPBE Instansi Pusat</t>
  </si>
  <si>
    <t>Tim Koordinasi SPBE Pemerintah Daerah</t>
  </si>
  <si>
    <t>Evaluasi SPBE Nasional</t>
  </si>
  <si>
    <t>Evaluasi SPBE Instansi Pusat dan Pemerintah Daerah</t>
  </si>
  <si>
    <t>Audit TIK</t>
  </si>
  <si>
    <t>Integrasi Proses Bisnis Pelayanan Publik Pemerintah Pusat</t>
  </si>
  <si>
    <t>Portal Pelayanan Publik Pemerintah Pusat</t>
  </si>
  <si>
    <t>Integrasi Proses Bisnis Pelayanan Publik Pemerintah Daerah</t>
  </si>
  <si>
    <t>Portal Pelayanan Publik Pemerintah Daerah</t>
  </si>
  <si>
    <t>Integrasi Kepegawaian</t>
  </si>
  <si>
    <t>Integrasi Kearsipan</t>
  </si>
  <si>
    <t>Integrasi Pengaduan Publik</t>
  </si>
  <si>
    <t>Portal Pelayanan Administrasi Pemerintahan</t>
  </si>
  <si>
    <t>Manajemen Layanan SPBE</t>
  </si>
  <si>
    <t>Portal Pusat Layanan</t>
  </si>
  <si>
    <t>Pusat Data Nasional</t>
  </si>
  <si>
    <t>Pusat Pengendalian dan Jaringan Intra Pemerintah</t>
  </si>
  <si>
    <t>Jaringan Intra Instansi Pusat</t>
  </si>
  <si>
    <t>Jaringan Intra Pemerintah Daerah Provinsi</t>
  </si>
  <si>
    <t>Jaringan Intra Pemerintah Daerah Kota/Kabupaten</t>
  </si>
  <si>
    <t>Sistem Penghubung Layanan Pemerintah</t>
  </si>
  <si>
    <t>Jaringan Pita Lebar yang Berkualitas</t>
  </si>
  <si>
    <t>Cloud Service</t>
  </si>
  <si>
    <t>Integrasi Kanal Layanan</t>
  </si>
  <si>
    <t>Repositori Aplikasi Umum</t>
  </si>
  <si>
    <t>Kajian Teknologi Cloud Service</t>
  </si>
  <si>
    <t>Dukungan TIK Portal Data Nasional</t>
  </si>
  <si>
    <t>Integrasi Data dan Pengelolaan Portal Data Nasional</t>
  </si>
  <si>
    <t>Manajemen Keamanan Informasi</t>
  </si>
  <si>
    <t>Teknologi Keamanan Informasi</t>
  </si>
  <si>
    <t>Budaya Keamanan Informasi</t>
  </si>
  <si>
    <t>Kajian Teknologi Kecerdasan Buatan</t>
  </si>
  <si>
    <t>Penerapan Big Data Pemerintah</t>
  </si>
  <si>
    <t>Penerapan Kecerdasan Buatan</t>
  </si>
  <si>
    <t>Pelatihan Dan Sosialisasi</t>
  </si>
  <si>
    <t>Standar Kompetensi Teknis SPBE</t>
  </si>
  <si>
    <t>Jabatan Fungsional yang Terkait SPBE</t>
  </si>
  <si>
    <t>Pola Remunerasi Bidang SPBE</t>
  </si>
  <si>
    <t>Pelatihan dan Sertifikasi Kompetensi</t>
  </si>
  <si>
    <t>Forum Kolaborasi SPBE</t>
  </si>
  <si>
    <t>Men PANRB</t>
  </si>
  <si>
    <t>Men Kepala/Lembaga</t>
  </si>
  <si>
    <t>Kepala Daerah</t>
  </si>
  <si>
    <t>Pimpinan K/L/D</t>
  </si>
  <si>
    <t>BPPT/BSSN/ Kominfo</t>
  </si>
  <si>
    <t>Men Kominfo</t>
  </si>
  <si>
    <t>Men Dalam Negeri</t>
  </si>
  <si>
    <t>Men PPN/Bappenas</t>
  </si>
  <si>
    <t xml:space="preserve">Men Kominfo </t>
  </si>
  <si>
    <t>Gubernur</t>
  </si>
  <si>
    <t>Bupati/Walikota</t>
  </si>
  <si>
    <t>Kepala BPPT</t>
  </si>
  <si>
    <t>Kepala BSSN</t>
  </si>
  <si>
    <t>Integrasi Perencanaan, Penganggran, dan Pengadaan Barang dan Jasa Pemerintah, Akuntabilitas Kinerja Pemantauan dan Evaluasi</t>
  </si>
  <si>
    <t xml:space="preserve">INSERT INTO `analisis`( `nama`, `penanggung_jawab`, `grup`) VALUES </t>
  </si>
  <si>
    <t>analisis</t>
  </si>
  <si>
    <t>indikator</t>
  </si>
  <si>
    <t xml:space="preserve">INSERT INTO `analisis_indikator`(`analisis`, `indikator`) VALUES </t>
  </si>
  <si>
    <t xml:space="preserve">analisis </t>
  </si>
  <si>
    <t xml:space="preserve">instansi </t>
  </si>
  <si>
    <t>i2023110600081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</si>
</sst>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22BB-0D5F-40F0-B272-9407BF64E6B5}">
  <dimension ref="A1:C18"/>
  <sheetViews>
    <sheetView workbookViewId="0">
      <selection activeCell="A2" sqref="A2"/>
    </sheetView>
  </sheetViews>
  <sheetFormatPr defaultRowHeight="15" x14ac:dyDescent="0.25"/>
  <cols>
    <col min="1" max="1" width="78" customWidth="1"/>
  </cols>
  <sheetData>
    <row r="1" spans="1:3" x14ac:dyDescent="0.25">
      <c r="A1" t="s">
        <v>0</v>
      </c>
      <c r="B1" t="s">
        <v>1</v>
      </c>
      <c r="C1" t="s">
        <v>19</v>
      </c>
    </row>
    <row r="2" spans="1:3" x14ac:dyDescent="0.25">
      <c r="A2" s="1" t="s">
        <v>2</v>
      </c>
      <c r="B2">
        <v>0</v>
      </c>
      <c r="C2" t="str">
        <f>"('"&amp;A2&amp;"','"&amp;B2&amp;"'),"</f>
        <v>('Pembangungan Arsitektur SPBE','0'),</v>
      </c>
    </row>
    <row r="3" spans="1:3" x14ac:dyDescent="0.25">
      <c r="A3" s="1" t="s">
        <v>3</v>
      </c>
      <c r="B3">
        <v>0</v>
      </c>
      <c r="C3" t="str">
        <f t="shared" ref="C3:C18" si="0">"('"&amp;A3&amp;"','"&amp;B3&amp;"'),"</f>
        <v>('Pembentukan dan Penguatan Kapasitas Tim Koordinasi SPBE','0'),</v>
      </c>
    </row>
    <row r="4" spans="1:3" x14ac:dyDescent="0.25">
      <c r="A4" s="1" t="s">
        <v>4</v>
      </c>
      <c r="B4">
        <v>0</v>
      </c>
      <c r="C4" t="str">
        <f t="shared" si="0"/>
        <v>('Evaluasi Penerapan Kebijakan SPBE ','0'),</v>
      </c>
    </row>
    <row r="5" spans="1:3" x14ac:dyDescent="0.25">
      <c r="A5" s="1" t="s">
        <v>5</v>
      </c>
      <c r="B5">
        <v>1</v>
      </c>
      <c r="C5" t="str">
        <f t="shared" si="0"/>
        <v>('Portal Pelayanan Publik yang Terintegrasi ','1'),</v>
      </c>
    </row>
    <row r="6" spans="1:3" x14ac:dyDescent="0.25">
      <c r="A6" s="1" t="s">
        <v>6</v>
      </c>
      <c r="B6">
        <v>1</v>
      </c>
      <c r="C6" t="str">
        <f t="shared" si="0"/>
        <v>('Portal Pelayanan Administrasi Pemerintahan yang Terintegrasi','1'),</v>
      </c>
    </row>
    <row r="7" spans="1:3" x14ac:dyDescent="0.25">
      <c r="A7" s="1" t="s">
        <v>7</v>
      </c>
      <c r="B7">
        <v>1</v>
      </c>
      <c r="C7" t="str">
        <f t="shared" si="0"/>
        <v>('Penyelenggaraan Manajemen Layanan','1'),</v>
      </c>
    </row>
    <row r="8" spans="1:3" x14ac:dyDescent="0.25">
      <c r="A8" s="1" t="s">
        <v>8</v>
      </c>
      <c r="B8">
        <v>2</v>
      </c>
      <c r="C8" t="str">
        <f t="shared" si="0"/>
        <v>('Penyediaan Pusat Data Nasional ','2'),</v>
      </c>
    </row>
    <row r="9" spans="1:3" x14ac:dyDescent="0.25">
      <c r="A9" s="1" t="s">
        <v>9</v>
      </c>
      <c r="B9">
        <v>2</v>
      </c>
      <c r="C9" t="str">
        <f t="shared" si="0"/>
        <v>('Penyediaan Jaringan Intra Pemerintah ','2'),</v>
      </c>
    </row>
    <row r="10" spans="1:3" x14ac:dyDescent="0.25">
      <c r="A10" s="1" t="s">
        <v>10</v>
      </c>
      <c r="B10">
        <v>2</v>
      </c>
      <c r="C10" t="str">
        <f t="shared" si="0"/>
        <v>('Penyediaan Sistem Penghubung Layanan Pemerintah ','2'),</v>
      </c>
    </row>
    <row r="11" spans="1:3" x14ac:dyDescent="0.25">
      <c r="A11" s="1" t="s">
        <v>11</v>
      </c>
      <c r="B11">
        <v>2</v>
      </c>
      <c r="C11" t="str">
        <f t="shared" si="0"/>
        <v>('Penyediaan Akses Berkualitas Terhadap Layanan SPBE ','2'),</v>
      </c>
    </row>
    <row r="12" spans="1:3" x14ac:dyDescent="0.25">
      <c r="A12" s="1" t="s">
        <v>12</v>
      </c>
      <c r="B12">
        <v>2</v>
      </c>
      <c r="C12" t="str">
        <f t="shared" si="0"/>
        <v>('Pengembangan Layanan Berbasis Teknologi Layanan Berbagi Pakai','2'),</v>
      </c>
    </row>
    <row r="13" spans="1:3" x14ac:dyDescent="0.25">
      <c r="A13" s="1" t="s">
        <v>13</v>
      </c>
      <c r="B13">
        <v>2</v>
      </c>
      <c r="C13" t="str">
        <f t="shared" si="0"/>
        <v>('Pembangunan Portal Data Nasional ','2'),</v>
      </c>
    </row>
    <row r="14" spans="1:3" x14ac:dyDescent="0.25">
      <c r="A14" s="1" t="s">
        <v>14</v>
      </c>
      <c r="B14">
        <v>2</v>
      </c>
      <c r="C14" t="str">
        <f t="shared" si="0"/>
        <v>('Pembangunan Sistem Keamanan Informasi Nasional ','2'),</v>
      </c>
    </row>
    <row r="15" spans="1:3" x14ac:dyDescent="0.25">
      <c r="A15" s="1" t="s">
        <v>15</v>
      </c>
      <c r="B15">
        <v>2</v>
      </c>
      <c r="C15" t="str">
        <f t="shared" si="0"/>
        <v>('pengembangan AI untuk Pengambilan Keputusan Cepat dan Akurat','2'),</v>
      </c>
    </row>
    <row r="16" spans="1:3" x14ac:dyDescent="0.25">
      <c r="A16" s="1" t="s">
        <v>16</v>
      </c>
      <c r="B16">
        <v>3</v>
      </c>
      <c r="C16" t="str">
        <f t="shared" si="0"/>
        <v>('Promosi Literasi SPBE ','3'),</v>
      </c>
    </row>
    <row r="17" spans="1:3" x14ac:dyDescent="0.25">
      <c r="A17" s="1" t="s">
        <v>17</v>
      </c>
      <c r="B17">
        <v>3</v>
      </c>
      <c r="C17" t="str">
        <f t="shared" si="0"/>
        <v>('Peningkatan Kapasitas ASN Penyelenggara SPBE','3'),</v>
      </c>
    </row>
    <row r="18" spans="1:3" x14ac:dyDescent="0.25">
      <c r="A18" s="1" t="s">
        <v>18</v>
      </c>
      <c r="B18">
        <v>3</v>
      </c>
      <c r="C18" t="str">
        <f t="shared" si="0"/>
        <v>('Pembangunan Forum Kolaborasi SPBE antar Pemerintah-Non Pemerintah ','3'),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79DE-85B6-48EF-9D75-B6195519DE6D}">
  <dimension ref="A1:D47"/>
  <sheetViews>
    <sheetView workbookViewId="0">
      <selection activeCell="D1" sqref="D1:D1048576"/>
    </sheetView>
  </sheetViews>
  <sheetFormatPr defaultRowHeight="15" x14ac:dyDescent="0.25"/>
  <cols>
    <col min="1" max="1" width="49.140625" customWidth="1"/>
  </cols>
  <sheetData>
    <row r="1" spans="1:4" ht="15.75" thickBot="1" x14ac:dyDescent="0.3">
      <c r="A1" t="s">
        <v>0</v>
      </c>
      <c r="B1" t="s">
        <v>20</v>
      </c>
      <c r="C1" t="s">
        <v>1</v>
      </c>
      <c r="D1" t="s">
        <v>80</v>
      </c>
    </row>
    <row r="2" spans="1:4" ht="27" thickBot="1" x14ac:dyDescent="0.3">
      <c r="A2" s="1" t="s">
        <v>21</v>
      </c>
      <c r="B2" s="2" t="s">
        <v>66</v>
      </c>
      <c r="C2">
        <v>1</v>
      </c>
      <c r="D2" t="str">
        <f>"('"&amp;A2&amp;"','"&amp;B2&amp;"','"&amp;C2&amp;"'),"</f>
        <v>('Sistem Informasi Arsitektur SPBE','Men PANRB','1'),</v>
      </c>
    </row>
    <row r="3" spans="1:4" ht="27" thickBot="1" x14ac:dyDescent="0.3">
      <c r="A3" s="2" t="s">
        <v>22</v>
      </c>
      <c r="B3" s="4" t="s">
        <v>66</v>
      </c>
      <c r="C3">
        <v>1</v>
      </c>
      <c r="D3" t="str">
        <f t="shared" ref="D3:D47" si="0">"('"&amp;A3&amp;"','"&amp;B3&amp;"','"&amp;C3&amp;"'),"</f>
        <v>('Arsitektur SPBE Nasional','Men PANRB','1'),</v>
      </c>
    </row>
    <row r="4" spans="1:4" ht="39.75" thickBot="1" x14ac:dyDescent="0.3">
      <c r="A4" s="3" t="s">
        <v>23</v>
      </c>
      <c r="B4" s="3" t="s">
        <v>67</v>
      </c>
      <c r="C4">
        <v>1</v>
      </c>
      <c r="D4" t="str">
        <f t="shared" si="0"/>
        <v>('Arsitektur SPBE Instansi Pusat','Men Kepala/Lembaga','1'),</v>
      </c>
    </row>
    <row r="5" spans="1:4" ht="27" thickBot="1" x14ac:dyDescent="0.3">
      <c r="A5" s="3" t="s">
        <v>24</v>
      </c>
      <c r="B5" s="3" t="s">
        <v>68</v>
      </c>
      <c r="C5">
        <v>1</v>
      </c>
      <c r="D5" t="str">
        <f t="shared" si="0"/>
        <v>('Arsitektur SPBE Pemerintah Daera','Kepala Daerah','1'),</v>
      </c>
    </row>
    <row r="6" spans="1:4" ht="27" thickBot="1" x14ac:dyDescent="0.3">
      <c r="A6" s="4" t="s">
        <v>25</v>
      </c>
      <c r="B6" s="4" t="s">
        <v>66</v>
      </c>
      <c r="C6">
        <v>2</v>
      </c>
      <c r="D6" t="str">
        <f t="shared" si="0"/>
        <v>('Tim Koordinasi SPBE Nasional','Men PANRB','2'),</v>
      </c>
    </row>
    <row r="7" spans="1:4" ht="39.75" thickBot="1" x14ac:dyDescent="0.3">
      <c r="A7" s="3" t="s">
        <v>26</v>
      </c>
      <c r="B7" s="3" t="s">
        <v>67</v>
      </c>
      <c r="C7">
        <v>2</v>
      </c>
      <c r="D7" t="str">
        <f t="shared" si="0"/>
        <v>('Tim Koordinasi SPBE Instansi Pusat','Men Kepala/Lembaga','2'),</v>
      </c>
    </row>
    <row r="8" spans="1:4" ht="27" thickBot="1" x14ac:dyDescent="0.3">
      <c r="A8" s="3" t="s">
        <v>27</v>
      </c>
      <c r="B8" s="3" t="s">
        <v>68</v>
      </c>
      <c r="C8">
        <v>2</v>
      </c>
      <c r="D8" t="str">
        <f t="shared" si="0"/>
        <v>('Tim Koordinasi SPBE Pemerintah Daerah','Kepala Daerah','2'),</v>
      </c>
    </row>
    <row r="9" spans="1:4" ht="27" thickBot="1" x14ac:dyDescent="0.3">
      <c r="A9" s="2" t="s">
        <v>28</v>
      </c>
      <c r="B9" s="2" t="s">
        <v>66</v>
      </c>
      <c r="C9">
        <v>3</v>
      </c>
      <c r="D9" t="str">
        <f t="shared" si="0"/>
        <v>('Evaluasi SPBE Nasional','Men PANRB','3'),</v>
      </c>
    </row>
    <row r="10" spans="1:4" ht="27" thickBot="1" x14ac:dyDescent="0.3">
      <c r="A10" s="4" t="s">
        <v>29</v>
      </c>
      <c r="B10" s="4" t="s">
        <v>69</v>
      </c>
      <c r="C10">
        <v>3</v>
      </c>
      <c r="D10" t="str">
        <f t="shared" si="0"/>
        <v>('Evaluasi SPBE Instansi Pusat dan Pemerintah Daerah','Pimpinan K/L/D','3'),</v>
      </c>
    </row>
    <row r="11" spans="1:4" ht="39.75" thickBot="1" x14ac:dyDescent="0.3">
      <c r="A11" s="4" t="s">
        <v>30</v>
      </c>
      <c r="B11" s="4" t="s">
        <v>70</v>
      </c>
      <c r="C11">
        <v>3</v>
      </c>
      <c r="D11" t="str">
        <f t="shared" si="0"/>
        <v>('Audit TIK','BPPT/BSSN/ Kominfo','3'),</v>
      </c>
    </row>
    <row r="12" spans="1:4" ht="27" thickBot="1" x14ac:dyDescent="0.3">
      <c r="A12" s="3" t="s">
        <v>31</v>
      </c>
      <c r="B12" s="5" t="s">
        <v>66</v>
      </c>
      <c r="C12">
        <v>4</v>
      </c>
      <c r="D12" t="str">
        <f t="shared" si="0"/>
        <v>('Integrasi Proses Bisnis Pelayanan Publik Pemerintah Pusat','Men PANRB','4'),</v>
      </c>
    </row>
    <row r="13" spans="1:4" ht="27" thickBot="1" x14ac:dyDescent="0.3">
      <c r="A13" s="4" t="s">
        <v>32</v>
      </c>
      <c r="B13" s="4" t="s">
        <v>71</v>
      </c>
      <c r="C13">
        <v>4</v>
      </c>
      <c r="D13" t="str">
        <f t="shared" si="0"/>
        <v>('Portal Pelayanan Publik Pemerintah Pusat','Men Kominfo','4'),</v>
      </c>
    </row>
    <row r="14" spans="1:4" ht="39.75" thickBot="1" x14ac:dyDescent="0.3">
      <c r="A14" s="3" t="s">
        <v>33</v>
      </c>
      <c r="B14" s="3" t="s">
        <v>72</v>
      </c>
      <c r="C14">
        <v>4</v>
      </c>
      <c r="D14" t="str">
        <f t="shared" si="0"/>
        <v>('Integrasi Proses Bisnis Pelayanan Publik Pemerintah Daerah','Men Dalam Negeri','4'),</v>
      </c>
    </row>
    <row r="15" spans="1:4" ht="27" thickBot="1" x14ac:dyDescent="0.3">
      <c r="A15" s="4" t="s">
        <v>34</v>
      </c>
      <c r="B15" s="4" t="s">
        <v>71</v>
      </c>
      <c r="C15">
        <v>4</v>
      </c>
      <c r="D15" t="str">
        <f t="shared" si="0"/>
        <v>('Portal Pelayanan Publik Pemerintah Daerah','Men Kominfo','4'),</v>
      </c>
    </row>
    <row r="16" spans="1:4" ht="27" customHeight="1" thickBot="1" x14ac:dyDescent="0.3">
      <c r="A16" s="4" t="s">
        <v>79</v>
      </c>
      <c r="B16" s="7" t="s">
        <v>73</v>
      </c>
      <c r="C16">
        <v>5</v>
      </c>
      <c r="D16" t="str">
        <f t="shared" si="0"/>
        <v>('Integrasi Perencanaan, Penganggran, dan Pengadaan Barang dan Jasa Pemerintah, Akuntabilitas Kinerja Pemantauan dan Evaluasi','Men PPN/Bappenas','5'),</v>
      </c>
    </row>
    <row r="17" spans="1:4" ht="27" thickBot="1" x14ac:dyDescent="0.3">
      <c r="A17" s="3" t="s">
        <v>35</v>
      </c>
      <c r="B17" s="3" t="s">
        <v>66</v>
      </c>
      <c r="C17">
        <v>5</v>
      </c>
      <c r="D17" t="str">
        <f t="shared" si="0"/>
        <v>('Integrasi Kepegawaian','Men PANRB','5'),</v>
      </c>
    </row>
    <row r="18" spans="1:4" ht="27" thickBot="1" x14ac:dyDescent="0.3">
      <c r="A18" s="3" t="s">
        <v>36</v>
      </c>
      <c r="B18" s="3" t="s">
        <v>66</v>
      </c>
      <c r="C18">
        <v>5</v>
      </c>
      <c r="D18" t="str">
        <f t="shared" si="0"/>
        <v>('Integrasi Kearsipan','Men PANRB','5'),</v>
      </c>
    </row>
    <row r="19" spans="1:4" ht="27" thickBot="1" x14ac:dyDescent="0.3">
      <c r="A19" s="3" t="s">
        <v>37</v>
      </c>
      <c r="B19" s="3" t="s">
        <v>66</v>
      </c>
      <c r="C19">
        <v>5</v>
      </c>
      <c r="D19" t="str">
        <f t="shared" si="0"/>
        <v>('Integrasi Pengaduan Publik','Men PANRB','5'),</v>
      </c>
    </row>
    <row r="20" spans="1:4" ht="27" thickBot="1" x14ac:dyDescent="0.3">
      <c r="A20" s="4" t="s">
        <v>38</v>
      </c>
      <c r="B20" s="4" t="s">
        <v>71</v>
      </c>
      <c r="C20">
        <v>5</v>
      </c>
      <c r="D20" t="str">
        <f t="shared" si="0"/>
        <v>('Portal Pelayanan Administrasi Pemerintahan','Men Kominfo','5'),</v>
      </c>
    </row>
    <row r="21" spans="1:4" ht="27" thickBot="1" x14ac:dyDescent="0.3">
      <c r="A21" s="3" t="s">
        <v>39</v>
      </c>
      <c r="B21" s="3" t="s">
        <v>71</v>
      </c>
      <c r="C21">
        <v>6</v>
      </c>
      <c r="D21" t="str">
        <f t="shared" si="0"/>
        <v>('Manajemen Layanan SPBE','Men Kominfo','6'),</v>
      </c>
    </row>
    <row r="22" spans="1:4" ht="15.75" thickBot="1" x14ac:dyDescent="0.3">
      <c r="A22" s="4" t="s">
        <v>40</v>
      </c>
      <c r="B22" s="6" t="s">
        <v>74</v>
      </c>
      <c r="C22">
        <v>6</v>
      </c>
      <c r="D22" t="str">
        <f t="shared" si="0"/>
        <v>('Portal Pusat Layanan','Men Kominfo ','6'),</v>
      </c>
    </row>
    <row r="23" spans="1:4" ht="27" thickBot="1" x14ac:dyDescent="0.3">
      <c r="A23" s="5" t="s">
        <v>41</v>
      </c>
      <c r="B23" s="5" t="s">
        <v>71</v>
      </c>
      <c r="C23">
        <v>7</v>
      </c>
      <c r="D23" t="str">
        <f t="shared" si="0"/>
        <v>('Pusat Data Nasional','Men Kominfo','7'),</v>
      </c>
    </row>
    <row r="24" spans="1:4" ht="27" thickBot="1" x14ac:dyDescent="0.3">
      <c r="A24" s="3" t="s">
        <v>42</v>
      </c>
      <c r="B24" s="3" t="s">
        <v>71</v>
      </c>
      <c r="C24">
        <v>8</v>
      </c>
      <c r="D24" t="str">
        <f t="shared" si="0"/>
        <v>('Pusat Pengendalian dan Jaringan Intra Pemerintah','Men Kominfo','8'),</v>
      </c>
    </row>
    <row r="25" spans="1:4" ht="27" thickBot="1" x14ac:dyDescent="0.3">
      <c r="A25" s="3" t="s">
        <v>43</v>
      </c>
      <c r="B25" s="3" t="s">
        <v>69</v>
      </c>
      <c r="C25">
        <v>8</v>
      </c>
      <c r="D25" t="str">
        <f t="shared" si="0"/>
        <v>('Jaringan Intra Instansi Pusat','Pimpinan K/L/D','8'),</v>
      </c>
    </row>
    <row r="26" spans="1:4" ht="15.75" thickBot="1" x14ac:dyDescent="0.3">
      <c r="A26" s="3" t="s">
        <v>44</v>
      </c>
      <c r="B26" s="3" t="s">
        <v>75</v>
      </c>
      <c r="C26">
        <v>8</v>
      </c>
      <c r="D26" t="str">
        <f t="shared" si="0"/>
        <v>('Jaringan Intra Pemerintah Daerah Provinsi','Gubernur','8'),</v>
      </c>
    </row>
    <row r="27" spans="1:4" ht="27" thickBot="1" x14ac:dyDescent="0.3">
      <c r="A27" s="3" t="s">
        <v>45</v>
      </c>
      <c r="B27" s="3" t="s">
        <v>76</v>
      </c>
      <c r="C27">
        <v>8</v>
      </c>
      <c r="D27" t="str">
        <f t="shared" si="0"/>
        <v>('Jaringan Intra Pemerintah Daerah Kota/Kabupaten','Bupati/Walikota','8'),</v>
      </c>
    </row>
    <row r="28" spans="1:4" ht="27" thickBot="1" x14ac:dyDescent="0.3">
      <c r="A28" s="3" t="s">
        <v>46</v>
      </c>
      <c r="B28" s="3" t="s">
        <v>71</v>
      </c>
      <c r="C28">
        <v>9</v>
      </c>
      <c r="D28" t="str">
        <f t="shared" si="0"/>
        <v>('Sistem Penghubung Layanan Pemerintah','Men Kominfo','9'),</v>
      </c>
    </row>
    <row r="29" spans="1:4" ht="27" thickBot="1" x14ac:dyDescent="0.3">
      <c r="A29" s="2" t="s">
        <v>47</v>
      </c>
      <c r="B29" s="4" t="s">
        <v>71</v>
      </c>
      <c r="C29">
        <v>10</v>
      </c>
      <c r="D29" t="str">
        <f t="shared" si="0"/>
        <v>('Jaringan Pita Lebar yang Berkualitas','Men Kominfo','10'),</v>
      </c>
    </row>
    <row r="30" spans="1:4" ht="27" thickBot="1" x14ac:dyDescent="0.3">
      <c r="A30" s="4" t="s">
        <v>48</v>
      </c>
      <c r="B30" s="4" t="s">
        <v>71</v>
      </c>
      <c r="C30">
        <v>11</v>
      </c>
      <c r="D30" t="str">
        <f t="shared" si="0"/>
        <v>('Cloud Service','Men Kominfo','11'),</v>
      </c>
    </row>
    <row r="31" spans="1:4" ht="27" thickBot="1" x14ac:dyDescent="0.3">
      <c r="A31" s="4" t="s">
        <v>49</v>
      </c>
      <c r="B31" s="4" t="s">
        <v>71</v>
      </c>
      <c r="C31">
        <v>11</v>
      </c>
      <c r="D31" t="str">
        <f t="shared" si="0"/>
        <v>('Integrasi Kanal Layanan','Men Kominfo','11'),</v>
      </c>
    </row>
    <row r="32" spans="1:4" ht="27" thickBot="1" x14ac:dyDescent="0.3">
      <c r="A32" s="4" t="s">
        <v>50</v>
      </c>
      <c r="B32" s="4" t="s">
        <v>71</v>
      </c>
      <c r="C32">
        <v>11</v>
      </c>
      <c r="D32" t="str">
        <f t="shared" si="0"/>
        <v>('Repositori Aplikasi Umum','Men Kominfo','11'),</v>
      </c>
    </row>
    <row r="33" spans="1:4" ht="27" thickBot="1" x14ac:dyDescent="0.3">
      <c r="A33" s="4" t="s">
        <v>51</v>
      </c>
      <c r="B33" s="4" t="s">
        <v>77</v>
      </c>
      <c r="C33">
        <v>11</v>
      </c>
      <c r="D33" t="str">
        <f t="shared" si="0"/>
        <v>('Kajian Teknologi Cloud Service','Kepala BPPT','11'),</v>
      </c>
    </row>
    <row r="34" spans="1:4" ht="27" thickBot="1" x14ac:dyDescent="0.3">
      <c r="A34" s="4" t="s">
        <v>52</v>
      </c>
      <c r="B34" s="4" t="s">
        <v>71</v>
      </c>
      <c r="C34">
        <v>12</v>
      </c>
      <c r="D34" t="str">
        <f t="shared" si="0"/>
        <v>('Dukungan TIK Portal Data Nasional','Men Kominfo','12'),</v>
      </c>
    </row>
    <row r="35" spans="1:4" ht="39.75" thickBot="1" x14ac:dyDescent="0.3">
      <c r="A35" s="4" t="s">
        <v>53</v>
      </c>
      <c r="B35" s="4" t="s">
        <v>73</v>
      </c>
      <c r="C35">
        <v>12</v>
      </c>
      <c r="D35" t="str">
        <f t="shared" si="0"/>
        <v>('Integrasi Data dan Pengelolaan Portal Data Nasional','Men PPN/Bappenas','12'),</v>
      </c>
    </row>
    <row r="36" spans="1:4" ht="27" thickBot="1" x14ac:dyDescent="0.3">
      <c r="A36" s="3" t="s">
        <v>54</v>
      </c>
      <c r="B36" s="3" t="s">
        <v>78</v>
      </c>
      <c r="C36">
        <v>13</v>
      </c>
      <c r="D36" t="str">
        <f t="shared" si="0"/>
        <v>('Manajemen Keamanan Informasi','Kepala BSSN','13'),</v>
      </c>
    </row>
    <row r="37" spans="1:4" ht="27" thickBot="1" x14ac:dyDescent="0.3">
      <c r="A37" s="4" t="s">
        <v>55</v>
      </c>
      <c r="B37" s="4" t="s">
        <v>78</v>
      </c>
      <c r="C37">
        <v>13</v>
      </c>
      <c r="D37" t="str">
        <f t="shared" si="0"/>
        <v>('Teknologi Keamanan Informasi','Kepala BSSN','13'),</v>
      </c>
    </row>
    <row r="38" spans="1:4" ht="27" thickBot="1" x14ac:dyDescent="0.3">
      <c r="A38" s="4" t="s">
        <v>56</v>
      </c>
      <c r="B38" s="4" t="s">
        <v>78</v>
      </c>
      <c r="C38">
        <v>13</v>
      </c>
      <c r="D38" t="str">
        <f t="shared" si="0"/>
        <v>('Budaya Keamanan Informasi','Kepala BSSN','13'),</v>
      </c>
    </row>
    <row r="39" spans="1:4" ht="27" thickBot="1" x14ac:dyDescent="0.3">
      <c r="A39" s="4" t="s">
        <v>57</v>
      </c>
      <c r="B39" s="4" t="s">
        <v>77</v>
      </c>
      <c r="C39">
        <v>14</v>
      </c>
      <c r="D39" t="str">
        <f t="shared" si="0"/>
        <v>('Kajian Teknologi Kecerdasan Buatan','Kepala BPPT','14'),</v>
      </c>
    </row>
    <row r="40" spans="1:4" ht="27" thickBot="1" x14ac:dyDescent="0.3">
      <c r="A40" s="4" t="s">
        <v>58</v>
      </c>
      <c r="B40" s="4" t="s">
        <v>71</v>
      </c>
      <c r="C40">
        <v>14</v>
      </c>
      <c r="D40" t="str">
        <f t="shared" si="0"/>
        <v>('Penerapan Big Data Pemerintah','Men Kominfo','14'),</v>
      </c>
    </row>
    <row r="41" spans="1:4" ht="27" thickBot="1" x14ac:dyDescent="0.3">
      <c r="A41" s="4" t="s">
        <v>59</v>
      </c>
      <c r="B41" s="4" t="s">
        <v>71</v>
      </c>
      <c r="C41">
        <v>14</v>
      </c>
      <c r="D41" t="str">
        <f t="shared" si="0"/>
        <v>('Penerapan Kecerdasan Buatan','Men Kominfo','14'),</v>
      </c>
    </row>
    <row r="42" spans="1:4" ht="52.5" thickBot="1" x14ac:dyDescent="0.3">
      <c r="A42" s="2" t="s">
        <v>60</v>
      </c>
      <c r="B42" s="2" t="s">
        <v>25</v>
      </c>
      <c r="C42">
        <v>15</v>
      </c>
      <c r="D42" t="str">
        <f t="shared" si="0"/>
        <v>('Pelatihan Dan Sosialisasi','Tim Koordinasi SPBE Nasional','15'),</v>
      </c>
    </row>
    <row r="43" spans="1:4" ht="27" thickBot="1" x14ac:dyDescent="0.3">
      <c r="A43" s="4" t="s">
        <v>61</v>
      </c>
      <c r="B43" s="4" t="s">
        <v>66</v>
      </c>
      <c r="C43">
        <v>16</v>
      </c>
      <c r="D43" t="str">
        <f t="shared" si="0"/>
        <v>('Standar Kompetensi Teknis SPBE','Men PANRB','16'),</v>
      </c>
    </row>
    <row r="44" spans="1:4" ht="27" thickBot="1" x14ac:dyDescent="0.3">
      <c r="A44" s="4" t="s">
        <v>62</v>
      </c>
      <c r="B44" s="4" t="s">
        <v>66</v>
      </c>
      <c r="C44">
        <v>16</v>
      </c>
      <c r="D44" t="str">
        <f t="shared" si="0"/>
        <v>('Jabatan Fungsional yang Terkait SPBE','Men PANRB','16'),</v>
      </c>
    </row>
    <row r="45" spans="1:4" ht="27" thickBot="1" x14ac:dyDescent="0.3">
      <c r="A45" s="4" t="s">
        <v>63</v>
      </c>
      <c r="B45" s="4" t="s">
        <v>66</v>
      </c>
      <c r="C45">
        <v>16</v>
      </c>
      <c r="D45" t="str">
        <f t="shared" si="0"/>
        <v>('Pola Remunerasi Bidang SPBE','Men PANRB','16'),</v>
      </c>
    </row>
    <row r="46" spans="1:4" ht="27" thickBot="1" x14ac:dyDescent="0.3">
      <c r="A46" s="4" t="s">
        <v>64</v>
      </c>
      <c r="B46" s="4" t="s">
        <v>69</v>
      </c>
      <c r="C46">
        <v>16</v>
      </c>
      <c r="D46" t="str">
        <f t="shared" si="0"/>
        <v>('Pelatihan dan Sertifikasi Kompetensi','Pimpinan K/L/D','16'),</v>
      </c>
    </row>
    <row r="47" spans="1:4" ht="27" thickBot="1" x14ac:dyDescent="0.3">
      <c r="A47" s="4" t="s">
        <v>65</v>
      </c>
      <c r="B47" s="4" t="s">
        <v>66</v>
      </c>
      <c r="C47">
        <v>17</v>
      </c>
      <c r="D47" t="str">
        <f t="shared" si="0"/>
        <v>('Forum Kolaborasi SPBE','Men PANRB','17'),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F412-7B5D-44AA-A240-9A8CDA41E4CA}">
  <dimension ref="A1:C33"/>
  <sheetViews>
    <sheetView workbookViewId="0">
      <selection activeCell="A2" sqref="A2:A33"/>
    </sheetView>
  </sheetViews>
  <sheetFormatPr defaultRowHeight="15" x14ac:dyDescent="0.25"/>
  <sheetData>
    <row r="1" spans="1:3" x14ac:dyDescent="0.25">
      <c r="A1" t="s">
        <v>81</v>
      </c>
      <c r="B1" t="s">
        <v>82</v>
      </c>
      <c r="C1" t="s">
        <v>83</v>
      </c>
    </row>
    <row r="2" spans="1:3" x14ac:dyDescent="0.25">
      <c r="A2">
        <v>1</v>
      </c>
      <c r="B2">
        <v>15</v>
      </c>
      <c r="C2" t="str">
        <f>"('"&amp;A2&amp;"','in20231104"&amp;RIGHT("00000"&amp;B2,5)&amp;"'),"</f>
        <v>('1','in2023110400015'),</v>
      </c>
    </row>
    <row r="3" spans="1:3" x14ac:dyDescent="0.25">
      <c r="A3">
        <v>2</v>
      </c>
      <c r="B3">
        <v>11</v>
      </c>
      <c r="C3" t="str">
        <f t="shared" ref="C3:C34" si="0">"('"&amp;A3&amp;"','in20231104"&amp;RIGHT("00000"&amp;B3,5)&amp;"'),"</f>
        <v>('2','in2023110400011'),</v>
      </c>
    </row>
    <row r="4" spans="1:3" x14ac:dyDescent="0.25">
      <c r="A4">
        <v>3</v>
      </c>
      <c r="B4">
        <v>11</v>
      </c>
      <c r="C4" t="str">
        <f t="shared" si="0"/>
        <v>('3','in2023110400011'),</v>
      </c>
    </row>
    <row r="5" spans="1:3" x14ac:dyDescent="0.25">
      <c r="A5">
        <v>4</v>
      </c>
      <c r="B5">
        <v>11</v>
      </c>
      <c r="C5" t="str">
        <f t="shared" si="0"/>
        <v>('4','in2023110400011'),</v>
      </c>
    </row>
    <row r="6" spans="1:3" x14ac:dyDescent="0.25">
      <c r="A6">
        <v>5</v>
      </c>
      <c r="B6">
        <v>19</v>
      </c>
      <c r="C6" t="str">
        <f t="shared" si="0"/>
        <v>('5','in2023110400019'),</v>
      </c>
    </row>
    <row r="7" spans="1:3" x14ac:dyDescent="0.25">
      <c r="A7">
        <v>6</v>
      </c>
      <c r="B7">
        <v>10</v>
      </c>
      <c r="C7" t="str">
        <f t="shared" si="0"/>
        <v>('6','in2023110400010'),</v>
      </c>
    </row>
    <row r="8" spans="1:3" x14ac:dyDescent="0.25">
      <c r="A8">
        <v>7</v>
      </c>
      <c r="B8">
        <v>10</v>
      </c>
      <c r="C8" t="str">
        <f t="shared" si="0"/>
        <v>('7','in2023110400010'),</v>
      </c>
    </row>
    <row r="9" spans="1:3" x14ac:dyDescent="0.25">
      <c r="A9">
        <v>8</v>
      </c>
      <c r="B9">
        <v>29</v>
      </c>
      <c r="C9" t="str">
        <f t="shared" si="0"/>
        <v>('8','in2023110400029'),</v>
      </c>
    </row>
    <row r="10" spans="1:3" x14ac:dyDescent="0.25">
      <c r="A10">
        <v>8</v>
      </c>
      <c r="B10">
        <v>30</v>
      </c>
      <c r="C10" t="str">
        <f t="shared" si="0"/>
        <v>('8','in2023110400030'),</v>
      </c>
    </row>
    <row r="11" spans="1:3" x14ac:dyDescent="0.25">
      <c r="A11">
        <v>8</v>
      </c>
      <c r="B11">
        <v>31</v>
      </c>
      <c r="C11" t="str">
        <f t="shared" si="0"/>
        <v>('8','in2023110400031'),</v>
      </c>
    </row>
    <row r="12" spans="1:3" x14ac:dyDescent="0.25">
      <c r="A12">
        <v>9</v>
      </c>
      <c r="B12">
        <v>29</v>
      </c>
      <c r="C12" t="str">
        <f t="shared" si="0"/>
        <v>('9','in2023110400029'),</v>
      </c>
    </row>
    <row r="13" spans="1:3" x14ac:dyDescent="0.25">
      <c r="A13">
        <v>9</v>
      </c>
      <c r="B13">
        <v>30</v>
      </c>
      <c r="C13" t="str">
        <f t="shared" si="0"/>
        <v>('9','in2023110400030'),</v>
      </c>
    </row>
    <row r="14" spans="1:3" x14ac:dyDescent="0.25">
      <c r="A14">
        <v>9</v>
      </c>
      <c r="B14">
        <v>31</v>
      </c>
      <c r="C14" t="str">
        <f t="shared" si="0"/>
        <v>('9','in2023110400031'),</v>
      </c>
    </row>
    <row r="15" spans="1:3" x14ac:dyDescent="0.25">
      <c r="A15">
        <v>10</v>
      </c>
      <c r="B15">
        <v>29</v>
      </c>
      <c r="C15" t="str">
        <f t="shared" si="0"/>
        <v>('10','in2023110400029'),</v>
      </c>
    </row>
    <row r="16" spans="1:3" x14ac:dyDescent="0.25">
      <c r="A16">
        <v>10</v>
      </c>
      <c r="B16">
        <v>30</v>
      </c>
      <c r="C16" t="str">
        <f t="shared" si="0"/>
        <v>('10','in2023110400030'),</v>
      </c>
    </row>
    <row r="17" spans="1:3" x14ac:dyDescent="0.25">
      <c r="A17">
        <v>10</v>
      </c>
      <c r="B17">
        <v>31</v>
      </c>
      <c r="C17" t="str">
        <f t="shared" si="0"/>
        <v>('10','in2023110400031'),</v>
      </c>
    </row>
    <row r="18" spans="1:3" x14ac:dyDescent="0.25">
      <c r="A18">
        <v>11</v>
      </c>
      <c r="B18">
        <v>14</v>
      </c>
      <c r="C18" t="str">
        <f t="shared" si="0"/>
        <v>('11','in2023110400014'),</v>
      </c>
    </row>
    <row r="19" spans="1:3" x14ac:dyDescent="0.25">
      <c r="A19">
        <v>12</v>
      </c>
      <c r="B19">
        <v>15</v>
      </c>
      <c r="C19" t="str">
        <f t="shared" si="0"/>
        <v>('12','in2023110400015'),</v>
      </c>
    </row>
    <row r="20" spans="1:3" x14ac:dyDescent="0.25">
      <c r="A20">
        <v>13</v>
      </c>
      <c r="B20">
        <v>14</v>
      </c>
      <c r="C20" t="str">
        <f t="shared" si="0"/>
        <v>('13','in2023110400014'),</v>
      </c>
    </row>
    <row r="21" spans="1:3" x14ac:dyDescent="0.25">
      <c r="A21">
        <v>20</v>
      </c>
      <c r="B21">
        <v>36</v>
      </c>
      <c r="C21" t="str">
        <f t="shared" si="0"/>
        <v>('20','in2023110400036'),</v>
      </c>
    </row>
    <row r="22" spans="1:3" x14ac:dyDescent="0.25">
      <c r="A22">
        <v>21</v>
      </c>
      <c r="B22">
        <v>33</v>
      </c>
      <c r="C22" t="str">
        <f t="shared" si="0"/>
        <v>('21','in2023110400033'),</v>
      </c>
    </row>
    <row r="23" spans="1:3" x14ac:dyDescent="0.25">
      <c r="A23">
        <v>21</v>
      </c>
      <c r="B23">
        <v>35</v>
      </c>
      <c r="C23" t="str">
        <f t="shared" si="0"/>
        <v>('21','in2023110400035'),</v>
      </c>
    </row>
    <row r="24" spans="1:3" x14ac:dyDescent="0.25">
      <c r="A24">
        <v>22</v>
      </c>
      <c r="B24">
        <v>35</v>
      </c>
      <c r="C24" t="str">
        <f t="shared" si="0"/>
        <v>('22','in2023110400035'),</v>
      </c>
    </row>
    <row r="25" spans="1:3" x14ac:dyDescent="0.25">
      <c r="A25">
        <v>22</v>
      </c>
      <c r="B25">
        <v>39</v>
      </c>
      <c r="C25" t="str">
        <f t="shared" si="0"/>
        <v>('22','in2023110400039'),</v>
      </c>
    </row>
    <row r="26" spans="1:3" x14ac:dyDescent="0.25">
      <c r="A26">
        <v>22</v>
      </c>
      <c r="B26">
        <v>40</v>
      </c>
      <c r="C26" t="str">
        <f t="shared" si="0"/>
        <v>('22','in2023110400040'),</v>
      </c>
    </row>
    <row r="27" spans="1:3" x14ac:dyDescent="0.25">
      <c r="A27">
        <v>23</v>
      </c>
      <c r="B27">
        <v>30</v>
      </c>
      <c r="C27" t="str">
        <f t="shared" si="0"/>
        <v>('23','in2023110400030'),</v>
      </c>
    </row>
    <row r="28" spans="1:3" x14ac:dyDescent="0.25">
      <c r="A28">
        <v>24</v>
      </c>
      <c r="B28">
        <v>36</v>
      </c>
      <c r="C28" t="str">
        <f t="shared" si="0"/>
        <v>('24','in2023110400036'),</v>
      </c>
    </row>
    <row r="29" spans="1:3" x14ac:dyDescent="0.25">
      <c r="A29">
        <v>25</v>
      </c>
      <c r="B29">
        <v>37</v>
      </c>
      <c r="C29" t="str">
        <f t="shared" si="0"/>
        <v>('25','in2023110400037'),</v>
      </c>
    </row>
    <row r="30" spans="1:3" x14ac:dyDescent="0.25">
      <c r="A30">
        <v>26</v>
      </c>
      <c r="B30">
        <v>42</v>
      </c>
      <c r="C30" t="str">
        <f t="shared" si="0"/>
        <v>('26','in2023110400042'),</v>
      </c>
    </row>
    <row r="31" spans="1:3" x14ac:dyDescent="0.25">
      <c r="A31">
        <v>27</v>
      </c>
      <c r="B31">
        <v>15</v>
      </c>
      <c r="C31" t="str">
        <f t="shared" si="0"/>
        <v>('27','in2023110400015'),</v>
      </c>
    </row>
    <row r="32" spans="1:3" x14ac:dyDescent="0.25">
      <c r="A32">
        <v>28</v>
      </c>
      <c r="B32">
        <v>28</v>
      </c>
      <c r="C32" t="str">
        <f t="shared" si="0"/>
        <v>('28','in2023110400028'),</v>
      </c>
    </row>
    <row r="33" spans="1:3" x14ac:dyDescent="0.25">
      <c r="A33">
        <v>29</v>
      </c>
      <c r="B33">
        <v>15</v>
      </c>
      <c r="C33" t="str">
        <f t="shared" si="0"/>
        <v>('29','in2023110400015'),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1A67-3BDB-4145-8BFF-43AA850D1DFF}">
  <dimension ref="A1:B3"/>
  <sheetViews>
    <sheetView tabSelected="1" workbookViewId="0">
      <selection activeCell="E8" sqref="E8"/>
    </sheetView>
  </sheetViews>
  <sheetFormatPr defaultRowHeight="15" x14ac:dyDescent="0.25"/>
  <sheetData>
    <row r="1" spans="1:2" x14ac:dyDescent="0.25">
      <c r="A1" t="s">
        <v>84</v>
      </c>
      <c r="B1" t="s">
        <v>85</v>
      </c>
    </row>
    <row r="2" spans="1:2" x14ac:dyDescent="0.25">
      <c r="A2">
        <v>1</v>
      </c>
      <c r="B2" t="s">
        <v>86</v>
      </c>
    </row>
    <row r="3" spans="1:2" x14ac:dyDescent="0.25">
      <c r="A3">
        <v>2</v>
      </c>
      <c r="B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analisis_gr</vt:lpstr>
      <vt:lpstr>analisis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ELAINE ANDRIANA HOSNI</cp:lastModifiedBy>
  <dcterms:created xsi:type="dcterms:W3CDTF">2024-03-27T14:08:30Z</dcterms:created>
  <dcterms:modified xsi:type="dcterms:W3CDTF">2024-03-27T15:01:23Z</dcterms:modified>
</cp:coreProperties>
</file>