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app\ta_elaine\Data CSV\"/>
    </mc:Choice>
  </mc:AlternateContent>
  <xr:revisionPtr revIDLastSave="0" documentId="13_ncr:1_{DA28E797-C1A7-45AD-9293-49E26D6D5C57}" xr6:coauthVersionLast="45" xr6:coauthVersionMax="47" xr10:uidLastSave="{00000000-0000-0000-0000-000000000000}"/>
  <bookViews>
    <workbookView xWindow="-120" yWindow="-120" windowWidth="20730" windowHeight="11160" xr2:uid="{27672AF7-3D8B-4980-B624-5EA60838A35B}"/>
  </bookViews>
  <sheets>
    <sheet name="Sheet1" sheetId="1" r:id="rId1"/>
    <sheet name="instansi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2" i="1"/>
  <c r="A2" i="1"/>
  <c r="A35" i="1" l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G623" i="2"/>
  <c r="H623" i="2" s="1"/>
  <c r="I623" i="2" s="1"/>
  <c r="J623" i="2" s="1"/>
  <c r="K623" i="2" s="1"/>
  <c r="L623" i="2" s="1"/>
  <c r="C623" i="2"/>
  <c r="A623" i="2"/>
  <c r="G622" i="2"/>
  <c r="H622" i="2" s="1"/>
  <c r="I622" i="2" s="1"/>
  <c r="J622" i="2" s="1"/>
  <c r="K622" i="2" s="1"/>
  <c r="L622" i="2" s="1"/>
  <c r="C622" i="2"/>
  <c r="A622" i="2"/>
  <c r="M622" i="2" s="1"/>
  <c r="G621" i="2"/>
  <c r="H621" i="2" s="1"/>
  <c r="I621" i="2" s="1"/>
  <c r="J621" i="2" s="1"/>
  <c r="K621" i="2" s="1"/>
  <c r="L621" i="2" s="1"/>
  <c r="C621" i="2"/>
  <c r="A621" i="2"/>
  <c r="K620" i="2"/>
  <c r="L620" i="2" s="1"/>
  <c r="G620" i="2"/>
  <c r="H620" i="2" s="1"/>
  <c r="I620" i="2" s="1"/>
  <c r="J620" i="2" s="1"/>
  <c r="C620" i="2"/>
  <c r="A620" i="2"/>
  <c r="H619" i="2"/>
  <c r="I619" i="2" s="1"/>
  <c r="J619" i="2" s="1"/>
  <c r="K619" i="2" s="1"/>
  <c r="L619" i="2" s="1"/>
  <c r="G619" i="2"/>
  <c r="C619" i="2"/>
  <c r="A619" i="2"/>
  <c r="M619" i="2" s="1"/>
  <c r="H618" i="2"/>
  <c r="I618" i="2" s="1"/>
  <c r="J618" i="2" s="1"/>
  <c r="K618" i="2" s="1"/>
  <c r="L618" i="2" s="1"/>
  <c r="G618" i="2"/>
  <c r="C618" i="2"/>
  <c r="A618" i="2"/>
  <c r="M618" i="2" s="1"/>
  <c r="G617" i="2"/>
  <c r="H617" i="2" s="1"/>
  <c r="I617" i="2" s="1"/>
  <c r="J617" i="2" s="1"/>
  <c r="K617" i="2" s="1"/>
  <c r="L617" i="2" s="1"/>
  <c r="C617" i="2"/>
  <c r="A617" i="2"/>
  <c r="K616" i="2"/>
  <c r="L616" i="2" s="1"/>
  <c r="G616" i="2"/>
  <c r="H616" i="2" s="1"/>
  <c r="I616" i="2" s="1"/>
  <c r="J616" i="2" s="1"/>
  <c r="C616" i="2"/>
  <c r="A616" i="2"/>
  <c r="H615" i="2"/>
  <c r="I615" i="2" s="1"/>
  <c r="J615" i="2" s="1"/>
  <c r="K615" i="2" s="1"/>
  <c r="L615" i="2" s="1"/>
  <c r="G615" i="2"/>
  <c r="C615" i="2"/>
  <c r="A615" i="2"/>
  <c r="M615" i="2" s="1"/>
  <c r="H614" i="2"/>
  <c r="I614" i="2" s="1"/>
  <c r="J614" i="2" s="1"/>
  <c r="K614" i="2" s="1"/>
  <c r="L614" i="2" s="1"/>
  <c r="G614" i="2"/>
  <c r="C614" i="2"/>
  <c r="A614" i="2"/>
  <c r="M614" i="2" s="1"/>
  <c r="G613" i="2"/>
  <c r="H613" i="2" s="1"/>
  <c r="I613" i="2" s="1"/>
  <c r="J613" i="2" s="1"/>
  <c r="K613" i="2" s="1"/>
  <c r="L613" i="2" s="1"/>
  <c r="C613" i="2"/>
  <c r="A613" i="2"/>
  <c r="G612" i="2"/>
  <c r="H612" i="2" s="1"/>
  <c r="I612" i="2" s="1"/>
  <c r="J612" i="2" s="1"/>
  <c r="K612" i="2" s="1"/>
  <c r="L612" i="2" s="1"/>
  <c r="C612" i="2"/>
  <c r="A612" i="2"/>
  <c r="H611" i="2"/>
  <c r="I611" i="2" s="1"/>
  <c r="J611" i="2" s="1"/>
  <c r="K611" i="2" s="1"/>
  <c r="L611" i="2" s="1"/>
  <c r="G611" i="2"/>
  <c r="C611" i="2"/>
  <c r="A611" i="2"/>
  <c r="H610" i="2"/>
  <c r="I610" i="2" s="1"/>
  <c r="J610" i="2" s="1"/>
  <c r="K610" i="2" s="1"/>
  <c r="L610" i="2" s="1"/>
  <c r="G610" i="2"/>
  <c r="C610" i="2"/>
  <c r="A610" i="2"/>
  <c r="G609" i="2"/>
  <c r="H609" i="2" s="1"/>
  <c r="I609" i="2" s="1"/>
  <c r="J609" i="2" s="1"/>
  <c r="K609" i="2" s="1"/>
  <c r="L609" i="2" s="1"/>
  <c r="C609" i="2"/>
  <c r="A609" i="2"/>
  <c r="G608" i="2"/>
  <c r="H608" i="2" s="1"/>
  <c r="I608" i="2" s="1"/>
  <c r="J608" i="2" s="1"/>
  <c r="K608" i="2" s="1"/>
  <c r="L608" i="2" s="1"/>
  <c r="C608" i="2"/>
  <c r="A608" i="2"/>
  <c r="H607" i="2"/>
  <c r="I607" i="2" s="1"/>
  <c r="J607" i="2" s="1"/>
  <c r="K607" i="2" s="1"/>
  <c r="G607" i="2"/>
  <c r="C607" i="2"/>
  <c r="A607" i="2"/>
  <c r="H606" i="2"/>
  <c r="I606" i="2" s="1"/>
  <c r="J606" i="2" s="1"/>
  <c r="K606" i="2" s="1"/>
  <c r="L606" i="2" s="1"/>
  <c r="G606" i="2"/>
  <c r="C606" i="2"/>
  <c r="A606" i="2"/>
  <c r="G605" i="2"/>
  <c r="H605" i="2" s="1"/>
  <c r="I605" i="2" s="1"/>
  <c r="J605" i="2" s="1"/>
  <c r="K605" i="2" s="1"/>
  <c r="L605" i="2" s="1"/>
  <c r="C605" i="2"/>
  <c r="A605" i="2"/>
  <c r="G604" i="2"/>
  <c r="H604" i="2" s="1"/>
  <c r="I604" i="2" s="1"/>
  <c r="J604" i="2" s="1"/>
  <c r="K604" i="2" s="1"/>
  <c r="L604" i="2" s="1"/>
  <c r="C604" i="2"/>
  <c r="A604" i="2"/>
  <c r="H603" i="2"/>
  <c r="I603" i="2" s="1"/>
  <c r="J603" i="2" s="1"/>
  <c r="K603" i="2" s="1"/>
  <c r="G603" i="2"/>
  <c r="C603" i="2"/>
  <c r="A603" i="2"/>
  <c r="H602" i="2"/>
  <c r="I602" i="2" s="1"/>
  <c r="J602" i="2" s="1"/>
  <c r="K602" i="2" s="1"/>
  <c r="L602" i="2" s="1"/>
  <c r="G602" i="2"/>
  <c r="C602" i="2"/>
  <c r="A602" i="2"/>
  <c r="J601" i="2"/>
  <c r="K601" i="2" s="1"/>
  <c r="L601" i="2" s="1"/>
  <c r="G601" i="2"/>
  <c r="H601" i="2" s="1"/>
  <c r="I601" i="2" s="1"/>
  <c r="C601" i="2"/>
  <c r="A601" i="2"/>
  <c r="M601" i="2" s="1"/>
  <c r="G600" i="2"/>
  <c r="H600" i="2" s="1"/>
  <c r="I600" i="2" s="1"/>
  <c r="J600" i="2" s="1"/>
  <c r="K600" i="2" s="1"/>
  <c r="L600" i="2" s="1"/>
  <c r="C600" i="2"/>
  <c r="A600" i="2"/>
  <c r="H599" i="2"/>
  <c r="I599" i="2" s="1"/>
  <c r="J599" i="2" s="1"/>
  <c r="K599" i="2" s="1"/>
  <c r="G599" i="2"/>
  <c r="C599" i="2"/>
  <c r="A599" i="2"/>
  <c r="M598" i="2"/>
  <c r="H598" i="2"/>
  <c r="I598" i="2" s="1"/>
  <c r="J598" i="2" s="1"/>
  <c r="K598" i="2" s="1"/>
  <c r="L598" i="2" s="1"/>
  <c r="G598" i="2"/>
  <c r="C598" i="2"/>
  <c r="A598" i="2"/>
  <c r="J597" i="2"/>
  <c r="K597" i="2" s="1"/>
  <c r="L597" i="2" s="1"/>
  <c r="G597" i="2"/>
  <c r="H597" i="2" s="1"/>
  <c r="I597" i="2" s="1"/>
  <c r="C597" i="2"/>
  <c r="A597" i="2"/>
  <c r="M597" i="2" s="1"/>
  <c r="G596" i="2"/>
  <c r="H596" i="2" s="1"/>
  <c r="I596" i="2" s="1"/>
  <c r="J596" i="2" s="1"/>
  <c r="K596" i="2" s="1"/>
  <c r="L596" i="2" s="1"/>
  <c r="C596" i="2"/>
  <c r="A596" i="2"/>
  <c r="H595" i="2"/>
  <c r="I595" i="2" s="1"/>
  <c r="J595" i="2" s="1"/>
  <c r="K595" i="2" s="1"/>
  <c r="G595" i="2"/>
  <c r="C595" i="2"/>
  <c r="A595" i="2"/>
  <c r="M594" i="2"/>
  <c r="H594" i="2"/>
  <c r="I594" i="2" s="1"/>
  <c r="J594" i="2" s="1"/>
  <c r="K594" i="2" s="1"/>
  <c r="L594" i="2" s="1"/>
  <c r="G594" i="2"/>
  <c r="C594" i="2"/>
  <c r="A594" i="2"/>
  <c r="J593" i="2"/>
  <c r="K593" i="2" s="1"/>
  <c r="L593" i="2" s="1"/>
  <c r="G593" i="2"/>
  <c r="H593" i="2" s="1"/>
  <c r="I593" i="2" s="1"/>
  <c r="C593" i="2"/>
  <c r="A593" i="2"/>
  <c r="G592" i="2"/>
  <c r="H592" i="2" s="1"/>
  <c r="I592" i="2" s="1"/>
  <c r="J592" i="2" s="1"/>
  <c r="K592" i="2" s="1"/>
  <c r="L592" i="2" s="1"/>
  <c r="C592" i="2"/>
  <c r="A592" i="2"/>
  <c r="H591" i="2"/>
  <c r="I591" i="2" s="1"/>
  <c r="J591" i="2" s="1"/>
  <c r="K591" i="2" s="1"/>
  <c r="G591" i="2"/>
  <c r="C591" i="2"/>
  <c r="A591" i="2"/>
  <c r="H590" i="2"/>
  <c r="I590" i="2" s="1"/>
  <c r="J590" i="2" s="1"/>
  <c r="K590" i="2" s="1"/>
  <c r="L590" i="2" s="1"/>
  <c r="G590" i="2"/>
  <c r="C590" i="2"/>
  <c r="A590" i="2"/>
  <c r="M590" i="2" s="1"/>
  <c r="J589" i="2"/>
  <c r="K589" i="2" s="1"/>
  <c r="L589" i="2" s="1"/>
  <c r="G589" i="2"/>
  <c r="H589" i="2" s="1"/>
  <c r="I589" i="2" s="1"/>
  <c r="C589" i="2"/>
  <c r="A589" i="2"/>
  <c r="G588" i="2"/>
  <c r="H588" i="2" s="1"/>
  <c r="I588" i="2" s="1"/>
  <c r="J588" i="2" s="1"/>
  <c r="K588" i="2" s="1"/>
  <c r="L588" i="2" s="1"/>
  <c r="C588" i="2"/>
  <c r="A588" i="2"/>
  <c r="H587" i="2"/>
  <c r="I587" i="2" s="1"/>
  <c r="J587" i="2" s="1"/>
  <c r="K587" i="2" s="1"/>
  <c r="G587" i="2"/>
  <c r="C587" i="2"/>
  <c r="A587" i="2"/>
  <c r="M586" i="2"/>
  <c r="H586" i="2"/>
  <c r="I586" i="2" s="1"/>
  <c r="J586" i="2" s="1"/>
  <c r="K586" i="2" s="1"/>
  <c r="L586" i="2" s="1"/>
  <c r="G586" i="2"/>
  <c r="C586" i="2"/>
  <c r="A586" i="2"/>
  <c r="J585" i="2"/>
  <c r="K585" i="2" s="1"/>
  <c r="L585" i="2" s="1"/>
  <c r="G585" i="2"/>
  <c r="H585" i="2" s="1"/>
  <c r="I585" i="2" s="1"/>
  <c r="C585" i="2"/>
  <c r="A585" i="2"/>
  <c r="K584" i="2"/>
  <c r="L584" i="2" s="1"/>
  <c r="G584" i="2"/>
  <c r="H584" i="2" s="1"/>
  <c r="I584" i="2" s="1"/>
  <c r="J584" i="2" s="1"/>
  <c r="C584" i="2"/>
  <c r="A584" i="2"/>
  <c r="M584" i="2" s="1"/>
  <c r="H583" i="2"/>
  <c r="I583" i="2" s="1"/>
  <c r="J583" i="2" s="1"/>
  <c r="K583" i="2" s="1"/>
  <c r="G583" i="2"/>
  <c r="C583" i="2"/>
  <c r="A583" i="2"/>
  <c r="H582" i="2"/>
  <c r="I582" i="2" s="1"/>
  <c r="J582" i="2" s="1"/>
  <c r="K582" i="2" s="1"/>
  <c r="L582" i="2" s="1"/>
  <c r="G582" i="2"/>
  <c r="C582" i="2"/>
  <c r="A582" i="2"/>
  <c r="M582" i="2" s="1"/>
  <c r="G581" i="2"/>
  <c r="H581" i="2" s="1"/>
  <c r="I581" i="2" s="1"/>
  <c r="J581" i="2" s="1"/>
  <c r="K581" i="2" s="1"/>
  <c r="L581" i="2" s="1"/>
  <c r="C581" i="2"/>
  <c r="A581" i="2"/>
  <c r="K580" i="2"/>
  <c r="L580" i="2" s="1"/>
  <c r="G580" i="2"/>
  <c r="H580" i="2" s="1"/>
  <c r="I580" i="2" s="1"/>
  <c r="J580" i="2" s="1"/>
  <c r="C580" i="2"/>
  <c r="A580" i="2"/>
  <c r="M580" i="2" s="1"/>
  <c r="H579" i="2"/>
  <c r="I579" i="2" s="1"/>
  <c r="J579" i="2" s="1"/>
  <c r="K579" i="2" s="1"/>
  <c r="G579" i="2"/>
  <c r="C579" i="2"/>
  <c r="A579" i="2"/>
  <c r="H578" i="2"/>
  <c r="I578" i="2" s="1"/>
  <c r="J578" i="2" s="1"/>
  <c r="K578" i="2" s="1"/>
  <c r="L578" i="2" s="1"/>
  <c r="G578" i="2"/>
  <c r="C578" i="2"/>
  <c r="A578" i="2"/>
  <c r="G577" i="2"/>
  <c r="H577" i="2" s="1"/>
  <c r="I577" i="2" s="1"/>
  <c r="J577" i="2" s="1"/>
  <c r="K577" i="2" s="1"/>
  <c r="L577" i="2" s="1"/>
  <c r="C577" i="2"/>
  <c r="A577" i="2"/>
  <c r="K576" i="2"/>
  <c r="L576" i="2" s="1"/>
  <c r="G576" i="2"/>
  <c r="H576" i="2" s="1"/>
  <c r="I576" i="2" s="1"/>
  <c r="J576" i="2" s="1"/>
  <c r="C576" i="2"/>
  <c r="A576" i="2"/>
  <c r="H575" i="2"/>
  <c r="I575" i="2" s="1"/>
  <c r="J575" i="2" s="1"/>
  <c r="K575" i="2" s="1"/>
  <c r="G575" i="2"/>
  <c r="C575" i="2"/>
  <c r="A575" i="2"/>
  <c r="H574" i="2"/>
  <c r="I574" i="2" s="1"/>
  <c r="J574" i="2" s="1"/>
  <c r="K574" i="2" s="1"/>
  <c r="L574" i="2" s="1"/>
  <c r="G574" i="2"/>
  <c r="C574" i="2"/>
  <c r="A574" i="2"/>
  <c r="M574" i="2" s="1"/>
  <c r="G573" i="2"/>
  <c r="H573" i="2" s="1"/>
  <c r="I573" i="2" s="1"/>
  <c r="J573" i="2" s="1"/>
  <c r="K573" i="2" s="1"/>
  <c r="L573" i="2" s="1"/>
  <c r="C573" i="2"/>
  <c r="A573" i="2"/>
  <c r="K572" i="2"/>
  <c r="L572" i="2" s="1"/>
  <c r="G572" i="2"/>
  <c r="H572" i="2" s="1"/>
  <c r="I572" i="2" s="1"/>
  <c r="J572" i="2" s="1"/>
  <c r="C572" i="2"/>
  <c r="A572" i="2"/>
  <c r="H571" i="2"/>
  <c r="I571" i="2" s="1"/>
  <c r="J571" i="2" s="1"/>
  <c r="K571" i="2" s="1"/>
  <c r="G571" i="2"/>
  <c r="C571" i="2"/>
  <c r="A571" i="2"/>
  <c r="H570" i="2"/>
  <c r="I570" i="2" s="1"/>
  <c r="J570" i="2" s="1"/>
  <c r="K570" i="2" s="1"/>
  <c r="L570" i="2" s="1"/>
  <c r="G570" i="2"/>
  <c r="C570" i="2"/>
  <c r="A570" i="2"/>
  <c r="M570" i="2" s="1"/>
  <c r="G569" i="2"/>
  <c r="H569" i="2" s="1"/>
  <c r="I569" i="2" s="1"/>
  <c r="J569" i="2" s="1"/>
  <c r="K569" i="2" s="1"/>
  <c r="L569" i="2" s="1"/>
  <c r="C569" i="2"/>
  <c r="A569" i="2"/>
  <c r="K568" i="2"/>
  <c r="L568" i="2" s="1"/>
  <c r="G568" i="2"/>
  <c r="H568" i="2" s="1"/>
  <c r="I568" i="2" s="1"/>
  <c r="J568" i="2" s="1"/>
  <c r="C568" i="2"/>
  <c r="A568" i="2"/>
  <c r="H567" i="2"/>
  <c r="I567" i="2" s="1"/>
  <c r="J567" i="2" s="1"/>
  <c r="K567" i="2" s="1"/>
  <c r="G567" i="2"/>
  <c r="C567" i="2"/>
  <c r="A567" i="2"/>
  <c r="H566" i="2"/>
  <c r="I566" i="2" s="1"/>
  <c r="J566" i="2" s="1"/>
  <c r="K566" i="2" s="1"/>
  <c r="L566" i="2" s="1"/>
  <c r="G566" i="2"/>
  <c r="C566" i="2"/>
  <c r="A566" i="2"/>
  <c r="M566" i="2" s="1"/>
  <c r="G565" i="2"/>
  <c r="H565" i="2" s="1"/>
  <c r="I565" i="2" s="1"/>
  <c r="J565" i="2" s="1"/>
  <c r="K565" i="2" s="1"/>
  <c r="L565" i="2" s="1"/>
  <c r="C565" i="2"/>
  <c r="A565" i="2"/>
  <c r="G564" i="2"/>
  <c r="H564" i="2" s="1"/>
  <c r="I564" i="2" s="1"/>
  <c r="J564" i="2" s="1"/>
  <c r="K564" i="2" s="1"/>
  <c r="C564" i="2"/>
  <c r="A564" i="2"/>
  <c r="H563" i="2"/>
  <c r="I563" i="2" s="1"/>
  <c r="J563" i="2" s="1"/>
  <c r="K563" i="2" s="1"/>
  <c r="G563" i="2"/>
  <c r="C563" i="2"/>
  <c r="A563" i="2"/>
  <c r="H562" i="2"/>
  <c r="I562" i="2" s="1"/>
  <c r="J562" i="2" s="1"/>
  <c r="K562" i="2" s="1"/>
  <c r="L562" i="2" s="1"/>
  <c r="G562" i="2"/>
  <c r="C562" i="2"/>
  <c r="A562" i="2"/>
  <c r="G561" i="2"/>
  <c r="H561" i="2" s="1"/>
  <c r="I561" i="2" s="1"/>
  <c r="J561" i="2" s="1"/>
  <c r="K561" i="2" s="1"/>
  <c r="L561" i="2" s="1"/>
  <c r="C561" i="2"/>
  <c r="A561" i="2"/>
  <c r="G560" i="2"/>
  <c r="H560" i="2" s="1"/>
  <c r="I560" i="2" s="1"/>
  <c r="J560" i="2" s="1"/>
  <c r="K560" i="2" s="1"/>
  <c r="C560" i="2"/>
  <c r="A560" i="2"/>
  <c r="H559" i="2"/>
  <c r="I559" i="2" s="1"/>
  <c r="J559" i="2" s="1"/>
  <c r="K559" i="2" s="1"/>
  <c r="G559" i="2"/>
  <c r="C559" i="2"/>
  <c r="A559" i="2"/>
  <c r="H558" i="2"/>
  <c r="I558" i="2" s="1"/>
  <c r="J558" i="2" s="1"/>
  <c r="K558" i="2" s="1"/>
  <c r="L558" i="2" s="1"/>
  <c r="G558" i="2"/>
  <c r="C558" i="2"/>
  <c r="A558" i="2"/>
  <c r="G557" i="2"/>
  <c r="H557" i="2" s="1"/>
  <c r="I557" i="2" s="1"/>
  <c r="J557" i="2" s="1"/>
  <c r="K557" i="2" s="1"/>
  <c r="L557" i="2" s="1"/>
  <c r="C557" i="2"/>
  <c r="A557" i="2"/>
  <c r="G556" i="2"/>
  <c r="H556" i="2" s="1"/>
  <c r="I556" i="2" s="1"/>
  <c r="J556" i="2" s="1"/>
  <c r="K556" i="2" s="1"/>
  <c r="C556" i="2"/>
  <c r="A556" i="2"/>
  <c r="H555" i="2"/>
  <c r="I555" i="2" s="1"/>
  <c r="J555" i="2" s="1"/>
  <c r="K555" i="2" s="1"/>
  <c r="G555" i="2"/>
  <c r="C555" i="2"/>
  <c r="A555" i="2"/>
  <c r="H554" i="2"/>
  <c r="I554" i="2" s="1"/>
  <c r="J554" i="2" s="1"/>
  <c r="K554" i="2" s="1"/>
  <c r="L554" i="2" s="1"/>
  <c r="G554" i="2"/>
  <c r="C554" i="2"/>
  <c r="A554" i="2"/>
  <c r="J553" i="2"/>
  <c r="K553" i="2" s="1"/>
  <c r="L553" i="2" s="1"/>
  <c r="G553" i="2"/>
  <c r="H553" i="2" s="1"/>
  <c r="I553" i="2" s="1"/>
  <c r="C553" i="2"/>
  <c r="A553" i="2"/>
  <c r="M553" i="2" s="1"/>
  <c r="G552" i="2"/>
  <c r="H552" i="2" s="1"/>
  <c r="I552" i="2" s="1"/>
  <c r="J552" i="2" s="1"/>
  <c r="K552" i="2" s="1"/>
  <c r="C552" i="2"/>
  <c r="A552" i="2"/>
  <c r="H551" i="2"/>
  <c r="I551" i="2" s="1"/>
  <c r="J551" i="2" s="1"/>
  <c r="K551" i="2" s="1"/>
  <c r="G551" i="2"/>
  <c r="C551" i="2"/>
  <c r="A551" i="2"/>
  <c r="M550" i="2"/>
  <c r="H550" i="2"/>
  <c r="I550" i="2" s="1"/>
  <c r="J550" i="2" s="1"/>
  <c r="K550" i="2" s="1"/>
  <c r="L550" i="2" s="1"/>
  <c r="G550" i="2"/>
  <c r="C550" i="2"/>
  <c r="A550" i="2"/>
  <c r="J549" i="2"/>
  <c r="K549" i="2" s="1"/>
  <c r="L549" i="2" s="1"/>
  <c r="G549" i="2"/>
  <c r="H549" i="2" s="1"/>
  <c r="I549" i="2" s="1"/>
  <c r="C549" i="2"/>
  <c r="A549" i="2"/>
  <c r="M549" i="2" s="1"/>
  <c r="G548" i="2"/>
  <c r="H548" i="2" s="1"/>
  <c r="I548" i="2" s="1"/>
  <c r="J548" i="2" s="1"/>
  <c r="K548" i="2" s="1"/>
  <c r="C548" i="2"/>
  <c r="A548" i="2"/>
  <c r="H547" i="2"/>
  <c r="I547" i="2" s="1"/>
  <c r="J547" i="2" s="1"/>
  <c r="K547" i="2" s="1"/>
  <c r="G547" i="2"/>
  <c r="C547" i="2"/>
  <c r="A547" i="2"/>
  <c r="M546" i="2"/>
  <c r="H546" i="2"/>
  <c r="I546" i="2" s="1"/>
  <c r="J546" i="2" s="1"/>
  <c r="K546" i="2" s="1"/>
  <c r="L546" i="2" s="1"/>
  <c r="G546" i="2"/>
  <c r="C546" i="2"/>
  <c r="A546" i="2"/>
  <c r="J545" i="2"/>
  <c r="K545" i="2" s="1"/>
  <c r="L545" i="2" s="1"/>
  <c r="G545" i="2"/>
  <c r="H545" i="2" s="1"/>
  <c r="I545" i="2" s="1"/>
  <c r="C545" i="2"/>
  <c r="A545" i="2"/>
  <c r="K544" i="2"/>
  <c r="G544" i="2"/>
  <c r="H544" i="2" s="1"/>
  <c r="I544" i="2" s="1"/>
  <c r="J544" i="2" s="1"/>
  <c r="C544" i="2"/>
  <c r="A544" i="2"/>
  <c r="H543" i="2"/>
  <c r="I543" i="2" s="1"/>
  <c r="J543" i="2" s="1"/>
  <c r="K543" i="2" s="1"/>
  <c r="G543" i="2"/>
  <c r="C543" i="2"/>
  <c r="A543" i="2"/>
  <c r="H542" i="2"/>
  <c r="I542" i="2" s="1"/>
  <c r="J542" i="2" s="1"/>
  <c r="K542" i="2" s="1"/>
  <c r="L542" i="2" s="1"/>
  <c r="G542" i="2"/>
  <c r="C542" i="2"/>
  <c r="A542" i="2"/>
  <c r="M542" i="2" s="1"/>
  <c r="G541" i="2"/>
  <c r="H541" i="2" s="1"/>
  <c r="I541" i="2" s="1"/>
  <c r="J541" i="2" s="1"/>
  <c r="K541" i="2" s="1"/>
  <c r="L541" i="2" s="1"/>
  <c r="C541" i="2"/>
  <c r="A541" i="2"/>
  <c r="K540" i="2"/>
  <c r="G540" i="2"/>
  <c r="H540" i="2" s="1"/>
  <c r="I540" i="2" s="1"/>
  <c r="J540" i="2" s="1"/>
  <c r="C540" i="2"/>
  <c r="A540" i="2"/>
  <c r="K539" i="2"/>
  <c r="H539" i="2"/>
  <c r="I539" i="2" s="1"/>
  <c r="J539" i="2" s="1"/>
  <c r="G539" i="2"/>
  <c r="C539" i="2"/>
  <c r="A539" i="2"/>
  <c r="M538" i="2"/>
  <c r="H538" i="2"/>
  <c r="I538" i="2" s="1"/>
  <c r="J538" i="2" s="1"/>
  <c r="K538" i="2" s="1"/>
  <c r="L538" i="2" s="1"/>
  <c r="G538" i="2"/>
  <c r="C538" i="2"/>
  <c r="A538" i="2"/>
  <c r="J537" i="2"/>
  <c r="K537" i="2" s="1"/>
  <c r="L537" i="2" s="1"/>
  <c r="G537" i="2"/>
  <c r="H537" i="2" s="1"/>
  <c r="I537" i="2" s="1"/>
  <c r="C537" i="2"/>
  <c r="A537" i="2"/>
  <c r="G536" i="2"/>
  <c r="H536" i="2" s="1"/>
  <c r="I536" i="2" s="1"/>
  <c r="J536" i="2" s="1"/>
  <c r="K536" i="2" s="1"/>
  <c r="C536" i="2"/>
  <c r="A536" i="2"/>
  <c r="H535" i="2"/>
  <c r="I535" i="2" s="1"/>
  <c r="J535" i="2" s="1"/>
  <c r="K535" i="2" s="1"/>
  <c r="G535" i="2"/>
  <c r="C535" i="2"/>
  <c r="A535" i="2"/>
  <c r="H534" i="2"/>
  <c r="I534" i="2" s="1"/>
  <c r="J534" i="2" s="1"/>
  <c r="K534" i="2" s="1"/>
  <c r="L534" i="2" s="1"/>
  <c r="G534" i="2"/>
  <c r="C534" i="2"/>
  <c r="A534" i="2"/>
  <c r="M534" i="2" s="1"/>
  <c r="G533" i="2"/>
  <c r="H533" i="2" s="1"/>
  <c r="I533" i="2" s="1"/>
  <c r="J533" i="2" s="1"/>
  <c r="K533" i="2" s="1"/>
  <c r="L533" i="2" s="1"/>
  <c r="C533" i="2"/>
  <c r="A533" i="2"/>
  <c r="K532" i="2"/>
  <c r="G532" i="2"/>
  <c r="H532" i="2" s="1"/>
  <c r="I532" i="2" s="1"/>
  <c r="J532" i="2" s="1"/>
  <c r="C532" i="2"/>
  <c r="A532" i="2"/>
  <c r="K531" i="2"/>
  <c r="H531" i="2"/>
  <c r="I531" i="2" s="1"/>
  <c r="J531" i="2" s="1"/>
  <c r="G531" i="2"/>
  <c r="C531" i="2"/>
  <c r="A531" i="2"/>
  <c r="M530" i="2"/>
  <c r="H530" i="2"/>
  <c r="I530" i="2" s="1"/>
  <c r="J530" i="2" s="1"/>
  <c r="K530" i="2" s="1"/>
  <c r="L530" i="2" s="1"/>
  <c r="G530" i="2"/>
  <c r="C530" i="2"/>
  <c r="A530" i="2"/>
  <c r="J529" i="2"/>
  <c r="K529" i="2" s="1"/>
  <c r="L529" i="2" s="1"/>
  <c r="G529" i="2"/>
  <c r="H529" i="2" s="1"/>
  <c r="I529" i="2" s="1"/>
  <c r="C529" i="2"/>
  <c r="A529" i="2"/>
  <c r="G528" i="2"/>
  <c r="H528" i="2" s="1"/>
  <c r="I528" i="2" s="1"/>
  <c r="J528" i="2" s="1"/>
  <c r="K528" i="2" s="1"/>
  <c r="C528" i="2"/>
  <c r="A528" i="2"/>
  <c r="H527" i="2"/>
  <c r="I527" i="2" s="1"/>
  <c r="J527" i="2" s="1"/>
  <c r="K527" i="2" s="1"/>
  <c r="G527" i="2"/>
  <c r="C527" i="2"/>
  <c r="A527" i="2"/>
  <c r="H526" i="2"/>
  <c r="I526" i="2" s="1"/>
  <c r="J526" i="2" s="1"/>
  <c r="K526" i="2" s="1"/>
  <c r="L526" i="2" s="1"/>
  <c r="G526" i="2"/>
  <c r="C526" i="2"/>
  <c r="A526" i="2"/>
  <c r="M526" i="2" s="1"/>
  <c r="G525" i="2"/>
  <c r="H525" i="2" s="1"/>
  <c r="I525" i="2" s="1"/>
  <c r="J525" i="2" s="1"/>
  <c r="K525" i="2" s="1"/>
  <c r="L525" i="2" s="1"/>
  <c r="C525" i="2"/>
  <c r="A525" i="2"/>
  <c r="K524" i="2"/>
  <c r="G524" i="2"/>
  <c r="H524" i="2" s="1"/>
  <c r="I524" i="2" s="1"/>
  <c r="J524" i="2" s="1"/>
  <c r="C524" i="2"/>
  <c r="A524" i="2"/>
  <c r="K523" i="2"/>
  <c r="H523" i="2"/>
  <c r="I523" i="2" s="1"/>
  <c r="J523" i="2" s="1"/>
  <c r="G523" i="2"/>
  <c r="C523" i="2"/>
  <c r="A523" i="2"/>
  <c r="M522" i="2"/>
  <c r="H522" i="2"/>
  <c r="I522" i="2" s="1"/>
  <c r="J522" i="2" s="1"/>
  <c r="K522" i="2" s="1"/>
  <c r="L522" i="2" s="1"/>
  <c r="G522" i="2"/>
  <c r="C522" i="2"/>
  <c r="A522" i="2"/>
  <c r="J521" i="2"/>
  <c r="K521" i="2" s="1"/>
  <c r="L521" i="2" s="1"/>
  <c r="G521" i="2"/>
  <c r="H521" i="2" s="1"/>
  <c r="I521" i="2" s="1"/>
  <c r="C521" i="2"/>
  <c r="A521" i="2"/>
  <c r="G520" i="2"/>
  <c r="H520" i="2" s="1"/>
  <c r="I520" i="2" s="1"/>
  <c r="J520" i="2" s="1"/>
  <c r="K520" i="2" s="1"/>
  <c r="C520" i="2"/>
  <c r="A520" i="2"/>
  <c r="H519" i="2"/>
  <c r="I519" i="2" s="1"/>
  <c r="J519" i="2" s="1"/>
  <c r="K519" i="2" s="1"/>
  <c r="G519" i="2"/>
  <c r="C519" i="2"/>
  <c r="A519" i="2"/>
  <c r="H518" i="2"/>
  <c r="I518" i="2" s="1"/>
  <c r="J518" i="2" s="1"/>
  <c r="K518" i="2" s="1"/>
  <c r="L518" i="2" s="1"/>
  <c r="G518" i="2"/>
  <c r="C518" i="2"/>
  <c r="A518" i="2"/>
  <c r="M518" i="2" s="1"/>
  <c r="G517" i="2"/>
  <c r="H517" i="2" s="1"/>
  <c r="I517" i="2" s="1"/>
  <c r="J517" i="2" s="1"/>
  <c r="K517" i="2" s="1"/>
  <c r="L517" i="2" s="1"/>
  <c r="C517" i="2"/>
  <c r="A517" i="2"/>
  <c r="K516" i="2"/>
  <c r="G516" i="2"/>
  <c r="H516" i="2" s="1"/>
  <c r="I516" i="2" s="1"/>
  <c r="J516" i="2" s="1"/>
  <c r="C516" i="2"/>
  <c r="A516" i="2"/>
  <c r="K515" i="2"/>
  <c r="H515" i="2"/>
  <c r="I515" i="2" s="1"/>
  <c r="J515" i="2" s="1"/>
  <c r="G515" i="2"/>
  <c r="C515" i="2"/>
  <c r="A515" i="2"/>
  <c r="M514" i="2"/>
  <c r="H514" i="2"/>
  <c r="I514" i="2" s="1"/>
  <c r="J514" i="2" s="1"/>
  <c r="K514" i="2" s="1"/>
  <c r="L514" i="2" s="1"/>
  <c r="G514" i="2"/>
  <c r="C514" i="2"/>
  <c r="A514" i="2"/>
  <c r="J513" i="2"/>
  <c r="K513" i="2" s="1"/>
  <c r="L513" i="2" s="1"/>
  <c r="G513" i="2"/>
  <c r="H513" i="2" s="1"/>
  <c r="I513" i="2" s="1"/>
  <c r="C513" i="2"/>
  <c r="A513" i="2"/>
  <c r="G512" i="2"/>
  <c r="H512" i="2" s="1"/>
  <c r="I512" i="2" s="1"/>
  <c r="J512" i="2" s="1"/>
  <c r="K512" i="2" s="1"/>
  <c r="C512" i="2"/>
  <c r="A512" i="2"/>
  <c r="H511" i="2"/>
  <c r="I511" i="2" s="1"/>
  <c r="J511" i="2" s="1"/>
  <c r="K511" i="2" s="1"/>
  <c r="G511" i="2"/>
  <c r="C511" i="2"/>
  <c r="A511" i="2"/>
  <c r="H510" i="2"/>
  <c r="I510" i="2" s="1"/>
  <c r="J510" i="2" s="1"/>
  <c r="K510" i="2" s="1"/>
  <c r="L510" i="2" s="1"/>
  <c r="G510" i="2"/>
  <c r="C510" i="2"/>
  <c r="A510" i="2"/>
  <c r="M510" i="2" s="1"/>
  <c r="G509" i="2"/>
  <c r="H509" i="2" s="1"/>
  <c r="I509" i="2" s="1"/>
  <c r="J509" i="2" s="1"/>
  <c r="K509" i="2" s="1"/>
  <c r="L509" i="2" s="1"/>
  <c r="C509" i="2"/>
  <c r="A509" i="2"/>
  <c r="G508" i="2"/>
  <c r="H508" i="2" s="1"/>
  <c r="I508" i="2" s="1"/>
  <c r="J508" i="2" s="1"/>
  <c r="K508" i="2" s="1"/>
  <c r="C508" i="2"/>
  <c r="A508" i="2"/>
  <c r="H507" i="2"/>
  <c r="I507" i="2" s="1"/>
  <c r="J507" i="2" s="1"/>
  <c r="K507" i="2" s="1"/>
  <c r="G507" i="2"/>
  <c r="C507" i="2"/>
  <c r="A507" i="2"/>
  <c r="J506" i="2"/>
  <c r="K506" i="2" s="1"/>
  <c r="L506" i="2" s="1"/>
  <c r="H506" i="2"/>
  <c r="I506" i="2" s="1"/>
  <c r="G506" i="2"/>
  <c r="C506" i="2"/>
  <c r="A506" i="2"/>
  <c r="J505" i="2"/>
  <c r="K505" i="2" s="1"/>
  <c r="L505" i="2" s="1"/>
  <c r="G505" i="2"/>
  <c r="H505" i="2" s="1"/>
  <c r="I505" i="2" s="1"/>
  <c r="C505" i="2"/>
  <c r="A505" i="2"/>
  <c r="M505" i="2" s="1"/>
  <c r="G504" i="2"/>
  <c r="H504" i="2" s="1"/>
  <c r="I504" i="2" s="1"/>
  <c r="J504" i="2" s="1"/>
  <c r="K504" i="2" s="1"/>
  <c r="C504" i="2"/>
  <c r="A504" i="2"/>
  <c r="H503" i="2"/>
  <c r="I503" i="2" s="1"/>
  <c r="J503" i="2" s="1"/>
  <c r="K503" i="2" s="1"/>
  <c r="G503" i="2"/>
  <c r="C503" i="2"/>
  <c r="A503" i="2"/>
  <c r="J502" i="2"/>
  <c r="K502" i="2" s="1"/>
  <c r="L502" i="2" s="1"/>
  <c r="H502" i="2"/>
  <c r="I502" i="2" s="1"/>
  <c r="G502" i="2"/>
  <c r="C502" i="2"/>
  <c r="A502" i="2"/>
  <c r="G501" i="2"/>
  <c r="H501" i="2" s="1"/>
  <c r="I501" i="2" s="1"/>
  <c r="J501" i="2" s="1"/>
  <c r="K501" i="2" s="1"/>
  <c r="L501" i="2" s="1"/>
  <c r="C501" i="2"/>
  <c r="A501" i="2"/>
  <c r="K500" i="2"/>
  <c r="G500" i="2"/>
  <c r="H500" i="2" s="1"/>
  <c r="I500" i="2" s="1"/>
  <c r="J500" i="2" s="1"/>
  <c r="C500" i="2"/>
  <c r="A500" i="2"/>
  <c r="K499" i="2"/>
  <c r="L499" i="2" s="1"/>
  <c r="H499" i="2"/>
  <c r="I499" i="2" s="1"/>
  <c r="J499" i="2" s="1"/>
  <c r="G499" i="2"/>
  <c r="C499" i="2"/>
  <c r="A499" i="2"/>
  <c r="H498" i="2"/>
  <c r="I498" i="2" s="1"/>
  <c r="J498" i="2" s="1"/>
  <c r="K498" i="2" s="1"/>
  <c r="L498" i="2" s="1"/>
  <c r="G498" i="2"/>
  <c r="C498" i="2"/>
  <c r="A498" i="2"/>
  <c r="G497" i="2"/>
  <c r="H497" i="2" s="1"/>
  <c r="I497" i="2" s="1"/>
  <c r="J497" i="2" s="1"/>
  <c r="K497" i="2" s="1"/>
  <c r="L497" i="2" s="1"/>
  <c r="C497" i="2"/>
  <c r="A497" i="2"/>
  <c r="J496" i="2"/>
  <c r="K496" i="2" s="1"/>
  <c r="G496" i="2"/>
  <c r="H496" i="2" s="1"/>
  <c r="I496" i="2" s="1"/>
  <c r="C496" i="2"/>
  <c r="A496" i="2"/>
  <c r="H495" i="2"/>
  <c r="I495" i="2" s="1"/>
  <c r="J495" i="2" s="1"/>
  <c r="K495" i="2" s="1"/>
  <c r="G495" i="2"/>
  <c r="C495" i="2"/>
  <c r="A495" i="2"/>
  <c r="G494" i="2"/>
  <c r="H494" i="2" s="1"/>
  <c r="I494" i="2" s="1"/>
  <c r="J494" i="2" s="1"/>
  <c r="K494" i="2" s="1"/>
  <c r="L494" i="2" s="1"/>
  <c r="C494" i="2"/>
  <c r="A494" i="2"/>
  <c r="M494" i="2" s="1"/>
  <c r="M493" i="2"/>
  <c r="G493" i="2"/>
  <c r="H493" i="2" s="1"/>
  <c r="I493" i="2" s="1"/>
  <c r="J493" i="2" s="1"/>
  <c r="K493" i="2" s="1"/>
  <c r="L493" i="2" s="1"/>
  <c r="C493" i="2"/>
  <c r="A493" i="2"/>
  <c r="J492" i="2"/>
  <c r="K492" i="2" s="1"/>
  <c r="G492" i="2"/>
  <c r="H492" i="2" s="1"/>
  <c r="I492" i="2" s="1"/>
  <c r="C492" i="2"/>
  <c r="A492" i="2"/>
  <c r="K491" i="2"/>
  <c r="L491" i="2" s="1"/>
  <c r="H491" i="2"/>
  <c r="I491" i="2" s="1"/>
  <c r="J491" i="2" s="1"/>
  <c r="G491" i="2"/>
  <c r="C491" i="2"/>
  <c r="A491" i="2"/>
  <c r="G490" i="2"/>
  <c r="H490" i="2" s="1"/>
  <c r="I490" i="2" s="1"/>
  <c r="J490" i="2" s="1"/>
  <c r="K490" i="2" s="1"/>
  <c r="L490" i="2" s="1"/>
  <c r="C490" i="2"/>
  <c r="A490" i="2"/>
  <c r="G489" i="2"/>
  <c r="H489" i="2" s="1"/>
  <c r="I489" i="2" s="1"/>
  <c r="J489" i="2" s="1"/>
  <c r="K489" i="2" s="1"/>
  <c r="C489" i="2"/>
  <c r="A489" i="2"/>
  <c r="J488" i="2"/>
  <c r="K488" i="2" s="1"/>
  <c r="G488" i="2"/>
  <c r="H488" i="2" s="1"/>
  <c r="I488" i="2" s="1"/>
  <c r="C488" i="2"/>
  <c r="A488" i="2"/>
  <c r="K487" i="2"/>
  <c r="L487" i="2" s="1"/>
  <c r="H487" i="2"/>
  <c r="I487" i="2" s="1"/>
  <c r="J487" i="2" s="1"/>
  <c r="G487" i="2"/>
  <c r="C487" i="2"/>
  <c r="A487" i="2"/>
  <c r="G486" i="2"/>
  <c r="H486" i="2" s="1"/>
  <c r="I486" i="2" s="1"/>
  <c r="J486" i="2" s="1"/>
  <c r="K486" i="2" s="1"/>
  <c r="L486" i="2" s="1"/>
  <c r="C486" i="2"/>
  <c r="A486" i="2"/>
  <c r="M486" i="2" s="1"/>
  <c r="G485" i="2"/>
  <c r="H485" i="2" s="1"/>
  <c r="I485" i="2" s="1"/>
  <c r="J485" i="2" s="1"/>
  <c r="K485" i="2" s="1"/>
  <c r="L485" i="2" s="1"/>
  <c r="C485" i="2"/>
  <c r="A485" i="2"/>
  <c r="G484" i="2"/>
  <c r="H484" i="2" s="1"/>
  <c r="I484" i="2" s="1"/>
  <c r="J484" i="2" s="1"/>
  <c r="K484" i="2" s="1"/>
  <c r="C484" i="2"/>
  <c r="A484" i="2"/>
  <c r="M483" i="2"/>
  <c r="K483" i="2"/>
  <c r="L483" i="2" s="1"/>
  <c r="H483" i="2"/>
  <c r="I483" i="2" s="1"/>
  <c r="J483" i="2" s="1"/>
  <c r="G483" i="2"/>
  <c r="C483" i="2"/>
  <c r="A483" i="2"/>
  <c r="G482" i="2"/>
  <c r="H482" i="2" s="1"/>
  <c r="I482" i="2" s="1"/>
  <c r="J482" i="2" s="1"/>
  <c r="K482" i="2" s="1"/>
  <c r="L482" i="2" s="1"/>
  <c r="C482" i="2"/>
  <c r="A482" i="2"/>
  <c r="M481" i="2"/>
  <c r="G481" i="2"/>
  <c r="H481" i="2" s="1"/>
  <c r="I481" i="2" s="1"/>
  <c r="J481" i="2" s="1"/>
  <c r="K481" i="2" s="1"/>
  <c r="L481" i="2" s="1"/>
  <c r="C481" i="2"/>
  <c r="A481" i="2"/>
  <c r="G480" i="2"/>
  <c r="H480" i="2" s="1"/>
  <c r="I480" i="2" s="1"/>
  <c r="J480" i="2" s="1"/>
  <c r="K480" i="2" s="1"/>
  <c r="C480" i="2"/>
  <c r="A480" i="2"/>
  <c r="H479" i="2"/>
  <c r="I479" i="2" s="1"/>
  <c r="J479" i="2" s="1"/>
  <c r="K479" i="2" s="1"/>
  <c r="G479" i="2"/>
  <c r="C479" i="2"/>
  <c r="A479" i="2"/>
  <c r="H478" i="2"/>
  <c r="I478" i="2" s="1"/>
  <c r="J478" i="2" s="1"/>
  <c r="K478" i="2" s="1"/>
  <c r="L478" i="2" s="1"/>
  <c r="G478" i="2"/>
  <c r="C478" i="2"/>
  <c r="A478" i="2"/>
  <c r="M478" i="2" s="1"/>
  <c r="H477" i="2"/>
  <c r="I477" i="2" s="1"/>
  <c r="J477" i="2" s="1"/>
  <c r="K477" i="2" s="1"/>
  <c r="L477" i="2" s="1"/>
  <c r="G477" i="2"/>
  <c r="C477" i="2"/>
  <c r="A477" i="2"/>
  <c r="G476" i="2"/>
  <c r="H476" i="2" s="1"/>
  <c r="I476" i="2" s="1"/>
  <c r="J476" i="2" s="1"/>
  <c r="K476" i="2" s="1"/>
  <c r="L476" i="2" s="1"/>
  <c r="C476" i="2"/>
  <c r="A476" i="2"/>
  <c r="G475" i="2"/>
  <c r="H475" i="2" s="1"/>
  <c r="I475" i="2" s="1"/>
  <c r="J475" i="2" s="1"/>
  <c r="K475" i="2" s="1"/>
  <c r="L475" i="2" s="1"/>
  <c r="C475" i="2"/>
  <c r="A475" i="2"/>
  <c r="J474" i="2"/>
  <c r="K474" i="2" s="1"/>
  <c r="L474" i="2" s="1"/>
  <c r="G474" i="2"/>
  <c r="H474" i="2" s="1"/>
  <c r="I474" i="2" s="1"/>
  <c r="C474" i="2"/>
  <c r="A474" i="2"/>
  <c r="G473" i="2"/>
  <c r="H473" i="2" s="1"/>
  <c r="I473" i="2" s="1"/>
  <c r="J473" i="2" s="1"/>
  <c r="K473" i="2" s="1"/>
  <c r="L473" i="2" s="1"/>
  <c r="C473" i="2"/>
  <c r="A473" i="2"/>
  <c r="M473" i="2" s="1"/>
  <c r="G472" i="2"/>
  <c r="H472" i="2" s="1"/>
  <c r="I472" i="2" s="1"/>
  <c r="J472" i="2" s="1"/>
  <c r="K472" i="2" s="1"/>
  <c r="C472" i="2"/>
  <c r="A472" i="2"/>
  <c r="J471" i="2"/>
  <c r="K471" i="2" s="1"/>
  <c r="G471" i="2"/>
  <c r="H471" i="2" s="1"/>
  <c r="I471" i="2" s="1"/>
  <c r="C471" i="2"/>
  <c r="A471" i="2"/>
  <c r="G470" i="2"/>
  <c r="H470" i="2" s="1"/>
  <c r="I470" i="2" s="1"/>
  <c r="J470" i="2" s="1"/>
  <c r="K470" i="2" s="1"/>
  <c r="L470" i="2" s="1"/>
  <c r="C470" i="2"/>
  <c r="A470" i="2"/>
  <c r="M469" i="2"/>
  <c r="J469" i="2"/>
  <c r="K469" i="2" s="1"/>
  <c r="L469" i="2" s="1"/>
  <c r="H469" i="2"/>
  <c r="I469" i="2" s="1"/>
  <c r="G469" i="2"/>
  <c r="C469" i="2"/>
  <c r="A469" i="2"/>
  <c r="G468" i="2"/>
  <c r="H468" i="2" s="1"/>
  <c r="I468" i="2" s="1"/>
  <c r="J468" i="2" s="1"/>
  <c r="K468" i="2" s="1"/>
  <c r="C468" i="2"/>
  <c r="A468" i="2"/>
  <c r="M467" i="2"/>
  <c r="K467" i="2"/>
  <c r="L467" i="2" s="1"/>
  <c r="H467" i="2"/>
  <c r="I467" i="2" s="1"/>
  <c r="J467" i="2" s="1"/>
  <c r="G467" i="2"/>
  <c r="C467" i="2"/>
  <c r="A467" i="2"/>
  <c r="H466" i="2"/>
  <c r="I466" i="2" s="1"/>
  <c r="J466" i="2" s="1"/>
  <c r="K466" i="2" s="1"/>
  <c r="L466" i="2" s="1"/>
  <c r="G466" i="2"/>
  <c r="C466" i="2"/>
  <c r="A466" i="2"/>
  <c r="M466" i="2" s="1"/>
  <c r="K465" i="2"/>
  <c r="L465" i="2" s="1"/>
  <c r="H465" i="2"/>
  <c r="I465" i="2" s="1"/>
  <c r="J465" i="2" s="1"/>
  <c r="G465" i="2"/>
  <c r="C465" i="2"/>
  <c r="A465" i="2"/>
  <c r="M465" i="2" s="1"/>
  <c r="K464" i="2"/>
  <c r="L464" i="2" s="1"/>
  <c r="H464" i="2"/>
  <c r="I464" i="2" s="1"/>
  <c r="J464" i="2" s="1"/>
  <c r="G464" i="2"/>
  <c r="C464" i="2"/>
  <c r="A464" i="2"/>
  <c r="G463" i="2"/>
  <c r="H463" i="2" s="1"/>
  <c r="I463" i="2" s="1"/>
  <c r="J463" i="2" s="1"/>
  <c r="K463" i="2" s="1"/>
  <c r="L463" i="2" s="1"/>
  <c r="C463" i="2"/>
  <c r="A463" i="2"/>
  <c r="J462" i="2"/>
  <c r="K462" i="2" s="1"/>
  <c r="L462" i="2" s="1"/>
  <c r="G462" i="2"/>
  <c r="H462" i="2" s="1"/>
  <c r="I462" i="2" s="1"/>
  <c r="C462" i="2"/>
  <c r="A462" i="2"/>
  <c r="M462" i="2" s="1"/>
  <c r="G461" i="2"/>
  <c r="H461" i="2" s="1"/>
  <c r="I461" i="2" s="1"/>
  <c r="J461" i="2" s="1"/>
  <c r="K461" i="2" s="1"/>
  <c r="L461" i="2" s="1"/>
  <c r="C461" i="2"/>
  <c r="A461" i="2"/>
  <c r="G460" i="2"/>
  <c r="H460" i="2" s="1"/>
  <c r="I460" i="2" s="1"/>
  <c r="J460" i="2" s="1"/>
  <c r="K460" i="2" s="1"/>
  <c r="C460" i="2"/>
  <c r="A460" i="2"/>
  <c r="J459" i="2"/>
  <c r="K459" i="2" s="1"/>
  <c r="G459" i="2"/>
  <c r="H459" i="2" s="1"/>
  <c r="I459" i="2" s="1"/>
  <c r="C459" i="2"/>
  <c r="A459" i="2"/>
  <c r="M458" i="2"/>
  <c r="G458" i="2"/>
  <c r="H458" i="2" s="1"/>
  <c r="I458" i="2" s="1"/>
  <c r="J458" i="2" s="1"/>
  <c r="K458" i="2" s="1"/>
  <c r="L458" i="2" s="1"/>
  <c r="C458" i="2"/>
  <c r="A458" i="2"/>
  <c r="J457" i="2"/>
  <c r="K457" i="2" s="1"/>
  <c r="L457" i="2" s="1"/>
  <c r="H457" i="2"/>
  <c r="I457" i="2" s="1"/>
  <c r="G457" i="2"/>
  <c r="C457" i="2"/>
  <c r="A457" i="2"/>
  <c r="G456" i="2"/>
  <c r="H456" i="2" s="1"/>
  <c r="I456" i="2" s="1"/>
  <c r="J456" i="2" s="1"/>
  <c r="K456" i="2" s="1"/>
  <c r="C456" i="2"/>
  <c r="A456" i="2"/>
  <c r="H455" i="2"/>
  <c r="I455" i="2" s="1"/>
  <c r="J455" i="2" s="1"/>
  <c r="K455" i="2" s="1"/>
  <c r="G455" i="2"/>
  <c r="C455" i="2"/>
  <c r="A455" i="2"/>
  <c r="G454" i="2"/>
  <c r="H454" i="2" s="1"/>
  <c r="I454" i="2" s="1"/>
  <c r="J454" i="2" s="1"/>
  <c r="K454" i="2" s="1"/>
  <c r="C454" i="2"/>
  <c r="A454" i="2"/>
  <c r="G453" i="2"/>
  <c r="H453" i="2" s="1"/>
  <c r="I453" i="2" s="1"/>
  <c r="J453" i="2" s="1"/>
  <c r="K453" i="2" s="1"/>
  <c r="L453" i="2" s="1"/>
  <c r="C453" i="2"/>
  <c r="A453" i="2"/>
  <c r="I452" i="2"/>
  <c r="J452" i="2" s="1"/>
  <c r="K452" i="2" s="1"/>
  <c r="L452" i="2" s="1"/>
  <c r="G452" i="2"/>
  <c r="H452" i="2" s="1"/>
  <c r="C452" i="2"/>
  <c r="A452" i="2"/>
  <c r="H451" i="2"/>
  <c r="I451" i="2" s="1"/>
  <c r="J451" i="2" s="1"/>
  <c r="K451" i="2" s="1"/>
  <c r="G451" i="2"/>
  <c r="C451" i="2"/>
  <c r="A451" i="2"/>
  <c r="H450" i="2"/>
  <c r="I450" i="2" s="1"/>
  <c r="J450" i="2" s="1"/>
  <c r="K450" i="2" s="1"/>
  <c r="L450" i="2" s="1"/>
  <c r="G450" i="2"/>
  <c r="C450" i="2"/>
  <c r="A450" i="2"/>
  <c r="G449" i="2"/>
  <c r="H449" i="2" s="1"/>
  <c r="I449" i="2" s="1"/>
  <c r="J449" i="2" s="1"/>
  <c r="K449" i="2" s="1"/>
  <c r="L449" i="2" s="1"/>
  <c r="C449" i="2"/>
  <c r="A449" i="2"/>
  <c r="L448" i="2"/>
  <c r="K448" i="2"/>
  <c r="I448" i="2"/>
  <c r="J448" i="2" s="1"/>
  <c r="G448" i="2"/>
  <c r="H448" i="2" s="1"/>
  <c r="C448" i="2"/>
  <c r="A448" i="2"/>
  <c r="K447" i="2"/>
  <c r="I447" i="2"/>
  <c r="J447" i="2" s="1"/>
  <c r="H447" i="2"/>
  <c r="G447" i="2"/>
  <c r="C447" i="2"/>
  <c r="A447" i="2"/>
  <c r="H446" i="2"/>
  <c r="I446" i="2" s="1"/>
  <c r="J446" i="2" s="1"/>
  <c r="K446" i="2" s="1"/>
  <c r="L446" i="2" s="1"/>
  <c r="G446" i="2"/>
  <c r="C446" i="2"/>
  <c r="A446" i="2"/>
  <c r="L445" i="2"/>
  <c r="G445" i="2"/>
  <c r="H445" i="2" s="1"/>
  <c r="I445" i="2" s="1"/>
  <c r="J445" i="2" s="1"/>
  <c r="K445" i="2" s="1"/>
  <c r="C445" i="2"/>
  <c r="A445" i="2"/>
  <c r="M445" i="2" s="1"/>
  <c r="K444" i="2"/>
  <c r="L444" i="2" s="1"/>
  <c r="I444" i="2"/>
  <c r="J444" i="2" s="1"/>
  <c r="G444" i="2"/>
  <c r="H444" i="2" s="1"/>
  <c r="C444" i="2"/>
  <c r="A444" i="2"/>
  <c r="M444" i="2" s="1"/>
  <c r="H443" i="2"/>
  <c r="I443" i="2" s="1"/>
  <c r="J443" i="2" s="1"/>
  <c r="K443" i="2" s="1"/>
  <c r="G443" i="2"/>
  <c r="C443" i="2"/>
  <c r="A443" i="2"/>
  <c r="H442" i="2"/>
  <c r="I442" i="2" s="1"/>
  <c r="J442" i="2" s="1"/>
  <c r="K442" i="2" s="1"/>
  <c r="L442" i="2" s="1"/>
  <c r="G442" i="2"/>
  <c r="C442" i="2"/>
  <c r="A442" i="2"/>
  <c r="M442" i="2" s="1"/>
  <c r="G441" i="2"/>
  <c r="H441" i="2" s="1"/>
  <c r="I441" i="2" s="1"/>
  <c r="J441" i="2" s="1"/>
  <c r="K441" i="2" s="1"/>
  <c r="L441" i="2" s="1"/>
  <c r="C441" i="2"/>
  <c r="A441" i="2"/>
  <c r="I440" i="2"/>
  <c r="J440" i="2" s="1"/>
  <c r="K440" i="2" s="1"/>
  <c r="L440" i="2" s="1"/>
  <c r="G440" i="2"/>
  <c r="H440" i="2" s="1"/>
  <c r="C440" i="2"/>
  <c r="A440" i="2"/>
  <c r="H439" i="2"/>
  <c r="I439" i="2" s="1"/>
  <c r="J439" i="2" s="1"/>
  <c r="K439" i="2" s="1"/>
  <c r="G439" i="2"/>
  <c r="C439" i="2"/>
  <c r="A439" i="2"/>
  <c r="M438" i="2"/>
  <c r="H438" i="2"/>
  <c r="I438" i="2" s="1"/>
  <c r="J438" i="2" s="1"/>
  <c r="K438" i="2" s="1"/>
  <c r="L438" i="2" s="1"/>
  <c r="G438" i="2"/>
  <c r="C438" i="2"/>
  <c r="A438" i="2"/>
  <c r="L437" i="2"/>
  <c r="J437" i="2"/>
  <c r="K437" i="2" s="1"/>
  <c r="G437" i="2"/>
  <c r="H437" i="2" s="1"/>
  <c r="I437" i="2" s="1"/>
  <c r="C437" i="2"/>
  <c r="A437" i="2"/>
  <c r="M437" i="2" s="1"/>
  <c r="I436" i="2"/>
  <c r="J436" i="2" s="1"/>
  <c r="K436" i="2" s="1"/>
  <c r="L436" i="2" s="1"/>
  <c r="G436" i="2"/>
  <c r="H436" i="2" s="1"/>
  <c r="C436" i="2"/>
  <c r="A436" i="2"/>
  <c r="I435" i="2"/>
  <c r="J435" i="2" s="1"/>
  <c r="K435" i="2" s="1"/>
  <c r="H435" i="2"/>
  <c r="G435" i="2"/>
  <c r="C435" i="2"/>
  <c r="A435" i="2"/>
  <c r="H434" i="2"/>
  <c r="I434" i="2" s="1"/>
  <c r="J434" i="2" s="1"/>
  <c r="K434" i="2" s="1"/>
  <c r="L434" i="2" s="1"/>
  <c r="G434" i="2"/>
  <c r="C434" i="2"/>
  <c r="A434" i="2"/>
  <c r="M434" i="2" s="1"/>
  <c r="G433" i="2"/>
  <c r="H433" i="2" s="1"/>
  <c r="I433" i="2" s="1"/>
  <c r="J433" i="2" s="1"/>
  <c r="K433" i="2" s="1"/>
  <c r="L433" i="2" s="1"/>
  <c r="C433" i="2"/>
  <c r="A433" i="2"/>
  <c r="K432" i="2"/>
  <c r="L432" i="2" s="1"/>
  <c r="I432" i="2"/>
  <c r="J432" i="2" s="1"/>
  <c r="G432" i="2"/>
  <c r="H432" i="2" s="1"/>
  <c r="C432" i="2"/>
  <c r="A432" i="2"/>
  <c r="K431" i="2"/>
  <c r="I431" i="2"/>
  <c r="J431" i="2" s="1"/>
  <c r="H431" i="2"/>
  <c r="G431" i="2"/>
  <c r="C431" i="2"/>
  <c r="A431" i="2"/>
  <c r="H430" i="2"/>
  <c r="I430" i="2" s="1"/>
  <c r="J430" i="2" s="1"/>
  <c r="K430" i="2" s="1"/>
  <c r="L430" i="2" s="1"/>
  <c r="G430" i="2"/>
  <c r="C430" i="2"/>
  <c r="A430" i="2"/>
  <c r="J429" i="2"/>
  <c r="K429" i="2" s="1"/>
  <c r="L429" i="2" s="1"/>
  <c r="G429" i="2"/>
  <c r="H429" i="2" s="1"/>
  <c r="I429" i="2" s="1"/>
  <c r="C429" i="2"/>
  <c r="A429" i="2"/>
  <c r="G428" i="2"/>
  <c r="H428" i="2" s="1"/>
  <c r="I428" i="2" s="1"/>
  <c r="J428" i="2" s="1"/>
  <c r="K428" i="2" s="1"/>
  <c r="L428" i="2" s="1"/>
  <c r="C428" i="2"/>
  <c r="A428" i="2"/>
  <c r="H427" i="2"/>
  <c r="I427" i="2" s="1"/>
  <c r="J427" i="2" s="1"/>
  <c r="K427" i="2" s="1"/>
  <c r="G427" i="2"/>
  <c r="C427" i="2"/>
  <c r="A427" i="2"/>
  <c r="M426" i="2"/>
  <c r="H426" i="2"/>
  <c r="I426" i="2" s="1"/>
  <c r="J426" i="2" s="1"/>
  <c r="K426" i="2" s="1"/>
  <c r="L426" i="2" s="1"/>
  <c r="G426" i="2"/>
  <c r="C426" i="2"/>
  <c r="A426" i="2"/>
  <c r="J425" i="2"/>
  <c r="K425" i="2" s="1"/>
  <c r="L425" i="2" s="1"/>
  <c r="G425" i="2"/>
  <c r="H425" i="2" s="1"/>
  <c r="I425" i="2" s="1"/>
  <c r="C425" i="2"/>
  <c r="A425" i="2"/>
  <c r="M425" i="2" s="1"/>
  <c r="K424" i="2"/>
  <c r="L424" i="2" s="1"/>
  <c r="I424" i="2"/>
  <c r="J424" i="2" s="1"/>
  <c r="G424" i="2"/>
  <c r="H424" i="2" s="1"/>
  <c r="C424" i="2"/>
  <c r="A424" i="2"/>
  <c r="M424" i="2" s="1"/>
  <c r="H423" i="2"/>
  <c r="I423" i="2" s="1"/>
  <c r="J423" i="2" s="1"/>
  <c r="K423" i="2" s="1"/>
  <c r="G423" i="2"/>
  <c r="C423" i="2"/>
  <c r="A423" i="2"/>
  <c r="H422" i="2"/>
  <c r="I422" i="2" s="1"/>
  <c r="J422" i="2" s="1"/>
  <c r="K422" i="2" s="1"/>
  <c r="L422" i="2" s="1"/>
  <c r="G422" i="2"/>
  <c r="C422" i="2"/>
  <c r="A422" i="2"/>
  <c r="M422" i="2" s="1"/>
  <c r="G421" i="2"/>
  <c r="H421" i="2" s="1"/>
  <c r="I421" i="2" s="1"/>
  <c r="J421" i="2" s="1"/>
  <c r="K421" i="2" s="1"/>
  <c r="L421" i="2" s="1"/>
  <c r="C421" i="2"/>
  <c r="A421" i="2"/>
  <c r="G420" i="2"/>
  <c r="H420" i="2" s="1"/>
  <c r="I420" i="2" s="1"/>
  <c r="J420" i="2" s="1"/>
  <c r="K420" i="2" s="1"/>
  <c r="L420" i="2" s="1"/>
  <c r="C420" i="2"/>
  <c r="A420" i="2"/>
  <c r="I419" i="2"/>
  <c r="J419" i="2" s="1"/>
  <c r="K419" i="2" s="1"/>
  <c r="H419" i="2"/>
  <c r="G419" i="2"/>
  <c r="C419" i="2"/>
  <c r="A419" i="2"/>
  <c r="M418" i="2"/>
  <c r="H418" i="2"/>
  <c r="I418" i="2" s="1"/>
  <c r="J418" i="2" s="1"/>
  <c r="K418" i="2" s="1"/>
  <c r="L418" i="2" s="1"/>
  <c r="G418" i="2"/>
  <c r="C418" i="2"/>
  <c r="A418" i="2"/>
  <c r="G417" i="2"/>
  <c r="H417" i="2" s="1"/>
  <c r="I417" i="2" s="1"/>
  <c r="J417" i="2" s="1"/>
  <c r="K417" i="2" s="1"/>
  <c r="L417" i="2" s="1"/>
  <c r="C417" i="2"/>
  <c r="A417" i="2"/>
  <c r="I416" i="2"/>
  <c r="J416" i="2" s="1"/>
  <c r="K416" i="2" s="1"/>
  <c r="L416" i="2" s="1"/>
  <c r="G416" i="2"/>
  <c r="H416" i="2" s="1"/>
  <c r="C416" i="2"/>
  <c r="A416" i="2"/>
  <c r="H415" i="2"/>
  <c r="I415" i="2" s="1"/>
  <c r="J415" i="2" s="1"/>
  <c r="K415" i="2" s="1"/>
  <c r="G415" i="2"/>
  <c r="C415" i="2"/>
  <c r="A415" i="2"/>
  <c r="H414" i="2"/>
  <c r="I414" i="2" s="1"/>
  <c r="J414" i="2" s="1"/>
  <c r="K414" i="2" s="1"/>
  <c r="L414" i="2" s="1"/>
  <c r="G414" i="2"/>
  <c r="C414" i="2"/>
  <c r="A414" i="2"/>
  <c r="M414" i="2" s="1"/>
  <c r="G413" i="2"/>
  <c r="H413" i="2" s="1"/>
  <c r="I413" i="2" s="1"/>
  <c r="J413" i="2" s="1"/>
  <c r="K413" i="2" s="1"/>
  <c r="L413" i="2" s="1"/>
  <c r="C413" i="2"/>
  <c r="A413" i="2"/>
  <c r="G412" i="2"/>
  <c r="H412" i="2" s="1"/>
  <c r="I412" i="2" s="1"/>
  <c r="J412" i="2" s="1"/>
  <c r="K412" i="2" s="1"/>
  <c r="L412" i="2" s="1"/>
  <c r="C412" i="2"/>
  <c r="A412" i="2"/>
  <c r="I411" i="2"/>
  <c r="J411" i="2" s="1"/>
  <c r="K411" i="2" s="1"/>
  <c r="H411" i="2"/>
  <c r="G411" i="2"/>
  <c r="C411" i="2"/>
  <c r="A411" i="2"/>
  <c r="J410" i="2"/>
  <c r="K410" i="2" s="1"/>
  <c r="L410" i="2" s="1"/>
  <c r="I410" i="2"/>
  <c r="H410" i="2"/>
  <c r="G410" i="2"/>
  <c r="C410" i="2"/>
  <c r="A410" i="2"/>
  <c r="J409" i="2"/>
  <c r="K409" i="2" s="1"/>
  <c r="L409" i="2" s="1"/>
  <c r="G409" i="2"/>
  <c r="H409" i="2" s="1"/>
  <c r="I409" i="2" s="1"/>
  <c r="C409" i="2"/>
  <c r="A409" i="2"/>
  <c r="K408" i="2"/>
  <c r="L408" i="2" s="1"/>
  <c r="I408" i="2"/>
  <c r="J408" i="2" s="1"/>
  <c r="G408" i="2"/>
  <c r="H408" i="2" s="1"/>
  <c r="C408" i="2"/>
  <c r="A408" i="2"/>
  <c r="H407" i="2"/>
  <c r="I407" i="2" s="1"/>
  <c r="J407" i="2" s="1"/>
  <c r="K407" i="2" s="1"/>
  <c r="G407" i="2"/>
  <c r="C407" i="2"/>
  <c r="A407" i="2"/>
  <c r="I406" i="2"/>
  <c r="J406" i="2" s="1"/>
  <c r="K406" i="2" s="1"/>
  <c r="L406" i="2" s="1"/>
  <c r="H406" i="2"/>
  <c r="G406" i="2"/>
  <c r="C406" i="2"/>
  <c r="A406" i="2"/>
  <c r="M406" i="2" s="1"/>
  <c r="J405" i="2"/>
  <c r="K405" i="2" s="1"/>
  <c r="L405" i="2" s="1"/>
  <c r="G405" i="2"/>
  <c r="H405" i="2" s="1"/>
  <c r="I405" i="2" s="1"/>
  <c r="C405" i="2"/>
  <c r="A405" i="2"/>
  <c r="I404" i="2"/>
  <c r="J404" i="2" s="1"/>
  <c r="K404" i="2" s="1"/>
  <c r="L404" i="2" s="1"/>
  <c r="G404" i="2"/>
  <c r="H404" i="2" s="1"/>
  <c r="C404" i="2"/>
  <c r="A404" i="2"/>
  <c r="K403" i="2"/>
  <c r="I403" i="2"/>
  <c r="J403" i="2" s="1"/>
  <c r="H403" i="2"/>
  <c r="G403" i="2"/>
  <c r="C403" i="2"/>
  <c r="A403" i="2"/>
  <c r="H402" i="2"/>
  <c r="I402" i="2" s="1"/>
  <c r="J402" i="2" s="1"/>
  <c r="K402" i="2" s="1"/>
  <c r="L402" i="2" s="1"/>
  <c r="G402" i="2"/>
  <c r="C402" i="2"/>
  <c r="A402" i="2"/>
  <c r="M402" i="2" s="1"/>
  <c r="G401" i="2"/>
  <c r="H401" i="2" s="1"/>
  <c r="I401" i="2" s="1"/>
  <c r="J401" i="2" s="1"/>
  <c r="K401" i="2" s="1"/>
  <c r="L401" i="2" s="1"/>
  <c r="C401" i="2"/>
  <c r="A401" i="2"/>
  <c r="G400" i="2"/>
  <c r="H400" i="2" s="1"/>
  <c r="I400" i="2" s="1"/>
  <c r="J400" i="2" s="1"/>
  <c r="K400" i="2" s="1"/>
  <c r="L400" i="2" s="1"/>
  <c r="C400" i="2"/>
  <c r="A400" i="2"/>
  <c r="M399" i="2"/>
  <c r="I399" i="2"/>
  <c r="J399" i="2" s="1"/>
  <c r="K399" i="2" s="1"/>
  <c r="L399" i="2" s="1"/>
  <c r="H399" i="2"/>
  <c r="G399" i="2"/>
  <c r="C399" i="2"/>
  <c r="A399" i="2"/>
  <c r="J398" i="2"/>
  <c r="K398" i="2" s="1"/>
  <c r="I398" i="2"/>
  <c r="H398" i="2"/>
  <c r="G398" i="2"/>
  <c r="C398" i="2"/>
  <c r="A398" i="2"/>
  <c r="L397" i="2"/>
  <c r="J397" i="2"/>
  <c r="K397" i="2" s="1"/>
  <c r="G397" i="2"/>
  <c r="H397" i="2" s="1"/>
  <c r="I397" i="2" s="1"/>
  <c r="C397" i="2"/>
  <c r="A397" i="2"/>
  <c r="M397" i="2" s="1"/>
  <c r="I396" i="2"/>
  <c r="J396" i="2" s="1"/>
  <c r="K396" i="2" s="1"/>
  <c r="L396" i="2" s="1"/>
  <c r="G396" i="2"/>
  <c r="H396" i="2" s="1"/>
  <c r="C396" i="2"/>
  <c r="A396" i="2"/>
  <c r="L395" i="2"/>
  <c r="H395" i="2"/>
  <c r="I395" i="2" s="1"/>
  <c r="J395" i="2" s="1"/>
  <c r="K395" i="2" s="1"/>
  <c r="M395" i="2" s="1"/>
  <c r="G395" i="2"/>
  <c r="C395" i="2"/>
  <c r="A395" i="2"/>
  <c r="M394" i="2"/>
  <c r="I394" i="2"/>
  <c r="J394" i="2" s="1"/>
  <c r="K394" i="2" s="1"/>
  <c r="L394" i="2" s="1"/>
  <c r="H394" i="2"/>
  <c r="G394" i="2"/>
  <c r="C394" i="2"/>
  <c r="A394" i="2"/>
  <c r="J393" i="2"/>
  <c r="K393" i="2" s="1"/>
  <c r="L393" i="2" s="1"/>
  <c r="G393" i="2"/>
  <c r="H393" i="2" s="1"/>
  <c r="I393" i="2" s="1"/>
  <c r="C393" i="2"/>
  <c r="A393" i="2"/>
  <c r="M392" i="2"/>
  <c r="K392" i="2"/>
  <c r="L392" i="2" s="1"/>
  <c r="I392" i="2"/>
  <c r="J392" i="2" s="1"/>
  <c r="G392" i="2"/>
  <c r="H392" i="2" s="1"/>
  <c r="C392" i="2"/>
  <c r="A392" i="2"/>
  <c r="H391" i="2"/>
  <c r="I391" i="2" s="1"/>
  <c r="J391" i="2" s="1"/>
  <c r="K391" i="2" s="1"/>
  <c r="G391" i="2"/>
  <c r="C391" i="2"/>
  <c r="A391" i="2"/>
  <c r="K390" i="2"/>
  <c r="L390" i="2" s="1"/>
  <c r="H390" i="2"/>
  <c r="I390" i="2" s="1"/>
  <c r="J390" i="2" s="1"/>
  <c r="G390" i="2"/>
  <c r="C390" i="2"/>
  <c r="A390" i="2"/>
  <c r="M390" i="2" s="1"/>
  <c r="L389" i="2"/>
  <c r="H389" i="2"/>
  <c r="I389" i="2" s="1"/>
  <c r="J389" i="2" s="1"/>
  <c r="K389" i="2" s="1"/>
  <c r="G389" i="2"/>
  <c r="C389" i="2"/>
  <c r="A389" i="2"/>
  <c r="M389" i="2" s="1"/>
  <c r="K388" i="2"/>
  <c r="L388" i="2" s="1"/>
  <c r="I388" i="2"/>
  <c r="J388" i="2" s="1"/>
  <c r="G388" i="2"/>
  <c r="H388" i="2" s="1"/>
  <c r="C388" i="2"/>
  <c r="A388" i="2"/>
  <c r="M388" i="2" s="1"/>
  <c r="I387" i="2"/>
  <c r="J387" i="2" s="1"/>
  <c r="K387" i="2" s="1"/>
  <c r="M387" i="2" s="1"/>
  <c r="H387" i="2"/>
  <c r="G387" i="2"/>
  <c r="C387" i="2"/>
  <c r="A387" i="2"/>
  <c r="H386" i="2"/>
  <c r="I386" i="2" s="1"/>
  <c r="J386" i="2" s="1"/>
  <c r="K386" i="2" s="1"/>
  <c r="L386" i="2" s="1"/>
  <c r="G386" i="2"/>
  <c r="C386" i="2"/>
  <c r="A386" i="2"/>
  <c r="I385" i="2"/>
  <c r="J385" i="2" s="1"/>
  <c r="K385" i="2" s="1"/>
  <c r="L385" i="2" s="1"/>
  <c r="H385" i="2"/>
  <c r="G385" i="2"/>
  <c r="C385" i="2"/>
  <c r="A385" i="2"/>
  <c r="M385" i="2" s="1"/>
  <c r="L384" i="2"/>
  <c r="G384" i="2"/>
  <c r="H384" i="2" s="1"/>
  <c r="I384" i="2" s="1"/>
  <c r="J384" i="2" s="1"/>
  <c r="K384" i="2" s="1"/>
  <c r="M384" i="2" s="1"/>
  <c r="C384" i="2"/>
  <c r="A384" i="2"/>
  <c r="I383" i="2"/>
  <c r="J383" i="2" s="1"/>
  <c r="K383" i="2" s="1"/>
  <c r="H383" i="2"/>
  <c r="G383" i="2"/>
  <c r="C383" i="2"/>
  <c r="A383" i="2"/>
  <c r="M382" i="2"/>
  <c r="J382" i="2"/>
  <c r="K382" i="2" s="1"/>
  <c r="L382" i="2" s="1"/>
  <c r="G382" i="2"/>
  <c r="H382" i="2" s="1"/>
  <c r="I382" i="2" s="1"/>
  <c r="C382" i="2"/>
  <c r="A382" i="2"/>
  <c r="H381" i="2"/>
  <c r="I381" i="2" s="1"/>
  <c r="J381" i="2" s="1"/>
  <c r="K381" i="2" s="1"/>
  <c r="L381" i="2" s="1"/>
  <c r="G381" i="2"/>
  <c r="C381" i="2"/>
  <c r="A381" i="2"/>
  <c r="M381" i="2" s="1"/>
  <c r="I380" i="2"/>
  <c r="J380" i="2" s="1"/>
  <c r="K380" i="2" s="1"/>
  <c r="G380" i="2"/>
  <c r="H380" i="2" s="1"/>
  <c r="C380" i="2"/>
  <c r="A380" i="2"/>
  <c r="I379" i="2"/>
  <c r="J379" i="2" s="1"/>
  <c r="K379" i="2" s="1"/>
  <c r="M379" i="2" s="1"/>
  <c r="H379" i="2"/>
  <c r="G379" i="2"/>
  <c r="C379" i="2"/>
  <c r="A379" i="2"/>
  <c r="I378" i="2"/>
  <c r="J378" i="2" s="1"/>
  <c r="K378" i="2" s="1"/>
  <c r="L378" i="2" s="1"/>
  <c r="H378" i="2"/>
  <c r="G378" i="2"/>
  <c r="C378" i="2"/>
  <c r="A378" i="2"/>
  <c r="M378" i="2" s="1"/>
  <c r="I377" i="2"/>
  <c r="J377" i="2" s="1"/>
  <c r="K377" i="2" s="1"/>
  <c r="L377" i="2" s="1"/>
  <c r="G377" i="2"/>
  <c r="H377" i="2" s="1"/>
  <c r="C377" i="2"/>
  <c r="A377" i="2"/>
  <c r="I376" i="2"/>
  <c r="J376" i="2" s="1"/>
  <c r="K376" i="2" s="1"/>
  <c r="L376" i="2" s="1"/>
  <c r="G376" i="2"/>
  <c r="H376" i="2" s="1"/>
  <c r="C376" i="2"/>
  <c r="A376" i="2"/>
  <c r="M376" i="2" s="1"/>
  <c r="M375" i="2"/>
  <c r="K375" i="2"/>
  <c r="L375" i="2" s="1"/>
  <c r="H375" i="2"/>
  <c r="I375" i="2" s="1"/>
  <c r="J375" i="2" s="1"/>
  <c r="G375" i="2"/>
  <c r="C375" i="2"/>
  <c r="A375" i="2"/>
  <c r="H374" i="2"/>
  <c r="I374" i="2" s="1"/>
  <c r="J374" i="2" s="1"/>
  <c r="K374" i="2" s="1"/>
  <c r="L374" i="2" s="1"/>
  <c r="G374" i="2"/>
  <c r="C374" i="2"/>
  <c r="A374" i="2"/>
  <c r="M374" i="2" s="1"/>
  <c r="J373" i="2"/>
  <c r="K373" i="2" s="1"/>
  <c r="L373" i="2" s="1"/>
  <c r="G373" i="2"/>
  <c r="H373" i="2" s="1"/>
  <c r="I373" i="2" s="1"/>
  <c r="C373" i="2"/>
  <c r="A373" i="2"/>
  <c r="I372" i="2"/>
  <c r="J372" i="2" s="1"/>
  <c r="K372" i="2" s="1"/>
  <c r="L372" i="2" s="1"/>
  <c r="H372" i="2"/>
  <c r="G372" i="2"/>
  <c r="C372" i="2"/>
  <c r="A372" i="2"/>
  <c r="I371" i="2"/>
  <c r="J371" i="2" s="1"/>
  <c r="K371" i="2" s="1"/>
  <c r="L371" i="2" s="1"/>
  <c r="H371" i="2"/>
  <c r="G371" i="2"/>
  <c r="C371" i="2"/>
  <c r="A371" i="2"/>
  <c r="I370" i="2"/>
  <c r="J370" i="2" s="1"/>
  <c r="K370" i="2" s="1"/>
  <c r="L370" i="2" s="1"/>
  <c r="H370" i="2"/>
  <c r="G370" i="2"/>
  <c r="C370" i="2"/>
  <c r="A370" i="2"/>
  <c r="H369" i="2"/>
  <c r="I369" i="2" s="1"/>
  <c r="J369" i="2" s="1"/>
  <c r="K369" i="2" s="1"/>
  <c r="L369" i="2" s="1"/>
  <c r="G369" i="2"/>
  <c r="C369" i="2"/>
  <c r="A369" i="2"/>
  <c r="G368" i="2"/>
  <c r="H368" i="2" s="1"/>
  <c r="I368" i="2" s="1"/>
  <c r="J368" i="2" s="1"/>
  <c r="K368" i="2" s="1"/>
  <c r="C368" i="2"/>
  <c r="A368" i="2"/>
  <c r="I367" i="2"/>
  <c r="J367" i="2" s="1"/>
  <c r="K367" i="2" s="1"/>
  <c r="H367" i="2"/>
  <c r="G367" i="2"/>
  <c r="C367" i="2"/>
  <c r="A367" i="2"/>
  <c r="G366" i="2"/>
  <c r="H366" i="2" s="1"/>
  <c r="I366" i="2" s="1"/>
  <c r="J366" i="2" s="1"/>
  <c r="K366" i="2" s="1"/>
  <c r="C366" i="2"/>
  <c r="A366" i="2"/>
  <c r="I365" i="2"/>
  <c r="J365" i="2" s="1"/>
  <c r="K365" i="2" s="1"/>
  <c r="L365" i="2" s="1"/>
  <c r="H365" i="2"/>
  <c r="G365" i="2"/>
  <c r="C365" i="2"/>
  <c r="A365" i="2"/>
  <c r="H364" i="2"/>
  <c r="I364" i="2" s="1"/>
  <c r="J364" i="2" s="1"/>
  <c r="K364" i="2" s="1"/>
  <c r="L364" i="2" s="1"/>
  <c r="G364" i="2"/>
  <c r="C364" i="2"/>
  <c r="A364" i="2"/>
  <c r="H363" i="2"/>
  <c r="I363" i="2" s="1"/>
  <c r="J363" i="2" s="1"/>
  <c r="K363" i="2" s="1"/>
  <c r="L363" i="2" s="1"/>
  <c r="G363" i="2"/>
  <c r="C363" i="2"/>
  <c r="A363" i="2"/>
  <c r="H362" i="2"/>
  <c r="I362" i="2" s="1"/>
  <c r="J362" i="2" s="1"/>
  <c r="K362" i="2" s="1"/>
  <c r="L362" i="2" s="1"/>
  <c r="G362" i="2"/>
  <c r="C362" i="2"/>
  <c r="A362" i="2"/>
  <c r="G361" i="2"/>
  <c r="H361" i="2" s="1"/>
  <c r="I361" i="2" s="1"/>
  <c r="J361" i="2" s="1"/>
  <c r="K361" i="2" s="1"/>
  <c r="L361" i="2" s="1"/>
  <c r="C361" i="2"/>
  <c r="A361" i="2"/>
  <c r="H360" i="2"/>
  <c r="I360" i="2" s="1"/>
  <c r="J360" i="2" s="1"/>
  <c r="K360" i="2" s="1"/>
  <c r="L360" i="2" s="1"/>
  <c r="G360" i="2"/>
  <c r="C360" i="2"/>
  <c r="A360" i="2"/>
  <c r="H359" i="2"/>
  <c r="I359" i="2" s="1"/>
  <c r="J359" i="2" s="1"/>
  <c r="K359" i="2" s="1"/>
  <c r="L359" i="2" s="1"/>
  <c r="G359" i="2"/>
  <c r="C359" i="2"/>
  <c r="A359" i="2"/>
  <c r="M359" i="2" s="1"/>
  <c r="L358" i="2"/>
  <c r="I358" i="2"/>
  <c r="J358" i="2" s="1"/>
  <c r="K358" i="2" s="1"/>
  <c r="H358" i="2"/>
  <c r="G358" i="2"/>
  <c r="C358" i="2"/>
  <c r="A358" i="2"/>
  <c r="M358" i="2" s="1"/>
  <c r="H357" i="2"/>
  <c r="I357" i="2" s="1"/>
  <c r="J357" i="2" s="1"/>
  <c r="K357" i="2" s="1"/>
  <c r="L357" i="2" s="1"/>
  <c r="G357" i="2"/>
  <c r="C357" i="2"/>
  <c r="A357" i="2"/>
  <c r="G356" i="2"/>
  <c r="H356" i="2" s="1"/>
  <c r="I356" i="2" s="1"/>
  <c r="J356" i="2" s="1"/>
  <c r="K356" i="2" s="1"/>
  <c r="L356" i="2" s="1"/>
  <c r="C356" i="2"/>
  <c r="A356" i="2"/>
  <c r="M355" i="2"/>
  <c r="J355" i="2"/>
  <c r="K355" i="2" s="1"/>
  <c r="L355" i="2" s="1"/>
  <c r="I355" i="2"/>
  <c r="H355" i="2"/>
  <c r="G355" i="2"/>
  <c r="C355" i="2"/>
  <c r="A355" i="2"/>
  <c r="M354" i="2"/>
  <c r="J354" i="2"/>
  <c r="K354" i="2" s="1"/>
  <c r="L354" i="2" s="1"/>
  <c r="G354" i="2"/>
  <c r="H354" i="2" s="1"/>
  <c r="I354" i="2" s="1"/>
  <c r="C354" i="2"/>
  <c r="A354" i="2"/>
  <c r="I353" i="2"/>
  <c r="J353" i="2" s="1"/>
  <c r="K353" i="2" s="1"/>
  <c r="L353" i="2" s="1"/>
  <c r="H353" i="2"/>
  <c r="G353" i="2"/>
  <c r="C353" i="2"/>
  <c r="A353" i="2"/>
  <c r="H352" i="2"/>
  <c r="I352" i="2" s="1"/>
  <c r="J352" i="2" s="1"/>
  <c r="K352" i="2" s="1"/>
  <c r="L352" i="2" s="1"/>
  <c r="G352" i="2"/>
  <c r="C352" i="2"/>
  <c r="A352" i="2"/>
  <c r="M352" i="2" s="1"/>
  <c r="H351" i="2"/>
  <c r="I351" i="2" s="1"/>
  <c r="J351" i="2" s="1"/>
  <c r="K351" i="2" s="1"/>
  <c r="L351" i="2" s="1"/>
  <c r="G351" i="2"/>
  <c r="C351" i="2"/>
  <c r="A351" i="2"/>
  <c r="J350" i="2"/>
  <c r="K350" i="2" s="1"/>
  <c r="H350" i="2"/>
  <c r="I350" i="2" s="1"/>
  <c r="G350" i="2"/>
  <c r="C350" i="2"/>
  <c r="A350" i="2"/>
  <c r="I349" i="2"/>
  <c r="J349" i="2" s="1"/>
  <c r="K349" i="2" s="1"/>
  <c r="L349" i="2" s="1"/>
  <c r="G349" i="2"/>
  <c r="H349" i="2" s="1"/>
  <c r="C349" i="2"/>
  <c r="A349" i="2"/>
  <c r="G348" i="2"/>
  <c r="H348" i="2" s="1"/>
  <c r="I348" i="2" s="1"/>
  <c r="J348" i="2" s="1"/>
  <c r="K348" i="2" s="1"/>
  <c r="C348" i="2"/>
  <c r="A348" i="2"/>
  <c r="G347" i="2"/>
  <c r="H347" i="2" s="1"/>
  <c r="I347" i="2" s="1"/>
  <c r="J347" i="2" s="1"/>
  <c r="K347" i="2" s="1"/>
  <c r="C347" i="2"/>
  <c r="A347" i="2"/>
  <c r="I346" i="2"/>
  <c r="J346" i="2" s="1"/>
  <c r="K346" i="2" s="1"/>
  <c r="L346" i="2" s="1"/>
  <c r="G346" i="2"/>
  <c r="H346" i="2" s="1"/>
  <c r="C346" i="2"/>
  <c r="A346" i="2"/>
  <c r="I345" i="2"/>
  <c r="J345" i="2" s="1"/>
  <c r="K345" i="2" s="1"/>
  <c r="G345" i="2"/>
  <c r="H345" i="2" s="1"/>
  <c r="C345" i="2"/>
  <c r="A345" i="2"/>
  <c r="G344" i="2"/>
  <c r="H344" i="2" s="1"/>
  <c r="I344" i="2" s="1"/>
  <c r="J344" i="2" s="1"/>
  <c r="K344" i="2" s="1"/>
  <c r="C344" i="2"/>
  <c r="A344" i="2"/>
  <c r="G343" i="2"/>
  <c r="H343" i="2" s="1"/>
  <c r="I343" i="2" s="1"/>
  <c r="J343" i="2" s="1"/>
  <c r="K343" i="2" s="1"/>
  <c r="C343" i="2"/>
  <c r="A343" i="2"/>
  <c r="M342" i="2"/>
  <c r="I342" i="2"/>
  <c r="J342" i="2" s="1"/>
  <c r="K342" i="2" s="1"/>
  <c r="L342" i="2" s="1"/>
  <c r="G342" i="2"/>
  <c r="H342" i="2" s="1"/>
  <c r="C342" i="2"/>
  <c r="A342" i="2"/>
  <c r="I341" i="2"/>
  <c r="J341" i="2" s="1"/>
  <c r="K341" i="2" s="1"/>
  <c r="G341" i="2"/>
  <c r="H341" i="2" s="1"/>
  <c r="C341" i="2"/>
  <c r="A341" i="2"/>
  <c r="G340" i="2"/>
  <c r="H340" i="2" s="1"/>
  <c r="I340" i="2" s="1"/>
  <c r="J340" i="2" s="1"/>
  <c r="K340" i="2" s="1"/>
  <c r="C340" i="2"/>
  <c r="A340" i="2"/>
  <c r="G339" i="2"/>
  <c r="H339" i="2" s="1"/>
  <c r="I339" i="2" s="1"/>
  <c r="J339" i="2" s="1"/>
  <c r="K339" i="2" s="1"/>
  <c r="C339" i="2"/>
  <c r="A339" i="2"/>
  <c r="M338" i="2"/>
  <c r="I338" i="2"/>
  <c r="J338" i="2" s="1"/>
  <c r="K338" i="2" s="1"/>
  <c r="L338" i="2" s="1"/>
  <c r="G338" i="2"/>
  <c r="H338" i="2" s="1"/>
  <c r="C338" i="2"/>
  <c r="A338" i="2"/>
  <c r="I337" i="2"/>
  <c r="J337" i="2" s="1"/>
  <c r="K337" i="2" s="1"/>
  <c r="G337" i="2"/>
  <c r="H337" i="2" s="1"/>
  <c r="C337" i="2"/>
  <c r="A337" i="2"/>
  <c r="G336" i="2"/>
  <c r="H336" i="2" s="1"/>
  <c r="I336" i="2" s="1"/>
  <c r="J336" i="2" s="1"/>
  <c r="K336" i="2" s="1"/>
  <c r="C336" i="2"/>
  <c r="A336" i="2"/>
  <c r="G335" i="2"/>
  <c r="H335" i="2" s="1"/>
  <c r="I335" i="2" s="1"/>
  <c r="J335" i="2" s="1"/>
  <c r="K335" i="2" s="1"/>
  <c r="C335" i="2"/>
  <c r="A335" i="2"/>
  <c r="M334" i="2"/>
  <c r="I334" i="2"/>
  <c r="J334" i="2" s="1"/>
  <c r="K334" i="2" s="1"/>
  <c r="L334" i="2" s="1"/>
  <c r="G334" i="2"/>
  <c r="H334" i="2" s="1"/>
  <c r="C334" i="2"/>
  <c r="A334" i="2"/>
  <c r="I333" i="2"/>
  <c r="J333" i="2" s="1"/>
  <c r="K333" i="2" s="1"/>
  <c r="G333" i="2"/>
  <c r="H333" i="2" s="1"/>
  <c r="C333" i="2"/>
  <c r="A333" i="2"/>
  <c r="G332" i="2"/>
  <c r="H332" i="2" s="1"/>
  <c r="I332" i="2" s="1"/>
  <c r="J332" i="2" s="1"/>
  <c r="K332" i="2" s="1"/>
  <c r="C332" i="2"/>
  <c r="A332" i="2"/>
  <c r="G331" i="2"/>
  <c r="H331" i="2" s="1"/>
  <c r="I331" i="2" s="1"/>
  <c r="J331" i="2" s="1"/>
  <c r="K331" i="2" s="1"/>
  <c r="C331" i="2"/>
  <c r="A331" i="2"/>
  <c r="I330" i="2"/>
  <c r="J330" i="2" s="1"/>
  <c r="K330" i="2" s="1"/>
  <c r="L330" i="2" s="1"/>
  <c r="G330" i="2"/>
  <c r="H330" i="2" s="1"/>
  <c r="C330" i="2"/>
  <c r="A330" i="2"/>
  <c r="I329" i="2"/>
  <c r="J329" i="2" s="1"/>
  <c r="K329" i="2" s="1"/>
  <c r="G329" i="2"/>
  <c r="H329" i="2" s="1"/>
  <c r="C329" i="2"/>
  <c r="A329" i="2"/>
  <c r="G328" i="2"/>
  <c r="H328" i="2" s="1"/>
  <c r="I328" i="2" s="1"/>
  <c r="J328" i="2" s="1"/>
  <c r="K328" i="2" s="1"/>
  <c r="C328" i="2"/>
  <c r="A328" i="2"/>
  <c r="G327" i="2"/>
  <c r="H327" i="2" s="1"/>
  <c r="I327" i="2" s="1"/>
  <c r="J327" i="2" s="1"/>
  <c r="K327" i="2" s="1"/>
  <c r="C327" i="2"/>
  <c r="A327" i="2"/>
  <c r="M326" i="2"/>
  <c r="I326" i="2"/>
  <c r="J326" i="2" s="1"/>
  <c r="K326" i="2" s="1"/>
  <c r="L326" i="2" s="1"/>
  <c r="G326" i="2"/>
  <c r="H326" i="2" s="1"/>
  <c r="C326" i="2"/>
  <c r="A326" i="2"/>
  <c r="G325" i="2"/>
  <c r="H325" i="2" s="1"/>
  <c r="I325" i="2" s="1"/>
  <c r="J325" i="2" s="1"/>
  <c r="K325" i="2" s="1"/>
  <c r="C325" i="2"/>
  <c r="A325" i="2"/>
  <c r="J324" i="2"/>
  <c r="K324" i="2" s="1"/>
  <c r="L324" i="2" s="1"/>
  <c r="I324" i="2"/>
  <c r="G324" i="2"/>
  <c r="H324" i="2" s="1"/>
  <c r="C324" i="2"/>
  <c r="A324" i="2"/>
  <c r="G323" i="2"/>
  <c r="H323" i="2" s="1"/>
  <c r="I323" i="2" s="1"/>
  <c r="J323" i="2" s="1"/>
  <c r="K323" i="2" s="1"/>
  <c r="C323" i="2"/>
  <c r="A323" i="2"/>
  <c r="G322" i="2"/>
  <c r="H322" i="2" s="1"/>
  <c r="I322" i="2" s="1"/>
  <c r="J322" i="2" s="1"/>
  <c r="K322" i="2" s="1"/>
  <c r="C322" i="2"/>
  <c r="A322" i="2"/>
  <c r="M321" i="2"/>
  <c r="G321" i="2"/>
  <c r="H321" i="2" s="1"/>
  <c r="I321" i="2" s="1"/>
  <c r="J321" i="2" s="1"/>
  <c r="K321" i="2" s="1"/>
  <c r="L321" i="2" s="1"/>
  <c r="C321" i="2"/>
  <c r="A321" i="2"/>
  <c r="G320" i="2"/>
  <c r="H320" i="2" s="1"/>
  <c r="I320" i="2" s="1"/>
  <c r="J320" i="2" s="1"/>
  <c r="K320" i="2" s="1"/>
  <c r="C320" i="2"/>
  <c r="A320" i="2"/>
  <c r="J319" i="2"/>
  <c r="K319" i="2" s="1"/>
  <c r="L319" i="2" s="1"/>
  <c r="G319" i="2"/>
  <c r="H319" i="2" s="1"/>
  <c r="I319" i="2" s="1"/>
  <c r="C319" i="2"/>
  <c r="A319" i="2"/>
  <c r="G318" i="2"/>
  <c r="H318" i="2" s="1"/>
  <c r="I318" i="2" s="1"/>
  <c r="J318" i="2" s="1"/>
  <c r="K318" i="2" s="1"/>
  <c r="C318" i="2"/>
  <c r="A318" i="2"/>
  <c r="I317" i="2"/>
  <c r="J317" i="2" s="1"/>
  <c r="K317" i="2" s="1"/>
  <c r="G317" i="2"/>
  <c r="H317" i="2" s="1"/>
  <c r="C317" i="2"/>
  <c r="A317" i="2"/>
  <c r="L316" i="2"/>
  <c r="J316" i="2"/>
  <c r="K316" i="2" s="1"/>
  <c r="M316" i="2" s="1"/>
  <c r="I316" i="2"/>
  <c r="G316" i="2"/>
  <c r="H316" i="2" s="1"/>
  <c r="C316" i="2"/>
  <c r="A316" i="2"/>
  <c r="I315" i="2"/>
  <c r="J315" i="2" s="1"/>
  <c r="K315" i="2" s="1"/>
  <c r="G315" i="2"/>
  <c r="H315" i="2" s="1"/>
  <c r="C315" i="2"/>
  <c r="A315" i="2"/>
  <c r="G314" i="2"/>
  <c r="H314" i="2" s="1"/>
  <c r="I314" i="2" s="1"/>
  <c r="J314" i="2" s="1"/>
  <c r="K314" i="2" s="1"/>
  <c r="C314" i="2"/>
  <c r="A314" i="2"/>
  <c r="J313" i="2"/>
  <c r="K313" i="2" s="1"/>
  <c r="L313" i="2" s="1"/>
  <c r="I313" i="2"/>
  <c r="G313" i="2"/>
  <c r="H313" i="2" s="1"/>
  <c r="C313" i="2"/>
  <c r="A313" i="2"/>
  <c r="G312" i="2"/>
  <c r="H312" i="2" s="1"/>
  <c r="I312" i="2" s="1"/>
  <c r="J312" i="2" s="1"/>
  <c r="K312" i="2" s="1"/>
  <c r="C312" i="2"/>
  <c r="A312" i="2"/>
  <c r="M311" i="2"/>
  <c r="L311" i="2"/>
  <c r="I311" i="2"/>
  <c r="J311" i="2" s="1"/>
  <c r="K311" i="2" s="1"/>
  <c r="G311" i="2"/>
  <c r="H311" i="2" s="1"/>
  <c r="C311" i="2"/>
  <c r="A311" i="2"/>
  <c r="H310" i="2"/>
  <c r="I310" i="2" s="1"/>
  <c r="J310" i="2" s="1"/>
  <c r="K310" i="2" s="1"/>
  <c r="G310" i="2"/>
  <c r="C310" i="2"/>
  <c r="A310" i="2"/>
  <c r="I309" i="2"/>
  <c r="J309" i="2" s="1"/>
  <c r="K309" i="2" s="1"/>
  <c r="G309" i="2"/>
  <c r="H309" i="2" s="1"/>
  <c r="C309" i="2"/>
  <c r="A309" i="2"/>
  <c r="L308" i="2"/>
  <c r="J308" i="2"/>
  <c r="K308" i="2" s="1"/>
  <c r="M308" i="2" s="1"/>
  <c r="I308" i="2"/>
  <c r="G308" i="2"/>
  <c r="H308" i="2" s="1"/>
  <c r="C308" i="2"/>
  <c r="A308" i="2"/>
  <c r="I307" i="2"/>
  <c r="J307" i="2" s="1"/>
  <c r="K307" i="2" s="1"/>
  <c r="G307" i="2"/>
  <c r="H307" i="2" s="1"/>
  <c r="C307" i="2"/>
  <c r="A307" i="2"/>
  <c r="G306" i="2"/>
  <c r="H306" i="2" s="1"/>
  <c r="I306" i="2" s="1"/>
  <c r="J306" i="2" s="1"/>
  <c r="K306" i="2" s="1"/>
  <c r="C306" i="2"/>
  <c r="A306" i="2"/>
  <c r="I305" i="2"/>
  <c r="J305" i="2" s="1"/>
  <c r="K305" i="2" s="1"/>
  <c r="L305" i="2" s="1"/>
  <c r="G305" i="2"/>
  <c r="H305" i="2" s="1"/>
  <c r="C305" i="2"/>
  <c r="A305" i="2"/>
  <c r="G304" i="2"/>
  <c r="H304" i="2" s="1"/>
  <c r="I304" i="2" s="1"/>
  <c r="J304" i="2" s="1"/>
  <c r="K304" i="2" s="1"/>
  <c r="C304" i="2"/>
  <c r="A304" i="2"/>
  <c r="L303" i="2"/>
  <c r="I303" i="2"/>
  <c r="J303" i="2" s="1"/>
  <c r="K303" i="2" s="1"/>
  <c r="M303" i="2" s="1"/>
  <c r="G303" i="2"/>
  <c r="H303" i="2" s="1"/>
  <c r="C303" i="2"/>
  <c r="A303" i="2"/>
  <c r="G302" i="2"/>
  <c r="H302" i="2" s="1"/>
  <c r="I302" i="2" s="1"/>
  <c r="J302" i="2" s="1"/>
  <c r="K302" i="2" s="1"/>
  <c r="C302" i="2"/>
  <c r="A302" i="2"/>
  <c r="I301" i="2"/>
  <c r="J301" i="2" s="1"/>
  <c r="K301" i="2" s="1"/>
  <c r="G301" i="2"/>
  <c r="H301" i="2" s="1"/>
  <c r="C301" i="2"/>
  <c r="A301" i="2"/>
  <c r="L300" i="2"/>
  <c r="J300" i="2"/>
  <c r="K300" i="2" s="1"/>
  <c r="M300" i="2" s="1"/>
  <c r="I300" i="2"/>
  <c r="G300" i="2"/>
  <c r="H300" i="2" s="1"/>
  <c r="C300" i="2"/>
  <c r="A300" i="2"/>
  <c r="I299" i="2"/>
  <c r="J299" i="2" s="1"/>
  <c r="K299" i="2" s="1"/>
  <c r="G299" i="2"/>
  <c r="H299" i="2" s="1"/>
  <c r="C299" i="2"/>
  <c r="A299" i="2"/>
  <c r="G298" i="2"/>
  <c r="H298" i="2" s="1"/>
  <c r="I298" i="2" s="1"/>
  <c r="J298" i="2" s="1"/>
  <c r="K298" i="2" s="1"/>
  <c r="C298" i="2"/>
  <c r="A298" i="2"/>
  <c r="J297" i="2"/>
  <c r="K297" i="2" s="1"/>
  <c r="L297" i="2" s="1"/>
  <c r="I297" i="2"/>
  <c r="G297" i="2"/>
  <c r="H297" i="2" s="1"/>
  <c r="C297" i="2"/>
  <c r="A297" i="2"/>
  <c r="M297" i="2" s="1"/>
  <c r="G296" i="2"/>
  <c r="H296" i="2" s="1"/>
  <c r="I296" i="2" s="1"/>
  <c r="J296" i="2" s="1"/>
  <c r="K296" i="2" s="1"/>
  <c r="C296" i="2"/>
  <c r="A296" i="2"/>
  <c r="I295" i="2"/>
  <c r="J295" i="2" s="1"/>
  <c r="K295" i="2" s="1"/>
  <c r="G295" i="2"/>
  <c r="H295" i="2" s="1"/>
  <c r="C295" i="2"/>
  <c r="A295" i="2"/>
  <c r="H294" i="2"/>
  <c r="I294" i="2" s="1"/>
  <c r="J294" i="2" s="1"/>
  <c r="K294" i="2" s="1"/>
  <c r="G294" i="2"/>
  <c r="C294" i="2"/>
  <c r="A294" i="2"/>
  <c r="I293" i="2"/>
  <c r="J293" i="2" s="1"/>
  <c r="K293" i="2" s="1"/>
  <c r="G293" i="2"/>
  <c r="H293" i="2" s="1"/>
  <c r="C293" i="2"/>
  <c r="A293" i="2"/>
  <c r="J292" i="2"/>
  <c r="K292" i="2" s="1"/>
  <c r="M292" i="2" s="1"/>
  <c r="I292" i="2"/>
  <c r="G292" i="2"/>
  <c r="H292" i="2" s="1"/>
  <c r="C292" i="2"/>
  <c r="A292" i="2"/>
  <c r="I291" i="2"/>
  <c r="J291" i="2" s="1"/>
  <c r="K291" i="2" s="1"/>
  <c r="G291" i="2"/>
  <c r="H291" i="2" s="1"/>
  <c r="C291" i="2"/>
  <c r="A291" i="2"/>
  <c r="G290" i="2"/>
  <c r="H290" i="2" s="1"/>
  <c r="I290" i="2" s="1"/>
  <c r="J290" i="2" s="1"/>
  <c r="K290" i="2" s="1"/>
  <c r="C290" i="2"/>
  <c r="A290" i="2"/>
  <c r="J289" i="2"/>
  <c r="K289" i="2" s="1"/>
  <c r="L289" i="2" s="1"/>
  <c r="I289" i="2"/>
  <c r="G289" i="2"/>
  <c r="H289" i="2" s="1"/>
  <c r="C289" i="2"/>
  <c r="A289" i="2"/>
  <c r="G288" i="2"/>
  <c r="H288" i="2" s="1"/>
  <c r="I288" i="2" s="1"/>
  <c r="J288" i="2" s="1"/>
  <c r="K288" i="2" s="1"/>
  <c r="C288" i="2"/>
  <c r="A288" i="2"/>
  <c r="L287" i="2"/>
  <c r="I287" i="2"/>
  <c r="J287" i="2" s="1"/>
  <c r="K287" i="2" s="1"/>
  <c r="M287" i="2" s="1"/>
  <c r="G287" i="2"/>
  <c r="H287" i="2" s="1"/>
  <c r="C287" i="2"/>
  <c r="A287" i="2"/>
  <c r="G286" i="2"/>
  <c r="H286" i="2" s="1"/>
  <c r="I286" i="2" s="1"/>
  <c r="J286" i="2" s="1"/>
  <c r="K286" i="2" s="1"/>
  <c r="C286" i="2"/>
  <c r="A286" i="2"/>
  <c r="I285" i="2"/>
  <c r="J285" i="2" s="1"/>
  <c r="K285" i="2" s="1"/>
  <c r="L285" i="2" s="1"/>
  <c r="G285" i="2"/>
  <c r="H285" i="2" s="1"/>
  <c r="C285" i="2"/>
  <c r="A285" i="2"/>
  <c r="J284" i="2"/>
  <c r="K284" i="2" s="1"/>
  <c r="M284" i="2" s="1"/>
  <c r="I284" i="2"/>
  <c r="G284" i="2"/>
  <c r="H284" i="2" s="1"/>
  <c r="C284" i="2"/>
  <c r="A284" i="2"/>
  <c r="I283" i="2"/>
  <c r="J283" i="2" s="1"/>
  <c r="K283" i="2" s="1"/>
  <c r="G283" i="2"/>
  <c r="H283" i="2" s="1"/>
  <c r="C283" i="2"/>
  <c r="A283" i="2"/>
  <c r="K282" i="2"/>
  <c r="H282" i="2"/>
  <c r="I282" i="2" s="1"/>
  <c r="J282" i="2" s="1"/>
  <c r="G282" i="2"/>
  <c r="C282" i="2"/>
  <c r="A282" i="2"/>
  <c r="J281" i="2"/>
  <c r="K281" i="2" s="1"/>
  <c r="M281" i="2" s="1"/>
  <c r="G281" i="2"/>
  <c r="H281" i="2" s="1"/>
  <c r="I281" i="2" s="1"/>
  <c r="C281" i="2"/>
  <c r="A281" i="2"/>
  <c r="I280" i="2"/>
  <c r="J280" i="2" s="1"/>
  <c r="K280" i="2" s="1"/>
  <c r="L280" i="2" s="1"/>
  <c r="G280" i="2"/>
  <c r="H280" i="2" s="1"/>
  <c r="C280" i="2"/>
  <c r="A280" i="2"/>
  <c r="K279" i="2"/>
  <c r="G279" i="2"/>
  <c r="H279" i="2" s="1"/>
  <c r="I279" i="2" s="1"/>
  <c r="J279" i="2" s="1"/>
  <c r="C279" i="2"/>
  <c r="A279" i="2"/>
  <c r="G278" i="2"/>
  <c r="H278" i="2" s="1"/>
  <c r="I278" i="2" s="1"/>
  <c r="J278" i="2" s="1"/>
  <c r="K278" i="2" s="1"/>
  <c r="C278" i="2"/>
  <c r="A278" i="2"/>
  <c r="G277" i="2"/>
  <c r="H277" i="2" s="1"/>
  <c r="I277" i="2" s="1"/>
  <c r="J277" i="2" s="1"/>
  <c r="K277" i="2" s="1"/>
  <c r="C277" i="2"/>
  <c r="A277" i="2"/>
  <c r="L276" i="2"/>
  <c r="I276" i="2"/>
  <c r="J276" i="2" s="1"/>
  <c r="K276" i="2" s="1"/>
  <c r="G276" i="2"/>
  <c r="H276" i="2" s="1"/>
  <c r="C276" i="2"/>
  <c r="A276" i="2"/>
  <c r="K275" i="2"/>
  <c r="M275" i="2" s="1"/>
  <c r="H275" i="2"/>
  <c r="I275" i="2" s="1"/>
  <c r="J275" i="2" s="1"/>
  <c r="G275" i="2"/>
  <c r="C275" i="2"/>
  <c r="A275" i="2"/>
  <c r="H274" i="2"/>
  <c r="I274" i="2" s="1"/>
  <c r="J274" i="2" s="1"/>
  <c r="K274" i="2" s="1"/>
  <c r="L274" i="2" s="1"/>
  <c r="G274" i="2"/>
  <c r="C274" i="2"/>
  <c r="A274" i="2"/>
  <c r="J273" i="2"/>
  <c r="K273" i="2" s="1"/>
  <c r="L273" i="2" s="1"/>
  <c r="G273" i="2"/>
  <c r="H273" i="2" s="1"/>
  <c r="I273" i="2" s="1"/>
  <c r="C273" i="2"/>
  <c r="A273" i="2"/>
  <c r="M272" i="2"/>
  <c r="J272" i="2"/>
  <c r="K272" i="2" s="1"/>
  <c r="L272" i="2" s="1"/>
  <c r="I272" i="2"/>
  <c r="G272" i="2"/>
  <c r="H272" i="2" s="1"/>
  <c r="C272" i="2"/>
  <c r="A272" i="2"/>
  <c r="J271" i="2"/>
  <c r="K271" i="2" s="1"/>
  <c r="I271" i="2"/>
  <c r="H271" i="2"/>
  <c r="G271" i="2"/>
  <c r="C271" i="2"/>
  <c r="A271" i="2"/>
  <c r="L270" i="2"/>
  <c r="G270" i="2"/>
  <c r="H270" i="2" s="1"/>
  <c r="I270" i="2" s="1"/>
  <c r="J270" i="2" s="1"/>
  <c r="K270" i="2" s="1"/>
  <c r="C270" i="2"/>
  <c r="A270" i="2"/>
  <c r="H269" i="2"/>
  <c r="I269" i="2" s="1"/>
  <c r="J269" i="2" s="1"/>
  <c r="K269" i="2" s="1"/>
  <c r="L269" i="2" s="1"/>
  <c r="G269" i="2"/>
  <c r="C269" i="2"/>
  <c r="A269" i="2"/>
  <c r="K268" i="2"/>
  <c r="M268" i="2" s="1"/>
  <c r="G268" i="2"/>
  <c r="H268" i="2" s="1"/>
  <c r="I268" i="2" s="1"/>
  <c r="J268" i="2" s="1"/>
  <c r="C268" i="2"/>
  <c r="A268" i="2"/>
  <c r="G267" i="2"/>
  <c r="H267" i="2" s="1"/>
  <c r="I267" i="2" s="1"/>
  <c r="J267" i="2" s="1"/>
  <c r="K267" i="2" s="1"/>
  <c r="C267" i="2"/>
  <c r="A267" i="2"/>
  <c r="J266" i="2"/>
  <c r="K266" i="2" s="1"/>
  <c r="L266" i="2" s="1"/>
  <c r="G266" i="2"/>
  <c r="H266" i="2" s="1"/>
  <c r="I266" i="2" s="1"/>
  <c r="C266" i="2"/>
  <c r="A266" i="2"/>
  <c r="M266" i="2" s="1"/>
  <c r="I265" i="2"/>
  <c r="J265" i="2" s="1"/>
  <c r="K265" i="2" s="1"/>
  <c r="L265" i="2" s="1"/>
  <c r="H265" i="2"/>
  <c r="G265" i="2"/>
  <c r="C265" i="2"/>
  <c r="A265" i="2"/>
  <c r="I264" i="2"/>
  <c r="J264" i="2" s="1"/>
  <c r="K264" i="2" s="1"/>
  <c r="L264" i="2" s="1"/>
  <c r="G264" i="2"/>
  <c r="H264" i="2" s="1"/>
  <c r="C264" i="2"/>
  <c r="A264" i="2"/>
  <c r="H263" i="2"/>
  <c r="I263" i="2" s="1"/>
  <c r="J263" i="2" s="1"/>
  <c r="K263" i="2" s="1"/>
  <c r="G263" i="2"/>
  <c r="C263" i="2"/>
  <c r="A263" i="2"/>
  <c r="K262" i="2"/>
  <c r="L262" i="2" s="1"/>
  <c r="H262" i="2"/>
  <c r="I262" i="2" s="1"/>
  <c r="J262" i="2" s="1"/>
  <c r="G262" i="2"/>
  <c r="C262" i="2"/>
  <c r="A262" i="2"/>
  <c r="G261" i="2"/>
  <c r="H261" i="2" s="1"/>
  <c r="I261" i="2" s="1"/>
  <c r="J261" i="2" s="1"/>
  <c r="K261" i="2" s="1"/>
  <c r="C261" i="2"/>
  <c r="A261" i="2"/>
  <c r="G260" i="2"/>
  <c r="H260" i="2" s="1"/>
  <c r="I260" i="2" s="1"/>
  <c r="J260" i="2" s="1"/>
  <c r="K260" i="2" s="1"/>
  <c r="C260" i="2"/>
  <c r="A260" i="2"/>
  <c r="L259" i="2"/>
  <c r="I259" i="2"/>
  <c r="J259" i="2" s="1"/>
  <c r="K259" i="2" s="1"/>
  <c r="M259" i="2" s="1"/>
  <c r="H259" i="2"/>
  <c r="G259" i="2"/>
  <c r="C259" i="2"/>
  <c r="A259" i="2"/>
  <c r="I258" i="2"/>
  <c r="J258" i="2" s="1"/>
  <c r="K258" i="2" s="1"/>
  <c r="H258" i="2"/>
  <c r="G258" i="2"/>
  <c r="C258" i="2"/>
  <c r="A258" i="2"/>
  <c r="G257" i="2"/>
  <c r="H257" i="2" s="1"/>
  <c r="I257" i="2" s="1"/>
  <c r="J257" i="2" s="1"/>
  <c r="K257" i="2" s="1"/>
  <c r="L257" i="2" s="1"/>
  <c r="C257" i="2"/>
  <c r="A257" i="2"/>
  <c r="G256" i="2"/>
  <c r="H256" i="2" s="1"/>
  <c r="I256" i="2" s="1"/>
  <c r="J256" i="2" s="1"/>
  <c r="K256" i="2" s="1"/>
  <c r="L256" i="2" s="1"/>
  <c r="C256" i="2"/>
  <c r="A256" i="2"/>
  <c r="J255" i="2"/>
  <c r="K255" i="2" s="1"/>
  <c r="M255" i="2" s="1"/>
  <c r="G255" i="2"/>
  <c r="H255" i="2" s="1"/>
  <c r="I255" i="2" s="1"/>
  <c r="C255" i="2"/>
  <c r="A255" i="2"/>
  <c r="I254" i="2"/>
  <c r="J254" i="2" s="1"/>
  <c r="K254" i="2" s="1"/>
  <c r="G254" i="2"/>
  <c r="H254" i="2" s="1"/>
  <c r="C254" i="2"/>
  <c r="A254" i="2"/>
  <c r="G253" i="2"/>
  <c r="H253" i="2" s="1"/>
  <c r="I253" i="2" s="1"/>
  <c r="J253" i="2" s="1"/>
  <c r="K253" i="2" s="1"/>
  <c r="C253" i="2"/>
  <c r="A253" i="2"/>
  <c r="G252" i="2"/>
  <c r="H252" i="2" s="1"/>
  <c r="I252" i="2" s="1"/>
  <c r="J252" i="2" s="1"/>
  <c r="K252" i="2" s="1"/>
  <c r="C252" i="2"/>
  <c r="A252" i="2"/>
  <c r="J251" i="2"/>
  <c r="K251" i="2" s="1"/>
  <c r="M251" i="2" s="1"/>
  <c r="G251" i="2"/>
  <c r="H251" i="2" s="1"/>
  <c r="I251" i="2" s="1"/>
  <c r="C251" i="2"/>
  <c r="A251" i="2"/>
  <c r="I250" i="2"/>
  <c r="J250" i="2" s="1"/>
  <c r="K250" i="2" s="1"/>
  <c r="G250" i="2"/>
  <c r="H250" i="2" s="1"/>
  <c r="C250" i="2"/>
  <c r="A250" i="2"/>
  <c r="G249" i="2"/>
  <c r="H249" i="2" s="1"/>
  <c r="I249" i="2" s="1"/>
  <c r="J249" i="2" s="1"/>
  <c r="K249" i="2" s="1"/>
  <c r="C249" i="2"/>
  <c r="A249" i="2"/>
  <c r="G248" i="2"/>
  <c r="H248" i="2" s="1"/>
  <c r="I248" i="2" s="1"/>
  <c r="J248" i="2" s="1"/>
  <c r="K248" i="2" s="1"/>
  <c r="C248" i="2"/>
  <c r="A248" i="2"/>
  <c r="J247" i="2"/>
  <c r="K247" i="2" s="1"/>
  <c r="M247" i="2" s="1"/>
  <c r="G247" i="2"/>
  <c r="H247" i="2" s="1"/>
  <c r="I247" i="2" s="1"/>
  <c r="C247" i="2"/>
  <c r="A247" i="2"/>
  <c r="I246" i="2"/>
  <c r="J246" i="2" s="1"/>
  <c r="K246" i="2" s="1"/>
  <c r="G246" i="2"/>
  <c r="H246" i="2" s="1"/>
  <c r="C246" i="2"/>
  <c r="A246" i="2"/>
  <c r="G245" i="2"/>
  <c r="H245" i="2" s="1"/>
  <c r="I245" i="2" s="1"/>
  <c r="J245" i="2" s="1"/>
  <c r="K245" i="2" s="1"/>
  <c r="C245" i="2"/>
  <c r="A245" i="2"/>
  <c r="G244" i="2"/>
  <c r="H244" i="2" s="1"/>
  <c r="I244" i="2" s="1"/>
  <c r="J244" i="2" s="1"/>
  <c r="K244" i="2" s="1"/>
  <c r="C244" i="2"/>
  <c r="A244" i="2"/>
  <c r="J243" i="2"/>
  <c r="K243" i="2" s="1"/>
  <c r="M243" i="2" s="1"/>
  <c r="G243" i="2"/>
  <c r="H243" i="2" s="1"/>
  <c r="I243" i="2" s="1"/>
  <c r="C243" i="2"/>
  <c r="A243" i="2"/>
  <c r="I242" i="2"/>
  <c r="J242" i="2" s="1"/>
  <c r="K242" i="2" s="1"/>
  <c r="G242" i="2"/>
  <c r="H242" i="2" s="1"/>
  <c r="C242" i="2"/>
  <c r="A242" i="2"/>
  <c r="G241" i="2"/>
  <c r="H241" i="2" s="1"/>
  <c r="I241" i="2" s="1"/>
  <c r="J241" i="2" s="1"/>
  <c r="K241" i="2" s="1"/>
  <c r="C241" i="2"/>
  <c r="A241" i="2"/>
  <c r="G240" i="2"/>
  <c r="H240" i="2" s="1"/>
  <c r="I240" i="2" s="1"/>
  <c r="J240" i="2" s="1"/>
  <c r="K240" i="2" s="1"/>
  <c r="C240" i="2"/>
  <c r="A240" i="2"/>
  <c r="J239" i="2"/>
  <c r="K239" i="2" s="1"/>
  <c r="M239" i="2" s="1"/>
  <c r="G239" i="2"/>
  <c r="H239" i="2" s="1"/>
  <c r="I239" i="2" s="1"/>
  <c r="C239" i="2"/>
  <c r="A239" i="2"/>
  <c r="I238" i="2"/>
  <c r="J238" i="2" s="1"/>
  <c r="K238" i="2" s="1"/>
  <c r="G238" i="2"/>
  <c r="H238" i="2" s="1"/>
  <c r="C238" i="2"/>
  <c r="A238" i="2"/>
  <c r="G237" i="2"/>
  <c r="H237" i="2" s="1"/>
  <c r="I237" i="2" s="1"/>
  <c r="J237" i="2" s="1"/>
  <c r="K237" i="2" s="1"/>
  <c r="C237" i="2"/>
  <c r="A237" i="2"/>
  <c r="G236" i="2"/>
  <c r="H236" i="2" s="1"/>
  <c r="I236" i="2" s="1"/>
  <c r="J236" i="2" s="1"/>
  <c r="K236" i="2" s="1"/>
  <c r="C236" i="2"/>
  <c r="A236" i="2"/>
  <c r="J235" i="2"/>
  <c r="K235" i="2" s="1"/>
  <c r="M235" i="2" s="1"/>
  <c r="G235" i="2"/>
  <c r="H235" i="2" s="1"/>
  <c r="I235" i="2" s="1"/>
  <c r="C235" i="2"/>
  <c r="A235" i="2"/>
  <c r="I234" i="2"/>
  <c r="J234" i="2" s="1"/>
  <c r="K234" i="2" s="1"/>
  <c r="G234" i="2"/>
  <c r="H234" i="2" s="1"/>
  <c r="C234" i="2"/>
  <c r="A234" i="2"/>
  <c r="G233" i="2"/>
  <c r="H233" i="2" s="1"/>
  <c r="I233" i="2" s="1"/>
  <c r="J233" i="2" s="1"/>
  <c r="K233" i="2" s="1"/>
  <c r="C233" i="2"/>
  <c r="A233" i="2"/>
  <c r="G232" i="2"/>
  <c r="H232" i="2" s="1"/>
  <c r="I232" i="2" s="1"/>
  <c r="J232" i="2" s="1"/>
  <c r="K232" i="2" s="1"/>
  <c r="C232" i="2"/>
  <c r="A232" i="2"/>
  <c r="J231" i="2"/>
  <c r="K231" i="2" s="1"/>
  <c r="M231" i="2" s="1"/>
  <c r="G231" i="2"/>
  <c r="H231" i="2" s="1"/>
  <c r="I231" i="2" s="1"/>
  <c r="C231" i="2"/>
  <c r="A231" i="2"/>
  <c r="I230" i="2"/>
  <c r="J230" i="2" s="1"/>
  <c r="K230" i="2" s="1"/>
  <c r="G230" i="2"/>
  <c r="H230" i="2" s="1"/>
  <c r="C230" i="2"/>
  <c r="A230" i="2"/>
  <c r="G229" i="2"/>
  <c r="H229" i="2" s="1"/>
  <c r="I229" i="2" s="1"/>
  <c r="J229" i="2" s="1"/>
  <c r="K229" i="2" s="1"/>
  <c r="C229" i="2"/>
  <c r="A229" i="2"/>
  <c r="J228" i="2"/>
  <c r="K228" i="2" s="1"/>
  <c r="L228" i="2" s="1"/>
  <c r="G228" i="2"/>
  <c r="H228" i="2" s="1"/>
  <c r="I228" i="2" s="1"/>
  <c r="C228" i="2"/>
  <c r="A228" i="2"/>
  <c r="G227" i="2"/>
  <c r="H227" i="2" s="1"/>
  <c r="I227" i="2" s="1"/>
  <c r="J227" i="2" s="1"/>
  <c r="K227" i="2" s="1"/>
  <c r="C227" i="2"/>
  <c r="A227" i="2"/>
  <c r="K226" i="2"/>
  <c r="L226" i="2" s="1"/>
  <c r="G226" i="2"/>
  <c r="H226" i="2" s="1"/>
  <c r="I226" i="2" s="1"/>
  <c r="J226" i="2" s="1"/>
  <c r="C226" i="2"/>
  <c r="A226" i="2"/>
  <c r="H225" i="2"/>
  <c r="I225" i="2" s="1"/>
  <c r="J225" i="2" s="1"/>
  <c r="K225" i="2" s="1"/>
  <c r="G225" i="2"/>
  <c r="C225" i="2"/>
  <c r="A225" i="2"/>
  <c r="M224" i="2"/>
  <c r="G224" i="2"/>
  <c r="H224" i="2" s="1"/>
  <c r="I224" i="2" s="1"/>
  <c r="J224" i="2" s="1"/>
  <c r="K224" i="2" s="1"/>
  <c r="L224" i="2" s="1"/>
  <c r="C224" i="2"/>
  <c r="A224" i="2"/>
  <c r="J223" i="2"/>
  <c r="K223" i="2" s="1"/>
  <c r="M223" i="2" s="1"/>
  <c r="I223" i="2"/>
  <c r="G223" i="2"/>
  <c r="H223" i="2" s="1"/>
  <c r="C223" i="2"/>
  <c r="A223" i="2"/>
  <c r="G222" i="2"/>
  <c r="H222" i="2" s="1"/>
  <c r="I222" i="2" s="1"/>
  <c r="J222" i="2" s="1"/>
  <c r="K222" i="2" s="1"/>
  <c r="C222" i="2"/>
  <c r="A222" i="2"/>
  <c r="G221" i="2"/>
  <c r="H221" i="2" s="1"/>
  <c r="I221" i="2" s="1"/>
  <c r="J221" i="2" s="1"/>
  <c r="K221" i="2" s="1"/>
  <c r="C221" i="2"/>
  <c r="A221" i="2"/>
  <c r="G220" i="2"/>
  <c r="H220" i="2" s="1"/>
  <c r="I220" i="2" s="1"/>
  <c r="J220" i="2" s="1"/>
  <c r="K220" i="2" s="1"/>
  <c r="L220" i="2" s="1"/>
  <c r="C220" i="2"/>
  <c r="A220" i="2"/>
  <c r="G219" i="2"/>
  <c r="H219" i="2" s="1"/>
  <c r="I219" i="2" s="1"/>
  <c r="J219" i="2" s="1"/>
  <c r="K219" i="2" s="1"/>
  <c r="C219" i="2"/>
  <c r="A219" i="2"/>
  <c r="G218" i="2"/>
  <c r="H218" i="2" s="1"/>
  <c r="I218" i="2" s="1"/>
  <c r="J218" i="2" s="1"/>
  <c r="K218" i="2" s="1"/>
  <c r="C218" i="2"/>
  <c r="A218" i="2"/>
  <c r="H217" i="2"/>
  <c r="I217" i="2" s="1"/>
  <c r="J217" i="2" s="1"/>
  <c r="K217" i="2" s="1"/>
  <c r="G217" i="2"/>
  <c r="C217" i="2"/>
  <c r="A217" i="2"/>
  <c r="G216" i="2"/>
  <c r="H216" i="2" s="1"/>
  <c r="I216" i="2" s="1"/>
  <c r="J216" i="2" s="1"/>
  <c r="K216" i="2" s="1"/>
  <c r="L216" i="2" s="1"/>
  <c r="C216" i="2"/>
  <c r="A216" i="2"/>
  <c r="M216" i="2" s="1"/>
  <c r="L215" i="2"/>
  <c r="J215" i="2"/>
  <c r="K215" i="2" s="1"/>
  <c r="M215" i="2" s="1"/>
  <c r="I215" i="2"/>
  <c r="G215" i="2"/>
  <c r="H215" i="2" s="1"/>
  <c r="C215" i="2"/>
  <c r="A215" i="2"/>
  <c r="J214" i="2"/>
  <c r="K214" i="2" s="1"/>
  <c r="I214" i="2"/>
  <c r="G214" i="2"/>
  <c r="H214" i="2" s="1"/>
  <c r="C214" i="2"/>
  <c r="A214" i="2"/>
  <c r="G213" i="2"/>
  <c r="H213" i="2" s="1"/>
  <c r="I213" i="2" s="1"/>
  <c r="J213" i="2" s="1"/>
  <c r="K213" i="2" s="1"/>
  <c r="L213" i="2" s="1"/>
  <c r="C213" i="2"/>
  <c r="A213" i="2"/>
  <c r="L212" i="2"/>
  <c r="J212" i="2"/>
  <c r="K212" i="2" s="1"/>
  <c r="G212" i="2"/>
  <c r="H212" i="2" s="1"/>
  <c r="I212" i="2" s="1"/>
  <c r="C212" i="2"/>
  <c r="A212" i="2"/>
  <c r="M212" i="2" s="1"/>
  <c r="I211" i="2"/>
  <c r="J211" i="2" s="1"/>
  <c r="K211" i="2" s="1"/>
  <c r="L211" i="2" s="1"/>
  <c r="G211" i="2"/>
  <c r="H211" i="2" s="1"/>
  <c r="C211" i="2"/>
  <c r="A211" i="2"/>
  <c r="G210" i="2"/>
  <c r="H210" i="2" s="1"/>
  <c r="I210" i="2" s="1"/>
  <c r="J210" i="2" s="1"/>
  <c r="K210" i="2" s="1"/>
  <c r="L210" i="2" s="1"/>
  <c r="C210" i="2"/>
  <c r="A210" i="2"/>
  <c r="G209" i="2"/>
  <c r="H209" i="2" s="1"/>
  <c r="I209" i="2" s="1"/>
  <c r="J209" i="2" s="1"/>
  <c r="K209" i="2" s="1"/>
  <c r="C209" i="2"/>
  <c r="A209" i="2"/>
  <c r="G208" i="2"/>
  <c r="H208" i="2" s="1"/>
  <c r="I208" i="2" s="1"/>
  <c r="J208" i="2" s="1"/>
  <c r="K208" i="2" s="1"/>
  <c r="C208" i="2"/>
  <c r="A208" i="2"/>
  <c r="I207" i="2"/>
  <c r="J207" i="2" s="1"/>
  <c r="K207" i="2" s="1"/>
  <c r="G207" i="2"/>
  <c r="H207" i="2" s="1"/>
  <c r="C207" i="2"/>
  <c r="A207" i="2"/>
  <c r="K206" i="2"/>
  <c r="J206" i="2"/>
  <c r="I206" i="2"/>
  <c r="G206" i="2"/>
  <c r="H206" i="2" s="1"/>
  <c r="C206" i="2"/>
  <c r="A206" i="2"/>
  <c r="I205" i="2"/>
  <c r="J205" i="2" s="1"/>
  <c r="K205" i="2" s="1"/>
  <c r="H205" i="2"/>
  <c r="G205" i="2"/>
  <c r="C205" i="2"/>
  <c r="A205" i="2"/>
  <c r="G204" i="2"/>
  <c r="H204" i="2" s="1"/>
  <c r="I204" i="2" s="1"/>
  <c r="J204" i="2" s="1"/>
  <c r="K204" i="2" s="1"/>
  <c r="L204" i="2" s="1"/>
  <c r="C204" i="2"/>
  <c r="A204" i="2"/>
  <c r="J203" i="2"/>
  <c r="K203" i="2" s="1"/>
  <c r="M203" i="2" s="1"/>
  <c r="I203" i="2"/>
  <c r="G203" i="2"/>
  <c r="H203" i="2" s="1"/>
  <c r="C203" i="2"/>
  <c r="A203" i="2"/>
  <c r="I202" i="2"/>
  <c r="J202" i="2" s="1"/>
  <c r="K202" i="2" s="1"/>
  <c r="G202" i="2"/>
  <c r="H202" i="2" s="1"/>
  <c r="C202" i="2"/>
  <c r="A202" i="2"/>
  <c r="H201" i="2"/>
  <c r="I201" i="2" s="1"/>
  <c r="J201" i="2" s="1"/>
  <c r="K201" i="2" s="1"/>
  <c r="G201" i="2"/>
  <c r="C201" i="2"/>
  <c r="A201" i="2"/>
  <c r="G200" i="2"/>
  <c r="H200" i="2" s="1"/>
  <c r="I200" i="2" s="1"/>
  <c r="J200" i="2" s="1"/>
  <c r="K200" i="2" s="1"/>
  <c r="L200" i="2" s="1"/>
  <c r="C200" i="2"/>
  <c r="A200" i="2"/>
  <c r="M200" i="2" s="1"/>
  <c r="L199" i="2"/>
  <c r="J199" i="2"/>
  <c r="K199" i="2" s="1"/>
  <c r="M199" i="2" s="1"/>
  <c r="I199" i="2"/>
  <c r="G199" i="2"/>
  <c r="H199" i="2" s="1"/>
  <c r="C199" i="2"/>
  <c r="A199" i="2"/>
  <c r="J198" i="2"/>
  <c r="K198" i="2" s="1"/>
  <c r="I198" i="2"/>
  <c r="G198" i="2"/>
  <c r="H198" i="2" s="1"/>
  <c r="C198" i="2"/>
  <c r="A198" i="2"/>
  <c r="G197" i="2"/>
  <c r="H197" i="2" s="1"/>
  <c r="I197" i="2" s="1"/>
  <c r="J197" i="2" s="1"/>
  <c r="K197" i="2" s="1"/>
  <c r="C197" i="2"/>
  <c r="A197" i="2"/>
  <c r="M196" i="2"/>
  <c r="G196" i="2"/>
  <c r="H196" i="2" s="1"/>
  <c r="I196" i="2" s="1"/>
  <c r="J196" i="2" s="1"/>
  <c r="K196" i="2" s="1"/>
  <c r="L196" i="2" s="1"/>
  <c r="C196" i="2"/>
  <c r="A196" i="2"/>
  <c r="I195" i="2"/>
  <c r="J195" i="2" s="1"/>
  <c r="K195" i="2" s="1"/>
  <c r="G195" i="2"/>
  <c r="H195" i="2" s="1"/>
  <c r="C195" i="2"/>
  <c r="A195" i="2"/>
  <c r="J194" i="2"/>
  <c r="K194" i="2" s="1"/>
  <c r="I194" i="2"/>
  <c r="G194" i="2"/>
  <c r="H194" i="2" s="1"/>
  <c r="C194" i="2"/>
  <c r="A194" i="2"/>
  <c r="H193" i="2"/>
  <c r="I193" i="2" s="1"/>
  <c r="J193" i="2" s="1"/>
  <c r="K193" i="2" s="1"/>
  <c r="G193" i="2"/>
  <c r="C193" i="2"/>
  <c r="A193" i="2"/>
  <c r="M192" i="2"/>
  <c r="L192" i="2"/>
  <c r="G192" i="2"/>
  <c r="H192" i="2" s="1"/>
  <c r="I192" i="2" s="1"/>
  <c r="J192" i="2" s="1"/>
  <c r="K192" i="2" s="1"/>
  <c r="C192" i="2"/>
  <c r="A192" i="2"/>
  <c r="J191" i="2"/>
  <c r="K191" i="2" s="1"/>
  <c r="M191" i="2" s="1"/>
  <c r="I191" i="2"/>
  <c r="G191" i="2"/>
  <c r="H191" i="2" s="1"/>
  <c r="C191" i="2"/>
  <c r="A191" i="2"/>
  <c r="I190" i="2"/>
  <c r="J190" i="2" s="1"/>
  <c r="K190" i="2" s="1"/>
  <c r="L190" i="2" s="1"/>
  <c r="G190" i="2"/>
  <c r="H190" i="2" s="1"/>
  <c r="C190" i="2"/>
  <c r="A190" i="2"/>
  <c r="G189" i="2"/>
  <c r="H189" i="2" s="1"/>
  <c r="I189" i="2" s="1"/>
  <c r="J189" i="2" s="1"/>
  <c r="K189" i="2" s="1"/>
  <c r="C189" i="2"/>
  <c r="A189" i="2"/>
  <c r="G188" i="2"/>
  <c r="H188" i="2" s="1"/>
  <c r="I188" i="2" s="1"/>
  <c r="J188" i="2" s="1"/>
  <c r="K188" i="2" s="1"/>
  <c r="L188" i="2" s="1"/>
  <c r="C188" i="2"/>
  <c r="A188" i="2"/>
  <c r="M188" i="2" s="1"/>
  <c r="I187" i="2"/>
  <c r="J187" i="2" s="1"/>
  <c r="K187" i="2" s="1"/>
  <c r="G187" i="2"/>
  <c r="H187" i="2" s="1"/>
  <c r="C187" i="2"/>
  <c r="A187" i="2"/>
  <c r="K186" i="2"/>
  <c r="L186" i="2" s="1"/>
  <c r="J186" i="2"/>
  <c r="I186" i="2"/>
  <c r="G186" i="2"/>
  <c r="H186" i="2" s="1"/>
  <c r="C186" i="2"/>
  <c r="A186" i="2"/>
  <c r="G185" i="2"/>
  <c r="H185" i="2" s="1"/>
  <c r="I185" i="2" s="1"/>
  <c r="J185" i="2" s="1"/>
  <c r="K185" i="2" s="1"/>
  <c r="L185" i="2" s="1"/>
  <c r="C185" i="2"/>
  <c r="A185" i="2"/>
  <c r="G184" i="2"/>
  <c r="H184" i="2" s="1"/>
  <c r="I184" i="2" s="1"/>
  <c r="J184" i="2" s="1"/>
  <c r="K184" i="2" s="1"/>
  <c r="L184" i="2" s="1"/>
  <c r="C184" i="2"/>
  <c r="A184" i="2"/>
  <c r="I183" i="2"/>
  <c r="J183" i="2" s="1"/>
  <c r="K183" i="2" s="1"/>
  <c r="G183" i="2"/>
  <c r="H183" i="2" s="1"/>
  <c r="C183" i="2"/>
  <c r="A183" i="2"/>
  <c r="I182" i="2"/>
  <c r="J182" i="2" s="1"/>
  <c r="K182" i="2" s="1"/>
  <c r="G182" i="2"/>
  <c r="H182" i="2" s="1"/>
  <c r="C182" i="2"/>
  <c r="A182" i="2"/>
  <c r="H181" i="2"/>
  <c r="I181" i="2" s="1"/>
  <c r="J181" i="2" s="1"/>
  <c r="K181" i="2" s="1"/>
  <c r="G181" i="2"/>
  <c r="C181" i="2"/>
  <c r="A181" i="2"/>
  <c r="G180" i="2"/>
  <c r="H180" i="2" s="1"/>
  <c r="I180" i="2" s="1"/>
  <c r="J180" i="2" s="1"/>
  <c r="K180" i="2" s="1"/>
  <c r="M180" i="2" s="1"/>
  <c r="C180" i="2"/>
  <c r="A180" i="2"/>
  <c r="J179" i="2"/>
  <c r="K179" i="2" s="1"/>
  <c r="M179" i="2" s="1"/>
  <c r="I179" i="2"/>
  <c r="G179" i="2"/>
  <c r="H179" i="2" s="1"/>
  <c r="C179" i="2"/>
  <c r="A179" i="2"/>
  <c r="M178" i="2"/>
  <c r="I178" i="2"/>
  <c r="J178" i="2" s="1"/>
  <c r="K178" i="2" s="1"/>
  <c r="L178" i="2" s="1"/>
  <c r="G178" i="2"/>
  <c r="H178" i="2" s="1"/>
  <c r="C178" i="2"/>
  <c r="A178" i="2"/>
  <c r="G177" i="2"/>
  <c r="H177" i="2" s="1"/>
  <c r="I177" i="2" s="1"/>
  <c r="J177" i="2" s="1"/>
  <c r="K177" i="2" s="1"/>
  <c r="C177" i="2"/>
  <c r="A177" i="2"/>
  <c r="I176" i="2"/>
  <c r="J176" i="2" s="1"/>
  <c r="K176" i="2" s="1"/>
  <c r="L176" i="2" s="1"/>
  <c r="G176" i="2"/>
  <c r="H176" i="2" s="1"/>
  <c r="C176" i="2"/>
  <c r="A176" i="2"/>
  <c r="G175" i="2"/>
  <c r="H175" i="2" s="1"/>
  <c r="I175" i="2" s="1"/>
  <c r="J175" i="2" s="1"/>
  <c r="K175" i="2" s="1"/>
  <c r="C175" i="2"/>
  <c r="A175" i="2"/>
  <c r="K174" i="2"/>
  <c r="L174" i="2" s="1"/>
  <c r="G174" i="2"/>
  <c r="H174" i="2" s="1"/>
  <c r="I174" i="2" s="1"/>
  <c r="J174" i="2" s="1"/>
  <c r="C174" i="2"/>
  <c r="A174" i="2"/>
  <c r="G173" i="2"/>
  <c r="H173" i="2" s="1"/>
  <c r="I173" i="2" s="1"/>
  <c r="J173" i="2" s="1"/>
  <c r="K173" i="2" s="1"/>
  <c r="C173" i="2"/>
  <c r="A173" i="2"/>
  <c r="I172" i="2"/>
  <c r="J172" i="2" s="1"/>
  <c r="K172" i="2" s="1"/>
  <c r="G172" i="2"/>
  <c r="H172" i="2" s="1"/>
  <c r="C172" i="2"/>
  <c r="A172" i="2"/>
  <c r="I171" i="2"/>
  <c r="J171" i="2" s="1"/>
  <c r="K171" i="2" s="1"/>
  <c r="G171" i="2"/>
  <c r="H171" i="2" s="1"/>
  <c r="C171" i="2"/>
  <c r="A171" i="2"/>
  <c r="G170" i="2"/>
  <c r="H170" i="2" s="1"/>
  <c r="I170" i="2" s="1"/>
  <c r="J170" i="2" s="1"/>
  <c r="K170" i="2" s="1"/>
  <c r="L170" i="2" s="1"/>
  <c r="C170" i="2"/>
  <c r="A170" i="2"/>
  <c r="G169" i="2"/>
  <c r="H169" i="2" s="1"/>
  <c r="I169" i="2" s="1"/>
  <c r="J169" i="2" s="1"/>
  <c r="K169" i="2" s="1"/>
  <c r="C169" i="2"/>
  <c r="A169" i="2"/>
  <c r="G168" i="2"/>
  <c r="H168" i="2" s="1"/>
  <c r="I168" i="2" s="1"/>
  <c r="J168" i="2" s="1"/>
  <c r="K168" i="2" s="1"/>
  <c r="L168" i="2" s="1"/>
  <c r="C168" i="2"/>
  <c r="A168" i="2"/>
  <c r="G167" i="2"/>
  <c r="H167" i="2" s="1"/>
  <c r="I167" i="2" s="1"/>
  <c r="J167" i="2" s="1"/>
  <c r="K167" i="2" s="1"/>
  <c r="C167" i="2"/>
  <c r="A167" i="2"/>
  <c r="G166" i="2"/>
  <c r="H166" i="2" s="1"/>
  <c r="I166" i="2" s="1"/>
  <c r="J166" i="2" s="1"/>
  <c r="K166" i="2" s="1"/>
  <c r="C166" i="2"/>
  <c r="A166" i="2"/>
  <c r="G165" i="2"/>
  <c r="H165" i="2" s="1"/>
  <c r="I165" i="2" s="1"/>
  <c r="J165" i="2" s="1"/>
  <c r="K165" i="2" s="1"/>
  <c r="C165" i="2"/>
  <c r="A165" i="2"/>
  <c r="J164" i="2"/>
  <c r="K164" i="2" s="1"/>
  <c r="L164" i="2" s="1"/>
  <c r="H164" i="2"/>
  <c r="I164" i="2" s="1"/>
  <c r="G164" i="2"/>
  <c r="C164" i="2"/>
  <c r="A164" i="2"/>
  <c r="G163" i="2"/>
  <c r="H163" i="2" s="1"/>
  <c r="I163" i="2" s="1"/>
  <c r="J163" i="2" s="1"/>
  <c r="K163" i="2" s="1"/>
  <c r="L163" i="2" s="1"/>
  <c r="C163" i="2"/>
  <c r="A163" i="2"/>
  <c r="M163" i="2" s="1"/>
  <c r="I162" i="2"/>
  <c r="J162" i="2" s="1"/>
  <c r="K162" i="2" s="1"/>
  <c r="G162" i="2"/>
  <c r="H162" i="2" s="1"/>
  <c r="C162" i="2"/>
  <c r="A162" i="2"/>
  <c r="H161" i="2"/>
  <c r="I161" i="2" s="1"/>
  <c r="J161" i="2" s="1"/>
  <c r="K161" i="2" s="1"/>
  <c r="G161" i="2"/>
  <c r="C161" i="2"/>
  <c r="A161" i="2"/>
  <c r="M160" i="2"/>
  <c r="L160" i="2"/>
  <c r="H160" i="2"/>
  <c r="I160" i="2" s="1"/>
  <c r="J160" i="2" s="1"/>
  <c r="K160" i="2" s="1"/>
  <c r="G160" i="2"/>
  <c r="C160" i="2"/>
  <c r="A160" i="2"/>
  <c r="I159" i="2"/>
  <c r="J159" i="2" s="1"/>
  <c r="K159" i="2" s="1"/>
  <c r="G159" i="2"/>
  <c r="H159" i="2" s="1"/>
  <c r="C159" i="2"/>
  <c r="A159" i="2"/>
  <c r="K158" i="2"/>
  <c r="M158" i="2" s="1"/>
  <c r="J158" i="2"/>
  <c r="G158" i="2"/>
  <c r="H158" i="2" s="1"/>
  <c r="I158" i="2" s="1"/>
  <c r="C158" i="2"/>
  <c r="A158" i="2"/>
  <c r="G157" i="2"/>
  <c r="H157" i="2" s="1"/>
  <c r="I157" i="2" s="1"/>
  <c r="J157" i="2" s="1"/>
  <c r="K157" i="2" s="1"/>
  <c r="C157" i="2"/>
  <c r="A157" i="2"/>
  <c r="H156" i="2"/>
  <c r="I156" i="2" s="1"/>
  <c r="J156" i="2" s="1"/>
  <c r="K156" i="2" s="1"/>
  <c r="G156" i="2"/>
  <c r="C156" i="2"/>
  <c r="A156" i="2"/>
  <c r="J155" i="2"/>
  <c r="K155" i="2" s="1"/>
  <c r="L155" i="2" s="1"/>
  <c r="G155" i="2"/>
  <c r="H155" i="2" s="1"/>
  <c r="I155" i="2" s="1"/>
  <c r="C155" i="2"/>
  <c r="A155" i="2"/>
  <c r="M155" i="2" s="1"/>
  <c r="M154" i="2"/>
  <c r="K154" i="2"/>
  <c r="L154" i="2" s="1"/>
  <c r="G154" i="2"/>
  <c r="H154" i="2" s="1"/>
  <c r="I154" i="2" s="1"/>
  <c r="J154" i="2" s="1"/>
  <c r="C154" i="2"/>
  <c r="A154" i="2"/>
  <c r="G153" i="2"/>
  <c r="H153" i="2" s="1"/>
  <c r="I153" i="2" s="1"/>
  <c r="J153" i="2" s="1"/>
  <c r="K153" i="2" s="1"/>
  <c r="C153" i="2"/>
  <c r="A153" i="2"/>
  <c r="H152" i="2"/>
  <c r="I152" i="2" s="1"/>
  <c r="J152" i="2" s="1"/>
  <c r="K152" i="2" s="1"/>
  <c r="G152" i="2"/>
  <c r="C152" i="2"/>
  <c r="A152" i="2"/>
  <c r="G151" i="2"/>
  <c r="H151" i="2" s="1"/>
  <c r="I151" i="2" s="1"/>
  <c r="J151" i="2" s="1"/>
  <c r="K151" i="2" s="1"/>
  <c r="M151" i="2" s="1"/>
  <c r="C151" i="2"/>
  <c r="A151" i="2"/>
  <c r="G150" i="2"/>
  <c r="H150" i="2" s="1"/>
  <c r="I150" i="2" s="1"/>
  <c r="J150" i="2" s="1"/>
  <c r="K150" i="2" s="1"/>
  <c r="C150" i="2"/>
  <c r="A150" i="2"/>
  <c r="H149" i="2"/>
  <c r="I149" i="2" s="1"/>
  <c r="J149" i="2" s="1"/>
  <c r="K149" i="2" s="1"/>
  <c r="G149" i="2"/>
  <c r="C149" i="2"/>
  <c r="A149" i="2"/>
  <c r="H148" i="2"/>
  <c r="I148" i="2" s="1"/>
  <c r="J148" i="2" s="1"/>
  <c r="K148" i="2" s="1"/>
  <c r="G148" i="2"/>
  <c r="C148" i="2"/>
  <c r="A148" i="2"/>
  <c r="G147" i="2"/>
  <c r="H147" i="2" s="1"/>
  <c r="I147" i="2" s="1"/>
  <c r="J147" i="2" s="1"/>
  <c r="K147" i="2" s="1"/>
  <c r="L147" i="2" s="1"/>
  <c r="C147" i="2"/>
  <c r="A147" i="2"/>
  <c r="G146" i="2"/>
  <c r="H146" i="2" s="1"/>
  <c r="I146" i="2" s="1"/>
  <c r="J146" i="2" s="1"/>
  <c r="K146" i="2" s="1"/>
  <c r="L146" i="2" s="1"/>
  <c r="C146" i="2"/>
  <c r="A146" i="2"/>
  <c r="M146" i="2" s="1"/>
  <c r="I145" i="2"/>
  <c r="J145" i="2" s="1"/>
  <c r="K145" i="2" s="1"/>
  <c r="H145" i="2"/>
  <c r="G145" i="2"/>
  <c r="C145" i="2"/>
  <c r="A145" i="2"/>
  <c r="I144" i="2"/>
  <c r="J144" i="2" s="1"/>
  <c r="K144" i="2" s="1"/>
  <c r="L144" i="2" s="1"/>
  <c r="G144" i="2"/>
  <c r="H144" i="2" s="1"/>
  <c r="C144" i="2"/>
  <c r="A144" i="2"/>
  <c r="M144" i="2" s="1"/>
  <c r="H143" i="2"/>
  <c r="I143" i="2" s="1"/>
  <c r="J143" i="2" s="1"/>
  <c r="K143" i="2" s="1"/>
  <c r="L143" i="2" s="1"/>
  <c r="G143" i="2"/>
  <c r="C143" i="2"/>
  <c r="A143" i="2"/>
  <c r="G142" i="2"/>
  <c r="H142" i="2" s="1"/>
  <c r="I142" i="2" s="1"/>
  <c r="J142" i="2" s="1"/>
  <c r="K142" i="2" s="1"/>
  <c r="C142" i="2"/>
  <c r="A142" i="2"/>
  <c r="I141" i="2"/>
  <c r="J141" i="2" s="1"/>
  <c r="K141" i="2" s="1"/>
  <c r="H141" i="2"/>
  <c r="G141" i="2"/>
  <c r="C141" i="2"/>
  <c r="A141" i="2"/>
  <c r="G140" i="2"/>
  <c r="H140" i="2" s="1"/>
  <c r="I140" i="2" s="1"/>
  <c r="J140" i="2" s="1"/>
  <c r="K140" i="2" s="1"/>
  <c r="L140" i="2" s="1"/>
  <c r="C140" i="2"/>
  <c r="A140" i="2"/>
  <c r="M140" i="2" s="1"/>
  <c r="I139" i="2"/>
  <c r="J139" i="2" s="1"/>
  <c r="K139" i="2" s="1"/>
  <c r="L139" i="2" s="1"/>
  <c r="H139" i="2"/>
  <c r="G139" i="2"/>
  <c r="C139" i="2"/>
  <c r="A139" i="2"/>
  <c r="G138" i="2"/>
  <c r="H138" i="2" s="1"/>
  <c r="I138" i="2" s="1"/>
  <c r="J138" i="2" s="1"/>
  <c r="K138" i="2" s="1"/>
  <c r="L138" i="2" s="1"/>
  <c r="C138" i="2"/>
  <c r="A138" i="2"/>
  <c r="I137" i="2"/>
  <c r="J137" i="2" s="1"/>
  <c r="K137" i="2" s="1"/>
  <c r="H137" i="2"/>
  <c r="G137" i="2"/>
  <c r="C137" i="2"/>
  <c r="A137" i="2"/>
  <c r="I136" i="2"/>
  <c r="J136" i="2" s="1"/>
  <c r="K136" i="2" s="1"/>
  <c r="L136" i="2" s="1"/>
  <c r="G136" i="2"/>
  <c r="H136" i="2" s="1"/>
  <c r="C136" i="2"/>
  <c r="A136" i="2"/>
  <c r="M136" i="2" s="1"/>
  <c r="H135" i="2"/>
  <c r="I135" i="2" s="1"/>
  <c r="J135" i="2" s="1"/>
  <c r="K135" i="2" s="1"/>
  <c r="L135" i="2" s="1"/>
  <c r="G135" i="2"/>
  <c r="C135" i="2"/>
  <c r="A135" i="2"/>
  <c r="G134" i="2"/>
  <c r="H134" i="2" s="1"/>
  <c r="I134" i="2" s="1"/>
  <c r="J134" i="2" s="1"/>
  <c r="K134" i="2" s="1"/>
  <c r="C134" i="2"/>
  <c r="A134" i="2"/>
  <c r="I133" i="2"/>
  <c r="J133" i="2" s="1"/>
  <c r="K133" i="2" s="1"/>
  <c r="H133" i="2"/>
  <c r="G133" i="2"/>
  <c r="C133" i="2"/>
  <c r="A133" i="2"/>
  <c r="G132" i="2"/>
  <c r="H132" i="2" s="1"/>
  <c r="I132" i="2" s="1"/>
  <c r="J132" i="2" s="1"/>
  <c r="K132" i="2" s="1"/>
  <c r="L132" i="2" s="1"/>
  <c r="C132" i="2"/>
  <c r="A132" i="2"/>
  <c r="I131" i="2"/>
  <c r="J131" i="2" s="1"/>
  <c r="K131" i="2" s="1"/>
  <c r="L131" i="2" s="1"/>
  <c r="H131" i="2"/>
  <c r="G131" i="2"/>
  <c r="C131" i="2"/>
  <c r="A131" i="2"/>
  <c r="G130" i="2"/>
  <c r="H130" i="2" s="1"/>
  <c r="I130" i="2" s="1"/>
  <c r="J130" i="2" s="1"/>
  <c r="K130" i="2" s="1"/>
  <c r="L130" i="2" s="1"/>
  <c r="C130" i="2"/>
  <c r="A130" i="2"/>
  <c r="I129" i="2"/>
  <c r="J129" i="2" s="1"/>
  <c r="K129" i="2" s="1"/>
  <c r="H129" i="2"/>
  <c r="G129" i="2"/>
  <c r="C129" i="2"/>
  <c r="A129" i="2"/>
  <c r="I128" i="2"/>
  <c r="J128" i="2" s="1"/>
  <c r="K128" i="2" s="1"/>
  <c r="L128" i="2" s="1"/>
  <c r="G128" i="2"/>
  <c r="H128" i="2" s="1"/>
  <c r="C128" i="2"/>
  <c r="A128" i="2"/>
  <c r="H127" i="2"/>
  <c r="I127" i="2" s="1"/>
  <c r="J127" i="2" s="1"/>
  <c r="K127" i="2" s="1"/>
  <c r="L127" i="2" s="1"/>
  <c r="G127" i="2"/>
  <c r="C127" i="2"/>
  <c r="A127" i="2"/>
  <c r="G126" i="2"/>
  <c r="H126" i="2" s="1"/>
  <c r="I126" i="2" s="1"/>
  <c r="J126" i="2" s="1"/>
  <c r="K126" i="2" s="1"/>
  <c r="C126" i="2"/>
  <c r="A126" i="2"/>
  <c r="I125" i="2"/>
  <c r="J125" i="2" s="1"/>
  <c r="K125" i="2" s="1"/>
  <c r="H125" i="2"/>
  <c r="G125" i="2"/>
  <c r="C125" i="2"/>
  <c r="A125" i="2"/>
  <c r="G124" i="2"/>
  <c r="H124" i="2" s="1"/>
  <c r="I124" i="2" s="1"/>
  <c r="J124" i="2" s="1"/>
  <c r="K124" i="2" s="1"/>
  <c r="L124" i="2" s="1"/>
  <c r="C124" i="2"/>
  <c r="A124" i="2"/>
  <c r="I123" i="2"/>
  <c r="J123" i="2" s="1"/>
  <c r="K123" i="2" s="1"/>
  <c r="L123" i="2" s="1"/>
  <c r="H123" i="2"/>
  <c r="G123" i="2"/>
  <c r="C123" i="2"/>
  <c r="A123" i="2"/>
  <c r="G122" i="2"/>
  <c r="H122" i="2" s="1"/>
  <c r="I122" i="2" s="1"/>
  <c r="J122" i="2" s="1"/>
  <c r="K122" i="2" s="1"/>
  <c r="L122" i="2" s="1"/>
  <c r="C122" i="2"/>
  <c r="A122" i="2"/>
  <c r="M122" i="2" s="1"/>
  <c r="I121" i="2"/>
  <c r="J121" i="2" s="1"/>
  <c r="K121" i="2" s="1"/>
  <c r="H121" i="2"/>
  <c r="G121" i="2"/>
  <c r="C121" i="2"/>
  <c r="A121" i="2"/>
  <c r="I120" i="2"/>
  <c r="J120" i="2" s="1"/>
  <c r="K120" i="2" s="1"/>
  <c r="L120" i="2" s="1"/>
  <c r="G120" i="2"/>
  <c r="H120" i="2" s="1"/>
  <c r="C120" i="2"/>
  <c r="A120" i="2"/>
  <c r="H119" i="2"/>
  <c r="I119" i="2" s="1"/>
  <c r="J119" i="2" s="1"/>
  <c r="K119" i="2" s="1"/>
  <c r="L119" i="2" s="1"/>
  <c r="G119" i="2"/>
  <c r="C119" i="2"/>
  <c r="A119" i="2"/>
  <c r="G118" i="2"/>
  <c r="H118" i="2" s="1"/>
  <c r="I118" i="2" s="1"/>
  <c r="J118" i="2" s="1"/>
  <c r="K118" i="2" s="1"/>
  <c r="C118" i="2"/>
  <c r="A118" i="2"/>
  <c r="I117" i="2"/>
  <c r="J117" i="2" s="1"/>
  <c r="K117" i="2" s="1"/>
  <c r="H117" i="2"/>
  <c r="G117" i="2"/>
  <c r="C117" i="2"/>
  <c r="A117" i="2"/>
  <c r="G116" i="2"/>
  <c r="H116" i="2" s="1"/>
  <c r="I116" i="2" s="1"/>
  <c r="J116" i="2" s="1"/>
  <c r="K116" i="2" s="1"/>
  <c r="L116" i="2" s="1"/>
  <c r="C116" i="2"/>
  <c r="A116" i="2"/>
  <c r="M116" i="2" s="1"/>
  <c r="I115" i="2"/>
  <c r="J115" i="2" s="1"/>
  <c r="K115" i="2" s="1"/>
  <c r="L115" i="2" s="1"/>
  <c r="H115" i="2"/>
  <c r="G115" i="2"/>
  <c r="C115" i="2"/>
  <c r="A115" i="2"/>
  <c r="G114" i="2"/>
  <c r="H114" i="2" s="1"/>
  <c r="I114" i="2" s="1"/>
  <c r="J114" i="2" s="1"/>
  <c r="K114" i="2" s="1"/>
  <c r="L114" i="2" s="1"/>
  <c r="C114" i="2"/>
  <c r="A114" i="2"/>
  <c r="H113" i="2"/>
  <c r="I113" i="2" s="1"/>
  <c r="J113" i="2" s="1"/>
  <c r="K113" i="2" s="1"/>
  <c r="G113" i="2"/>
  <c r="C113" i="2"/>
  <c r="A113" i="2"/>
  <c r="G112" i="2"/>
  <c r="H112" i="2" s="1"/>
  <c r="I112" i="2" s="1"/>
  <c r="J112" i="2" s="1"/>
  <c r="K112" i="2" s="1"/>
  <c r="C112" i="2"/>
  <c r="A112" i="2"/>
  <c r="H111" i="2"/>
  <c r="I111" i="2" s="1"/>
  <c r="J111" i="2" s="1"/>
  <c r="K111" i="2" s="1"/>
  <c r="L111" i="2" s="1"/>
  <c r="G111" i="2"/>
  <c r="C111" i="2"/>
  <c r="A111" i="2"/>
  <c r="G110" i="2"/>
  <c r="H110" i="2" s="1"/>
  <c r="I110" i="2" s="1"/>
  <c r="J110" i="2" s="1"/>
  <c r="K110" i="2" s="1"/>
  <c r="L110" i="2" s="1"/>
  <c r="C110" i="2"/>
  <c r="A110" i="2"/>
  <c r="M110" i="2" s="1"/>
  <c r="I109" i="2"/>
  <c r="J109" i="2" s="1"/>
  <c r="K109" i="2" s="1"/>
  <c r="H109" i="2"/>
  <c r="G109" i="2"/>
  <c r="C109" i="2"/>
  <c r="A109" i="2"/>
  <c r="G108" i="2"/>
  <c r="H108" i="2" s="1"/>
  <c r="I108" i="2" s="1"/>
  <c r="J108" i="2" s="1"/>
  <c r="K108" i="2" s="1"/>
  <c r="L108" i="2" s="1"/>
  <c r="C108" i="2"/>
  <c r="A108" i="2"/>
  <c r="M108" i="2" s="1"/>
  <c r="H107" i="2"/>
  <c r="I107" i="2" s="1"/>
  <c r="J107" i="2" s="1"/>
  <c r="K107" i="2" s="1"/>
  <c r="L107" i="2" s="1"/>
  <c r="G107" i="2"/>
  <c r="C107" i="2"/>
  <c r="A107" i="2"/>
  <c r="I106" i="2"/>
  <c r="J106" i="2" s="1"/>
  <c r="K106" i="2" s="1"/>
  <c r="G106" i="2"/>
  <c r="H106" i="2" s="1"/>
  <c r="C106" i="2"/>
  <c r="A106" i="2"/>
  <c r="H105" i="2"/>
  <c r="I105" i="2" s="1"/>
  <c r="J105" i="2" s="1"/>
  <c r="K105" i="2" s="1"/>
  <c r="G105" i="2"/>
  <c r="C105" i="2"/>
  <c r="A105" i="2"/>
  <c r="G104" i="2"/>
  <c r="H104" i="2" s="1"/>
  <c r="I104" i="2" s="1"/>
  <c r="J104" i="2" s="1"/>
  <c r="K104" i="2" s="1"/>
  <c r="L104" i="2" s="1"/>
  <c r="C104" i="2"/>
  <c r="A104" i="2"/>
  <c r="M104" i="2" s="1"/>
  <c r="G103" i="2"/>
  <c r="H103" i="2" s="1"/>
  <c r="I103" i="2" s="1"/>
  <c r="J103" i="2" s="1"/>
  <c r="K103" i="2" s="1"/>
  <c r="C103" i="2"/>
  <c r="A103" i="2"/>
  <c r="G102" i="2"/>
  <c r="H102" i="2" s="1"/>
  <c r="I102" i="2" s="1"/>
  <c r="J102" i="2" s="1"/>
  <c r="K102" i="2" s="1"/>
  <c r="L102" i="2" s="1"/>
  <c r="C102" i="2"/>
  <c r="A102" i="2"/>
  <c r="H101" i="2"/>
  <c r="I101" i="2" s="1"/>
  <c r="J101" i="2" s="1"/>
  <c r="K101" i="2" s="1"/>
  <c r="G101" i="2"/>
  <c r="C101" i="2"/>
  <c r="A101" i="2"/>
  <c r="G100" i="2"/>
  <c r="H100" i="2" s="1"/>
  <c r="I100" i="2" s="1"/>
  <c r="J100" i="2" s="1"/>
  <c r="K100" i="2" s="1"/>
  <c r="C100" i="2"/>
  <c r="A100" i="2"/>
  <c r="H99" i="2"/>
  <c r="I99" i="2" s="1"/>
  <c r="J99" i="2" s="1"/>
  <c r="K99" i="2" s="1"/>
  <c r="L99" i="2" s="1"/>
  <c r="G99" i="2"/>
  <c r="C99" i="2"/>
  <c r="A99" i="2"/>
  <c r="G98" i="2"/>
  <c r="H98" i="2" s="1"/>
  <c r="I98" i="2" s="1"/>
  <c r="J98" i="2" s="1"/>
  <c r="K98" i="2" s="1"/>
  <c r="L98" i="2" s="1"/>
  <c r="C98" i="2"/>
  <c r="A98" i="2"/>
  <c r="M98" i="2" s="1"/>
  <c r="H97" i="2"/>
  <c r="I97" i="2" s="1"/>
  <c r="J97" i="2" s="1"/>
  <c r="K97" i="2" s="1"/>
  <c r="G97" i="2"/>
  <c r="C97" i="2"/>
  <c r="A97" i="2"/>
  <c r="G96" i="2"/>
  <c r="H96" i="2" s="1"/>
  <c r="I96" i="2" s="1"/>
  <c r="J96" i="2" s="1"/>
  <c r="K96" i="2" s="1"/>
  <c r="C96" i="2"/>
  <c r="A96" i="2"/>
  <c r="G95" i="2"/>
  <c r="H95" i="2" s="1"/>
  <c r="I95" i="2" s="1"/>
  <c r="J95" i="2" s="1"/>
  <c r="K95" i="2" s="1"/>
  <c r="L95" i="2" s="1"/>
  <c r="C95" i="2"/>
  <c r="A95" i="2"/>
  <c r="G94" i="2"/>
  <c r="H94" i="2" s="1"/>
  <c r="I94" i="2" s="1"/>
  <c r="J94" i="2" s="1"/>
  <c r="K94" i="2" s="1"/>
  <c r="L94" i="2" s="1"/>
  <c r="C94" i="2"/>
  <c r="A94" i="2"/>
  <c r="M94" i="2" s="1"/>
  <c r="H93" i="2"/>
  <c r="I93" i="2" s="1"/>
  <c r="J93" i="2" s="1"/>
  <c r="K93" i="2" s="1"/>
  <c r="G93" i="2"/>
  <c r="C93" i="2"/>
  <c r="A93" i="2"/>
  <c r="H92" i="2"/>
  <c r="I92" i="2" s="1"/>
  <c r="J92" i="2" s="1"/>
  <c r="K92" i="2" s="1"/>
  <c r="L92" i="2" s="1"/>
  <c r="G92" i="2"/>
  <c r="C92" i="2"/>
  <c r="A92" i="2"/>
  <c r="G91" i="2"/>
  <c r="H91" i="2" s="1"/>
  <c r="I91" i="2" s="1"/>
  <c r="J91" i="2" s="1"/>
  <c r="K91" i="2" s="1"/>
  <c r="L91" i="2" s="1"/>
  <c r="C91" i="2"/>
  <c r="A91" i="2"/>
  <c r="M91" i="2" s="1"/>
  <c r="G90" i="2"/>
  <c r="H90" i="2" s="1"/>
  <c r="I90" i="2" s="1"/>
  <c r="J90" i="2" s="1"/>
  <c r="K90" i="2" s="1"/>
  <c r="C90" i="2"/>
  <c r="A90" i="2"/>
  <c r="I89" i="2"/>
  <c r="J89" i="2" s="1"/>
  <c r="K89" i="2" s="1"/>
  <c r="H89" i="2"/>
  <c r="G89" i="2"/>
  <c r="C89" i="2"/>
  <c r="A89" i="2"/>
  <c r="G88" i="2"/>
  <c r="H88" i="2" s="1"/>
  <c r="I88" i="2" s="1"/>
  <c r="J88" i="2" s="1"/>
  <c r="K88" i="2" s="1"/>
  <c r="L88" i="2" s="1"/>
  <c r="C88" i="2"/>
  <c r="A88" i="2"/>
  <c r="G87" i="2"/>
  <c r="H87" i="2" s="1"/>
  <c r="I87" i="2" s="1"/>
  <c r="J87" i="2" s="1"/>
  <c r="K87" i="2" s="1"/>
  <c r="L87" i="2" s="1"/>
  <c r="C87" i="2"/>
  <c r="A87" i="2"/>
  <c r="M87" i="2" s="1"/>
  <c r="G86" i="2"/>
  <c r="H86" i="2" s="1"/>
  <c r="I86" i="2" s="1"/>
  <c r="J86" i="2" s="1"/>
  <c r="K86" i="2" s="1"/>
  <c r="C86" i="2"/>
  <c r="A86" i="2"/>
  <c r="G85" i="2"/>
  <c r="H85" i="2" s="1"/>
  <c r="I85" i="2" s="1"/>
  <c r="J85" i="2" s="1"/>
  <c r="K85" i="2" s="1"/>
  <c r="C85" i="2"/>
  <c r="A85" i="2"/>
  <c r="G84" i="2"/>
  <c r="H84" i="2" s="1"/>
  <c r="I84" i="2" s="1"/>
  <c r="J84" i="2" s="1"/>
  <c r="K84" i="2" s="1"/>
  <c r="L84" i="2" s="1"/>
  <c r="C84" i="2"/>
  <c r="A84" i="2"/>
  <c r="G83" i="2"/>
  <c r="H83" i="2" s="1"/>
  <c r="I83" i="2" s="1"/>
  <c r="J83" i="2" s="1"/>
  <c r="K83" i="2" s="1"/>
  <c r="C83" i="2"/>
  <c r="A83" i="2"/>
  <c r="I82" i="2"/>
  <c r="J82" i="2" s="1"/>
  <c r="K82" i="2" s="1"/>
  <c r="L82" i="2" s="1"/>
  <c r="G82" i="2"/>
  <c r="H82" i="2" s="1"/>
  <c r="C82" i="2"/>
  <c r="A82" i="2"/>
  <c r="M82" i="2" s="1"/>
  <c r="H81" i="2"/>
  <c r="I81" i="2" s="1"/>
  <c r="J81" i="2" s="1"/>
  <c r="K81" i="2" s="1"/>
  <c r="G81" i="2"/>
  <c r="C81" i="2"/>
  <c r="A81" i="2"/>
  <c r="G80" i="2"/>
  <c r="H80" i="2" s="1"/>
  <c r="I80" i="2" s="1"/>
  <c r="J80" i="2" s="1"/>
  <c r="K80" i="2" s="1"/>
  <c r="L80" i="2" s="1"/>
  <c r="C80" i="2"/>
  <c r="A80" i="2"/>
  <c r="M80" i="2" s="1"/>
  <c r="G79" i="2"/>
  <c r="H79" i="2" s="1"/>
  <c r="I79" i="2" s="1"/>
  <c r="J79" i="2" s="1"/>
  <c r="K79" i="2" s="1"/>
  <c r="C79" i="2"/>
  <c r="A79" i="2"/>
  <c r="G78" i="2"/>
  <c r="H78" i="2" s="1"/>
  <c r="I78" i="2" s="1"/>
  <c r="J78" i="2" s="1"/>
  <c r="K78" i="2" s="1"/>
  <c r="L78" i="2" s="1"/>
  <c r="C78" i="2"/>
  <c r="A78" i="2"/>
  <c r="M78" i="2" s="1"/>
  <c r="H77" i="2"/>
  <c r="I77" i="2" s="1"/>
  <c r="J77" i="2" s="1"/>
  <c r="K77" i="2" s="1"/>
  <c r="G77" i="2"/>
  <c r="C77" i="2"/>
  <c r="A77" i="2"/>
  <c r="G76" i="2"/>
  <c r="H76" i="2" s="1"/>
  <c r="I76" i="2" s="1"/>
  <c r="J76" i="2" s="1"/>
  <c r="K76" i="2" s="1"/>
  <c r="C76" i="2"/>
  <c r="A76" i="2"/>
  <c r="H75" i="2"/>
  <c r="I75" i="2" s="1"/>
  <c r="J75" i="2" s="1"/>
  <c r="K75" i="2" s="1"/>
  <c r="L75" i="2" s="1"/>
  <c r="G75" i="2"/>
  <c r="C75" i="2"/>
  <c r="A75" i="2"/>
  <c r="M75" i="2" s="1"/>
  <c r="H74" i="2"/>
  <c r="I74" i="2" s="1"/>
  <c r="J74" i="2" s="1"/>
  <c r="K74" i="2" s="1"/>
  <c r="L74" i="2" s="1"/>
  <c r="G74" i="2"/>
  <c r="C74" i="2"/>
  <c r="A74" i="2"/>
  <c r="G73" i="2"/>
  <c r="H73" i="2" s="1"/>
  <c r="I73" i="2" s="1"/>
  <c r="J73" i="2" s="1"/>
  <c r="K73" i="2" s="1"/>
  <c r="L73" i="2" s="1"/>
  <c r="C73" i="2"/>
  <c r="A73" i="2"/>
  <c r="M73" i="2" s="1"/>
  <c r="H72" i="2"/>
  <c r="I72" i="2" s="1"/>
  <c r="J72" i="2" s="1"/>
  <c r="K72" i="2" s="1"/>
  <c r="G72" i="2"/>
  <c r="C72" i="2"/>
  <c r="A72" i="2"/>
  <c r="H71" i="2"/>
  <c r="I71" i="2" s="1"/>
  <c r="J71" i="2" s="1"/>
  <c r="K71" i="2" s="1"/>
  <c r="L71" i="2" s="1"/>
  <c r="G71" i="2"/>
  <c r="C71" i="2"/>
  <c r="A71" i="2"/>
  <c r="H70" i="2"/>
  <c r="I70" i="2" s="1"/>
  <c r="J70" i="2" s="1"/>
  <c r="K70" i="2" s="1"/>
  <c r="L70" i="2" s="1"/>
  <c r="G70" i="2"/>
  <c r="C70" i="2"/>
  <c r="A70" i="2"/>
  <c r="M70" i="2" s="1"/>
  <c r="G69" i="2"/>
  <c r="H69" i="2" s="1"/>
  <c r="I69" i="2" s="1"/>
  <c r="J69" i="2" s="1"/>
  <c r="K69" i="2" s="1"/>
  <c r="L69" i="2" s="1"/>
  <c r="C69" i="2"/>
  <c r="A69" i="2"/>
  <c r="M69" i="2" s="1"/>
  <c r="H68" i="2"/>
  <c r="I68" i="2" s="1"/>
  <c r="J68" i="2" s="1"/>
  <c r="K68" i="2" s="1"/>
  <c r="G68" i="2"/>
  <c r="C68" i="2"/>
  <c r="A68" i="2"/>
  <c r="H67" i="2"/>
  <c r="I67" i="2" s="1"/>
  <c r="J67" i="2" s="1"/>
  <c r="K67" i="2" s="1"/>
  <c r="L67" i="2" s="1"/>
  <c r="G67" i="2"/>
  <c r="C67" i="2"/>
  <c r="A67" i="2"/>
  <c r="H66" i="2"/>
  <c r="I66" i="2" s="1"/>
  <c r="J66" i="2" s="1"/>
  <c r="K66" i="2" s="1"/>
  <c r="L66" i="2" s="1"/>
  <c r="G66" i="2"/>
  <c r="C66" i="2"/>
  <c r="A66" i="2"/>
  <c r="M66" i="2" s="1"/>
  <c r="G65" i="2"/>
  <c r="H65" i="2" s="1"/>
  <c r="I65" i="2" s="1"/>
  <c r="J65" i="2" s="1"/>
  <c r="K65" i="2" s="1"/>
  <c r="L65" i="2" s="1"/>
  <c r="C65" i="2"/>
  <c r="A65" i="2"/>
  <c r="M65" i="2" s="1"/>
  <c r="H64" i="2"/>
  <c r="I64" i="2" s="1"/>
  <c r="J64" i="2" s="1"/>
  <c r="K64" i="2" s="1"/>
  <c r="G64" i="2"/>
  <c r="C64" i="2"/>
  <c r="A64" i="2"/>
  <c r="H63" i="2"/>
  <c r="I63" i="2" s="1"/>
  <c r="J63" i="2" s="1"/>
  <c r="K63" i="2" s="1"/>
  <c r="L63" i="2" s="1"/>
  <c r="G63" i="2"/>
  <c r="C63" i="2"/>
  <c r="A63" i="2"/>
  <c r="H62" i="2"/>
  <c r="I62" i="2" s="1"/>
  <c r="J62" i="2" s="1"/>
  <c r="K62" i="2" s="1"/>
  <c r="L62" i="2" s="1"/>
  <c r="G62" i="2"/>
  <c r="C62" i="2"/>
  <c r="A62" i="2"/>
  <c r="M62" i="2" s="1"/>
  <c r="G61" i="2"/>
  <c r="H61" i="2" s="1"/>
  <c r="I61" i="2" s="1"/>
  <c r="J61" i="2" s="1"/>
  <c r="K61" i="2" s="1"/>
  <c r="L61" i="2" s="1"/>
  <c r="C61" i="2"/>
  <c r="A61" i="2"/>
  <c r="H60" i="2"/>
  <c r="I60" i="2" s="1"/>
  <c r="J60" i="2" s="1"/>
  <c r="K60" i="2" s="1"/>
  <c r="G60" i="2"/>
  <c r="C60" i="2"/>
  <c r="A60" i="2"/>
  <c r="H59" i="2"/>
  <c r="I59" i="2" s="1"/>
  <c r="J59" i="2" s="1"/>
  <c r="K59" i="2" s="1"/>
  <c r="L59" i="2" s="1"/>
  <c r="G59" i="2"/>
  <c r="C59" i="2"/>
  <c r="A59" i="2"/>
  <c r="M59" i="2" s="1"/>
  <c r="H58" i="2"/>
  <c r="I58" i="2" s="1"/>
  <c r="J58" i="2" s="1"/>
  <c r="K58" i="2" s="1"/>
  <c r="L58" i="2" s="1"/>
  <c r="G58" i="2"/>
  <c r="C58" i="2"/>
  <c r="A58" i="2"/>
  <c r="G57" i="2"/>
  <c r="H57" i="2" s="1"/>
  <c r="I57" i="2" s="1"/>
  <c r="J57" i="2" s="1"/>
  <c r="K57" i="2" s="1"/>
  <c r="L57" i="2" s="1"/>
  <c r="C57" i="2"/>
  <c r="A57" i="2"/>
  <c r="M57" i="2" s="1"/>
  <c r="H56" i="2"/>
  <c r="I56" i="2" s="1"/>
  <c r="J56" i="2" s="1"/>
  <c r="K56" i="2" s="1"/>
  <c r="G56" i="2"/>
  <c r="C56" i="2"/>
  <c r="A56" i="2"/>
  <c r="H55" i="2"/>
  <c r="I55" i="2" s="1"/>
  <c r="J55" i="2" s="1"/>
  <c r="K55" i="2" s="1"/>
  <c r="L55" i="2" s="1"/>
  <c r="G55" i="2"/>
  <c r="C55" i="2"/>
  <c r="A55" i="2"/>
  <c r="H54" i="2"/>
  <c r="I54" i="2" s="1"/>
  <c r="J54" i="2" s="1"/>
  <c r="K54" i="2" s="1"/>
  <c r="L54" i="2" s="1"/>
  <c r="G54" i="2"/>
  <c r="C54" i="2"/>
  <c r="A54" i="2"/>
  <c r="M54" i="2" s="1"/>
  <c r="G53" i="2"/>
  <c r="H53" i="2" s="1"/>
  <c r="I53" i="2" s="1"/>
  <c r="J53" i="2" s="1"/>
  <c r="K53" i="2" s="1"/>
  <c r="L53" i="2" s="1"/>
  <c r="C53" i="2"/>
  <c r="A53" i="2"/>
  <c r="M53" i="2" s="1"/>
  <c r="H52" i="2"/>
  <c r="I52" i="2" s="1"/>
  <c r="J52" i="2" s="1"/>
  <c r="K52" i="2" s="1"/>
  <c r="G52" i="2"/>
  <c r="C52" i="2"/>
  <c r="A52" i="2"/>
  <c r="H51" i="2"/>
  <c r="I51" i="2" s="1"/>
  <c r="J51" i="2" s="1"/>
  <c r="K51" i="2" s="1"/>
  <c r="L51" i="2" s="1"/>
  <c r="G51" i="2"/>
  <c r="C51" i="2"/>
  <c r="A51" i="2"/>
  <c r="H50" i="2"/>
  <c r="I50" i="2" s="1"/>
  <c r="J50" i="2" s="1"/>
  <c r="K50" i="2" s="1"/>
  <c r="L50" i="2" s="1"/>
  <c r="G50" i="2"/>
  <c r="C50" i="2"/>
  <c r="A50" i="2"/>
  <c r="G49" i="2"/>
  <c r="H49" i="2" s="1"/>
  <c r="I49" i="2" s="1"/>
  <c r="J49" i="2" s="1"/>
  <c r="K49" i="2" s="1"/>
  <c r="C49" i="2"/>
  <c r="A49" i="2"/>
  <c r="H48" i="2"/>
  <c r="I48" i="2" s="1"/>
  <c r="J48" i="2" s="1"/>
  <c r="K48" i="2" s="1"/>
  <c r="G48" i="2"/>
  <c r="C48" i="2"/>
  <c r="A48" i="2"/>
  <c r="H47" i="2"/>
  <c r="I47" i="2" s="1"/>
  <c r="J47" i="2" s="1"/>
  <c r="K47" i="2" s="1"/>
  <c r="L47" i="2" s="1"/>
  <c r="G47" i="2"/>
  <c r="C47" i="2"/>
  <c r="A47" i="2"/>
  <c r="H46" i="2"/>
  <c r="I46" i="2" s="1"/>
  <c r="J46" i="2" s="1"/>
  <c r="K46" i="2" s="1"/>
  <c r="L46" i="2" s="1"/>
  <c r="G46" i="2"/>
  <c r="C46" i="2"/>
  <c r="A46" i="2"/>
  <c r="M46" i="2" s="1"/>
  <c r="G45" i="2"/>
  <c r="H45" i="2" s="1"/>
  <c r="I45" i="2" s="1"/>
  <c r="J45" i="2" s="1"/>
  <c r="K45" i="2" s="1"/>
  <c r="C45" i="2"/>
  <c r="A45" i="2"/>
  <c r="H44" i="2"/>
  <c r="I44" i="2" s="1"/>
  <c r="J44" i="2" s="1"/>
  <c r="K44" i="2" s="1"/>
  <c r="G44" i="2"/>
  <c r="C44" i="2"/>
  <c r="A44" i="2"/>
  <c r="H43" i="2"/>
  <c r="I43" i="2" s="1"/>
  <c r="J43" i="2" s="1"/>
  <c r="K43" i="2" s="1"/>
  <c r="L43" i="2" s="1"/>
  <c r="G43" i="2"/>
  <c r="C43" i="2"/>
  <c r="A43" i="2"/>
  <c r="M43" i="2" s="1"/>
  <c r="H42" i="2"/>
  <c r="I42" i="2" s="1"/>
  <c r="J42" i="2" s="1"/>
  <c r="K42" i="2" s="1"/>
  <c r="L42" i="2" s="1"/>
  <c r="G42" i="2"/>
  <c r="C42" i="2"/>
  <c r="A42" i="2"/>
  <c r="G41" i="2"/>
  <c r="H41" i="2" s="1"/>
  <c r="I41" i="2" s="1"/>
  <c r="J41" i="2" s="1"/>
  <c r="K41" i="2" s="1"/>
  <c r="C41" i="2"/>
  <c r="A41" i="2"/>
  <c r="H40" i="2"/>
  <c r="I40" i="2" s="1"/>
  <c r="J40" i="2" s="1"/>
  <c r="K40" i="2" s="1"/>
  <c r="G40" i="2"/>
  <c r="C40" i="2"/>
  <c r="A40" i="2"/>
  <c r="H39" i="2"/>
  <c r="I39" i="2" s="1"/>
  <c r="J39" i="2" s="1"/>
  <c r="K39" i="2" s="1"/>
  <c r="L39" i="2" s="1"/>
  <c r="G39" i="2"/>
  <c r="C39" i="2"/>
  <c r="A39" i="2"/>
  <c r="H38" i="2"/>
  <c r="I38" i="2" s="1"/>
  <c r="J38" i="2" s="1"/>
  <c r="K38" i="2" s="1"/>
  <c r="L38" i="2" s="1"/>
  <c r="G38" i="2"/>
  <c r="C38" i="2"/>
  <c r="A38" i="2"/>
  <c r="M38" i="2" s="1"/>
  <c r="G37" i="2"/>
  <c r="H37" i="2" s="1"/>
  <c r="I37" i="2" s="1"/>
  <c r="J37" i="2" s="1"/>
  <c r="K37" i="2" s="1"/>
  <c r="C37" i="2"/>
  <c r="A37" i="2"/>
  <c r="H36" i="2"/>
  <c r="I36" i="2" s="1"/>
  <c r="J36" i="2" s="1"/>
  <c r="K36" i="2" s="1"/>
  <c r="G36" i="2"/>
  <c r="C36" i="2"/>
  <c r="A36" i="2"/>
  <c r="H35" i="2"/>
  <c r="I35" i="2" s="1"/>
  <c r="J35" i="2" s="1"/>
  <c r="K35" i="2" s="1"/>
  <c r="L35" i="2" s="1"/>
  <c r="G35" i="2"/>
  <c r="C35" i="2"/>
  <c r="A35" i="2"/>
  <c r="G34" i="2"/>
  <c r="H34" i="2" s="1"/>
  <c r="I34" i="2" s="1"/>
  <c r="J34" i="2" s="1"/>
  <c r="K34" i="2" s="1"/>
  <c r="L34" i="2" s="1"/>
  <c r="C34" i="2"/>
  <c r="A34" i="2"/>
  <c r="G33" i="2"/>
  <c r="H33" i="2" s="1"/>
  <c r="I33" i="2" s="1"/>
  <c r="J33" i="2" s="1"/>
  <c r="K33" i="2" s="1"/>
  <c r="C33" i="2"/>
  <c r="A33" i="2"/>
  <c r="H32" i="2"/>
  <c r="I32" i="2" s="1"/>
  <c r="J32" i="2" s="1"/>
  <c r="K32" i="2" s="1"/>
  <c r="G32" i="2"/>
  <c r="C32" i="2"/>
  <c r="A32" i="2"/>
  <c r="H31" i="2"/>
  <c r="I31" i="2" s="1"/>
  <c r="J31" i="2" s="1"/>
  <c r="K31" i="2" s="1"/>
  <c r="L31" i="2" s="1"/>
  <c r="G31" i="2"/>
  <c r="C31" i="2"/>
  <c r="A31" i="2"/>
  <c r="M31" i="2" s="1"/>
  <c r="G30" i="2"/>
  <c r="H30" i="2" s="1"/>
  <c r="I30" i="2" s="1"/>
  <c r="J30" i="2" s="1"/>
  <c r="K30" i="2" s="1"/>
  <c r="L30" i="2" s="1"/>
  <c r="C30" i="2"/>
  <c r="A30" i="2"/>
  <c r="M30" i="2" s="1"/>
  <c r="G29" i="2"/>
  <c r="H29" i="2" s="1"/>
  <c r="I29" i="2" s="1"/>
  <c r="J29" i="2" s="1"/>
  <c r="K29" i="2" s="1"/>
  <c r="C29" i="2"/>
  <c r="A29" i="2"/>
  <c r="H28" i="2"/>
  <c r="I28" i="2" s="1"/>
  <c r="J28" i="2" s="1"/>
  <c r="K28" i="2" s="1"/>
  <c r="G28" i="2"/>
  <c r="C28" i="2"/>
  <c r="A28" i="2"/>
  <c r="H27" i="2"/>
  <c r="I27" i="2" s="1"/>
  <c r="J27" i="2" s="1"/>
  <c r="K27" i="2" s="1"/>
  <c r="L27" i="2" s="1"/>
  <c r="G27" i="2"/>
  <c r="C27" i="2"/>
  <c r="A27" i="2"/>
  <c r="G26" i="2"/>
  <c r="H26" i="2" s="1"/>
  <c r="I26" i="2" s="1"/>
  <c r="J26" i="2" s="1"/>
  <c r="K26" i="2" s="1"/>
  <c r="L26" i="2" s="1"/>
  <c r="C26" i="2"/>
  <c r="A26" i="2"/>
  <c r="M26" i="2" s="1"/>
  <c r="G25" i="2"/>
  <c r="H25" i="2" s="1"/>
  <c r="I25" i="2" s="1"/>
  <c r="J25" i="2" s="1"/>
  <c r="K25" i="2" s="1"/>
  <c r="C25" i="2"/>
  <c r="A25" i="2"/>
  <c r="H24" i="2"/>
  <c r="I24" i="2" s="1"/>
  <c r="J24" i="2" s="1"/>
  <c r="K24" i="2" s="1"/>
  <c r="G24" i="2"/>
  <c r="C24" i="2"/>
  <c r="A24" i="2"/>
  <c r="H23" i="2"/>
  <c r="I23" i="2" s="1"/>
  <c r="J23" i="2" s="1"/>
  <c r="K23" i="2" s="1"/>
  <c r="L23" i="2" s="1"/>
  <c r="G23" i="2"/>
  <c r="C23" i="2"/>
  <c r="A23" i="2"/>
  <c r="M23" i="2" s="1"/>
  <c r="G22" i="2"/>
  <c r="H22" i="2" s="1"/>
  <c r="I22" i="2" s="1"/>
  <c r="J22" i="2" s="1"/>
  <c r="K22" i="2" s="1"/>
  <c r="L22" i="2" s="1"/>
  <c r="C22" i="2"/>
  <c r="A22" i="2"/>
  <c r="G21" i="2"/>
  <c r="H21" i="2" s="1"/>
  <c r="I21" i="2" s="1"/>
  <c r="J21" i="2" s="1"/>
  <c r="K21" i="2" s="1"/>
  <c r="C21" i="2"/>
  <c r="A21" i="2"/>
  <c r="H20" i="2"/>
  <c r="I20" i="2" s="1"/>
  <c r="J20" i="2" s="1"/>
  <c r="K20" i="2" s="1"/>
  <c r="G20" i="2"/>
  <c r="C20" i="2"/>
  <c r="A20" i="2"/>
  <c r="H19" i="2"/>
  <c r="I19" i="2" s="1"/>
  <c r="J19" i="2" s="1"/>
  <c r="K19" i="2" s="1"/>
  <c r="L19" i="2" s="1"/>
  <c r="G19" i="2"/>
  <c r="C19" i="2"/>
  <c r="A19" i="2"/>
  <c r="M19" i="2" s="1"/>
  <c r="G18" i="2"/>
  <c r="H18" i="2" s="1"/>
  <c r="I18" i="2" s="1"/>
  <c r="J18" i="2" s="1"/>
  <c r="K18" i="2" s="1"/>
  <c r="L18" i="2" s="1"/>
  <c r="C18" i="2"/>
  <c r="A18" i="2"/>
  <c r="G17" i="2"/>
  <c r="H17" i="2" s="1"/>
  <c r="I17" i="2" s="1"/>
  <c r="J17" i="2" s="1"/>
  <c r="K17" i="2" s="1"/>
  <c r="C17" i="2"/>
  <c r="A17" i="2"/>
  <c r="H16" i="2"/>
  <c r="I16" i="2" s="1"/>
  <c r="J16" i="2" s="1"/>
  <c r="K16" i="2" s="1"/>
  <c r="G16" i="2"/>
  <c r="C16" i="2"/>
  <c r="A16" i="2"/>
  <c r="H15" i="2"/>
  <c r="I15" i="2" s="1"/>
  <c r="J15" i="2" s="1"/>
  <c r="K15" i="2" s="1"/>
  <c r="L15" i="2" s="1"/>
  <c r="G15" i="2"/>
  <c r="C15" i="2"/>
  <c r="A15" i="2"/>
  <c r="G14" i="2"/>
  <c r="H14" i="2" s="1"/>
  <c r="I14" i="2" s="1"/>
  <c r="J14" i="2" s="1"/>
  <c r="K14" i="2" s="1"/>
  <c r="L14" i="2" s="1"/>
  <c r="C14" i="2"/>
  <c r="A14" i="2"/>
  <c r="M14" i="2" s="1"/>
  <c r="G13" i="2"/>
  <c r="H13" i="2" s="1"/>
  <c r="I13" i="2" s="1"/>
  <c r="J13" i="2" s="1"/>
  <c r="K13" i="2" s="1"/>
  <c r="C13" i="2"/>
  <c r="A13" i="2"/>
  <c r="H12" i="2"/>
  <c r="I12" i="2" s="1"/>
  <c r="J12" i="2" s="1"/>
  <c r="K12" i="2" s="1"/>
  <c r="G12" i="2"/>
  <c r="C12" i="2"/>
  <c r="A12" i="2"/>
  <c r="H11" i="2"/>
  <c r="I11" i="2" s="1"/>
  <c r="J11" i="2" s="1"/>
  <c r="K11" i="2" s="1"/>
  <c r="L11" i="2" s="1"/>
  <c r="G11" i="2"/>
  <c r="C11" i="2"/>
  <c r="A11" i="2"/>
  <c r="G10" i="2"/>
  <c r="H10" i="2" s="1"/>
  <c r="I10" i="2" s="1"/>
  <c r="J10" i="2" s="1"/>
  <c r="K10" i="2" s="1"/>
  <c r="L10" i="2" s="1"/>
  <c r="C10" i="2"/>
  <c r="A10" i="2"/>
  <c r="G9" i="2"/>
  <c r="H9" i="2" s="1"/>
  <c r="I9" i="2" s="1"/>
  <c r="J9" i="2" s="1"/>
  <c r="K9" i="2" s="1"/>
  <c r="C9" i="2"/>
  <c r="A9" i="2"/>
  <c r="H8" i="2"/>
  <c r="I8" i="2" s="1"/>
  <c r="J8" i="2" s="1"/>
  <c r="K8" i="2" s="1"/>
  <c r="G8" i="2"/>
  <c r="C8" i="2"/>
  <c r="A8" i="2"/>
  <c r="H7" i="2"/>
  <c r="I7" i="2" s="1"/>
  <c r="J7" i="2" s="1"/>
  <c r="K7" i="2" s="1"/>
  <c r="L7" i="2" s="1"/>
  <c r="G7" i="2"/>
  <c r="C7" i="2"/>
  <c r="A7" i="2"/>
  <c r="M7" i="2" s="1"/>
  <c r="G6" i="2"/>
  <c r="H6" i="2" s="1"/>
  <c r="I6" i="2" s="1"/>
  <c r="J6" i="2" s="1"/>
  <c r="K6" i="2" s="1"/>
  <c r="L6" i="2" s="1"/>
  <c r="C6" i="2"/>
  <c r="A6" i="2"/>
  <c r="M6" i="2" s="1"/>
  <c r="G5" i="2"/>
  <c r="H5" i="2" s="1"/>
  <c r="I5" i="2" s="1"/>
  <c r="J5" i="2" s="1"/>
  <c r="K5" i="2" s="1"/>
  <c r="C5" i="2"/>
  <c r="A5" i="2"/>
  <c r="H4" i="2"/>
  <c r="I4" i="2" s="1"/>
  <c r="J4" i="2" s="1"/>
  <c r="K4" i="2" s="1"/>
  <c r="G4" i="2"/>
  <c r="C4" i="2"/>
  <c r="A4" i="2"/>
  <c r="H3" i="2"/>
  <c r="I3" i="2" s="1"/>
  <c r="J3" i="2" s="1"/>
  <c r="K3" i="2" s="1"/>
  <c r="L3" i="2" s="1"/>
  <c r="G3" i="2"/>
  <c r="C3" i="2"/>
  <c r="A3" i="2"/>
  <c r="G2" i="2"/>
  <c r="H2" i="2" s="1"/>
  <c r="I2" i="2" s="1"/>
  <c r="J2" i="2" s="1"/>
  <c r="K2" i="2" s="1"/>
  <c r="L2" i="2" s="1"/>
  <c r="C2" i="2"/>
  <c r="A2" i="2"/>
  <c r="M2" i="2" s="1"/>
  <c r="M25" i="2" l="1"/>
  <c r="L25" i="2"/>
  <c r="M45" i="2"/>
  <c r="L45" i="2"/>
  <c r="L48" i="2"/>
  <c r="M48" i="2"/>
  <c r="L64" i="2"/>
  <c r="M64" i="2"/>
  <c r="M77" i="2"/>
  <c r="L77" i="2"/>
  <c r="M112" i="2"/>
  <c r="L112" i="2"/>
  <c r="L121" i="2"/>
  <c r="M121" i="2"/>
  <c r="M128" i="2"/>
  <c r="M133" i="2"/>
  <c r="L133" i="2"/>
  <c r="L145" i="2"/>
  <c r="M145" i="2"/>
  <c r="M152" i="2"/>
  <c r="L152" i="2"/>
  <c r="M171" i="2"/>
  <c r="L171" i="2"/>
  <c r="L201" i="2"/>
  <c r="M201" i="2"/>
  <c r="M219" i="2"/>
  <c r="L219" i="2"/>
  <c r="L246" i="2"/>
  <c r="M246" i="2"/>
  <c r="M81" i="2"/>
  <c r="L81" i="2"/>
  <c r="L181" i="2"/>
  <c r="M181" i="2"/>
  <c r="M187" i="2"/>
  <c r="L187" i="2"/>
  <c r="L193" i="2"/>
  <c r="M193" i="2"/>
  <c r="L250" i="2"/>
  <c r="M250" i="2"/>
  <c r="M149" i="2"/>
  <c r="L149" i="2"/>
  <c r="L68" i="2"/>
  <c r="M68" i="2"/>
  <c r="M96" i="2"/>
  <c r="L96" i="2"/>
  <c r="L134" i="2"/>
  <c r="M134" i="2"/>
  <c r="M153" i="2"/>
  <c r="L153" i="2"/>
  <c r="L240" i="2"/>
  <c r="M240" i="2"/>
  <c r="L236" i="2"/>
  <c r="M236" i="2"/>
  <c r="L103" i="2"/>
  <c r="M103" i="2"/>
  <c r="M3" i="2"/>
  <c r="M9" i="2"/>
  <c r="L9" i="2"/>
  <c r="M27" i="2"/>
  <c r="M50" i="2"/>
  <c r="M89" i="2"/>
  <c r="L89" i="2"/>
  <c r="L113" i="2"/>
  <c r="M113" i="2"/>
  <c r="M120" i="2"/>
  <c r="L125" i="2"/>
  <c r="M125" i="2"/>
  <c r="L137" i="2"/>
  <c r="M137" i="2"/>
  <c r="L156" i="2"/>
  <c r="M156" i="2"/>
  <c r="L159" i="2"/>
  <c r="M159" i="2"/>
  <c r="M172" i="2"/>
  <c r="L172" i="2"/>
  <c r="L230" i="2"/>
  <c r="M230" i="2"/>
  <c r="L254" i="2"/>
  <c r="M254" i="2"/>
  <c r="L260" i="2"/>
  <c r="M260" i="2"/>
  <c r="M175" i="2"/>
  <c r="L175" i="2"/>
  <c r="M12" i="2"/>
  <c r="L12" i="2"/>
  <c r="L36" i="2"/>
  <c r="M36" i="2"/>
  <c r="M33" i="2"/>
  <c r="L33" i="2"/>
  <c r="M10" i="2"/>
  <c r="L16" i="2"/>
  <c r="M16" i="2"/>
  <c r="M34" i="2"/>
  <c r="M47" i="2"/>
  <c r="M63" i="2"/>
  <c r="L86" i="2"/>
  <c r="M86" i="2"/>
  <c r="M100" i="2"/>
  <c r="L100" i="2"/>
  <c r="M114" i="2"/>
  <c r="M132" i="2"/>
  <c r="M138" i="2"/>
  <c r="M150" i="2"/>
  <c r="L150" i="2"/>
  <c r="M165" i="2"/>
  <c r="L165" i="2"/>
  <c r="L169" i="2"/>
  <c r="M169" i="2"/>
  <c r="L244" i="2"/>
  <c r="M244" i="2"/>
  <c r="M13" i="2"/>
  <c r="L13" i="2"/>
  <c r="M37" i="2"/>
  <c r="L37" i="2"/>
  <c r="L40" i="2"/>
  <c r="M40" i="2"/>
  <c r="L56" i="2"/>
  <c r="M56" i="2"/>
  <c r="L72" i="2"/>
  <c r="M72" i="2"/>
  <c r="L79" i="2"/>
  <c r="M79" i="2"/>
  <c r="L93" i="2"/>
  <c r="M93" i="2"/>
  <c r="M162" i="2"/>
  <c r="L162" i="2"/>
  <c r="M182" i="2"/>
  <c r="L182" i="2"/>
  <c r="L217" i="2"/>
  <c r="M217" i="2"/>
  <c r="L234" i="2"/>
  <c r="M234" i="2"/>
  <c r="L8" i="2"/>
  <c r="M8" i="2"/>
  <c r="M5" i="2"/>
  <c r="L5" i="2"/>
  <c r="L85" i="2"/>
  <c r="M85" i="2"/>
  <c r="M106" i="2"/>
  <c r="L106" i="2"/>
  <c r="M49" i="2"/>
  <c r="L49" i="2"/>
  <c r="M126" i="2"/>
  <c r="L126" i="2"/>
  <c r="M157" i="2"/>
  <c r="L157" i="2"/>
  <c r="M173" i="2"/>
  <c r="L173" i="2"/>
  <c r="M194" i="2"/>
  <c r="L194" i="2"/>
  <c r="L248" i="2"/>
  <c r="M248" i="2"/>
  <c r="M258" i="2"/>
  <c r="L258" i="2"/>
  <c r="L97" i="2"/>
  <c r="M97" i="2"/>
  <c r="M17" i="2"/>
  <c r="L17" i="2"/>
  <c r="M35" i="2"/>
  <c r="M67" i="2"/>
  <c r="M76" i="2"/>
  <c r="L76" i="2"/>
  <c r="L83" i="2"/>
  <c r="M83" i="2"/>
  <c r="L117" i="2"/>
  <c r="M117" i="2"/>
  <c r="L129" i="2"/>
  <c r="M129" i="2"/>
  <c r="L141" i="2"/>
  <c r="M141" i="2"/>
  <c r="M166" i="2"/>
  <c r="L166" i="2"/>
  <c r="L189" i="2"/>
  <c r="M189" i="2"/>
  <c r="L238" i="2"/>
  <c r="M238" i="2"/>
  <c r="M161" i="2"/>
  <c r="L161" i="2"/>
  <c r="L90" i="2"/>
  <c r="M90" i="2"/>
  <c r="M11" i="2"/>
  <c r="M51" i="2"/>
  <c r="M18" i="2"/>
  <c r="M41" i="2"/>
  <c r="L41" i="2"/>
  <c r="M84" i="2"/>
  <c r="M88" i="2"/>
  <c r="M101" i="2"/>
  <c r="L101" i="2"/>
  <c r="M124" i="2"/>
  <c r="M130" i="2"/>
  <c r="L177" i="2"/>
  <c r="M177" i="2"/>
  <c r="L252" i="2"/>
  <c r="M252" i="2"/>
  <c r="L32" i="2"/>
  <c r="M32" i="2"/>
  <c r="M29" i="2"/>
  <c r="L29" i="2"/>
  <c r="M109" i="2"/>
  <c r="L109" i="2"/>
  <c r="L52" i="2"/>
  <c r="M52" i="2"/>
  <c r="L20" i="2"/>
  <c r="M20" i="2"/>
  <c r="L24" i="2"/>
  <c r="M24" i="2"/>
  <c r="L44" i="2"/>
  <c r="M44" i="2"/>
  <c r="L60" i="2"/>
  <c r="M60" i="2"/>
  <c r="M15" i="2"/>
  <c r="M21" i="2"/>
  <c r="L21" i="2"/>
  <c r="M42" i="2"/>
  <c r="M58" i="2"/>
  <c r="M61" i="2"/>
  <c r="M74" i="2"/>
  <c r="M95" i="2"/>
  <c r="M102" i="2"/>
  <c r="M105" i="2"/>
  <c r="L105" i="2"/>
  <c r="M148" i="2"/>
  <c r="L148" i="2"/>
  <c r="L242" i="2"/>
  <c r="M242" i="2"/>
  <c r="L4" i="2"/>
  <c r="M4" i="2"/>
  <c r="M22" i="2"/>
  <c r="M28" i="2"/>
  <c r="L28" i="2"/>
  <c r="M39" i="2"/>
  <c r="M55" i="2"/>
  <c r="M71" i="2"/>
  <c r="M92" i="2"/>
  <c r="M99" i="2"/>
  <c r="M118" i="2"/>
  <c r="L118" i="2"/>
  <c r="L142" i="2"/>
  <c r="M142" i="2"/>
  <c r="M167" i="2"/>
  <c r="L167" i="2"/>
  <c r="M198" i="2"/>
  <c r="L198" i="2"/>
  <c r="L232" i="2"/>
  <c r="M232" i="2"/>
  <c r="M202" i="2"/>
  <c r="L202" i="2"/>
  <c r="L249" i="2"/>
  <c r="M249" i="2"/>
  <c r="L472" i="2"/>
  <c r="M472" i="2"/>
  <c r="M119" i="2"/>
  <c r="M127" i="2"/>
  <c r="M135" i="2"/>
  <c r="M143" i="2"/>
  <c r="L151" i="2"/>
  <c r="M164" i="2"/>
  <c r="M170" i="2"/>
  <c r="M174" i="2"/>
  <c r="M190" i="2"/>
  <c r="L237" i="2"/>
  <c r="M237" i="2"/>
  <c r="M183" i="2"/>
  <c r="L183" i="2"/>
  <c r="L205" i="2"/>
  <c r="M205" i="2"/>
  <c r="M380" i="2"/>
  <c r="L380" i="2"/>
  <c r="M306" i="2"/>
  <c r="L306" i="2"/>
  <c r="M107" i="2"/>
  <c r="M208" i="2"/>
  <c r="L208" i="2"/>
  <c r="M211" i="2"/>
  <c r="M220" i="2"/>
  <c r="M261" i="2"/>
  <c r="L261" i="2"/>
  <c r="M286" i="2"/>
  <c r="L286" i="2"/>
  <c r="M207" i="2"/>
  <c r="L207" i="2"/>
  <c r="M213" i="2"/>
  <c r="M195" i="2"/>
  <c r="L195" i="2"/>
  <c r="L229" i="2"/>
  <c r="M229" i="2"/>
  <c r="L241" i="2"/>
  <c r="M241" i="2"/>
  <c r="L253" i="2"/>
  <c r="M253" i="2"/>
  <c r="L267" i="2"/>
  <c r="M267" i="2"/>
  <c r="M318" i="2"/>
  <c r="L318" i="2"/>
  <c r="L367" i="2"/>
  <c r="M367" i="2"/>
  <c r="L222" i="2"/>
  <c r="M222" i="2"/>
  <c r="M263" i="2"/>
  <c r="L263" i="2"/>
  <c r="L179" i="2"/>
  <c r="M186" i="2"/>
  <c r="L203" i="2"/>
  <c r="L214" i="2"/>
  <c r="M214" i="2"/>
  <c r="M226" i="2"/>
  <c r="M278" i="2"/>
  <c r="L278" i="2"/>
  <c r="L292" i="2"/>
  <c r="M295" i="2"/>
  <c r="L295" i="2"/>
  <c r="L348" i="2"/>
  <c r="M348" i="2"/>
  <c r="M391" i="2"/>
  <c r="L391" i="2"/>
  <c r="M111" i="2"/>
  <c r="M147" i="2"/>
  <c r="M184" i="2"/>
  <c r="L209" i="2"/>
  <c r="M209" i="2"/>
  <c r="L332" i="2"/>
  <c r="M332" i="2"/>
  <c r="M335" i="2"/>
  <c r="L335" i="2"/>
  <c r="M314" i="2"/>
  <c r="L314" i="2"/>
  <c r="M115" i="2"/>
  <c r="M123" i="2"/>
  <c r="M131" i="2"/>
  <c r="M139" i="2"/>
  <c r="L191" i="2"/>
  <c r="L345" i="2"/>
  <c r="M345" i="2"/>
  <c r="L197" i="2"/>
  <c r="M197" i="2"/>
  <c r="M176" i="2"/>
  <c r="M206" i="2"/>
  <c r="L206" i="2"/>
  <c r="L221" i="2"/>
  <c r="M221" i="2"/>
  <c r="M227" i="2"/>
  <c r="L227" i="2"/>
  <c r="L233" i="2"/>
  <c r="M233" i="2"/>
  <c r="L245" i="2"/>
  <c r="M245" i="2"/>
  <c r="L284" i="2"/>
  <c r="L329" i="2"/>
  <c r="M329" i="2"/>
  <c r="L225" i="2"/>
  <c r="M225" i="2"/>
  <c r="M168" i="2"/>
  <c r="L180" i="2"/>
  <c r="M204" i="2"/>
  <c r="M228" i="2"/>
  <c r="M279" i="2"/>
  <c r="L279" i="2"/>
  <c r="M302" i="2"/>
  <c r="L302" i="2"/>
  <c r="M323" i="2"/>
  <c r="L323" i="2"/>
  <c r="L158" i="2"/>
  <c r="M185" i="2"/>
  <c r="M210" i="2"/>
  <c r="L218" i="2"/>
  <c r="M218" i="2"/>
  <c r="M257" i="2"/>
  <c r="M270" i="2"/>
  <c r="M280" i="2"/>
  <c r="M298" i="2"/>
  <c r="L298" i="2"/>
  <c r="M317" i="2"/>
  <c r="L317" i="2"/>
  <c r="L320" i="2"/>
  <c r="M320" i="2"/>
  <c r="M357" i="2"/>
  <c r="L383" i="2"/>
  <c r="M383" i="2"/>
  <c r="L403" i="2"/>
  <c r="M403" i="2"/>
  <c r="L479" i="2"/>
  <c r="M479" i="2"/>
  <c r="L495" i="2"/>
  <c r="M495" i="2"/>
  <c r="M282" i="2"/>
  <c r="L282" i="2"/>
  <c r="M290" i="2"/>
  <c r="L290" i="2"/>
  <c r="M309" i="2"/>
  <c r="L309" i="2"/>
  <c r="L336" i="2"/>
  <c r="M336" i="2"/>
  <c r="M339" i="2"/>
  <c r="L339" i="2"/>
  <c r="L368" i="2"/>
  <c r="M368" i="2"/>
  <c r="L489" i="2"/>
  <c r="M489" i="2"/>
  <c r="M277" i="2"/>
  <c r="L277" i="2"/>
  <c r="M301" i="2"/>
  <c r="L301" i="2"/>
  <c r="M312" i="2"/>
  <c r="L312" i="2"/>
  <c r="M315" i="2"/>
  <c r="L315" i="2"/>
  <c r="L333" i="2"/>
  <c r="M333" i="2"/>
  <c r="L223" i="2"/>
  <c r="M265" i="2"/>
  <c r="M293" i="2"/>
  <c r="L293" i="2"/>
  <c r="M304" i="2"/>
  <c r="L304" i="2"/>
  <c r="M307" i="2"/>
  <c r="L307" i="2"/>
  <c r="M313" i="2"/>
  <c r="M264" i="2"/>
  <c r="M273" i="2"/>
  <c r="M285" i="2"/>
  <c r="M296" i="2"/>
  <c r="L296" i="2"/>
  <c r="M299" i="2"/>
  <c r="L299" i="2"/>
  <c r="M305" i="2"/>
  <c r="M327" i="2"/>
  <c r="L327" i="2"/>
  <c r="M330" i="2"/>
  <c r="L340" i="2"/>
  <c r="M340" i="2"/>
  <c r="M343" i="2"/>
  <c r="L343" i="2"/>
  <c r="M346" i="2"/>
  <c r="M427" i="2"/>
  <c r="L427" i="2"/>
  <c r="M430" i="2"/>
  <c r="M435" i="2"/>
  <c r="L435" i="2"/>
  <c r="M283" i="2"/>
  <c r="L283" i="2"/>
  <c r="M288" i="2"/>
  <c r="L288" i="2"/>
  <c r="M291" i="2"/>
  <c r="L291" i="2"/>
  <c r="M310" i="2"/>
  <c r="L310" i="2"/>
  <c r="L337" i="2"/>
  <c r="M337" i="2"/>
  <c r="L366" i="2"/>
  <c r="M366" i="2"/>
  <c r="M407" i="2"/>
  <c r="L407" i="2"/>
  <c r="M536" i="2"/>
  <c r="L536" i="2"/>
  <c r="L231" i="2"/>
  <c r="L235" i="2"/>
  <c r="L239" i="2"/>
  <c r="L243" i="2"/>
  <c r="L247" i="2"/>
  <c r="L251" i="2"/>
  <c r="L255" i="2"/>
  <c r="M262" i="2"/>
  <c r="L268" i="2"/>
  <c r="L275" i="2"/>
  <c r="M289" i="2"/>
  <c r="M360" i="2"/>
  <c r="M269" i="2"/>
  <c r="M276" i="2"/>
  <c r="M294" i="2"/>
  <c r="L294" i="2"/>
  <c r="L328" i="2"/>
  <c r="M328" i="2"/>
  <c r="M331" i="2"/>
  <c r="L331" i="2"/>
  <c r="L344" i="2"/>
  <c r="M344" i="2"/>
  <c r="M347" i="2"/>
  <c r="L347" i="2"/>
  <c r="L350" i="2"/>
  <c r="M350" i="2"/>
  <c r="M256" i="2"/>
  <c r="M274" i="2"/>
  <c r="L281" i="2"/>
  <c r="M322" i="2"/>
  <c r="L322" i="2"/>
  <c r="M325" i="2"/>
  <c r="L325" i="2"/>
  <c r="L341" i="2"/>
  <c r="M341" i="2"/>
  <c r="M351" i="2"/>
  <c r="M419" i="2"/>
  <c r="L419" i="2"/>
  <c r="M271" i="2"/>
  <c r="L271" i="2"/>
  <c r="M319" i="2"/>
  <c r="M370" i="2"/>
  <c r="L455" i="2"/>
  <c r="M455" i="2"/>
  <c r="M520" i="2"/>
  <c r="L520" i="2"/>
  <c r="L398" i="2"/>
  <c r="M398" i="2"/>
  <c r="M404" i="2"/>
  <c r="L480" i="2"/>
  <c r="M480" i="2"/>
  <c r="M364" i="2"/>
  <c r="L387" i="2"/>
  <c r="M560" i="2"/>
  <c r="L560" i="2"/>
  <c r="M362" i="2"/>
  <c r="M386" i="2"/>
  <c r="M411" i="2"/>
  <c r="L411" i="2"/>
  <c r="M423" i="2"/>
  <c r="L423" i="2"/>
  <c r="M512" i="2"/>
  <c r="L512" i="2"/>
  <c r="M356" i="2"/>
  <c r="M405" i="2"/>
  <c r="M439" i="2"/>
  <c r="L439" i="2"/>
  <c r="M453" i="2"/>
  <c r="M527" i="2"/>
  <c r="L527" i="2"/>
  <c r="M371" i="2"/>
  <c r="M372" i="2"/>
  <c r="M410" i="2"/>
  <c r="M415" i="2"/>
  <c r="L415" i="2"/>
  <c r="M369" i="2"/>
  <c r="M393" i="2"/>
  <c r="L460" i="2"/>
  <c r="M460" i="2"/>
  <c r="L503" i="2"/>
  <c r="M503" i="2"/>
  <c r="M324" i="2"/>
  <c r="L379" i="2"/>
  <c r="L454" i="2"/>
  <c r="M454" i="2"/>
  <c r="M528" i="2"/>
  <c r="L528" i="2"/>
  <c r="M363" i="2"/>
  <c r="M443" i="2"/>
  <c r="L443" i="2"/>
  <c r="M451" i="2"/>
  <c r="L451" i="2"/>
  <c r="M349" i="2"/>
  <c r="M373" i="2"/>
  <c r="M400" i="2"/>
  <c r="M413" i="2"/>
  <c r="M475" i="2"/>
  <c r="M498" i="2"/>
  <c r="M604" i="2"/>
  <c r="M420" i="2"/>
  <c r="M433" i="2"/>
  <c r="M449" i="2"/>
  <c r="L456" i="2"/>
  <c r="M456" i="2"/>
  <c r="M476" i="2"/>
  <c r="M490" i="2"/>
  <c r="L492" i="2"/>
  <c r="M492" i="2"/>
  <c r="M548" i="2"/>
  <c r="L548" i="2"/>
  <c r="M621" i="2"/>
  <c r="M365" i="2"/>
  <c r="M408" i="2"/>
  <c r="M504" i="2"/>
  <c r="L504" i="2"/>
  <c r="M519" i="2"/>
  <c r="L519" i="2"/>
  <c r="M564" i="2"/>
  <c r="L564" i="2"/>
  <c r="M416" i="2"/>
  <c r="M429" i="2"/>
  <c r="M440" i="2"/>
  <c r="M452" i="2"/>
  <c r="L459" i="2"/>
  <c r="M459" i="2"/>
  <c r="L484" i="2"/>
  <c r="M484" i="2"/>
  <c r="L507" i="2"/>
  <c r="M507" i="2"/>
  <c r="M578" i="2"/>
  <c r="M361" i="2"/>
  <c r="M401" i="2"/>
  <c r="M412" i="2"/>
  <c r="M470" i="2"/>
  <c r="M482" i="2"/>
  <c r="M487" i="2"/>
  <c r="M558" i="2"/>
  <c r="M436" i="2"/>
  <c r="M450" i="2"/>
  <c r="M463" i="2"/>
  <c r="M474" i="2"/>
  <c r="M511" i="2"/>
  <c r="L511" i="2"/>
  <c r="M543" i="2"/>
  <c r="L543" i="2"/>
  <c r="M552" i="2"/>
  <c r="L552" i="2"/>
  <c r="M555" i="2"/>
  <c r="L555" i="2"/>
  <c r="M431" i="2"/>
  <c r="L431" i="2"/>
  <c r="M447" i="2"/>
  <c r="L447" i="2"/>
  <c r="L468" i="2"/>
  <c r="M468" i="2"/>
  <c r="M477" i="2"/>
  <c r="L496" i="2"/>
  <c r="M496" i="2"/>
  <c r="M508" i="2"/>
  <c r="L508" i="2"/>
  <c r="M377" i="2"/>
  <c r="M421" i="2"/>
  <c r="M432" i="2"/>
  <c r="M448" i="2"/>
  <c r="M457" i="2"/>
  <c r="M485" i="2"/>
  <c r="M502" i="2"/>
  <c r="M575" i="2"/>
  <c r="L575" i="2"/>
  <c r="M353" i="2"/>
  <c r="M396" i="2"/>
  <c r="M409" i="2"/>
  <c r="M464" i="2"/>
  <c r="L471" i="2"/>
  <c r="M471" i="2"/>
  <c r="L488" i="2"/>
  <c r="M488" i="2"/>
  <c r="M535" i="2"/>
  <c r="L535" i="2"/>
  <c r="M556" i="2"/>
  <c r="L556" i="2"/>
  <c r="M606" i="2"/>
  <c r="M417" i="2"/>
  <c r="M428" i="2"/>
  <c r="M441" i="2"/>
  <c r="M446" i="2"/>
  <c r="M461" i="2"/>
  <c r="M491" i="2"/>
  <c r="M544" i="2"/>
  <c r="L544" i="2"/>
  <c r="M573" i="2"/>
  <c r="M603" i="2"/>
  <c r="L603" i="2"/>
  <c r="M499" i="2"/>
  <c r="M581" i="2"/>
  <c r="M583" i="2"/>
  <c r="L583" i="2"/>
  <c r="M612" i="2"/>
  <c r="M513" i="2"/>
  <c r="M521" i="2"/>
  <c r="M529" i="2"/>
  <c r="M537" i="2"/>
  <c r="M545" i="2"/>
  <c r="M547" i="2"/>
  <c r="L547" i="2"/>
  <c r="M576" i="2"/>
  <c r="M593" i="2"/>
  <c r="M595" i="2"/>
  <c r="L595" i="2"/>
  <c r="M500" i="2"/>
  <c r="L500" i="2"/>
  <c r="M515" i="2"/>
  <c r="L515" i="2"/>
  <c r="M523" i="2"/>
  <c r="L523" i="2"/>
  <c r="M531" i="2"/>
  <c r="L531" i="2"/>
  <c r="M539" i="2"/>
  <c r="L539" i="2"/>
  <c r="M565" i="2"/>
  <c r="M567" i="2"/>
  <c r="L567" i="2"/>
  <c r="M596" i="2"/>
  <c r="M613" i="2"/>
  <c r="M501" i="2"/>
  <c r="M568" i="2"/>
  <c r="M585" i="2"/>
  <c r="M587" i="2"/>
  <c r="L587" i="2"/>
  <c r="M616" i="2"/>
  <c r="M557" i="2"/>
  <c r="M559" i="2"/>
  <c r="L559" i="2"/>
  <c r="M588" i="2"/>
  <c r="M605" i="2"/>
  <c r="M607" i="2"/>
  <c r="L607" i="2"/>
  <c r="M562" i="2"/>
  <c r="M577" i="2"/>
  <c r="M579" i="2"/>
  <c r="L579" i="2"/>
  <c r="M608" i="2"/>
  <c r="M610" i="2"/>
  <c r="M516" i="2"/>
  <c r="L516" i="2"/>
  <c r="M524" i="2"/>
  <c r="L524" i="2"/>
  <c r="M532" i="2"/>
  <c r="L532" i="2"/>
  <c r="M540" i="2"/>
  <c r="L540" i="2"/>
  <c r="M551" i="2"/>
  <c r="L551" i="2"/>
  <c r="M599" i="2"/>
  <c r="L599" i="2"/>
  <c r="M611" i="2"/>
  <c r="M497" i="2"/>
  <c r="M509" i="2"/>
  <c r="M517" i="2"/>
  <c r="M525" i="2"/>
  <c r="M533" i="2"/>
  <c r="M541" i="2"/>
  <c r="M554" i="2"/>
  <c r="M569" i="2"/>
  <c r="M571" i="2"/>
  <c r="L571" i="2"/>
  <c r="M600" i="2"/>
  <c r="M602" i="2"/>
  <c r="M617" i="2"/>
  <c r="M623" i="2"/>
  <c r="M506" i="2"/>
  <c r="M572" i="2"/>
  <c r="M589" i="2"/>
  <c r="M591" i="2"/>
  <c r="L591" i="2"/>
  <c r="M620" i="2"/>
  <c r="M561" i="2"/>
  <c r="M563" i="2"/>
  <c r="L563" i="2"/>
  <c r="M592" i="2"/>
  <c r="M609" i="2"/>
</calcChain>
</file>

<file path=xl/sharedStrings.xml><?xml version="1.0" encoding="utf-8"?>
<sst xmlns="http://schemas.openxmlformats.org/spreadsheetml/2006/main" count="1910" uniqueCount="670">
  <si>
    <t>Instansi</t>
  </si>
  <si>
    <t>Kementerian Koordinator Bidang Perekonomian</t>
  </si>
  <si>
    <t>Kementerian Koordinator Bidang Pembangunan Manusia dan Kebudayaan</t>
  </si>
  <si>
    <t>Kementerian Koordinator Bidang Kemaritiman</t>
  </si>
  <si>
    <t>Kementerian Dalam Negeri</t>
  </si>
  <si>
    <t>Kementerian Luar Negeri</t>
  </si>
  <si>
    <t>Kementerian Pertahanan</t>
  </si>
  <si>
    <t>Kementerian Agama</t>
  </si>
  <si>
    <t>Kementerian Hukum dan Hak Asasi Manusia</t>
  </si>
  <si>
    <t>Kementerian Keuangan</t>
  </si>
  <si>
    <t>Kementerian Pendidikan dan Kebudayaan</t>
  </si>
  <si>
    <t>Kementerian Kesehatan</t>
  </si>
  <si>
    <t>Kementerian Sosial</t>
  </si>
  <si>
    <t>Kementerian Ketenagakerjaan</t>
  </si>
  <si>
    <t>Kementerian Perindustrian</t>
  </si>
  <si>
    <t>Kementerian Perdagangan</t>
  </si>
  <si>
    <t>Kementerian Energi dan Sumber Daya Mineral</t>
  </si>
  <si>
    <t>Kementerian Pekerjaan Umum &amp; Perumahan Rakyat</t>
  </si>
  <si>
    <t>Kementerian Perhubungan</t>
  </si>
  <si>
    <t>Kementerian Komunikasi dan Informatika</t>
  </si>
  <si>
    <t>Kementerian Pertanian</t>
  </si>
  <si>
    <t>Kementerian Lingkungan Hidup dan Kehutanan</t>
  </si>
  <si>
    <t>Kementerian Kelautan dan Perikanan</t>
  </si>
  <si>
    <t>Kementerian Desa, Pembangunan Daerah Tertinggal dan Transmigrasi</t>
  </si>
  <si>
    <t>Kementerian Agraria dan Tata Ruang/Badan Pertanahan Nasional</t>
  </si>
  <si>
    <t>Kementerian Perencanaan Pembangunan Nasional/Badan Perencanaan Pembangunan Nasional</t>
  </si>
  <si>
    <t>Kementerian Pendayagunaan Aparatur Negara dan Reformasi Birokrasi</t>
  </si>
  <si>
    <t>Kementerian Badan Usaha Milik Negara</t>
  </si>
  <si>
    <t>Kementerian Koperasi dan Usaha Kecil dan Menengah</t>
  </si>
  <si>
    <t>Kementerian Pemberdayaan Perempuan dan Perlindungan Anak</t>
  </si>
  <si>
    <t>Kementerian Sekretariat Negara</t>
  </si>
  <si>
    <t>id</t>
  </si>
  <si>
    <t>kode</t>
  </si>
  <si>
    <t>nama</t>
  </si>
  <si>
    <t>INSERT INTO `instansi`(`id`, `nama`, `group_instansi`) VALUES</t>
  </si>
  <si>
    <t>Kementerian</t>
  </si>
  <si>
    <t>Pusat</t>
  </si>
  <si>
    <t>Badan Siber dan Sandi Negara</t>
  </si>
  <si>
    <t>Lembaga Pemerintah Non Kementerian</t>
  </si>
  <si>
    <t>Lembaga Penerbangan dan Antariksa Nasional</t>
  </si>
  <si>
    <t>Badan Standardisasi Nasional</t>
  </si>
  <si>
    <t>Badan Pembinaan Ideologi Pancasila</t>
  </si>
  <si>
    <t>Instansi Lainnya</t>
  </si>
  <si>
    <t>Pemerintah Aceh</t>
  </si>
  <si>
    <t>Pemerintah Provinsi</t>
  </si>
  <si>
    <t>Aceh</t>
  </si>
  <si>
    <t>Pemerintah Kab. Tapanuli Selatan</t>
  </si>
  <si>
    <t>Pemerintah Kabupaten</t>
  </si>
  <si>
    <t>Sumatera Utara</t>
  </si>
  <si>
    <t>Pemerintah Kab. Mandailing Natal</t>
  </si>
  <si>
    <t>Pemerintah Kab. Samosir</t>
  </si>
  <si>
    <t>Pemerintah Kab. Indragiri Hulu</t>
  </si>
  <si>
    <t>Riau</t>
  </si>
  <si>
    <t>Pemerintah Kab. Kuantan Singingi</t>
  </si>
  <si>
    <t>Pemerintah Provinsi Sumatera Selatan</t>
  </si>
  <si>
    <t>Sumatera Selatan</t>
  </si>
  <si>
    <t>Pemerintah Kab. Muara Enim</t>
  </si>
  <si>
    <t>Pemerintah Kota Prabumulih</t>
  </si>
  <si>
    <t>Pemerintah Kota</t>
  </si>
  <si>
    <t>Pemerintah Provinsi Lampung</t>
  </si>
  <si>
    <t>Lampung</t>
  </si>
  <si>
    <t>Pemerintah Kab. Purwakarta</t>
  </si>
  <si>
    <t>Jawa Barat</t>
  </si>
  <si>
    <t>Pemerintah Kab. Bandung</t>
  </si>
  <si>
    <t>Pemerintah Kab. Sumedang</t>
  </si>
  <si>
    <t>Pemerintah Kab. Ciamis</t>
  </si>
  <si>
    <t>Pemerintah Kab. Kuningan</t>
  </si>
  <si>
    <t>Pemerintah Kota Bandung</t>
  </si>
  <si>
    <t>Pemerintah Kota Sukabumi</t>
  </si>
  <si>
    <t>Pemerintah Kota Banjar</t>
  </si>
  <si>
    <t>Pemerintah Kab. Tangerang</t>
  </si>
  <si>
    <t>Banten</t>
  </si>
  <si>
    <t>Pemerintah Kota Tangerang</t>
  </si>
  <si>
    <t>Pemerintah Kota Cilegon</t>
  </si>
  <si>
    <t>Pemerintah Kab. Sleman</t>
  </si>
  <si>
    <t>Yogyakarta</t>
  </si>
  <si>
    <t>Pemerintah Kab. Kulon Progo</t>
  </si>
  <si>
    <t>Pemerintah Kab. Kendal</t>
  </si>
  <si>
    <t>Jawa Tengah</t>
  </si>
  <si>
    <t>Pemerintah Kab. Demak</t>
  </si>
  <si>
    <t>Pemerintah Kab. Pekalongan</t>
  </si>
  <si>
    <t>Pemerintah Kab. Batang</t>
  </si>
  <si>
    <t>Pemerintah Kab. Pemalang</t>
  </si>
  <si>
    <t>Pemerintah Kab. Jepara</t>
  </si>
  <si>
    <t>Pemerintah Kab. Wonosobo</t>
  </si>
  <si>
    <t>Pemerintah Kab. Boyolali</t>
  </si>
  <si>
    <t>Pemerintah Kab. Sragen</t>
  </si>
  <si>
    <t>Pemerintah Kota Semarang</t>
  </si>
  <si>
    <t>Pemerintah Kota Surakarta</t>
  </si>
  <si>
    <t>Pemerintah Kab. Gresik</t>
  </si>
  <si>
    <t>Jawa Timur</t>
  </si>
  <si>
    <t>Pemerintah Kab. Jombang</t>
  </si>
  <si>
    <t>Pemerintah Kab. Situbondo</t>
  </si>
  <si>
    <t>Pemerintah Kab. Banyuwangi</t>
  </si>
  <si>
    <t>Pemerintah Kab. Tulungagung</t>
  </si>
  <si>
    <t>Pemerintah Kab. Blitar</t>
  </si>
  <si>
    <t>Pemerintah Kab. Ngawi</t>
  </si>
  <si>
    <t>Pemerintah Kab. Lamongan</t>
  </si>
  <si>
    <t>Pemerintah Kota Mojokerto</t>
  </si>
  <si>
    <t>Pemerintah Kota Blitar</t>
  </si>
  <si>
    <t>Pemerintah Kab. Kapuas Hulu</t>
  </si>
  <si>
    <t>Kalimantan Barat</t>
  </si>
  <si>
    <t>Pemerintah Kab. Landak</t>
  </si>
  <si>
    <t>Pemerintah Kab. Kotawaringin Barat</t>
  </si>
  <si>
    <t>Kalimantan Tengah</t>
  </si>
  <si>
    <t>Pemerintah Kab. Lamandau</t>
  </si>
  <si>
    <t>Pemerintah Kab. Katingan</t>
  </si>
  <si>
    <t>Pemerintah Provinsi Kalimantan Timur</t>
  </si>
  <si>
    <t>Kalimantan Timur</t>
  </si>
  <si>
    <t>Pemerintah Kab. Bolaang Mongondow</t>
  </si>
  <si>
    <t>Sulawesi Utara</t>
  </si>
  <si>
    <t>Pemerintah Kab. Bolaang Mongondow Utara</t>
  </si>
  <si>
    <t>Pemerintah Kab. Wajo</t>
  </si>
  <si>
    <t>Sulawesi Selatan</t>
  </si>
  <si>
    <t>Pemerintah Kab. Luwu Utara</t>
  </si>
  <si>
    <t>Pemerintah Kab. Jembrana</t>
  </si>
  <si>
    <t>Bali</t>
  </si>
  <si>
    <t>Pemerintah Provinsi NTB</t>
  </si>
  <si>
    <t>Nusa Tenggara Barat</t>
  </si>
  <si>
    <t>Pemerintah Kab. Lombok Barat</t>
  </si>
  <si>
    <t>Pemerintah Kab. Sumbawa Barat</t>
  </si>
  <si>
    <t>Pemerintah Kota Mataram</t>
  </si>
  <si>
    <t>Pemerintah Kab. Polewali Mandar</t>
  </si>
  <si>
    <t>Sulawesi Barat</t>
  </si>
  <si>
    <t>Pemerintah Kab. Bulungan</t>
  </si>
  <si>
    <t>Kalimantan Utara</t>
  </si>
  <si>
    <t>Kementerian Pariwisata dan Ekonomi Kreatif/Badan Pariwisata dan Ekonomi Kreatif</t>
  </si>
  <si>
    <t>Badan Intelijen Negara</t>
  </si>
  <si>
    <t>Majelis Permusyawaratan Rakyat</t>
  </si>
  <si>
    <t>Dewan Perwakilan Rakyat</t>
  </si>
  <si>
    <t>Dewan Ketahanan Nasional</t>
  </si>
  <si>
    <t>Lembaga Non Struktural</t>
  </si>
  <si>
    <t>Badan Kepegawaian Negara</t>
  </si>
  <si>
    <t>Lembaga Administrasi Negara</t>
  </si>
  <si>
    <t>Badan Tenaga Nuklir Nasional</t>
  </si>
  <si>
    <t>Badan Pusat Statistik</t>
  </si>
  <si>
    <t>Arsip Nasional Republik Indonesia</t>
  </si>
  <si>
    <t>Badan Informasi Geospasial</t>
  </si>
  <si>
    <t>Badan Kependudukan dan Keluarga Berencana Nasional</t>
  </si>
  <si>
    <t>Kementerian Investasi/Badan Koordinasi Penanaman Modal</t>
  </si>
  <si>
    <t>Badan Pengkajian dan Penerapan Teknologi</t>
  </si>
  <si>
    <t>Badan Pengawasan Keuangan dan Pembangunan</t>
  </si>
  <si>
    <t>Badan Pengawas Tenaga Nuklir</t>
  </si>
  <si>
    <t>Badan Pengawas Obat dan Makanan</t>
  </si>
  <si>
    <t>Lembaga Ketahanan Nasional RI</t>
  </si>
  <si>
    <t>Badan Narkotika Nasional</t>
  </si>
  <si>
    <t>Komisi Pemilihan Umum</t>
  </si>
  <si>
    <t>Badan Nasional Penanggulangan Bencana</t>
  </si>
  <si>
    <t>Komisi Pemberantasan Korupsi</t>
  </si>
  <si>
    <t>Komisi Yudisial</t>
  </si>
  <si>
    <t>Dewan Perwakilan Daerah</t>
  </si>
  <si>
    <t>Badan Keamanan Laut</t>
  </si>
  <si>
    <t>Badan Nasional Pencarian Dan Pertolongan</t>
  </si>
  <si>
    <t>Lembaga Kebijakan Pengadaan Barang/Jasa Pemerintah</t>
  </si>
  <si>
    <t>Pusat Pelaporan dan Analisis Transaksi Keuangan</t>
  </si>
  <si>
    <t>Ombudsman Republik Indonesia</t>
  </si>
  <si>
    <t>Radio Republik Indonesia</t>
  </si>
  <si>
    <t>Badan Nasional Pengelola Perbatasan</t>
  </si>
  <si>
    <t>Komisi Aparatur Sipil Negara</t>
  </si>
  <si>
    <t>Badan Amil Zakat Nasional</t>
  </si>
  <si>
    <t>Badan Perlindungan Pekerja Migran Indonesia</t>
  </si>
  <si>
    <t>Markas Besar Kepolisian Republik Indonesia</t>
  </si>
  <si>
    <t>Pemerintah Kota Banda Aceh</t>
  </si>
  <si>
    <t>Pemerintah Provinsi Sumatera Utara</t>
  </si>
  <si>
    <t>Pemerintah Kab. Deli Serdang</t>
  </si>
  <si>
    <t>Pemerintah Kab. Langkat</t>
  </si>
  <si>
    <t>Pemerintah Kab. Labuhanbatu</t>
  </si>
  <si>
    <t>Pemerintah Kab. Pakpak Bharat</t>
  </si>
  <si>
    <t>Pemerintah Kab. Padang Lawas Utara</t>
  </si>
  <si>
    <t>Pemerintah Kab. Batubara</t>
  </si>
  <si>
    <t>Pemerintah Kab. Labuhanbatu Selatan</t>
  </si>
  <si>
    <t>Pemerintah Kab. Labuhanbatu Utara</t>
  </si>
  <si>
    <t>Pemerintah Kota Medan</t>
  </si>
  <si>
    <t>Pemerintah Kota Binjai</t>
  </si>
  <si>
    <t>Pemerintah Kota Tanjung Balai</t>
  </si>
  <si>
    <t>Pemerintah Kota Padangsidimpuan</t>
  </si>
  <si>
    <t>Pemerintah Kab. Pelalawan</t>
  </si>
  <si>
    <t>Pemerintah Kab. Rokan Hulu</t>
  </si>
  <si>
    <t>Pemerintah Kota Dumai</t>
  </si>
  <si>
    <t>Pemerintah Provinsi Sumatera Barat</t>
  </si>
  <si>
    <t>Sumatera Barat</t>
  </si>
  <si>
    <t>Pemerintah Kab. Agam</t>
  </si>
  <si>
    <t>Pemerintah Kab. Limapuluh Kota</t>
  </si>
  <si>
    <t>Pemerintah Kab. Solok</t>
  </si>
  <si>
    <t>Pemerintah Kab. Padang Pariaman</t>
  </si>
  <si>
    <t>Pemerintah Kab. Pesisir Selatan</t>
  </si>
  <si>
    <t>Pemerintah Kab. Sijunjung</t>
  </si>
  <si>
    <t>Pemerintah Kab. Pasaman Barat</t>
  </si>
  <si>
    <t>Pemerintah Kota Bukittinggi</t>
  </si>
  <si>
    <t>Pemerintah Kota Padang Panjang</t>
  </si>
  <si>
    <t>Pemerintah Kota Sawahlunto</t>
  </si>
  <si>
    <t>Pemerintah Kota Padang</t>
  </si>
  <si>
    <t>Pemerintah Kota Payakumbuh</t>
  </si>
  <si>
    <t>Pemerintah Kota Pariaman</t>
  </si>
  <si>
    <t>Pemerintah Provinsi Jambi</t>
  </si>
  <si>
    <t>Jambi</t>
  </si>
  <si>
    <t>Pemerintah Kab. Batang Hari</t>
  </si>
  <si>
    <t>Pemerintah Kab. Muaro Jambi</t>
  </si>
  <si>
    <t>Pemerintah Kota Jambi</t>
  </si>
  <si>
    <t>Pemerintah Kab. Musi Banyuasin</t>
  </si>
  <si>
    <t>Pemerintah Kab. Ogan Komering Ulu</t>
  </si>
  <si>
    <t>Pemerintah Kab. Musi Rawas</t>
  </si>
  <si>
    <t>Pemerintah Kab. Ogan Komering Ilir</t>
  </si>
  <si>
    <t>Pemerintah Kab. Banyuasin</t>
  </si>
  <si>
    <t>Pemerintah Kab. Ogan Komering Ulu Sel.</t>
  </si>
  <si>
    <t>Pemerintah Kab. Empat Lawang</t>
  </si>
  <si>
    <t>Pemerintah Kota Palembang</t>
  </si>
  <si>
    <t>Pemerintah Kota Lubuk Linggau</t>
  </si>
  <si>
    <t>Pemerintah Kab. Penukal Abab Lematang Ilir</t>
  </si>
  <si>
    <t>Pemerintah Provinsi Kep. Bangka Belitung</t>
  </si>
  <si>
    <t>Kepulauan Bangka Belitung</t>
  </si>
  <si>
    <t>Pemerintah Kab. Belitung</t>
  </si>
  <si>
    <t>Pemerintah Kab. Bangka Tengah</t>
  </si>
  <si>
    <t>Pemerintah Kab. Bangka Selatan</t>
  </si>
  <si>
    <t>Pemerintah Kab. Belitung Timur</t>
  </si>
  <si>
    <t>Pemerintah Kota Pangkal Pinang</t>
  </si>
  <si>
    <t>Pemerintah Provinsi Bengkulu</t>
  </si>
  <si>
    <t>Bengkulu</t>
  </si>
  <si>
    <t>Pemerintah Kab. Mukomuko</t>
  </si>
  <si>
    <t>Pemerintah Kab. Lebong</t>
  </si>
  <si>
    <t>Pemerintah Kab. Lampung Utara</t>
  </si>
  <si>
    <t>Pemerintah Kab. Lampung Barat</t>
  </si>
  <si>
    <t>Pemerintah Kab. Way Kanan</t>
  </si>
  <si>
    <t>Pemerintah Kab. Pringsewu</t>
  </si>
  <si>
    <t>Pemerintah Provinsi DKI Jakarta</t>
  </si>
  <si>
    <t>Jakarta</t>
  </si>
  <si>
    <t>Pemerintah Provinsi Jawa Barat</t>
  </si>
  <si>
    <t>Pemerintah Kab. Bogor</t>
  </si>
  <si>
    <t>Pemerintah Kab. Cianjur</t>
  </si>
  <si>
    <t>Pemerintah Kab. Karawang</t>
  </si>
  <si>
    <t>Pemerintah Kab. Subang</t>
  </si>
  <si>
    <t>Pemerintah Kab. Garut</t>
  </si>
  <si>
    <t>Pemerintah Kab. Cirebon</t>
  </si>
  <si>
    <t>Pemerintah Kab. Indramayu</t>
  </si>
  <si>
    <t>Pemerintah Kab. Majalengka</t>
  </si>
  <si>
    <t>Pemerintah Kab. Bandung Barat</t>
  </si>
  <si>
    <t>Pemerintah Kota Bogor</t>
  </si>
  <si>
    <t>Pemerintah Kota Cirebon</t>
  </si>
  <si>
    <t>Pemerintah Kota Bekasi</t>
  </si>
  <si>
    <t>Pemerintah Kota Depok</t>
  </si>
  <si>
    <t>Pemerintah Kota Cimahi</t>
  </si>
  <si>
    <t>Pemerintah Kota Tasikmalaya</t>
  </si>
  <si>
    <t>Pemerintah Provinsi Banten</t>
  </si>
  <si>
    <t>Pemerintah Kab. Serang</t>
  </si>
  <si>
    <t>Pemerintah Kab. Pandeglang</t>
  </si>
  <si>
    <t>Pemerintah Kab. Lebak</t>
  </si>
  <si>
    <t>Pemerintah Kota Serang</t>
  </si>
  <si>
    <t>Pemerintah Kota Tangerang Selatan</t>
  </si>
  <si>
    <t>Pemerintah D.I. Yogyakarta</t>
  </si>
  <si>
    <t>Pemerintah Kab. Bantul</t>
  </si>
  <si>
    <t>Pemerintah Kab. Gunungkidul</t>
  </si>
  <si>
    <t>Pemerintah Kota Yogyakarta</t>
  </si>
  <si>
    <t>Pemerintah Provinsi Jawa Tengah</t>
  </si>
  <si>
    <t>Pemerintah Kab. Semarang</t>
  </si>
  <si>
    <t>Pemerintah Kab. Grobogan</t>
  </si>
  <si>
    <t>Pemerintah Kab. Rembang</t>
  </si>
  <si>
    <t>Pemerintah Kab. Cilacap</t>
  </si>
  <si>
    <t>Pemerintah Kab. Purbalingga</t>
  </si>
  <si>
    <t>Pemerintah Kab. Banjarnegara</t>
  </si>
  <si>
    <t>Pemerintah Kab. Magelang</t>
  </si>
  <si>
    <t>Pemerintah Kab. Temanggung</t>
  </si>
  <si>
    <t>Pemerintah Kab. Purworejo</t>
  </si>
  <si>
    <t>Pemerintah Kab. Kebumen</t>
  </si>
  <si>
    <t>Pemerintah Kab. Klaten</t>
  </si>
  <si>
    <t>Pemerintah Kab. Sukoharjo</t>
  </si>
  <si>
    <t>Pemerintah Kab. Karanganyar</t>
  </si>
  <si>
    <t>Pemerintah Kab. Wonogiri</t>
  </si>
  <si>
    <t>Pemerintah Kota Pekalongan</t>
  </si>
  <si>
    <t>Pemerintah Kota Magelang</t>
  </si>
  <si>
    <t>Pemerintah Provinsi Jawa Timur</t>
  </si>
  <si>
    <t>Pemerintah Kab. Mojokerto</t>
  </si>
  <si>
    <t>Pemerintah Kab. Sidoarjo</t>
  </si>
  <si>
    <t>Pemerintah Kab. Sampang</t>
  </si>
  <si>
    <t>Pemerintah Kab. Bondowoso</t>
  </si>
  <si>
    <t>Pemerintah Kab. Jember</t>
  </si>
  <si>
    <t>Pemerintah Kab. Pasuruan</t>
  </si>
  <si>
    <t>Pemerintah Kab. Lumajang</t>
  </si>
  <si>
    <t>Pemerintah Kab. Kediri</t>
  </si>
  <si>
    <t>Pemerintah Kab. Madiun</t>
  </si>
  <si>
    <t>Pemerintah Kab. Magetan</t>
  </si>
  <si>
    <t>Pemerintah Kab. Ponorogo</t>
  </si>
  <si>
    <t>Pemerintah Kab. Pacitan</t>
  </si>
  <si>
    <t>Pemerintah Kab. Tuban</t>
  </si>
  <si>
    <t>Pemerintah Kota Surabaya</t>
  </si>
  <si>
    <t>Pemerintah Kota Malang</t>
  </si>
  <si>
    <t>Pemerintah Kota Probolinggo</t>
  </si>
  <si>
    <t>Pemerintah Kota Madiun</t>
  </si>
  <si>
    <t>Pemerintah Provinsi Kalimantan Barat</t>
  </si>
  <si>
    <t>Pemerintah Kab. Sanggau</t>
  </si>
  <si>
    <t>Pemerintah Kota Pontianak</t>
  </si>
  <si>
    <t>Pemerintah Kota Singkawang</t>
  </si>
  <si>
    <t>Pemerintah Kab. Barito Selatan</t>
  </si>
  <si>
    <t>Pemerintah Kab. Pulang Pisau</t>
  </si>
  <si>
    <t>Pemerintah Kota Palangka Raya</t>
  </si>
  <si>
    <t>Pemerintah Provinsi Kalimantan Selatan</t>
  </si>
  <si>
    <t>Kalimantan Selatan</t>
  </si>
  <si>
    <t>Pemerintah Kab. Tanah Laut</t>
  </si>
  <si>
    <t>Pemerintah Kab. Tapin</t>
  </si>
  <si>
    <t>Pemerintah Kab. Kotabaru</t>
  </si>
  <si>
    <t>Pemerintah Kab. Balangan</t>
  </si>
  <si>
    <t>Pemerintah Kota Banjarmasin</t>
  </si>
  <si>
    <t>Pemerintah Kab. Mahakam Ulu</t>
  </si>
  <si>
    <t>Pemerintah Kota Samarinda</t>
  </si>
  <si>
    <t>Pemerintah Kota Balikpapan</t>
  </si>
  <si>
    <t>Pemerintah Kab. Kepulauan Talaud</t>
  </si>
  <si>
    <t>Pemerintah Kab. Minahasa Tenggara</t>
  </si>
  <si>
    <t>Pemerintah Kab. Bolaang Mongondow Selatan</t>
  </si>
  <si>
    <t>Pemerintah Kota Manado</t>
  </si>
  <si>
    <t>Pemerintah Kota Bitung</t>
  </si>
  <si>
    <t>Pemerintah Kota KotaMobagu</t>
  </si>
  <si>
    <t>Pemerintah Kab. Gorontalo</t>
  </si>
  <si>
    <t>Gorontalo</t>
  </si>
  <si>
    <t>Pemerintah Kab. Bone Bolango</t>
  </si>
  <si>
    <t>Pemerintah Provinsi Sulawesi Tengah</t>
  </si>
  <si>
    <t>Sulawesi Tengah</t>
  </si>
  <si>
    <t>Pemerintah Kab. Sigi</t>
  </si>
  <si>
    <t>Pemerintah Provinsi Sulawesi Selatan</t>
  </si>
  <si>
    <t>Pemerintah Kab. Bone</t>
  </si>
  <si>
    <t>Pemerintah Kab. Maros</t>
  </si>
  <si>
    <t>Pemerintah Kab. Sinjai</t>
  </si>
  <si>
    <t>Pemerintah Kab. Kepulauan Selayar</t>
  </si>
  <si>
    <t>Pemerintah Kab. Barru</t>
  </si>
  <si>
    <t>Pemerintah Kab. Sidenreng Rappang</t>
  </si>
  <si>
    <t>Pemerintah Kab. Enrekang</t>
  </si>
  <si>
    <t>Pemerintah Kota Makassar</t>
  </si>
  <si>
    <t>Pemerintah Kab. Kolaka</t>
  </si>
  <si>
    <t>Sulawesi Tenggara</t>
  </si>
  <si>
    <t>Pemerintah Kab. Kolaka Utara</t>
  </si>
  <si>
    <t>Pemerintah Kab. Buton Tengah</t>
  </si>
  <si>
    <t>Pemerintah Kota Kendari</t>
  </si>
  <si>
    <t>Pemerintah Provinsi Bali</t>
  </si>
  <si>
    <t>Pemerintah Kab. Buleleng</t>
  </si>
  <si>
    <t>Pemerintah Kab. Gianyar</t>
  </si>
  <si>
    <t>Pemerintah Kab. Karangasem</t>
  </si>
  <si>
    <t>Pemerintah Kab. Bangli</t>
  </si>
  <si>
    <t>Pemerintah Kab. Tabanan</t>
  </si>
  <si>
    <t>Pemerintah Kota Denpasar</t>
  </si>
  <si>
    <t>Pemerintah Kab. Sumbawa</t>
  </si>
  <si>
    <t>Pemerintah Provinsi NTT</t>
  </si>
  <si>
    <t>Nusa Tenggara Timur</t>
  </si>
  <si>
    <t>Pemerintah Kab. Timor Tengah Utara</t>
  </si>
  <si>
    <t>Pemerintah Kab. Timor Tengah Selatan</t>
  </si>
  <si>
    <t>Pemerintah Kab. Sumba Timur</t>
  </si>
  <si>
    <t>Pemerintah Kab. Sabu Raijua</t>
  </si>
  <si>
    <t>Pemerintah Provinsi Maluku</t>
  </si>
  <si>
    <t>Maluku</t>
  </si>
  <si>
    <t>Pemerintah Kab. Seram Bagian Barat</t>
  </si>
  <si>
    <t>Pemerintah Kota Ambon</t>
  </si>
  <si>
    <t>Pemerintah Kab. Jayawijaya</t>
  </si>
  <si>
    <t>Papua</t>
  </si>
  <si>
    <t>Pemerintah Kota Jayapura</t>
  </si>
  <si>
    <t>Pemerintah Provinsi Kepulauan Riau</t>
  </si>
  <si>
    <t>Pemerintah Kab. Bintan</t>
  </si>
  <si>
    <t>Pemerintah Kab. Kepulauan Anambas</t>
  </si>
  <si>
    <t>Pemerintah Kota Batam</t>
  </si>
  <si>
    <t>Pemerintah Kota Tanjungpinang</t>
  </si>
  <si>
    <t>Pemerintah Kab. Manokwari</t>
  </si>
  <si>
    <t>Papua Barat</t>
  </si>
  <si>
    <t>Pemerintah Provinsi Kalimantan Utara</t>
  </si>
  <si>
    <t>Kementerian Koordinator Bidang Politik, Hukum dan Keamanan</t>
  </si>
  <si>
    <t>Kementerian Pemuda dan Olahraga</t>
  </si>
  <si>
    <t>Kejaksaan Agung</t>
  </si>
  <si>
    <t>Mahkamah Agung RI</t>
  </si>
  <si>
    <t>Badan Pemeriksa Keuangan</t>
  </si>
  <si>
    <t>Lembaga Ilmu Pengetahuan Indonesia</t>
  </si>
  <si>
    <t>Perpustakaan Nasional RI</t>
  </si>
  <si>
    <t>Badan Meteorologi, Klimatologi dan Geofisika</t>
  </si>
  <si>
    <t>Sekretariat Kabinet</t>
  </si>
  <si>
    <t>Mahkamah Konstitusi</t>
  </si>
  <si>
    <t>Televisi Republik Indonesia</t>
  </si>
  <si>
    <t>Badan Nasional Penanggulangan Terorisme</t>
  </si>
  <si>
    <t>Komisi Pengawas Persaingan Usaha</t>
  </si>
  <si>
    <t>Badan Pengawas Pemilihan Umum</t>
  </si>
  <si>
    <t>Komisi Penyiaran Indonesia</t>
  </si>
  <si>
    <t>Komisi Informasi Pusat</t>
  </si>
  <si>
    <t>Komisi Kejaksaan</t>
  </si>
  <si>
    <t>Dewan Pers</t>
  </si>
  <si>
    <t>Dewan Jaminan Sosial Nasional</t>
  </si>
  <si>
    <t>Lembaga Perlindungan Saksi Dan Korban</t>
  </si>
  <si>
    <t>Lembaga Sensor Film</t>
  </si>
  <si>
    <t>Konsil Kedokteran Indonesia</t>
  </si>
  <si>
    <t>Kantor Staf Presiden</t>
  </si>
  <si>
    <t>Pemerintah Kab. Aceh Timur</t>
  </si>
  <si>
    <t>Pemerintah Kab. Aceh Barat</t>
  </si>
  <si>
    <t>Pemerintah Kab. Simeulue</t>
  </si>
  <si>
    <t>Pemerintah Kab. Bireuen</t>
  </si>
  <si>
    <t>Pemerintah Kab. Aceh Singkil</t>
  </si>
  <si>
    <t>Pemerintah Kab. Aceh Tamiang</t>
  </si>
  <si>
    <t>Pemerintah Kab. Nagan Raya</t>
  </si>
  <si>
    <t>Pemerintah Kab. Bener Meriah</t>
  </si>
  <si>
    <t>Pemerintah Kota Sabang</t>
  </si>
  <si>
    <t>Pemerintah Kota Langsa</t>
  </si>
  <si>
    <t>Pemerintah Kota Lhokseumawe</t>
  </si>
  <si>
    <t>Pemerintah Kota Subulussalam</t>
  </si>
  <si>
    <t>Pemerintah Kab. Karo</t>
  </si>
  <si>
    <t>Pemerintah Kab. Tapanuli Tengah</t>
  </si>
  <si>
    <t>Pemerintah Kab. Dairi</t>
  </si>
  <si>
    <t>Pemerintah Kab. Tapanuli Utara</t>
  </si>
  <si>
    <t>Pemerintah Kab. Asahan</t>
  </si>
  <si>
    <t>Pemerintah Kab. Toba</t>
  </si>
  <si>
    <t>Pemerintah Kab. Humbang Hasundutan</t>
  </si>
  <si>
    <t>Pemerintah Kab. Serdang Bedagai</t>
  </si>
  <si>
    <t>Pemerintah Kota Tebing Tinggi</t>
  </si>
  <si>
    <t>Pemerintah Kota Pematang Siantar</t>
  </si>
  <si>
    <t>Pemerintah Kota Sibolga</t>
  </si>
  <si>
    <t>Pemerintah Kota Gunung Sitoli</t>
  </si>
  <si>
    <t>Pemerintah Provinsi Riau</t>
  </si>
  <si>
    <t>Pemerintah Kab. Kampar</t>
  </si>
  <si>
    <t>Pemerintah Kab. Siak</t>
  </si>
  <si>
    <t>Pemerintah Kab. Kepulauan Meranti</t>
  </si>
  <si>
    <t>Pemerintah Kota Pekanbaru</t>
  </si>
  <si>
    <t>Pemerintah Kab. Pasaman</t>
  </si>
  <si>
    <t>Pemerintah Kab. Tanah Datar</t>
  </si>
  <si>
    <t>Pemerintah Kab. Solok Selatan</t>
  </si>
  <si>
    <t>Pemerintah Kab. Dharmasraya</t>
  </si>
  <si>
    <t>Pemerintah Kota Solok</t>
  </si>
  <si>
    <t>Pemerintah Kab. Tanjung Jabung Barat</t>
  </si>
  <si>
    <t>Pemerintah Kab. Bungo</t>
  </si>
  <si>
    <t>Pemerintah Kab. Merangin</t>
  </si>
  <si>
    <t>Pemerintah Kab. Kerinci</t>
  </si>
  <si>
    <t>Pemerintah Kab. Sarolangun</t>
  </si>
  <si>
    <t>Pemerintah Kab. Tebo</t>
  </si>
  <si>
    <t>Pemerintah Kab. Tanjung Jabung Timur</t>
  </si>
  <si>
    <t>Pemerintah Kota Sungai Penuh</t>
  </si>
  <si>
    <t>Pemerintah Kab. Lahat</t>
  </si>
  <si>
    <t>Pemerintah Kab. Ogan Ilir</t>
  </si>
  <si>
    <t>Pemerintah Kab. Musi Rawas Utara</t>
  </si>
  <si>
    <t>Pemerintah Kota Pagar Alam</t>
  </si>
  <si>
    <t>Pemerintah Kab. Bangka</t>
  </si>
  <si>
    <t>Pemerintah Kab. Bangka Barat</t>
  </si>
  <si>
    <t>Pemerintah Kab. Bengkulu Utara</t>
  </si>
  <si>
    <t>Pemerintah Kab. Bengkulu Selatan</t>
  </si>
  <si>
    <t>Pemerintah Kab. Rejang Lebong</t>
  </si>
  <si>
    <t>Pemerintah Kab. Seluma</t>
  </si>
  <si>
    <t>Pemerintah Kab. Kepahiang</t>
  </si>
  <si>
    <t>Pemerintah Kab. Bengkulu Tengah</t>
  </si>
  <si>
    <t>Pemerintah Kota Bengkulu</t>
  </si>
  <si>
    <t>Pemerintah Kab. Lampung Tengah</t>
  </si>
  <si>
    <t>Pemerintah Kab. Tanggamus</t>
  </si>
  <si>
    <t>Pemerintah Kab. Tulang Bawang Barat</t>
  </si>
  <si>
    <t>Pemerintah Kab. Mesuji</t>
  </si>
  <si>
    <t>Pemerintah Kota Metro</t>
  </si>
  <si>
    <t>Pemerintah Kota Bandar Lampung</t>
  </si>
  <si>
    <t>Pemerintah Kab. Sukabumi</t>
  </si>
  <si>
    <t>Pemerintah Kab. Bekasi</t>
  </si>
  <si>
    <t>Pemerintah Kab. Tasikmalaya</t>
  </si>
  <si>
    <t>Pemerintah Kab. Pangandaran</t>
  </si>
  <si>
    <t>Pemerintah Kab. Tegal</t>
  </si>
  <si>
    <t>Pemerintah Kab. Brebes</t>
  </si>
  <si>
    <t>Pemerintah Kab. Pati</t>
  </si>
  <si>
    <t>Pemerintah Kab. Kudus</t>
  </si>
  <si>
    <t>Pemerintah Kab. Blora</t>
  </si>
  <si>
    <t>Pemerintah Kab. Banyumas</t>
  </si>
  <si>
    <t>Pemerintah Kota Salatiga</t>
  </si>
  <si>
    <t>Pemerintah Kota Tegal</t>
  </si>
  <si>
    <t>Pemerintah Kab. Pamekasan</t>
  </si>
  <si>
    <t>Pemerintah Kab. Sumenep</t>
  </si>
  <si>
    <t>Pemerintah Kab. Bangkalan</t>
  </si>
  <si>
    <t>Pemerintah Kab. Malang</t>
  </si>
  <si>
    <t>Pemerintah Kab. Probolinggo</t>
  </si>
  <si>
    <t>Pemerintah Kab. Nganjuk</t>
  </si>
  <si>
    <t>Pemerintah Kab. Trenggalek</t>
  </si>
  <si>
    <t>Pemerintah Kab. Bojonegoro</t>
  </si>
  <si>
    <t>Pemerintah Kota Pasuruan</t>
  </si>
  <si>
    <t>Pemerintah Kota Kediri</t>
  </si>
  <si>
    <t>Pemerintah Kota Batu</t>
  </si>
  <si>
    <t>Pemerintah Kab. Sambas</t>
  </si>
  <si>
    <t>Pemerintah Kab. Sintang</t>
  </si>
  <si>
    <t>Pemerintah Kab. Mempawah</t>
  </si>
  <si>
    <t>Pemerintah Kab. Ketapang</t>
  </si>
  <si>
    <t>Pemerintah Kab. Bengkayang</t>
  </si>
  <si>
    <t>Pemerintah Kab. Sekadau</t>
  </si>
  <si>
    <t>Pemerintah Kab. Kubu Raya</t>
  </si>
  <si>
    <t>Pemerintah Kab. Kayong Utara</t>
  </si>
  <si>
    <t>Pemerintah Provinsi Kalimantan Tengah</t>
  </si>
  <si>
    <t>Pemerintah Kab. Barito Utara</t>
  </si>
  <si>
    <t>Pemerintah Kab. Kotawaringin Timur</t>
  </si>
  <si>
    <t>Pemerintah Kab. Sukamara</t>
  </si>
  <si>
    <t>Pemerintah Kab. Barito Timur</t>
  </si>
  <si>
    <t>Pemerintah Kab. Banjar</t>
  </si>
  <si>
    <t>Pemerintah Kab. Hulu Sungai Tengah</t>
  </si>
  <si>
    <t>Pemerintah Kab. Barito Kuala</t>
  </si>
  <si>
    <t>Pemerintah Kab. Tabalong</t>
  </si>
  <si>
    <t>Pemerintah Kab. Tanah Bumbu</t>
  </si>
  <si>
    <t>Pemerintah Kota Banjarbaru</t>
  </si>
  <si>
    <t>Pemerintah Kab. Kutai Kartanegara</t>
  </si>
  <si>
    <t>Pemerintah Kab. Paser</t>
  </si>
  <si>
    <t>Pemerintah Kab. Kutai Barat</t>
  </si>
  <si>
    <t>Pemerintah Kab. Kutai Timur</t>
  </si>
  <si>
    <t>Pemerintah Kab. Penajam Paser Utara</t>
  </si>
  <si>
    <t>Pemerintah Kota Bontang</t>
  </si>
  <si>
    <t>Pemerintah Provinsi Sulawesi Utara</t>
  </si>
  <si>
    <t>Pemerintah Kab. Minahasa</t>
  </si>
  <si>
    <t>Pemerintah Kab. Kepulauan Sangihe</t>
  </si>
  <si>
    <t>Pemerintah Kab. Minahasa Utara</t>
  </si>
  <si>
    <t>Pemerintah Kota Tomohon</t>
  </si>
  <si>
    <t>Pemerintah Provinsi Gorontalo</t>
  </si>
  <si>
    <t>Pemerintah Kota Gorontalo</t>
  </si>
  <si>
    <t>Pemerintah Kab. Poso</t>
  </si>
  <si>
    <t>Pemerintah Kab. Buol</t>
  </si>
  <si>
    <t>Pemerintah Kab. Morowali</t>
  </si>
  <si>
    <t>Pemerintah Kab. Banggai Kepulauan</t>
  </si>
  <si>
    <t>Pemerintah Kota Palu</t>
  </si>
  <si>
    <t>Pemerintah Kab. Pinrang</t>
  </si>
  <si>
    <t>Pemerintah Kab. Gowa</t>
  </si>
  <si>
    <t>Pemerintah Kab. Luwu</t>
  </si>
  <si>
    <t>Pemerintah Kab. Bulukumba</t>
  </si>
  <si>
    <t>Pemerintah Kab. Bantaeng</t>
  </si>
  <si>
    <t>Pemerintah Kab. Jeneponto</t>
  </si>
  <si>
    <t>Pemerintah Kab. Pangkajene dan Kepulauan</t>
  </si>
  <si>
    <t>Pemerintah Kab. Soppeng</t>
  </si>
  <si>
    <t>Pemerintah Kota Parepare</t>
  </si>
  <si>
    <t>Pemerintah Kota Palopo</t>
  </si>
  <si>
    <t>Pemerintah Provinsi Sulawesi Tenggara</t>
  </si>
  <si>
    <t>Pemerintah Kab. Konawe Selatan</t>
  </si>
  <si>
    <t>Pemerintah Kab. Buton Utara</t>
  </si>
  <si>
    <t>Pemerintah Kab. Buton Selatan</t>
  </si>
  <si>
    <t>Pemerintah Kota Baubau</t>
  </si>
  <si>
    <t>Pemerintah Kab. Klungkung</t>
  </si>
  <si>
    <t>Pemerintah Kab. Badung</t>
  </si>
  <si>
    <t>Pemerintah Kab. Lombok Tengah</t>
  </si>
  <si>
    <t>Pemerintah Kab. Dompu</t>
  </si>
  <si>
    <t>Pemerintah Kab. Lombok Utara</t>
  </si>
  <si>
    <t>Pemerintah Kota Bima</t>
  </si>
  <si>
    <t>Pemerintah Kab. Kupang</t>
  </si>
  <si>
    <t>Pemerintah Kab. Alor</t>
  </si>
  <si>
    <t>Pemerintah Kab. Sikka</t>
  </si>
  <si>
    <t>Pemerintah Kab. Flores Timur</t>
  </si>
  <si>
    <t>Pemerintah Kab. Ende</t>
  </si>
  <si>
    <t>Pemerintah Kab. Manggarai</t>
  </si>
  <si>
    <t>Pemerintah Kab. Sumba Barat</t>
  </si>
  <si>
    <t>Pemerintah Kab. Rote Ndao</t>
  </si>
  <si>
    <t>Pemerintah Kab. Manggarai Barat</t>
  </si>
  <si>
    <t>Pemerintah Kab. Manggarai Timur</t>
  </si>
  <si>
    <t>Pemerintah Kab. Sumba Barat Daya</t>
  </si>
  <si>
    <t>Pemerintah Kab. Nagekeo</t>
  </si>
  <si>
    <t>Pemerintah Kab. Sumba Tengah</t>
  </si>
  <si>
    <t>Pemerintah Kab. Malaka</t>
  </si>
  <si>
    <t>Pemerintah Kab. Maluku Barat Daya</t>
  </si>
  <si>
    <t>Pemerintah Provinsi Maluku Utara</t>
  </si>
  <si>
    <t>Maluku Utara</t>
  </si>
  <si>
    <t>Pemerintah Kab. Halmahera Utara</t>
  </si>
  <si>
    <t>Pemerintah Kota Tidore Kepulauan</t>
  </si>
  <si>
    <t>Pemerintah Kab. Biak Numfor</t>
  </si>
  <si>
    <t>Pemerintah Kab. Keerom</t>
  </si>
  <si>
    <t>Pemerintah Kab. Natuna</t>
  </si>
  <si>
    <t>Pemerintah Provinsi Papua Barat</t>
  </si>
  <si>
    <t>Pemerintah Kab. Sorong</t>
  </si>
  <si>
    <t>Pemerintah Kab. Manokwari Selatan</t>
  </si>
  <si>
    <t>Pemerintah Kota Sorong</t>
  </si>
  <si>
    <t>Pemerintah Provinsi Sulawesi Barat</t>
  </si>
  <si>
    <t>Pemerintah Kab. Mamuju</t>
  </si>
  <si>
    <t>Pemerintah Kab. Majene</t>
  </si>
  <si>
    <t>Pemerintah Kota Tarakan</t>
  </si>
  <si>
    <t>Pemerintah Kab. Sorong Selatan</t>
  </si>
  <si>
    <t>Pemerintah Kab. Raja Ampat</t>
  </si>
  <si>
    <t>Pemerintah Kab. Teluk Wondama</t>
  </si>
  <si>
    <t>Pemerintah Kab. Fak-Fak</t>
  </si>
  <si>
    <t>Pemerintah Kab. Kaimana</t>
  </si>
  <si>
    <t>Pemerintah Kab. Tambrauw</t>
  </si>
  <si>
    <t>Pemerintah Kab. Maybrat</t>
  </si>
  <si>
    <t>Pemerintah Provinsi Papua</t>
  </si>
  <si>
    <t>Pemerintah Kab. Jayapura</t>
  </si>
  <si>
    <t>Badan Riset dan Inovasi Nasional</t>
  </si>
  <si>
    <t>Komisi Nasional Hak Asasi Manusia</t>
  </si>
  <si>
    <t>Badan Nasional Sertifikasi Profesi</t>
  </si>
  <si>
    <t>Badan Pengatur Hilir Minyak Dan Gas Bumi</t>
  </si>
  <si>
    <t>Pemerintah Kab. Aceh Besar</t>
  </si>
  <si>
    <t>Pemerintah Kab. Pidie</t>
  </si>
  <si>
    <t>Pemerintah Kab. Aceh Utara</t>
  </si>
  <si>
    <t>Pemerintah Kab. Aceh Selatan</t>
  </si>
  <si>
    <t>Pemerintah Kab. Aceh Tengah</t>
  </si>
  <si>
    <t>Pemerintah Kab. Aceh Tenggara</t>
  </si>
  <si>
    <t>Pemerintah Kab. Aceh Barat Daya</t>
  </si>
  <si>
    <t>Pemerintah Kab. Gayo Lues</t>
  </si>
  <si>
    <t>Pemerintah Kab. Aceh Jaya</t>
  </si>
  <si>
    <t>Pemerintah Kab. Pidie Jaya</t>
  </si>
  <si>
    <t>Pemerintah Kab. Simalungun</t>
  </si>
  <si>
    <t>Pemerintah Kab. Nias</t>
  </si>
  <si>
    <t>Pemerintah Kab. Nias Selatan</t>
  </si>
  <si>
    <t>Pemerintah Kab. Padang Lawas</t>
  </si>
  <si>
    <t>Pemerintah Kab. Nias Barat</t>
  </si>
  <si>
    <t>Pemerintah Kab. Nias Utara</t>
  </si>
  <si>
    <t>Pemerintah Kab. Bengkalis</t>
  </si>
  <si>
    <t>Pemerintah Kab. Indragiri Hilir</t>
  </si>
  <si>
    <t>Pemerintah Kab. Rokan Hilir</t>
  </si>
  <si>
    <t>Pemerintah Kab. Kep. Mentawai</t>
  </si>
  <si>
    <t>Pemerintah Kab. Ogan Komering Ulu Timur</t>
  </si>
  <si>
    <t>Pemerintah Kab. Kaur</t>
  </si>
  <si>
    <t>Pemerintah Kab. Lampung Selatan</t>
  </si>
  <si>
    <t>Pemerintah Kab. Tulang Bawang</t>
  </si>
  <si>
    <t>Pemerintah Kab. Lampung Timur</t>
  </si>
  <si>
    <t>Pemerintah Kab. Pesawaran</t>
  </si>
  <si>
    <t>Pemerintah Kab. Pesisir Barat</t>
  </si>
  <si>
    <t>Pemerintah Kab. Melawi</t>
  </si>
  <si>
    <t>Pemerintah Kab. Kapuas</t>
  </si>
  <si>
    <t>Pemerintah Kab. Gunung Mas</t>
  </si>
  <si>
    <t>Pemerintah Kab. Murung Raya</t>
  </si>
  <si>
    <t>Pemerintah Kab. Seruyan</t>
  </si>
  <si>
    <t>Pemerintah Kab. Hulu Sungai Selatan</t>
  </si>
  <si>
    <t>Pemerintah Kab. Hulu Sungai Utara</t>
  </si>
  <si>
    <t>Pemerintah Kab. Berau</t>
  </si>
  <si>
    <t>Pemerintah Kab. Minahasa Selatan</t>
  </si>
  <si>
    <t>Pemerintah Kab. Siau Tagulandang Biaro</t>
  </si>
  <si>
    <t>Pemerintah Kab. Bolaang Mongondow Timur</t>
  </si>
  <si>
    <t>Pemerintah Kab. Boalemo</t>
  </si>
  <si>
    <t>Pemerintah Kab. Pohuwato</t>
  </si>
  <si>
    <t>Pemerintah Kab. Gorontalo Utara</t>
  </si>
  <si>
    <t>Pemerintah Kab. Donggala</t>
  </si>
  <si>
    <t>Pemerintah Kab. Tolitoli</t>
  </si>
  <si>
    <t>Pemerintah Kab. Banggai</t>
  </si>
  <si>
    <t>Pemerintah Kab. Parigi Moutong</t>
  </si>
  <si>
    <t>Pemerintah Kab. Tojo Una Una</t>
  </si>
  <si>
    <t>Pemerintah Kab. Banggai Laut</t>
  </si>
  <si>
    <t>Pemerintah Kab. Morowali Utara</t>
  </si>
  <si>
    <t>Pemerintah Kab. Tana Toraja</t>
  </si>
  <si>
    <t>Pemerintah Kab. Takalar</t>
  </si>
  <si>
    <t>Pemerintah Kab. Luwu Timur</t>
  </si>
  <si>
    <t>Pemerintah Kab. Toraja Utara</t>
  </si>
  <si>
    <t>Pemerintah Kab. Konawe</t>
  </si>
  <si>
    <t>Pemerintah Kab. Buton</t>
  </si>
  <si>
    <t>Pemerintah Kab. Muna</t>
  </si>
  <si>
    <t>Pemerintah Kab. Bombana</t>
  </si>
  <si>
    <t>Pemerintah Kab. Wakatobi</t>
  </si>
  <si>
    <t>Pemerintah Kab. Konawe Utara</t>
  </si>
  <si>
    <t>Pemerintah Kab. Kolaka Timur</t>
  </si>
  <si>
    <t>Pemerintah Kab. Konawe Kepulauan</t>
  </si>
  <si>
    <t>Pemerintah Kab. Muna Barat</t>
  </si>
  <si>
    <t>Pemerintah Kab. Lombok Timur</t>
  </si>
  <si>
    <t>Pemerintah Kab. Bima</t>
  </si>
  <si>
    <t>Pemerintah Kab. Belu</t>
  </si>
  <si>
    <t>Pemerintah Kab. Ngada</t>
  </si>
  <si>
    <t>Pemerintah Kab. Lembata</t>
  </si>
  <si>
    <t>Pemerintah Kota Kupang</t>
  </si>
  <si>
    <t>Pemerintah Kab. Maluku Tengah</t>
  </si>
  <si>
    <t>Pemerintah Kab. Maluku Tenggara</t>
  </si>
  <si>
    <t>Pemerintah Kab. Buru</t>
  </si>
  <si>
    <t>Pemerintah Kab. Kepulauan Tanimbar</t>
  </si>
  <si>
    <t>Pemerintah Kab. Seram Bagian Timur</t>
  </si>
  <si>
    <t>Pemerintah Kab. Buru Selatan</t>
  </si>
  <si>
    <t>Pemerintah Kota Tual</t>
  </si>
  <si>
    <t>Pemerintah Kab. Halmahera Barat</t>
  </si>
  <si>
    <t>Pemerintah Kab. Halmahera Selatan</t>
  </si>
  <si>
    <t>Pemerintah Kab. Pulau Morotai</t>
  </si>
  <si>
    <t>Pemerintah Kab. Pulau Taliabu</t>
  </si>
  <si>
    <t>Pemerintah Kota Ternate</t>
  </si>
  <si>
    <t>Pemerintah Kab. Merauke</t>
  </si>
  <si>
    <t>Pemerintah Kab. Nabire</t>
  </si>
  <si>
    <t>Pemerintah Kab. Puncak Jaya</t>
  </si>
  <si>
    <t>Pemerintah Kab. Mimika</t>
  </si>
  <si>
    <t>Pemerintah Kab. Boven Digoel</t>
  </si>
  <si>
    <t>Pemerintah Kab. Mappi</t>
  </si>
  <si>
    <t>Pemerintah Kab. Yahukimo</t>
  </si>
  <si>
    <t>Pemerintah Kab. Pegunungan Bintang</t>
  </si>
  <si>
    <t>Pemerintah Kab. Supiori</t>
  </si>
  <si>
    <t>Pemerintah Kab. Mamberamo Tengah</t>
  </si>
  <si>
    <t>Pemerintah Kab. Lanny Jaya</t>
  </si>
  <si>
    <t>Pemerintah Kab. Intan Jaya</t>
  </si>
  <si>
    <t>Pemerintah Kab. Karimun</t>
  </si>
  <si>
    <t>Pemerintah Kab. Lingga</t>
  </si>
  <si>
    <t>Pemerintah Kab. Pasangkayu</t>
  </si>
  <si>
    <t>Pemerintah Kab. Mamasa</t>
  </si>
  <si>
    <t>Pemerintah Kab. Mamuju Tengah</t>
  </si>
  <si>
    <t>Pemerintah Kab. Malinau</t>
  </si>
  <si>
    <t>Pemerintah Kab. Nunukan</t>
  </si>
  <si>
    <t>Pemerintah Kab. Tana Tidung</t>
  </si>
  <si>
    <t>indeks_2018</t>
  </si>
  <si>
    <t>indeks_2019</t>
  </si>
  <si>
    <t>indeks_2020</t>
  </si>
  <si>
    <t>grup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</si>
</sst>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1"/>
      <name val="Times New Roman"/>
      <family val="1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1" fillId="0" borderId="1" xfId="0" applyFont="1" applyBorder="1" applyAlignment="1">
      <alignment vertical="center"/>
    </xf>
    <xf numFmtId="2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0" xfId="1" applyFont="1"/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2" fontId="1" fillId="0" borderId="0" xfId="0" applyNumberFormat="1" applyFont="1" applyAlignment="1">
      <alignment horizontal="center" vertical="center"/>
    </xf>
    <xf numFmtId="2" fontId="1" fillId="0" borderId="2" xfId="0" quotePrefix="1" applyNumberFormat="1" applyFont="1" applyBorder="1" applyAlignment="1">
      <alignment horizontal="center" vertical="center"/>
    </xf>
    <xf numFmtId="2" fontId="6" fillId="0" borderId="2" xfId="0" quotePrefix="1" applyNumberFormat="1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</cellXfs>
  <cellStyles count="2">
    <cellStyle name="Normal" xfId="0" builtinId="0"/>
    <cellStyle name="Normal 2" xfId="1" xr:uid="{A0610D6C-65BD-49B3-AD2D-5C0146BDD1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oup_instan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tegori"/>
      <sheetName val="daerah"/>
      <sheetName val="grup_instansi"/>
      <sheetName val="instansi"/>
      <sheetName val="Sheet3"/>
      <sheetName val="domain"/>
      <sheetName val="aspek"/>
      <sheetName val="indikator"/>
      <sheetName val="pencarian indikator"/>
      <sheetName val="isi-2021"/>
      <sheetName val="isi-2022"/>
      <sheetName val="instansi pusat"/>
      <sheetName val="Sheet1"/>
    </sheetNames>
    <sheetDataSet>
      <sheetData sheetId="0" refreshError="1"/>
      <sheetData sheetId="1" refreshError="1"/>
      <sheetData sheetId="2">
        <row r="2">
          <cell r="A2" t="str">
            <v>gi2023110400001</v>
          </cell>
          <cell r="B2" t="str">
            <v>Instansi Lainnya</v>
          </cell>
          <cell r="C2" t="str">
            <v>Pusat</v>
          </cell>
          <cell r="D2" t="str">
            <v>Instansi Lainnya Pusat</v>
          </cell>
          <cell r="E2" t="str">
            <v>('gi2023110400001','Instansi Lainnya Pusat'),</v>
          </cell>
        </row>
        <row r="3">
          <cell r="A3" t="str">
            <v>gi2023110400002</v>
          </cell>
          <cell r="B3" t="str">
            <v>Kementerian</v>
          </cell>
          <cell r="C3" t="str">
            <v>Pusat</v>
          </cell>
          <cell r="D3" t="str">
            <v>Kementerian Pusat</v>
          </cell>
          <cell r="E3" t="str">
            <v>('gi2023110400002','Kementerian Pusat'),</v>
          </cell>
        </row>
        <row r="4">
          <cell r="A4" t="str">
            <v>gi2023110400003</v>
          </cell>
          <cell r="B4" t="str">
            <v>Lembaga Non Struktural</v>
          </cell>
          <cell r="C4" t="str">
            <v>Pusat</v>
          </cell>
          <cell r="D4" t="str">
            <v>Lembaga Non Struktural Pusat</v>
          </cell>
          <cell r="E4" t="str">
            <v>('gi2023110400003','Lembaga Non Struktural Pusat'),</v>
          </cell>
        </row>
        <row r="5">
          <cell r="A5" t="str">
            <v>gi2023110400004</v>
          </cell>
          <cell r="B5" t="str">
            <v>Lembaga Pemerintah Non Kementerian</v>
          </cell>
          <cell r="C5" t="str">
            <v>Pusat</v>
          </cell>
          <cell r="D5" t="str">
            <v>Lembaga Pemerintah Non Kementerian Pusat</v>
          </cell>
          <cell r="E5" t="str">
            <v>('gi2023110400004','Lembaga Pemerintah Non Kementerian Pusat'),</v>
          </cell>
        </row>
        <row r="6">
          <cell r="A6" t="str">
            <v>gi2023110400005</v>
          </cell>
          <cell r="B6" t="str">
            <v>Pemerintah Kabupaten</v>
          </cell>
          <cell r="C6" t="str">
            <v>Aceh</v>
          </cell>
          <cell r="D6" t="str">
            <v>Pemerintah Kabupaten Aceh</v>
          </cell>
          <cell r="E6" t="str">
            <v>('gi2023110400005','Pemerintah Kabupaten Aceh'),</v>
          </cell>
        </row>
        <row r="7">
          <cell r="A7" t="str">
            <v>gi2023110400006</v>
          </cell>
          <cell r="B7" t="str">
            <v>Pemerintah Kabupaten</v>
          </cell>
          <cell r="C7" t="str">
            <v>Bali</v>
          </cell>
          <cell r="D7" t="str">
            <v>Pemerintah Kabupaten Bali</v>
          </cell>
          <cell r="E7" t="str">
            <v>('gi2023110400006','Pemerintah Kabupaten Bali'),</v>
          </cell>
        </row>
        <row r="8">
          <cell r="A8" t="str">
            <v>gi2023110400007</v>
          </cell>
          <cell r="B8" t="str">
            <v>Pemerintah Kabupaten</v>
          </cell>
          <cell r="C8" t="str">
            <v>Banten</v>
          </cell>
          <cell r="D8" t="str">
            <v>Pemerintah Kabupaten Banten</v>
          </cell>
          <cell r="E8" t="str">
            <v>('gi2023110400007','Pemerintah Kabupaten Banten'),</v>
          </cell>
        </row>
        <row r="9">
          <cell r="A9" t="str">
            <v>gi2023110400008</v>
          </cell>
          <cell r="B9" t="str">
            <v>Pemerintah Kabupaten</v>
          </cell>
          <cell r="C9" t="str">
            <v>Bengkulu</v>
          </cell>
          <cell r="D9" t="str">
            <v>Pemerintah Kabupaten Bengkulu</v>
          </cell>
          <cell r="E9" t="str">
            <v>('gi2023110400008','Pemerintah Kabupaten Bengkulu'),</v>
          </cell>
        </row>
        <row r="10">
          <cell r="A10" t="str">
            <v>gi2023110400009</v>
          </cell>
          <cell r="B10" t="str">
            <v>Pemerintah Kabupaten</v>
          </cell>
          <cell r="C10" t="str">
            <v>Gorontalo</v>
          </cell>
          <cell r="D10" t="str">
            <v>Pemerintah Kabupaten Gorontalo</v>
          </cell>
          <cell r="E10" t="str">
            <v>('gi2023110400009','Pemerintah Kabupaten Gorontalo'),</v>
          </cell>
        </row>
        <row r="11">
          <cell r="A11" t="str">
            <v>gi2023110400010</v>
          </cell>
          <cell r="B11" t="str">
            <v>Pemerintah Kabupaten</v>
          </cell>
          <cell r="C11" t="str">
            <v>Jambi</v>
          </cell>
          <cell r="D11" t="str">
            <v>Pemerintah Kabupaten Jambi</v>
          </cell>
          <cell r="E11" t="str">
            <v>('gi2023110400010','Pemerintah Kabupaten Jambi'),</v>
          </cell>
        </row>
        <row r="12">
          <cell r="A12" t="str">
            <v>gi2023110400011</v>
          </cell>
          <cell r="B12" t="str">
            <v>Pemerintah Kabupaten</v>
          </cell>
          <cell r="C12" t="str">
            <v>Jawa Barat</v>
          </cell>
          <cell r="D12" t="str">
            <v>Pemerintah Kabupaten Jawa Barat</v>
          </cell>
          <cell r="E12" t="str">
            <v>('gi2023110400011','Pemerintah Kabupaten Jawa Barat'),</v>
          </cell>
        </row>
        <row r="13">
          <cell r="A13" t="str">
            <v>gi2023110400012</v>
          </cell>
          <cell r="B13" t="str">
            <v>Pemerintah Kabupaten</v>
          </cell>
          <cell r="C13" t="str">
            <v>Jawa Tengah</v>
          </cell>
          <cell r="D13" t="str">
            <v>Pemerintah Kabupaten Jawa Tengah</v>
          </cell>
          <cell r="E13" t="str">
            <v>('gi2023110400012','Pemerintah Kabupaten Jawa Tengah'),</v>
          </cell>
        </row>
        <row r="14">
          <cell r="A14" t="str">
            <v>gi2023110400013</v>
          </cell>
          <cell r="B14" t="str">
            <v>Pemerintah Kabupaten</v>
          </cell>
          <cell r="C14" t="str">
            <v>Jawa Timur</v>
          </cell>
          <cell r="D14" t="str">
            <v>Pemerintah Kabupaten Jawa Timur</v>
          </cell>
          <cell r="E14" t="str">
            <v>('gi2023110400013','Pemerintah Kabupaten Jawa Timur'),</v>
          </cell>
        </row>
        <row r="15">
          <cell r="A15" t="str">
            <v>gi2023110400014</v>
          </cell>
          <cell r="B15" t="str">
            <v>Pemerintah Kabupaten</v>
          </cell>
          <cell r="C15" t="str">
            <v>Kalimantan Barat</v>
          </cell>
          <cell r="D15" t="str">
            <v>Pemerintah Kabupaten Kalimantan Barat</v>
          </cell>
          <cell r="E15" t="str">
            <v>('gi2023110400014','Pemerintah Kabupaten Kalimantan Barat'),</v>
          </cell>
        </row>
        <row r="16">
          <cell r="A16" t="str">
            <v>gi2023110400015</v>
          </cell>
          <cell r="B16" t="str">
            <v>Pemerintah Kabupaten</v>
          </cell>
          <cell r="C16" t="str">
            <v>Kalimantan Selatan</v>
          </cell>
          <cell r="D16" t="str">
            <v>Pemerintah Kabupaten Kalimantan Selatan</v>
          </cell>
          <cell r="E16" t="str">
            <v>('gi2023110400015','Pemerintah Kabupaten Kalimantan Selatan'),</v>
          </cell>
        </row>
        <row r="17">
          <cell r="A17" t="str">
            <v>gi2023110400016</v>
          </cell>
          <cell r="B17" t="str">
            <v>Pemerintah Kabupaten</v>
          </cell>
          <cell r="C17" t="str">
            <v>Kalimantan Tengah</v>
          </cell>
          <cell r="D17" t="str">
            <v>Pemerintah Kabupaten Kalimantan Tengah</v>
          </cell>
          <cell r="E17" t="str">
            <v>('gi2023110400016','Pemerintah Kabupaten Kalimantan Tengah'),</v>
          </cell>
        </row>
        <row r="18">
          <cell r="A18" t="str">
            <v>gi2023110400017</v>
          </cell>
          <cell r="B18" t="str">
            <v>Pemerintah Kabupaten</v>
          </cell>
          <cell r="C18" t="str">
            <v>Kalimantan Timur</v>
          </cell>
          <cell r="D18" t="str">
            <v>Pemerintah Kabupaten Kalimantan Timur</v>
          </cell>
          <cell r="E18" t="str">
            <v>('gi2023110400017','Pemerintah Kabupaten Kalimantan Timur'),</v>
          </cell>
        </row>
        <row r="19">
          <cell r="A19" t="str">
            <v>gi2023110400018</v>
          </cell>
          <cell r="B19" t="str">
            <v>Pemerintah Kabupaten</v>
          </cell>
          <cell r="C19" t="str">
            <v>Kalimantan Utara</v>
          </cell>
          <cell r="D19" t="str">
            <v>Pemerintah Kabupaten Kalimantan Utara</v>
          </cell>
          <cell r="E19" t="str">
            <v>('gi2023110400018','Pemerintah Kabupaten Kalimantan Utara'),</v>
          </cell>
        </row>
        <row r="20">
          <cell r="A20" t="str">
            <v>gi2023110400019</v>
          </cell>
          <cell r="B20" t="str">
            <v>Pemerintah Kabupaten</v>
          </cell>
          <cell r="C20" t="str">
            <v>Kepulauan Bangka Belitung</v>
          </cell>
          <cell r="D20" t="str">
            <v>Pemerintah Kabupaten Kepulauan Bangka Belitung</v>
          </cell>
          <cell r="E20" t="str">
            <v>('gi2023110400019','Pemerintah Kabupaten Kepulauan Bangka Belitung'),</v>
          </cell>
        </row>
        <row r="21">
          <cell r="A21" t="str">
            <v>gi2023110400020</v>
          </cell>
          <cell r="B21" t="str">
            <v>Pemerintah Kabupaten</v>
          </cell>
          <cell r="C21" t="str">
            <v>Lampung</v>
          </cell>
          <cell r="D21" t="str">
            <v>Pemerintah Kabupaten Lampung</v>
          </cell>
          <cell r="E21" t="str">
            <v>('gi2023110400020','Pemerintah Kabupaten Lampung'),</v>
          </cell>
        </row>
        <row r="22">
          <cell r="A22" t="str">
            <v>gi2023110400021</v>
          </cell>
          <cell r="B22" t="str">
            <v>Pemerintah Kabupaten</v>
          </cell>
          <cell r="C22" t="str">
            <v>Maluku</v>
          </cell>
          <cell r="D22" t="str">
            <v>Pemerintah Kabupaten Maluku</v>
          </cell>
          <cell r="E22" t="str">
            <v>('gi2023110400021','Pemerintah Kabupaten Maluku'),</v>
          </cell>
        </row>
        <row r="23">
          <cell r="A23" t="str">
            <v>gi2023110400022</v>
          </cell>
          <cell r="B23" t="str">
            <v>Pemerintah Kabupaten</v>
          </cell>
          <cell r="C23" t="str">
            <v>Maluku Utara</v>
          </cell>
          <cell r="D23" t="str">
            <v>Pemerintah Kabupaten Maluku Utara</v>
          </cell>
          <cell r="E23" t="str">
            <v>('gi2023110400022','Pemerintah Kabupaten Maluku Utara'),</v>
          </cell>
        </row>
        <row r="24">
          <cell r="A24" t="str">
            <v>gi2023110400023</v>
          </cell>
          <cell r="B24" t="str">
            <v>Pemerintah Kabupaten</v>
          </cell>
          <cell r="C24" t="str">
            <v>Nusa Tenggara Barat</v>
          </cell>
          <cell r="D24" t="str">
            <v>Pemerintah Kabupaten Nusa Tenggara Barat</v>
          </cell>
          <cell r="E24" t="str">
            <v>('gi2023110400023','Pemerintah Kabupaten Nusa Tenggara Barat'),</v>
          </cell>
        </row>
        <row r="25">
          <cell r="A25" t="str">
            <v>gi2023110400024</v>
          </cell>
          <cell r="B25" t="str">
            <v>Pemerintah Kabupaten</v>
          </cell>
          <cell r="C25" t="str">
            <v>Nusa Tenggara Timur</v>
          </cell>
          <cell r="D25" t="str">
            <v>Pemerintah Kabupaten Nusa Tenggara Timur</v>
          </cell>
          <cell r="E25" t="str">
            <v>('gi2023110400024','Pemerintah Kabupaten Nusa Tenggara Timur'),</v>
          </cell>
        </row>
        <row r="26">
          <cell r="A26" t="str">
            <v>gi2023110400025</v>
          </cell>
          <cell r="B26" t="str">
            <v>Pemerintah Kabupaten</v>
          </cell>
          <cell r="C26" t="str">
            <v>Papua</v>
          </cell>
          <cell r="D26" t="str">
            <v>Pemerintah Kabupaten Papua</v>
          </cell>
          <cell r="E26" t="str">
            <v>('gi2023110400025','Pemerintah Kabupaten Papua'),</v>
          </cell>
        </row>
        <row r="27">
          <cell r="A27" t="str">
            <v>gi2023110400026</v>
          </cell>
          <cell r="B27" t="str">
            <v>Pemerintah Kabupaten</v>
          </cell>
          <cell r="C27" t="str">
            <v>Papua Barat</v>
          </cell>
          <cell r="D27" t="str">
            <v>Pemerintah Kabupaten Papua Barat</v>
          </cell>
          <cell r="E27" t="str">
            <v>('gi2023110400026','Pemerintah Kabupaten Papua Barat'),</v>
          </cell>
        </row>
        <row r="28">
          <cell r="A28" t="str">
            <v>gi2023110400027</v>
          </cell>
          <cell r="B28" t="str">
            <v>Pemerintah Kabupaten</v>
          </cell>
          <cell r="C28" t="str">
            <v>Riau</v>
          </cell>
          <cell r="D28" t="str">
            <v>Pemerintah Kabupaten Riau</v>
          </cell>
          <cell r="E28" t="str">
            <v>('gi2023110400027','Pemerintah Kabupaten Riau'),</v>
          </cell>
        </row>
        <row r="29">
          <cell r="A29" t="str">
            <v>gi2023110400028</v>
          </cell>
          <cell r="B29" t="str">
            <v>Pemerintah Kabupaten</v>
          </cell>
          <cell r="C29" t="str">
            <v>Sulawesi Barat</v>
          </cell>
          <cell r="D29" t="str">
            <v>Pemerintah Kabupaten Sulawesi Barat</v>
          </cell>
          <cell r="E29" t="str">
            <v>('gi2023110400028','Pemerintah Kabupaten Sulawesi Barat'),</v>
          </cell>
        </row>
        <row r="30">
          <cell r="A30" t="str">
            <v>gi2023110400029</v>
          </cell>
          <cell r="B30" t="str">
            <v>Pemerintah Kabupaten</v>
          </cell>
          <cell r="C30" t="str">
            <v>Sulawesi Selatan</v>
          </cell>
          <cell r="D30" t="str">
            <v>Pemerintah Kabupaten Sulawesi Selatan</v>
          </cell>
          <cell r="E30" t="str">
            <v>('gi2023110400029','Pemerintah Kabupaten Sulawesi Selatan'),</v>
          </cell>
        </row>
        <row r="31">
          <cell r="A31" t="str">
            <v>gi2023110400030</v>
          </cell>
          <cell r="B31" t="str">
            <v>Pemerintah Kabupaten</v>
          </cell>
          <cell r="C31" t="str">
            <v>Sulawesi Tengah</v>
          </cell>
          <cell r="D31" t="str">
            <v>Pemerintah Kabupaten Sulawesi Tengah</v>
          </cell>
          <cell r="E31" t="str">
            <v>('gi2023110400030','Pemerintah Kabupaten Sulawesi Tengah'),</v>
          </cell>
        </row>
        <row r="32">
          <cell r="A32" t="str">
            <v>gi2023110400031</v>
          </cell>
          <cell r="B32" t="str">
            <v>Pemerintah Kabupaten</v>
          </cell>
          <cell r="C32" t="str">
            <v>Sulawesi Tenggara</v>
          </cell>
          <cell r="D32" t="str">
            <v>Pemerintah Kabupaten Sulawesi Tenggara</v>
          </cell>
          <cell r="E32" t="str">
            <v>('gi2023110400031','Pemerintah Kabupaten Sulawesi Tenggara'),</v>
          </cell>
        </row>
        <row r="33">
          <cell r="A33" t="str">
            <v>gi2023110400032</v>
          </cell>
          <cell r="B33" t="str">
            <v>Pemerintah Kabupaten</v>
          </cell>
          <cell r="C33" t="str">
            <v>Sulawesi Utara</v>
          </cell>
          <cell r="D33" t="str">
            <v>Pemerintah Kabupaten Sulawesi Utara</v>
          </cell>
          <cell r="E33" t="str">
            <v>('gi2023110400032','Pemerintah Kabupaten Sulawesi Utara'),</v>
          </cell>
        </row>
        <row r="34">
          <cell r="A34" t="str">
            <v>gi2023110400033</v>
          </cell>
          <cell r="B34" t="str">
            <v>Pemerintah Kabupaten</v>
          </cell>
          <cell r="C34" t="str">
            <v>Sumatera Barat</v>
          </cell>
          <cell r="D34" t="str">
            <v>Pemerintah Kabupaten Sumatera Barat</v>
          </cell>
          <cell r="E34" t="str">
            <v>('gi2023110400033','Pemerintah Kabupaten Sumatera Barat'),</v>
          </cell>
        </row>
        <row r="35">
          <cell r="A35" t="str">
            <v>gi2023110400034</v>
          </cell>
          <cell r="B35" t="str">
            <v>Pemerintah Kabupaten</v>
          </cell>
          <cell r="C35" t="str">
            <v>Sumatera Selatan</v>
          </cell>
          <cell r="D35" t="str">
            <v>Pemerintah Kabupaten Sumatera Selatan</v>
          </cell>
          <cell r="E35" t="str">
            <v>('gi2023110400034','Pemerintah Kabupaten Sumatera Selatan'),</v>
          </cell>
        </row>
        <row r="36">
          <cell r="A36" t="str">
            <v>gi2023110400035</v>
          </cell>
          <cell r="B36" t="str">
            <v>Pemerintah Kabupaten</v>
          </cell>
          <cell r="C36" t="str">
            <v>Sumatera Utara</v>
          </cell>
          <cell r="D36" t="str">
            <v>Pemerintah Kabupaten Sumatera Utara</v>
          </cell>
          <cell r="E36" t="str">
            <v>('gi2023110400035','Pemerintah Kabupaten Sumatera Utara'),</v>
          </cell>
        </row>
        <row r="37">
          <cell r="A37" t="str">
            <v>gi2023110400036</v>
          </cell>
          <cell r="B37" t="str">
            <v>Pemerintah Kabupaten</v>
          </cell>
          <cell r="C37" t="str">
            <v>Yogyakarta</v>
          </cell>
          <cell r="D37" t="str">
            <v>Pemerintah Kabupaten Yogyakarta</v>
          </cell>
          <cell r="E37" t="str">
            <v>('gi2023110400036','Pemerintah Kabupaten Yogyakarta'),</v>
          </cell>
        </row>
        <row r="38">
          <cell r="A38" t="str">
            <v>gi2023110400037</v>
          </cell>
          <cell r="B38" t="str">
            <v>Pemerintah Kota</v>
          </cell>
          <cell r="C38" t="str">
            <v>Aceh</v>
          </cell>
          <cell r="D38" t="str">
            <v>Pemerintah Kota Aceh</v>
          </cell>
          <cell r="E38" t="str">
            <v>('gi2023110400037','Pemerintah Kota Aceh'),</v>
          </cell>
        </row>
        <row r="39">
          <cell r="A39" t="str">
            <v>gi2023110400038</v>
          </cell>
          <cell r="B39" t="str">
            <v>Pemerintah Kota</v>
          </cell>
          <cell r="C39" t="str">
            <v>Bali</v>
          </cell>
          <cell r="D39" t="str">
            <v>Pemerintah Kota Bali</v>
          </cell>
          <cell r="E39" t="str">
            <v>('gi2023110400038','Pemerintah Kota Bali'),</v>
          </cell>
        </row>
        <row r="40">
          <cell r="A40" t="str">
            <v>gi2023110400039</v>
          </cell>
          <cell r="B40" t="str">
            <v>Pemerintah Kota</v>
          </cell>
          <cell r="C40" t="str">
            <v>Banten</v>
          </cell>
          <cell r="D40" t="str">
            <v>Pemerintah Kota Banten</v>
          </cell>
          <cell r="E40" t="str">
            <v>('gi2023110400039','Pemerintah Kota Banten'),</v>
          </cell>
        </row>
        <row r="41">
          <cell r="A41" t="str">
            <v>gi2023110400040</v>
          </cell>
          <cell r="B41" t="str">
            <v>Pemerintah Kota</v>
          </cell>
          <cell r="C41" t="str">
            <v>Bengkulu</v>
          </cell>
          <cell r="D41" t="str">
            <v>Pemerintah Kota Bengkulu</v>
          </cell>
          <cell r="E41" t="str">
            <v>('gi2023110400040','Pemerintah Kota Bengkulu'),</v>
          </cell>
        </row>
        <row r="42">
          <cell r="A42" t="str">
            <v>gi2023110400041</v>
          </cell>
          <cell r="B42" t="str">
            <v>Pemerintah Kota</v>
          </cell>
          <cell r="C42" t="str">
            <v>Gorontalo</v>
          </cell>
          <cell r="D42" t="str">
            <v>Pemerintah Kota Gorontalo</v>
          </cell>
          <cell r="E42" t="str">
            <v>('gi2023110400041','Pemerintah Kota Gorontalo'),</v>
          </cell>
        </row>
        <row r="43">
          <cell r="A43" t="str">
            <v>gi2023110400042</v>
          </cell>
          <cell r="B43" t="str">
            <v>Pemerintah Kota</v>
          </cell>
          <cell r="C43" t="str">
            <v>Jambi</v>
          </cell>
          <cell r="D43" t="str">
            <v>Pemerintah Kota Jambi</v>
          </cell>
          <cell r="E43" t="str">
            <v>('gi2023110400042','Pemerintah Kota Jambi'),</v>
          </cell>
        </row>
        <row r="44">
          <cell r="A44" t="str">
            <v>gi2023110400043</v>
          </cell>
          <cell r="B44" t="str">
            <v>Pemerintah Kota</v>
          </cell>
          <cell r="C44" t="str">
            <v>Jawa Barat</v>
          </cell>
          <cell r="D44" t="str">
            <v>Pemerintah Kota Jawa Barat</v>
          </cell>
          <cell r="E44" t="str">
            <v>('gi2023110400043','Pemerintah Kota Jawa Barat'),</v>
          </cell>
        </row>
        <row r="45">
          <cell r="A45" t="str">
            <v>gi2023110400044</v>
          </cell>
          <cell r="B45" t="str">
            <v>Pemerintah Kota</v>
          </cell>
          <cell r="C45" t="str">
            <v>Jawa Tengah</v>
          </cell>
          <cell r="D45" t="str">
            <v>Pemerintah Kota Jawa Tengah</v>
          </cell>
          <cell r="E45" t="str">
            <v>('gi2023110400044','Pemerintah Kota Jawa Tengah'),</v>
          </cell>
        </row>
        <row r="46">
          <cell r="A46" t="str">
            <v>gi2023110400045</v>
          </cell>
          <cell r="B46" t="str">
            <v>Pemerintah Kota</v>
          </cell>
          <cell r="C46" t="str">
            <v>Jawa Timur</v>
          </cell>
          <cell r="D46" t="str">
            <v>Pemerintah Kota Jawa Timur</v>
          </cell>
          <cell r="E46" t="str">
            <v>('gi2023110400045','Pemerintah Kota Jawa Timur'),</v>
          </cell>
        </row>
        <row r="47">
          <cell r="A47" t="str">
            <v>gi2023110400046</v>
          </cell>
          <cell r="B47" t="str">
            <v>Pemerintah Kota</v>
          </cell>
          <cell r="C47" t="str">
            <v>Kalimantan Barat</v>
          </cell>
          <cell r="D47" t="str">
            <v>Pemerintah Kota Kalimantan Barat</v>
          </cell>
          <cell r="E47" t="str">
            <v>('gi2023110400046','Pemerintah Kota Kalimantan Barat'),</v>
          </cell>
        </row>
        <row r="48">
          <cell r="A48" t="str">
            <v>gi2023110400047</v>
          </cell>
          <cell r="B48" t="str">
            <v>Pemerintah Kota</v>
          </cell>
          <cell r="C48" t="str">
            <v>Kalimantan Selatan</v>
          </cell>
          <cell r="D48" t="str">
            <v>Pemerintah Kota Kalimantan Selatan</v>
          </cell>
          <cell r="E48" t="str">
            <v>('gi2023110400047','Pemerintah Kota Kalimantan Selatan'),</v>
          </cell>
        </row>
        <row r="49">
          <cell r="A49" t="str">
            <v>gi2023110400048</v>
          </cell>
          <cell r="B49" t="str">
            <v>Pemerintah Kota</v>
          </cell>
          <cell r="C49" t="str">
            <v>Kalimantan Tengah</v>
          </cell>
          <cell r="D49" t="str">
            <v>Pemerintah Kota Kalimantan Tengah</v>
          </cell>
          <cell r="E49" t="str">
            <v>('gi2023110400048','Pemerintah Kota Kalimantan Tengah'),</v>
          </cell>
        </row>
        <row r="50">
          <cell r="A50" t="str">
            <v>gi2023110400049</v>
          </cell>
          <cell r="B50" t="str">
            <v>Pemerintah Kota</v>
          </cell>
          <cell r="C50" t="str">
            <v>Kalimantan Timur</v>
          </cell>
          <cell r="D50" t="str">
            <v>Pemerintah Kota Kalimantan Timur</v>
          </cell>
          <cell r="E50" t="str">
            <v>('gi2023110400049','Pemerintah Kota Kalimantan Timur'),</v>
          </cell>
        </row>
        <row r="51">
          <cell r="A51" t="str">
            <v>gi2023110400050</v>
          </cell>
          <cell r="B51" t="str">
            <v>Pemerintah Kota</v>
          </cell>
          <cell r="C51" t="str">
            <v>Kalimantan Utara</v>
          </cell>
          <cell r="D51" t="str">
            <v>Pemerintah Kota Kalimantan Utara</v>
          </cell>
          <cell r="E51" t="str">
            <v>('gi2023110400050','Pemerintah Kota Kalimantan Utara'),</v>
          </cell>
        </row>
        <row r="52">
          <cell r="A52" t="str">
            <v>gi2023110400051</v>
          </cell>
          <cell r="B52" t="str">
            <v>Pemerintah Kota</v>
          </cell>
          <cell r="C52" t="str">
            <v>Kepulauan Bangka Belitung</v>
          </cell>
          <cell r="D52" t="str">
            <v>Pemerintah Kota Kepulauan Bangka Belitung</v>
          </cell>
          <cell r="E52" t="str">
            <v>('gi2023110400051','Pemerintah Kota Kepulauan Bangka Belitung'),</v>
          </cell>
        </row>
        <row r="53">
          <cell r="A53" t="str">
            <v>gi2023110400052</v>
          </cell>
          <cell r="B53" t="str">
            <v>Pemerintah Kota</v>
          </cell>
          <cell r="C53" t="str">
            <v>Lampung</v>
          </cell>
          <cell r="D53" t="str">
            <v>Pemerintah Kota Lampung</v>
          </cell>
          <cell r="E53" t="str">
            <v>('gi2023110400052','Pemerintah Kota Lampung'),</v>
          </cell>
        </row>
        <row r="54">
          <cell r="A54" t="str">
            <v>gi2023110400053</v>
          </cell>
          <cell r="B54" t="str">
            <v>Pemerintah Kota</v>
          </cell>
          <cell r="C54" t="str">
            <v>Maluku</v>
          </cell>
          <cell r="D54" t="str">
            <v>Pemerintah Kota Maluku</v>
          </cell>
          <cell r="E54" t="str">
            <v>('gi2023110400053','Pemerintah Kota Maluku'),</v>
          </cell>
        </row>
        <row r="55">
          <cell r="A55" t="str">
            <v>gi2023110400054</v>
          </cell>
          <cell r="B55" t="str">
            <v>Pemerintah Kota</v>
          </cell>
          <cell r="C55" t="str">
            <v>Maluku Utara</v>
          </cell>
          <cell r="D55" t="str">
            <v>Pemerintah Kota Maluku Utara</v>
          </cell>
          <cell r="E55" t="str">
            <v>('gi2023110400054','Pemerintah Kota Maluku Utara'),</v>
          </cell>
        </row>
        <row r="56">
          <cell r="A56" t="str">
            <v>gi2023110400055</v>
          </cell>
          <cell r="B56" t="str">
            <v>Pemerintah Kota</v>
          </cell>
          <cell r="C56" t="str">
            <v>Nusa Tenggara Barat</v>
          </cell>
          <cell r="D56" t="str">
            <v>Pemerintah Kota Nusa Tenggara Barat</v>
          </cell>
          <cell r="E56" t="str">
            <v>('gi2023110400055','Pemerintah Kota Nusa Tenggara Barat'),</v>
          </cell>
        </row>
        <row r="57">
          <cell r="A57" t="str">
            <v>gi2023110400056</v>
          </cell>
          <cell r="B57" t="str">
            <v>Pemerintah Kota</v>
          </cell>
          <cell r="C57" t="str">
            <v>Nusa Tenggara Timur</v>
          </cell>
          <cell r="D57" t="str">
            <v>Pemerintah Kota Nusa Tenggara Timur</v>
          </cell>
          <cell r="E57" t="str">
            <v>('gi2023110400056','Pemerintah Kota Nusa Tenggara Timur'),</v>
          </cell>
        </row>
        <row r="58">
          <cell r="A58" t="str">
            <v>gi2023110400057</v>
          </cell>
          <cell r="B58" t="str">
            <v>Pemerintah Kota</v>
          </cell>
          <cell r="C58" t="str">
            <v>Papua</v>
          </cell>
          <cell r="D58" t="str">
            <v>Pemerintah Kota Papua</v>
          </cell>
          <cell r="E58" t="str">
            <v>('gi2023110400057','Pemerintah Kota Papua'),</v>
          </cell>
        </row>
        <row r="59">
          <cell r="A59" t="str">
            <v>gi2023110400058</v>
          </cell>
          <cell r="B59" t="str">
            <v>Pemerintah Kota</v>
          </cell>
          <cell r="C59" t="str">
            <v>Papua Barat</v>
          </cell>
          <cell r="D59" t="str">
            <v>Pemerintah Kota Papua Barat</v>
          </cell>
          <cell r="E59" t="str">
            <v>('gi2023110400058','Pemerintah Kota Papua Barat'),</v>
          </cell>
        </row>
        <row r="60">
          <cell r="A60" t="str">
            <v>gi2023110400059</v>
          </cell>
          <cell r="B60" t="str">
            <v>Pemerintah Kota</v>
          </cell>
          <cell r="C60" t="str">
            <v>Riau</v>
          </cell>
          <cell r="D60" t="str">
            <v>Pemerintah Kota Riau</v>
          </cell>
          <cell r="E60" t="str">
            <v>('gi2023110400059','Pemerintah Kota Riau'),</v>
          </cell>
        </row>
        <row r="61">
          <cell r="A61" t="str">
            <v>gi2023110400060</v>
          </cell>
          <cell r="B61" t="str">
            <v>Pemerintah Kota</v>
          </cell>
          <cell r="C61" t="str">
            <v>Sulawesi Selatan</v>
          </cell>
          <cell r="D61" t="str">
            <v>Pemerintah Kota Sulawesi Selatan</v>
          </cell>
          <cell r="E61" t="str">
            <v>('gi2023110400060','Pemerintah Kota Sulawesi Selatan'),</v>
          </cell>
        </row>
        <row r="62">
          <cell r="A62" t="str">
            <v>gi2023110400061</v>
          </cell>
          <cell r="B62" t="str">
            <v>Pemerintah Kota</v>
          </cell>
          <cell r="C62" t="str">
            <v>Sulawesi Tengah</v>
          </cell>
          <cell r="D62" t="str">
            <v>Pemerintah Kota Sulawesi Tengah</v>
          </cell>
          <cell r="E62" t="str">
            <v>('gi2023110400061','Pemerintah Kota Sulawesi Tengah'),</v>
          </cell>
        </row>
        <row r="63">
          <cell r="A63" t="str">
            <v>gi2023110400062</v>
          </cell>
          <cell r="B63" t="str">
            <v>Pemerintah Kota</v>
          </cell>
          <cell r="C63" t="str">
            <v>Sulawesi Tenggara</v>
          </cell>
          <cell r="D63" t="str">
            <v>Pemerintah Kota Sulawesi Tenggara</v>
          </cell>
          <cell r="E63" t="str">
            <v>('gi2023110400062','Pemerintah Kota Sulawesi Tenggara'),</v>
          </cell>
        </row>
        <row r="64">
          <cell r="A64" t="str">
            <v>gi2023110400063</v>
          </cell>
          <cell r="B64" t="str">
            <v>Pemerintah Kota</v>
          </cell>
          <cell r="C64" t="str">
            <v>Sulawesi Utara</v>
          </cell>
          <cell r="D64" t="str">
            <v>Pemerintah Kota Sulawesi Utara</v>
          </cell>
          <cell r="E64" t="str">
            <v>('gi2023110400063','Pemerintah Kota Sulawesi Utara'),</v>
          </cell>
        </row>
        <row r="65">
          <cell r="A65" t="str">
            <v>gi2023110400064</v>
          </cell>
          <cell r="B65" t="str">
            <v>Pemerintah Kota</v>
          </cell>
          <cell r="C65" t="str">
            <v>Sumatera Barat</v>
          </cell>
          <cell r="D65" t="str">
            <v>Pemerintah Kota Sumatera Barat</v>
          </cell>
          <cell r="E65" t="str">
            <v>('gi2023110400064','Pemerintah Kota Sumatera Barat'),</v>
          </cell>
        </row>
        <row r="66">
          <cell r="A66" t="str">
            <v>gi2023110400065</v>
          </cell>
          <cell r="B66" t="str">
            <v>Pemerintah Kota</v>
          </cell>
          <cell r="C66" t="str">
            <v>Sumatera Selatan</v>
          </cell>
          <cell r="D66" t="str">
            <v>Pemerintah Kota Sumatera Selatan</v>
          </cell>
          <cell r="E66" t="str">
            <v>('gi2023110400065','Pemerintah Kota Sumatera Selatan'),</v>
          </cell>
        </row>
        <row r="67">
          <cell r="A67" t="str">
            <v>gi2023110400066</v>
          </cell>
          <cell r="B67" t="str">
            <v>Pemerintah Kota</v>
          </cell>
          <cell r="C67" t="str">
            <v>Sumatera Utara</v>
          </cell>
          <cell r="D67" t="str">
            <v>Pemerintah Kota Sumatera Utara</v>
          </cell>
          <cell r="E67" t="str">
            <v>('gi2023110400066','Pemerintah Kota Sumatera Utara'),</v>
          </cell>
        </row>
        <row r="68">
          <cell r="A68" t="str">
            <v>gi2023110400067</v>
          </cell>
          <cell r="B68" t="str">
            <v>Pemerintah Provinsi</v>
          </cell>
          <cell r="C68" t="str">
            <v>Aceh</v>
          </cell>
          <cell r="D68" t="str">
            <v>Pemerintah Provinsi Aceh</v>
          </cell>
          <cell r="E68" t="str">
            <v>('gi2023110400067','Pemerintah Provinsi Aceh'),</v>
          </cell>
        </row>
        <row r="69">
          <cell r="A69" t="str">
            <v>gi2023110400068</v>
          </cell>
          <cell r="B69" t="str">
            <v>Pemerintah Provinsi</v>
          </cell>
          <cell r="C69" t="str">
            <v>Banten</v>
          </cell>
          <cell r="D69" t="str">
            <v>Pemerintah Provinsi Banten</v>
          </cell>
          <cell r="E69" t="str">
            <v>('gi2023110400068','Pemerintah Provinsi Banten'),</v>
          </cell>
        </row>
        <row r="70">
          <cell r="A70" t="str">
            <v>gi2023110400069</v>
          </cell>
          <cell r="B70" t="str">
            <v>Pemerintah Provinsi</v>
          </cell>
          <cell r="C70" t="str">
            <v>Bengkulu</v>
          </cell>
          <cell r="D70" t="str">
            <v>Pemerintah Provinsi Bengkulu</v>
          </cell>
          <cell r="E70" t="str">
            <v>('gi2023110400069','Pemerintah Provinsi Bengkulu'),</v>
          </cell>
        </row>
        <row r="71">
          <cell r="A71" t="str">
            <v>gi2023110400070</v>
          </cell>
          <cell r="B71" t="str">
            <v>Pemerintah Provinsi</v>
          </cell>
          <cell r="C71" t="str">
            <v>Gorontalo</v>
          </cell>
          <cell r="D71" t="str">
            <v>Pemerintah Provinsi Gorontalo</v>
          </cell>
          <cell r="E71" t="str">
            <v>('gi2023110400070','Pemerintah Provinsi Gorontalo'),</v>
          </cell>
        </row>
        <row r="72">
          <cell r="A72" t="str">
            <v>gi2023110400071</v>
          </cell>
          <cell r="B72" t="str">
            <v>Pemerintah Provinsi</v>
          </cell>
          <cell r="C72" t="str">
            <v>Jakarta</v>
          </cell>
          <cell r="D72" t="str">
            <v>Pemerintah Provinsi Jakarta</v>
          </cell>
          <cell r="E72" t="str">
            <v>('gi2023110400071','Pemerintah Provinsi Jakarta'),</v>
          </cell>
        </row>
        <row r="73">
          <cell r="A73" t="str">
            <v>gi2023110400072</v>
          </cell>
          <cell r="B73" t="str">
            <v>Pemerintah Provinsi</v>
          </cell>
          <cell r="C73" t="str">
            <v>Jambi</v>
          </cell>
          <cell r="D73" t="str">
            <v>Pemerintah Provinsi Jambi</v>
          </cell>
          <cell r="E73" t="str">
            <v>('gi2023110400072','Pemerintah Provinsi Jambi'),</v>
          </cell>
        </row>
        <row r="74">
          <cell r="A74" t="str">
            <v>gi2023110400073</v>
          </cell>
          <cell r="B74" t="str">
            <v>Pemerintah Provinsi</v>
          </cell>
          <cell r="C74" t="str">
            <v>Jawa Barat</v>
          </cell>
          <cell r="D74" t="str">
            <v>Pemerintah Provinsi Jawa Barat</v>
          </cell>
          <cell r="E74" t="str">
            <v>('gi2023110400073','Pemerintah Provinsi Jawa Barat'),</v>
          </cell>
        </row>
        <row r="75">
          <cell r="A75" t="str">
            <v>gi2023110400074</v>
          </cell>
          <cell r="B75" t="str">
            <v>Pemerintah Provinsi</v>
          </cell>
          <cell r="C75" t="str">
            <v>Jawa Tengah</v>
          </cell>
          <cell r="D75" t="str">
            <v>Pemerintah Provinsi Jawa Tengah</v>
          </cell>
          <cell r="E75" t="str">
            <v>('gi2023110400074','Pemerintah Provinsi Jawa Tengah'),</v>
          </cell>
        </row>
        <row r="76">
          <cell r="A76" t="str">
            <v>gi2023110400075</v>
          </cell>
          <cell r="B76" t="str">
            <v>Pemerintah Provinsi</v>
          </cell>
          <cell r="C76" t="str">
            <v>Jawa Timur</v>
          </cell>
          <cell r="D76" t="str">
            <v>Pemerintah Provinsi Jawa Timur</v>
          </cell>
          <cell r="E76" t="str">
            <v>('gi2023110400075','Pemerintah Provinsi Jawa Timur'),</v>
          </cell>
        </row>
        <row r="77">
          <cell r="A77" t="str">
            <v>gi2023110400076</v>
          </cell>
          <cell r="B77" t="str">
            <v>Pemerintah Provinsi</v>
          </cell>
          <cell r="C77" t="str">
            <v>Kalimantan Barat</v>
          </cell>
          <cell r="D77" t="str">
            <v>Pemerintah Provinsi Kalimantan Barat</v>
          </cell>
          <cell r="E77" t="str">
            <v>('gi2023110400076','Pemerintah Provinsi Kalimantan Barat'),</v>
          </cell>
        </row>
        <row r="78">
          <cell r="A78" t="str">
            <v>gi2023110400077</v>
          </cell>
          <cell r="B78" t="str">
            <v>Pemerintah Provinsi</v>
          </cell>
          <cell r="C78" t="str">
            <v>Kalimantan Tengah</v>
          </cell>
          <cell r="D78" t="str">
            <v>Pemerintah Provinsi Kalimantan Tengah</v>
          </cell>
          <cell r="E78" t="str">
            <v>('gi2023110400077','Pemerintah Provinsi Kalimantan Tengah'),</v>
          </cell>
        </row>
        <row r="79">
          <cell r="A79" t="str">
            <v>gi2023110400078</v>
          </cell>
          <cell r="B79" t="str">
            <v>Pemerintah Provinsi</v>
          </cell>
          <cell r="C79" t="str">
            <v>Kalimantan Timur</v>
          </cell>
          <cell r="D79" t="str">
            <v>Pemerintah Provinsi Kalimantan Timur</v>
          </cell>
          <cell r="E79" t="str">
            <v>('gi2023110400078','Pemerintah Provinsi Kalimantan Timur'),</v>
          </cell>
        </row>
        <row r="80">
          <cell r="A80" t="str">
            <v>gi2023110400079</v>
          </cell>
          <cell r="B80" t="str">
            <v>Pemerintah Provinsi</v>
          </cell>
          <cell r="C80" t="str">
            <v>Kalimantan Utara</v>
          </cell>
          <cell r="D80" t="str">
            <v>Pemerintah Provinsi Kalimantan Utara</v>
          </cell>
          <cell r="E80" t="str">
            <v>('gi2023110400079','Pemerintah Provinsi Kalimantan Utara'),</v>
          </cell>
        </row>
        <row r="81">
          <cell r="A81" t="str">
            <v>gi2023110400080</v>
          </cell>
          <cell r="B81" t="str">
            <v>Pemerintah Provinsi</v>
          </cell>
          <cell r="C81" t="str">
            <v>Kepulauan Bangka Belitung</v>
          </cell>
          <cell r="D81" t="str">
            <v>Pemerintah Provinsi Kepulauan Bangka Belitung</v>
          </cell>
          <cell r="E81" t="str">
            <v>('gi2023110400080','Pemerintah Provinsi Kepulauan Bangka Belitung'),</v>
          </cell>
        </row>
        <row r="82">
          <cell r="A82" t="str">
            <v>gi2023110400081</v>
          </cell>
          <cell r="B82" t="str">
            <v>Pemerintah Provinsi</v>
          </cell>
          <cell r="C82" t="str">
            <v>Lampung</v>
          </cell>
          <cell r="D82" t="str">
            <v>Pemerintah Provinsi Lampung</v>
          </cell>
          <cell r="E82" t="str">
            <v>('gi2023110400081','Pemerintah Provinsi Lampung'),</v>
          </cell>
        </row>
        <row r="83">
          <cell r="A83" t="str">
            <v>gi2023110400082</v>
          </cell>
          <cell r="B83" t="str">
            <v>Pemerintah Provinsi</v>
          </cell>
          <cell r="C83" t="str">
            <v>Maluku</v>
          </cell>
          <cell r="D83" t="str">
            <v>Pemerintah Provinsi Maluku</v>
          </cell>
          <cell r="E83" t="str">
            <v>('gi2023110400082','Pemerintah Provinsi Maluku'),</v>
          </cell>
        </row>
        <row r="84">
          <cell r="A84" t="str">
            <v>gi2023110400083</v>
          </cell>
          <cell r="B84" t="str">
            <v>Pemerintah Provinsi</v>
          </cell>
          <cell r="C84" t="str">
            <v>Maluku Utara</v>
          </cell>
          <cell r="D84" t="str">
            <v>Pemerintah Provinsi Maluku Utara</v>
          </cell>
          <cell r="E84" t="str">
            <v>('gi2023110400083','Pemerintah Provinsi Maluku Utara'),</v>
          </cell>
        </row>
        <row r="85">
          <cell r="A85" t="str">
            <v>gi2023110400084</v>
          </cell>
          <cell r="B85" t="str">
            <v>Pemerintah Provinsi</v>
          </cell>
          <cell r="C85" t="str">
            <v>Nusa Tenggara Barat</v>
          </cell>
          <cell r="D85" t="str">
            <v>Pemerintah Provinsi Nusa Tenggara Barat</v>
          </cell>
          <cell r="E85" t="str">
            <v>('gi2023110400084','Pemerintah Provinsi Nusa Tenggara Barat'),</v>
          </cell>
        </row>
        <row r="86">
          <cell r="A86" t="str">
            <v>gi2023110400085</v>
          </cell>
          <cell r="B86" t="str">
            <v>Pemerintah Provinsi</v>
          </cell>
          <cell r="C86" t="str">
            <v>Nusa Tenggara Timur</v>
          </cell>
          <cell r="D86" t="str">
            <v>Pemerintah Provinsi Nusa Tenggara Timur</v>
          </cell>
          <cell r="E86" t="str">
            <v>('gi2023110400085','Pemerintah Provinsi Nusa Tenggara Timur'),</v>
          </cell>
        </row>
        <row r="87">
          <cell r="A87" t="str">
            <v>gi2023110400086</v>
          </cell>
          <cell r="B87" t="str">
            <v>Pemerintah Provinsi</v>
          </cell>
          <cell r="C87" t="str">
            <v>Papua</v>
          </cell>
          <cell r="D87" t="str">
            <v>Pemerintah Provinsi Papua</v>
          </cell>
          <cell r="E87" t="str">
            <v>('gi2023110400086','Pemerintah Provinsi Papua'),</v>
          </cell>
        </row>
        <row r="88">
          <cell r="A88" t="str">
            <v>gi2023110400087</v>
          </cell>
          <cell r="B88" t="str">
            <v>Pemerintah Provinsi</v>
          </cell>
          <cell r="C88" t="str">
            <v>Papua Barat</v>
          </cell>
          <cell r="D88" t="str">
            <v>Pemerintah Provinsi Papua Barat</v>
          </cell>
          <cell r="E88" t="str">
            <v>('gi2023110400087','Pemerintah Provinsi Papua Barat'),</v>
          </cell>
        </row>
        <row r="89">
          <cell r="A89" t="str">
            <v>gi2023110400088</v>
          </cell>
          <cell r="B89" t="str">
            <v>Pemerintah Provinsi</v>
          </cell>
          <cell r="C89" t="str">
            <v>Riau</v>
          </cell>
          <cell r="D89" t="str">
            <v>Pemerintah Provinsi Riau</v>
          </cell>
          <cell r="E89" t="str">
            <v>('gi2023110400088','Pemerintah Provinsi Riau'),</v>
          </cell>
        </row>
        <row r="90">
          <cell r="A90" t="str">
            <v>gi2023110400089</v>
          </cell>
          <cell r="B90" t="str">
            <v>Pemerintah Provinsi</v>
          </cell>
          <cell r="C90" t="str">
            <v>Sulawesi Barat</v>
          </cell>
          <cell r="D90" t="str">
            <v>Pemerintah Provinsi Sulawesi Barat</v>
          </cell>
          <cell r="E90" t="str">
            <v>('gi2023110400089','Pemerintah Provinsi Sulawesi Barat'),</v>
          </cell>
        </row>
        <row r="91">
          <cell r="A91" t="str">
            <v>gi2023110400090</v>
          </cell>
          <cell r="B91" t="str">
            <v>Pemerintah Provinsi</v>
          </cell>
          <cell r="C91" t="str">
            <v>Sulawesi Selatan</v>
          </cell>
          <cell r="D91" t="str">
            <v>Pemerintah Provinsi Sulawesi Selatan</v>
          </cell>
          <cell r="E91" t="str">
            <v>('gi2023110400090','Pemerintah Provinsi Sulawesi Selatan'),</v>
          </cell>
        </row>
        <row r="92">
          <cell r="A92" t="str">
            <v>gi2023110400091</v>
          </cell>
          <cell r="B92" t="str">
            <v>Pemerintah Provinsi</v>
          </cell>
          <cell r="C92" t="str">
            <v>Sulawesi Tengah</v>
          </cell>
          <cell r="D92" t="str">
            <v>Pemerintah Provinsi Sulawesi Tengah</v>
          </cell>
          <cell r="E92" t="str">
            <v>('gi2023110400091','Pemerintah Provinsi Sulawesi Tengah'),</v>
          </cell>
        </row>
        <row r="93">
          <cell r="A93" t="str">
            <v>gi2023110400092</v>
          </cell>
          <cell r="B93" t="str">
            <v>Pemerintah Provinsi</v>
          </cell>
          <cell r="C93" t="str">
            <v>Sulawesi Tenggara</v>
          </cell>
          <cell r="D93" t="str">
            <v>Pemerintah Provinsi Sulawesi Tenggara</v>
          </cell>
          <cell r="E93" t="str">
            <v>('gi2023110400092','Pemerintah Provinsi Sulawesi Tenggara'),</v>
          </cell>
        </row>
        <row r="94">
          <cell r="A94" t="str">
            <v>gi2023110400093</v>
          </cell>
          <cell r="B94" t="str">
            <v>Pemerintah Provinsi</v>
          </cell>
          <cell r="C94" t="str">
            <v>Sulawesi Utara</v>
          </cell>
          <cell r="D94" t="str">
            <v>Pemerintah Provinsi Sulawesi Utara</v>
          </cell>
          <cell r="E94" t="str">
            <v>('gi2023110400093','Pemerintah Provinsi Sulawesi Utara'),</v>
          </cell>
        </row>
        <row r="95">
          <cell r="A95" t="str">
            <v>gi2023110400094</v>
          </cell>
          <cell r="B95" t="str">
            <v>Pemerintah Provinsi</v>
          </cell>
          <cell r="C95" t="str">
            <v>Sumatera Barat</v>
          </cell>
          <cell r="D95" t="str">
            <v>Pemerintah Provinsi Sumatera Barat</v>
          </cell>
          <cell r="E95" t="str">
            <v>('gi2023110400094','Pemerintah Provinsi Sumatera Barat'),</v>
          </cell>
        </row>
        <row r="96">
          <cell r="A96" t="str">
            <v>gi2023110400095</v>
          </cell>
          <cell r="B96" t="str">
            <v>Pemerintah Provinsi</v>
          </cell>
          <cell r="C96" t="str">
            <v>Sumatera Utara</v>
          </cell>
          <cell r="D96" t="str">
            <v>Pemerintah Provinsi Sumatera Utara</v>
          </cell>
          <cell r="E96" t="str">
            <v>('gi2023110400095','Pemerintah Provinsi Sumatera Utara'),</v>
          </cell>
        </row>
        <row r="97">
          <cell r="A97" t="str">
            <v>gi2023110400096</v>
          </cell>
          <cell r="B97" t="str">
            <v>Pemerintah Provinsi</v>
          </cell>
          <cell r="C97" t="str">
            <v>Yogyakarta</v>
          </cell>
          <cell r="D97" t="str">
            <v>Pemerintah Provinsi Yogyakarta</v>
          </cell>
          <cell r="E97" t="str">
            <v>('gi2023110400096','Pemerintah Provinsi Yogyakarta'),</v>
          </cell>
        </row>
        <row r="98">
          <cell r="A98" t="str">
            <v>gi2023110400097</v>
          </cell>
          <cell r="B98" t="str">
            <v>Pemerintah Provinsi</v>
          </cell>
          <cell r="C98" t="str">
            <v>Sumatera Selatan</v>
          </cell>
          <cell r="D98" t="str">
            <v>Pemerintah Provinsi Sumatera Selatan</v>
          </cell>
          <cell r="E98" t="str">
            <v>('gi2023110400097','Pemerintah Provinsi Sumatera Selatan'),</v>
          </cell>
        </row>
        <row r="99">
          <cell r="A99" t="str">
            <v>gi2023110400098</v>
          </cell>
          <cell r="B99" t="str">
            <v>Pemerintah Kota</v>
          </cell>
          <cell r="C99" t="str">
            <v>Yogyakarta</v>
          </cell>
          <cell r="D99" t="str">
            <v>Pemerintah Kota Yogyakarta</v>
          </cell>
          <cell r="E99" t="str">
            <v>('gi2023110400098','Pemerintah Kota Yogyakarta'),</v>
          </cell>
        </row>
        <row r="100">
          <cell r="A100" t="str">
            <v>gi2023110400099</v>
          </cell>
          <cell r="B100" t="str">
            <v>Pemerintah Provinsi</v>
          </cell>
          <cell r="C100" t="str">
            <v>Kalimantan Selatan</v>
          </cell>
          <cell r="D100" t="str">
            <v>Pemerintah Provinsi Kalimantan Selatan</v>
          </cell>
          <cell r="E100" t="str">
            <v>('gi2023110400099','Pemerintah Provinsi Kalimantan Selatan'),</v>
          </cell>
        </row>
        <row r="101">
          <cell r="A101" t="str">
            <v>gi2023110400100</v>
          </cell>
          <cell r="B101" t="str">
            <v>Pemerintah Provinsi</v>
          </cell>
          <cell r="C101" t="str">
            <v>Bali</v>
          </cell>
          <cell r="D101" t="str">
            <v>Pemerintah Provinsi Bali</v>
          </cell>
          <cell r="E101" t="str">
            <v>('gi2023110400100','Pemerintah Provinsi Bali'),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">
          <cell r="B2">
            <v>1030</v>
          </cell>
        </row>
      </sheetData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C95D9-8F5A-4DED-AC60-51158299C999}">
  <dimension ref="A1:F62"/>
  <sheetViews>
    <sheetView tabSelected="1" topLeftCell="A25" workbookViewId="0">
      <selection activeCell="B35" sqref="B35"/>
    </sheetView>
  </sheetViews>
  <sheetFormatPr defaultRowHeight="15" x14ac:dyDescent="0.25"/>
  <cols>
    <col min="1" max="1" width="14.7109375" bestFit="1" customWidth="1"/>
    <col min="2" max="2" width="18.140625" bestFit="1" customWidth="1"/>
    <col min="3" max="3" width="100.5703125" bestFit="1" customWidth="1"/>
    <col min="4" max="4" width="11.85546875" bestFit="1" customWidth="1"/>
    <col min="5" max="5" width="15.140625" bestFit="1" customWidth="1"/>
    <col min="6" max="6" width="11.85546875" bestFit="1" customWidth="1"/>
  </cols>
  <sheetData>
    <row r="1" spans="1:6" ht="15.75" x14ac:dyDescent="0.25">
      <c r="A1" t="s">
        <v>31</v>
      </c>
      <c r="B1" t="s">
        <v>669</v>
      </c>
      <c r="C1" t="s">
        <v>0</v>
      </c>
      <c r="D1" t="s">
        <v>666</v>
      </c>
      <c r="E1" s="13" t="s">
        <v>667</v>
      </c>
      <c r="F1" t="s">
        <v>668</v>
      </c>
    </row>
    <row r="2" spans="1:6" x14ac:dyDescent="0.25">
      <c r="A2" t="str">
        <f>INDEX(instansi!$B$2:$F$623,MATCH(C2,instansi!$D$2:$D$623,0),2)</f>
        <v>i2023110600313</v>
      </c>
      <c r="B2" t="str">
        <f>INDEX(instansi!$B$2:$F$623,MATCH(C2,instansi!$D$2:$D$623,0),4)&amp;" "&amp;INDEX(instansi!$B$2:$F$623,MATCH(C2,instansi!$D$2:$D$623,0),5)</f>
        <v>Kementerian Pusat</v>
      </c>
      <c r="C2" s="1" t="s">
        <v>359</v>
      </c>
      <c r="D2" s="2">
        <v>2.09</v>
      </c>
      <c r="E2" s="2">
        <v>1.89</v>
      </c>
      <c r="F2" s="2">
        <v>2.57</v>
      </c>
    </row>
    <row r="3" spans="1:6" x14ac:dyDescent="0.25">
      <c r="A3" t="str">
        <f>INDEX(instansi!$B$2:$F$623,MATCH(C3,instansi!$D$2:$D$623,0),2)</f>
        <v>i2023110600078</v>
      </c>
      <c r="B3" t="str">
        <f>INDEX(instansi!$B$2:$F$623,MATCH(C3,instansi!$D$2:$D$623,0),4)&amp;" "&amp;INDEX(instansi!$B$2:$F$623,MATCH(C3,instansi!$D$2:$D$623,0),5)</f>
        <v>Kementerian Pusat</v>
      </c>
      <c r="C3" s="3" t="s">
        <v>1</v>
      </c>
      <c r="D3" s="2">
        <v>2.7</v>
      </c>
      <c r="E3" s="2">
        <v>3.25</v>
      </c>
      <c r="F3" s="2">
        <v>3.25</v>
      </c>
    </row>
    <row r="4" spans="1:6" x14ac:dyDescent="0.25">
      <c r="A4" t="str">
        <f>INDEX(instansi!$B$2:$F$623,MATCH(C4,instansi!$D$2:$D$623,0),2)</f>
        <v>i2023110600001</v>
      </c>
      <c r="B4" t="str">
        <f>INDEX(instansi!$B$2:$F$623,MATCH(C4,instansi!$D$2:$D$623,0),4)&amp;" "&amp;INDEX(instansi!$B$2:$F$623,MATCH(C4,instansi!$D$2:$D$623,0),5)</f>
        <v>Kementerian Pusat</v>
      </c>
      <c r="C4" s="3" t="s">
        <v>2</v>
      </c>
      <c r="D4" s="2">
        <v>2.72</v>
      </c>
      <c r="E4" s="2">
        <v>2.61</v>
      </c>
      <c r="F4" s="2">
        <v>3.07</v>
      </c>
    </row>
    <row r="5" spans="1:6" x14ac:dyDescent="0.25">
      <c r="A5" t="str">
        <f>INDEX(instansi!$B$2:$F$623,MATCH(C5,instansi!$D$2:$D$623,0),2)</f>
        <v>i2023110600079</v>
      </c>
      <c r="B5" t="str">
        <f>INDEX(instansi!$B$2:$F$623,MATCH(C5,instansi!$D$2:$D$623,0),4)&amp;" "&amp;INDEX(instansi!$B$2:$F$623,MATCH(C5,instansi!$D$2:$D$623,0),5)</f>
        <v>Kementerian Pusat</v>
      </c>
      <c r="C5" s="3" t="s">
        <v>3</v>
      </c>
      <c r="D5" s="2">
        <v>1.8</v>
      </c>
      <c r="E5" s="9">
        <v>2.0699999999999998</v>
      </c>
      <c r="F5" s="12">
        <v>2.0699999999999998</v>
      </c>
    </row>
    <row r="6" spans="1:6" x14ac:dyDescent="0.25">
      <c r="A6" t="str">
        <f>INDEX(instansi!$B$2:$F$623,MATCH(C6,instansi!$D$2:$D$623,0),2)</f>
        <v>i2023110600004</v>
      </c>
      <c r="B6" t="str">
        <f>INDEX(instansi!$B$2:$F$623,MATCH(C6,instansi!$D$2:$D$623,0),4)&amp;" "&amp;INDEX(instansi!$B$2:$F$623,MATCH(C6,instansi!$D$2:$D$623,0),5)</f>
        <v>Kementerian Pusat</v>
      </c>
      <c r="C6" s="3" t="s">
        <v>4</v>
      </c>
      <c r="D6" s="4">
        <v>3.16</v>
      </c>
      <c r="E6" s="10">
        <v>3.2</v>
      </c>
      <c r="F6" s="12">
        <v>3.2</v>
      </c>
    </row>
    <row r="7" spans="1:6" x14ac:dyDescent="0.25">
      <c r="A7" t="str">
        <f>INDEX(instansi!$B$2:$F$623,MATCH(C7,instansi!$D$2:$D$623,0),2)</f>
        <v>i2023110600005</v>
      </c>
      <c r="B7" t="str">
        <f>INDEX(instansi!$B$2:$F$623,MATCH(C7,instansi!$D$2:$D$623,0),4)&amp;" "&amp;INDEX(instansi!$B$2:$F$623,MATCH(C7,instansi!$D$2:$D$623,0),5)</f>
        <v>Kementerian Pusat</v>
      </c>
      <c r="C7" s="3" t="s">
        <v>5</v>
      </c>
      <c r="D7" s="4">
        <v>3.51</v>
      </c>
      <c r="E7" s="10">
        <v>3.37</v>
      </c>
      <c r="F7" s="12">
        <v>3.37</v>
      </c>
    </row>
    <row r="8" spans="1:6" x14ac:dyDescent="0.25">
      <c r="A8" t="str">
        <f>INDEX(instansi!$B$2:$F$623,MATCH(C8,instansi!$D$2:$D$623,0),2)</f>
        <v>i2023110600315</v>
      </c>
      <c r="B8" t="str">
        <f>INDEX(instansi!$B$2:$F$623,MATCH(C8,instansi!$D$2:$D$623,0),4)&amp;" "&amp;INDEX(instansi!$B$2:$F$623,MATCH(C8,instansi!$D$2:$D$623,0),5)</f>
        <v>Kementerian Pusat</v>
      </c>
      <c r="C8" s="3" t="s">
        <v>6</v>
      </c>
      <c r="D8" s="4">
        <v>2.2400000000000002</v>
      </c>
      <c r="E8" s="11">
        <v>2.2400000000000002</v>
      </c>
      <c r="F8" s="2">
        <v>2.74</v>
      </c>
    </row>
    <row r="9" spans="1:6" x14ac:dyDescent="0.25">
      <c r="A9" t="str">
        <f>INDEX(instansi!$B$2:$F$623,MATCH(C9,instansi!$D$2:$D$623,0),2)</f>
        <v>i2023110600086</v>
      </c>
      <c r="B9" t="str">
        <f>INDEX(instansi!$B$2:$F$623,MATCH(C9,instansi!$D$2:$D$623,0),4)&amp;" "&amp;INDEX(instansi!$B$2:$F$623,MATCH(C9,instansi!$D$2:$D$623,0),5)</f>
        <v>Kementerian Pusat</v>
      </c>
      <c r="C9" s="3" t="s">
        <v>7</v>
      </c>
      <c r="D9" s="4">
        <v>2.72</v>
      </c>
      <c r="E9" s="11">
        <v>2.72</v>
      </c>
      <c r="F9" s="12">
        <v>2.69</v>
      </c>
    </row>
    <row r="10" spans="1:6" x14ac:dyDescent="0.25">
      <c r="A10" t="str">
        <f>INDEX(instansi!$B$2:$F$623,MATCH(C10,instansi!$D$2:$D$623,0),2)</f>
        <v>i2023110600006</v>
      </c>
      <c r="B10" t="str">
        <f>INDEX(instansi!$B$2:$F$623,MATCH(C10,instansi!$D$2:$D$623,0),4)&amp;" "&amp;INDEX(instansi!$B$2:$F$623,MATCH(C10,instansi!$D$2:$D$623,0),5)</f>
        <v>Kementerian Pusat</v>
      </c>
      <c r="C10" s="3" t="s">
        <v>8</v>
      </c>
      <c r="D10" s="4">
        <v>3.3</v>
      </c>
      <c r="E10" s="10">
        <v>3.18</v>
      </c>
      <c r="F10" s="2">
        <v>3.18</v>
      </c>
    </row>
    <row r="11" spans="1:6" x14ac:dyDescent="0.25">
      <c r="A11" t="str">
        <f>INDEX(instansi!$B$2:$F$623,MATCH(C11,instansi!$D$2:$D$623,0),2)</f>
        <v>i2023110600083</v>
      </c>
      <c r="B11" t="str">
        <f>INDEX(instansi!$B$2:$F$623,MATCH(C11,instansi!$D$2:$D$623,0),4)&amp;" "&amp;INDEX(instansi!$B$2:$F$623,MATCH(C11,instansi!$D$2:$D$623,0),5)</f>
        <v>Kementerian Pusat</v>
      </c>
      <c r="C11" s="3" t="s">
        <v>9</v>
      </c>
      <c r="D11" s="5">
        <v>4.53</v>
      </c>
      <c r="E11" s="10">
        <v>4.3899999999999997</v>
      </c>
      <c r="F11" s="2">
        <v>4.3899999999999997</v>
      </c>
    </row>
    <row r="12" spans="1:6" x14ac:dyDescent="0.25">
      <c r="A12" t="str">
        <f>INDEX(instansi!$B$2:$F$623,MATCH(C12,instansi!$D$2:$D$623,0),2)</f>
        <v>i2023110600084</v>
      </c>
      <c r="B12" t="str">
        <f>INDEX(instansi!$B$2:$F$623,MATCH(C12,instansi!$D$2:$D$623,0),4)&amp;" "&amp;INDEX(instansi!$B$2:$F$623,MATCH(C12,instansi!$D$2:$D$623,0),5)</f>
        <v>Kementerian Pusat</v>
      </c>
      <c r="C12" s="3" t="s">
        <v>10</v>
      </c>
      <c r="D12" s="5">
        <v>3.53</v>
      </c>
      <c r="E12" s="10">
        <v>3.4</v>
      </c>
      <c r="F12" s="2">
        <v>3.4</v>
      </c>
    </row>
    <row r="13" spans="1:6" x14ac:dyDescent="0.25">
      <c r="A13" t="str">
        <f>INDEX(instansi!$B$2:$F$623,MATCH(C13,instansi!$D$2:$D$623,0),2)</f>
        <v>i2023110600085</v>
      </c>
      <c r="B13" t="str">
        <f>INDEX(instansi!$B$2:$F$623,MATCH(C13,instansi!$D$2:$D$623,0),4)&amp;" "&amp;INDEX(instansi!$B$2:$F$623,MATCH(C13,instansi!$D$2:$D$623,0),5)</f>
        <v>Kementerian Pusat</v>
      </c>
      <c r="C13" s="3" t="s">
        <v>11</v>
      </c>
      <c r="D13" s="5">
        <v>2.13</v>
      </c>
      <c r="E13" s="10">
        <v>2.2000000000000002</v>
      </c>
      <c r="F13" s="12">
        <v>2.82</v>
      </c>
    </row>
    <row r="14" spans="1:6" x14ac:dyDescent="0.25">
      <c r="A14" t="str">
        <f>INDEX(instansi!$B$2:$F$623,MATCH(C14,instansi!$D$2:$D$623,0),2)</f>
        <v>i2023110600087</v>
      </c>
      <c r="B14" t="str">
        <f>INDEX(instansi!$B$2:$F$623,MATCH(C14,instansi!$D$2:$D$623,0),4)&amp;" "&amp;INDEX(instansi!$B$2:$F$623,MATCH(C14,instansi!$D$2:$D$623,0),5)</f>
        <v>Kementerian Pusat</v>
      </c>
      <c r="C14" s="3" t="s">
        <v>12</v>
      </c>
      <c r="D14" s="5">
        <v>3.04</v>
      </c>
      <c r="E14" s="12">
        <v>3.04</v>
      </c>
      <c r="F14" s="2">
        <v>2.73</v>
      </c>
    </row>
    <row r="15" spans="1:6" x14ac:dyDescent="0.25">
      <c r="A15" t="str">
        <f>INDEX(instansi!$B$2:$F$623,MATCH(C15,instansi!$D$2:$D$623,0),2)</f>
        <v>i2023110600010</v>
      </c>
      <c r="B15" t="str">
        <f>INDEX(instansi!$B$2:$F$623,MATCH(C15,instansi!$D$2:$D$623,0),4)&amp;" "&amp;INDEX(instansi!$B$2:$F$623,MATCH(C15,instansi!$D$2:$D$623,0),5)</f>
        <v>Kementerian Pusat</v>
      </c>
      <c r="C15" s="3" t="s">
        <v>13</v>
      </c>
      <c r="D15" s="2">
        <v>2.4</v>
      </c>
      <c r="E15" s="2">
        <v>3.29</v>
      </c>
      <c r="F15" s="2">
        <v>3.29</v>
      </c>
    </row>
    <row r="16" spans="1:6" x14ac:dyDescent="0.25">
      <c r="A16" t="str">
        <f>INDEX(instansi!$B$2:$F$623,MATCH(C16,instansi!$D$2:$D$623,0),2)</f>
        <v>i2023110600316</v>
      </c>
      <c r="B16" t="str">
        <f>INDEX(instansi!$B$2:$F$623,MATCH(C16,instansi!$D$2:$D$623,0),4)&amp;" "&amp;INDEX(instansi!$B$2:$F$623,MATCH(C16,instansi!$D$2:$D$623,0),5)</f>
        <v>Kementerian Pusat</v>
      </c>
      <c r="C16" s="3" t="s">
        <v>14</v>
      </c>
      <c r="D16" s="5">
        <v>3.08</v>
      </c>
      <c r="E16" s="2">
        <v>2.86</v>
      </c>
      <c r="F16" s="2">
        <v>2.86</v>
      </c>
    </row>
    <row r="17" spans="1:6" x14ac:dyDescent="0.25">
      <c r="A17" t="str">
        <f>INDEX(instansi!$B$2:$F$623,MATCH(C17,instansi!$D$2:$D$623,0),2)</f>
        <v>i2023110600011</v>
      </c>
      <c r="B17" t="str">
        <f>INDEX(instansi!$B$2:$F$623,MATCH(C17,instansi!$D$2:$D$623,0),4)&amp;" "&amp;INDEX(instansi!$B$2:$F$623,MATCH(C17,instansi!$D$2:$D$623,0),5)</f>
        <v>Kementerian Pusat</v>
      </c>
      <c r="C17" s="3" t="s">
        <v>15</v>
      </c>
      <c r="D17" s="5">
        <v>3.45</v>
      </c>
      <c r="E17" s="2">
        <v>3.34</v>
      </c>
      <c r="F17" s="2">
        <v>3.34</v>
      </c>
    </row>
    <row r="18" spans="1:6" x14ac:dyDescent="0.25">
      <c r="A18" t="str">
        <f>INDEX(instansi!$B$2:$F$623,MATCH(C18,instansi!$D$2:$D$623,0),2)</f>
        <v>i2023110600008</v>
      </c>
      <c r="B18" t="str">
        <f>INDEX(instansi!$B$2:$F$623,MATCH(C18,instansi!$D$2:$D$623,0),4)&amp;" "&amp;INDEX(instansi!$B$2:$F$623,MATCH(C18,instansi!$D$2:$D$623,0),5)</f>
        <v>Kementerian Pusat</v>
      </c>
      <c r="C18" s="3" t="s">
        <v>16</v>
      </c>
      <c r="D18" s="5">
        <v>3.44</v>
      </c>
      <c r="E18" s="2">
        <v>3.8</v>
      </c>
      <c r="F18" s="2">
        <v>3.8</v>
      </c>
    </row>
    <row r="19" spans="1:6" x14ac:dyDescent="0.25">
      <c r="A19" t="str">
        <f>INDEX(instansi!$B$2:$F$623,MATCH(C19,instansi!$D$2:$D$623,0),2)</f>
        <v>i2023110600091</v>
      </c>
      <c r="B19" t="str">
        <f>INDEX(instansi!$B$2:$F$623,MATCH(C19,instansi!$D$2:$D$623,0),4)&amp;" "&amp;INDEX(instansi!$B$2:$F$623,MATCH(C19,instansi!$D$2:$D$623,0),5)</f>
        <v>Kementerian Pusat</v>
      </c>
      <c r="C19" s="3" t="s">
        <v>17</v>
      </c>
      <c r="D19" s="5">
        <v>3.85</v>
      </c>
      <c r="E19" s="12">
        <v>3.85</v>
      </c>
      <c r="F19" s="2">
        <v>3.85</v>
      </c>
    </row>
    <row r="20" spans="1:6" x14ac:dyDescent="0.25">
      <c r="A20" t="str">
        <f>INDEX(instansi!$B$2:$F$623,MATCH(C20,instansi!$D$2:$D$623,0),2)</f>
        <v>i2023110600009</v>
      </c>
      <c r="B20" t="str">
        <f>INDEX(instansi!$B$2:$F$623,MATCH(C20,instansi!$D$2:$D$623,0),4)&amp;" "&amp;INDEX(instansi!$B$2:$F$623,MATCH(C20,instansi!$D$2:$D$623,0),5)</f>
        <v>Kementerian Pusat</v>
      </c>
      <c r="C20" s="3" t="s">
        <v>18</v>
      </c>
      <c r="D20" s="5">
        <v>3.71</v>
      </c>
      <c r="E20" s="2">
        <v>4.3099999999999996</v>
      </c>
      <c r="F20" s="2">
        <v>4.3099999999999996</v>
      </c>
    </row>
    <row r="21" spans="1:6" x14ac:dyDescent="0.25">
      <c r="A21" t="str">
        <f>INDEX(instansi!$B$2:$F$623,MATCH(C21,instansi!$D$2:$D$623,0),2)</f>
        <v>i2023110600090</v>
      </c>
      <c r="B21" t="str">
        <f>INDEX(instansi!$B$2:$F$623,MATCH(C21,instansi!$D$2:$D$623,0),4)&amp;" "&amp;INDEX(instansi!$B$2:$F$623,MATCH(C21,instansi!$D$2:$D$623,0),5)</f>
        <v>Kementerian Pusat</v>
      </c>
      <c r="C21" s="3" t="s">
        <v>19</v>
      </c>
      <c r="D21" s="5">
        <v>3.53</v>
      </c>
      <c r="E21" s="2">
        <v>3.71</v>
      </c>
      <c r="F21" s="2">
        <v>3.71</v>
      </c>
    </row>
    <row r="22" spans="1:6" x14ac:dyDescent="0.25">
      <c r="A22" t="str">
        <f>INDEX(instansi!$B$2:$F$623,MATCH(C22,instansi!$D$2:$D$623,0),2)</f>
        <v>i2023110600007</v>
      </c>
      <c r="B22" t="str">
        <f>INDEX(instansi!$B$2:$F$623,MATCH(C22,instansi!$D$2:$D$623,0),4)&amp;" "&amp;INDEX(instansi!$B$2:$F$623,MATCH(C22,instansi!$D$2:$D$623,0),5)</f>
        <v>Kementerian Pusat</v>
      </c>
      <c r="C22" s="3" t="s">
        <v>20</v>
      </c>
      <c r="D22" s="5">
        <v>3.05</v>
      </c>
      <c r="E22" s="2">
        <v>3.34</v>
      </c>
      <c r="F22" s="2">
        <v>3.34</v>
      </c>
    </row>
    <row r="23" spans="1:6" x14ac:dyDescent="0.25">
      <c r="A23" t="str">
        <f>INDEX(instansi!$B$2:$F$623,MATCH(C23,instansi!$D$2:$D$623,0),2)</f>
        <v>i2023110600088</v>
      </c>
      <c r="B23" t="str">
        <f>INDEX(instansi!$B$2:$F$623,MATCH(C23,instansi!$D$2:$D$623,0),4)&amp;" "&amp;INDEX(instansi!$B$2:$F$623,MATCH(C23,instansi!$D$2:$D$623,0),5)</f>
        <v>Kementerian Pusat</v>
      </c>
      <c r="C23" s="3" t="s">
        <v>21</v>
      </c>
      <c r="D23" s="5">
        <v>3.43</v>
      </c>
      <c r="E23" s="2">
        <v>3.61</v>
      </c>
      <c r="F23" s="2">
        <v>3.61</v>
      </c>
    </row>
    <row r="24" spans="1:6" x14ac:dyDescent="0.25">
      <c r="A24" t="str">
        <f>INDEX(instansi!$B$2:$F$623,MATCH(C24,instansi!$D$2:$D$623,0),2)</f>
        <v>i2023110600089</v>
      </c>
      <c r="B24" t="str">
        <f>INDEX(instansi!$B$2:$F$623,MATCH(C24,instansi!$D$2:$D$623,0),4)&amp;" "&amp;INDEX(instansi!$B$2:$F$623,MATCH(C24,instansi!$D$2:$D$623,0),5)</f>
        <v>Kementerian Pusat</v>
      </c>
      <c r="C24" s="3" t="s">
        <v>22</v>
      </c>
      <c r="D24" s="5">
        <v>3.36</v>
      </c>
      <c r="E24" s="2">
        <v>3.57</v>
      </c>
      <c r="F24" s="2">
        <v>3.57</v>
      </c>
    </row>
    <row r="25" spans="1:6" x14ac:dyDescent="0.25">
      <c r="A25" t="str">
        <f>INDEX(instansi!$B$2:$F$623,MATCH(C25,instansi!$D$2:$D$623,0),2)</f>
        <v>i2023110600082</v>
      </c>
      <c r="B25" t="str">
        <f>INDEX(instansi!$B$2:$F$623,MATCH(C25,instansi!$D$2:$D$623,0),4)&amp;" "&amp;INDEX(instansi!$B$2:$F$623,MATCH(C25,instansi!$D$2:$D$623,0),5)</f>
        <v>Kementerian Pusat</v>
      </c>
      <c r="C25" s="3" t="s">
        <v>23</v>
      </c>
      <c r="D25" s="5">
        <v>3.16</v>
      </c>
      <c r="E25" s="2">
        <v>3.19</v>
      </c>
      <c r="F25" s="2">
        <v>3.19</v>
      </c>
    </row>
    <row r="26" spans="1:6" x14ac:dyDescent="0.25">
      <c r="A26" t="str">
        <f>INDEX(instansi!$B$2:$F$623,MATCH(C26,instansi!$D$2:$D$623,0),2)</f>
        <v>i2023110600014</v>
      </c>
      <c r="B26" t="str">
        <f>INDEX(instansi!$B$2:$F$623,MATCH(C26,instansi!$D$2:$D$623,0),4)&amp;" "&amp;INDEX(instansi!$B$2:$F$623,MATCH(C26,instansi!$D$2:$D$623,0),5)</f>
        <v>Kementerian Pusat</v>
      </c>
      <c r="C26" s="3" t="s">
        <v>24</v>
      </c>
      <c r="D26" s="5">
        <v>2.23</v>
      </c>
      <c r="E26" s="2">
        <v>2.6</v>
      </c>
      <c r="F26" s="2">
        <v>2.6</v>
      </c>
    </row>
    <row r="27" spans="1:6" x14ac:dyDescent="0.25">
      <c r="A27" t="str">
        <f>INDEX(instansi!$B$2:$F$623,MATCH(C27,instansi!$D$2:$D$623,0),2)</f>
        <v>i2023110600102</v>
      </c>
      <c r="B27" t="str">
        <f>INDEX(instansi!$B$2:$F$623,MATCH(C27,instansi!$D$2:$D$623,0),4)&amp;" "&amp;INDEX(instansi!$B$2:$F$623,MATCH(C27,instansi!$D$2:$D$623,0),5)</f>
        <v>Kementerian Pusat</v>
      </c>
      <c r="C27" s="3" t="s">
        <v>25</v>
      </c>
      <c r="D27" s="5">
        <v>3.18</v>
      </c>
      <c r="E27" s="2">
        <v>3.23</v>
      </c>
      <c r="F27" s="2">
        <v>3.23</v>
      </c>
    </row>
    <row r="28" spans="1:6" x14ac:dyDescent="0.25">
      <c r="A28" t="str">
        <f>INDEX(instansi!$B$2:$F$623,MATCH(C28,instansi!$D$2:$D$623,0),2)</f>
        <v>i2023110600081</v>
      </c>
      <c r="B28" t="str">
        <f>INDEX(instansi!$B$2:$F$623,MATCH(C28,instansi!$D$2:$D$623,0),4)&amp;" "&amp;INDEX(instansi!$B$2:$F$623,MATCH(C28,instansi!$D$2:$D$623,0),5)</f>
        <v>Kementerian Pusat</v>
      </c>
      <c r="C28" s="3" t="s">
        <v>26</v>
      </c>
      <c r="D28" s="5">
        <v>3.25</v>
      </c>
      <c r="E28" s="2">
        <v>3.09</v>
      </c>
      <c r="F28" s="2">
        <v>3.09</v>
      </c>
    </row>
    <row r="29" spans="1:6" x14ac:dyDescent="0.25">
      <c r="A29" t="str">
        <f>INDEX(instansi!$B$2:$F$623,MATCH(C29,instansi!$D$2:$D$623,0),2)</f>
        <v>i2023110600080</v>
      </c>
      <c r="B29" t="str">
        <f>INDEX(instansi!$B$2:$F$623,MATCH(C29,instansi!$D$2:$D$623,0),4)&amp;" "&amp;INDEX(instansi!$B$2:$F$623,MATCH(C29,instansi!$D$2:$D$623,0),5)</f>
        <v>Kementerian Pusat</v>
      </c>
      <c r="C29" s="3" t="s">
        <v>27</v>
      </c>
      <c r="D29" s="5">
        <v>3.07</v>
      </c>
      <c r="E29" s="2">
        <v>2.94</v>
      </c>
      <c r="F29" s="2">
        <v>2.94</v>
      </c>
    </row>
    <row r="30" spans="1:6" x14ac:dyDescent="0.25">
      <c r="A30" t="str">
        <f>INDEX(instansi!$B$2:$F$623,MATCH(C30,instansi!$D$2:$D$623,0),2)</f>
        <v>i2023110600002</v>
      </c>
      <c r="B30" t="str">
        <f>INDEX(instansi!$B$2:$F$623,MATCH(C30,instansi!$D$2:$D$623,0),4)&amp;" "&amp;INDEX(instansi!$B$2:$F$623,MATCH(C30,instansi!$D$2:$D$623,0),5)</f>
        <v>Kementerian Pusat</v>
      </c>
      <c r="C30" s="3" t="s">
        <v>28</v>
      </c>
      <c r="D30" s="5">
        <v>2.15</v>
      </c>
      <c r="E30" s="12">
        <v>2.15</v>
      </c>
      <c r="F30" s="2">
        <v>2.67</v>
      </c>
    </row>
    <row r="31" spans="1:6" x14ac:dyDescent="0.25">
      <c r="A31" t="str">
        <f>INDEX(instansi!$B$2:$F$623,MATCH(C31,instansi!$D$2:$D$623,0),2)</f>
        <v>i2023110600092</v>
      </c>
      <c r="B31" t="str">
        <f>INDEX(instansi!$B$2:$F$623,MATCH(C31,instansi!$D$2:$D$623,0),4)&amp;" "&amp;INDEX(instansi!$B$2:$F$623,MATCH(C31,instansi!$D$2:$D$623,0),5)</f>
        <v>Kementerian Pusat</v>
      </c>
      <c r="C31" s="3" t="s">
        <v>126</v>
      </c>
      <c r="D31" s="5">
        <v>3.71</v>
      </c>
      <c r="E31" s="2">
        <v>3.73</v>
      </c>
      <c r="F31" s="2">
        <v>3.73</v>
      </c>
    </row>
    <row r="32" spans="1:6" x14ac:dyDescent="0.25">
      <c r="A32" t="str">
        <f>INDEX(instansi!$B$2:$F$623,MATCH(C32,instansi!$D$2:$D$623,0),2)</f>
        <v>i2023110600003</v>
      </c>
      <c r="B32" t="str">
        <f>INDEX(instansi!$B$2:$F$623,MATCH(C32,instansi!$D$2:$D$623,0),4)&amp;" "&amp;INDEX(instansi!$B$2:$F$623,MATCH(C32,instansi!$D$2:$D$623,0),5)</f>
        <v>Kementerian Pusat</v>
      </c>
      <c r="C32" s="3" t="s">
        <v>29</v>
      </c>
      <c r="D32" s="5">
        <v>2.34</v>
      </c>
      <c r="E32" s="2">
        <v>3.05</v>
      </c>
      <c r="F32" s="2">
        <v>3.05</v>
      </c>
    </row>
    <row r="33" spans="1:6" x14ac:dyDescent="0.25">
      <c r="A33" t="str">
        <f>INDEX(instansi!$B$2:$F$623,MATCH(C33,instansi!$D$2:$D$623,0),2)</f>
        <v>i2023110600314</v>
      </c>
      <c r="B33" t="str">
        <f>INDEX(instansi!$B$2:$F$623,MATCH(C33,instansi!$D$2:$D$623,0),4)&amp;" "&amp;INDEX(instansi!$B$2:$F$623,MATCH(C33,instansi!$D$2:$D$623,0),5)</f>
        <v>Kementerian Pusat</v>
      </c>
      <c r="C33" s="3" t="s">
        <v>360</v>
      </c>
      <c r="D33" s="5">
        <v>1.37</v>
      </c>
      <c r="E33" s="2">
        <v>1.23</v>
      </c>
      <c r="F33" s="2">
        <v>1.88</v>
      </c>
    </row>
    <row r="34" spans="1:6" x14ac:dyDescent="0.25">
      <c r="A34" t="str">
        <f>INDEX(instansi!$B$2:$F$623,MATCH(C34,instansi!$D$2:$D$623,0),2)</f>
        <v>i2023110600093</v>
      </c>
      <c r="B34" t="str">
        <f>INDEX(instansi!$B$2:$F$623,MATCH(C34,instansi!$D$2:$D$623,0),4)&amp;" "&amp;INDEX(instansi!$B$2:$F$623,MATCH(C34,instansi!$D$2:$D$623,0),5)</f>
        <v>Kementerian Pusat</v>
      </c>
      <c r="C34" s="3" t="s">
        <v>30</v>
      </c>
      <c r="D34" s="5">
        <v>3.42</v>
      </c>
      <c r="E34" s="2">
        <v>3.68</v>
      </c>
      <c r="F34" s="2">
        <v>3.68</v>
      </c>
    </row>
    <row r="35" spans="1:6" x14ac:dyDescent="0.25">
      <c r="A35" t="e">
        <f>INDEX(instansi!$B$2:$C$623,MATCH(C35,instansi!$D$2:$D$623,0),2)</f>
        <v>#N/A</v>
      </c>
    </row>
    <row r="36" spans="1:6" x14ac:dyDescent="0.25">
      <c r="A36" t="e">
        <f>INDEX(instansi!$B$2:$C$623,MATCH(C36,instansi!$D$2:$D$623,0),2)</f>
        <v>#N/A</v>
      </c>
    </row>
    <row r="37" spans="1:6" x14ac:dyDescent="0.25">
      <c r="A37" t="e">
        <f>INDEX(instansi!$B$2:$C$623,MATCH(C37,instansi!$D$2:$D$623,0),2)</f>
        <v>#N/A</v>
      </c>
    </row>
    <row r="38" spans="1:6" x14ac:dyDescent="0.25">
      <c r="A38" t="e">
        <f>INDEX(instansi!$B$2:$C$623,MATCH(C38,instansi!$D$2:$D$623,0),2)</f>
        <v>#N/A</v>
      </c>
    </row>
    <row r="39" spans="1:6" x14ac:dyDescent="0.25">
      <c r="A39" t="e">
        <f>INDEX(instansi!$B$2:$C$623,MATCH(C39,instansi!$D$2:$D$623,0),2)</f>
        <v>#N/A</v>
      </c>
    </row>
    <row r="40" spans="1:6" x14ac:dyDescent="0.25">
      <c r="A40" t="e">
        <f>INDEX(instansi!$B$2:$C$623,MATCH(C40,instansi!$D$2:$D$623,0),2)</f>
        <v>#N/A</v>
      </c>
    </row>
    <row r="41" spans="1:6" x14ac:dyDescent="0.25">
      <c r="A41" t="e">
        <f>INDEX(instansi!$B$2:$C$623,MATCH(C41,instansi!$D$2:$D$623,0),2)</f>
        <v>#N/A</v>
      </c>
    </row>
    <row r="42" spans="1:6" x14ac:dyDescent="0.25">
      <c r="A42" t="e">
        <f>INDEX(instansi!$B$2:$C$623,MATCH(C42,instansi!$D$2:$D$623,0),2)</f>
        <v>#N/A</v>
      </c>
    </row>
    <row r="43" spans="1:6" x14ac:dyDescent="0.25">
      <c r="A43" t="e">
        <f>INDEX(instansi!$B$2:$C$623,MATCH(C43,instansi!$D$2:$D$623,0),2)</f>
        <v>#N/A</v>
      </c>
    </row>
    <row r="44" spans="1:6" x14ac:dyDescent="0.25">
      <c r="A44" t="e">
        <f>INDEX(instansi!$B$2:$C$623,MATCH(C44,instansi!$D$2:$D$623,0),2)</f>
        <v>#N/A</v>
      </c>
    </row>
    <row r="45" spans="1:6" x14ac:dyDescent="0.25">
      <c r="A45" t="e">
        <f>INDEX(instansi!$B$2:$C$623,MATCH(C45,instansi!$D$2:$D$623,0),2)</f>
        <v>#N/A</v>
      </c>
    </row>
    <row r="46" spans="1:6" x14ac:dyDescent="0.25">
      <c r="A46" t="e">
        <f>INDEX(instansi!$B$2:$C$623,MATCH(C46,instansi!$D$2:$D$623,0),2)</f>
        <v>#N/A</v>
      </c>
    </row>
    <row r="47" spans="1:6" x14ac:dyDescent="0.25">
      <c r="A47" t="e">
        <f>INDEX(instansi!$B$2:$C$623,MATCH(C47,instansi!$D$2:$D$623,0),2)</f>
        <v>#N/A</v>
      </c>
    </row>
    <row r="48" spans="1:6" x14ac:dyDescent="0.25">
      <c r="A48" t="e">
        <f>INDEX(instansi!$B$2:$C$623,MATCH(C48,instansi!$D$2:$D$623,0),2)</f>
        <v>#N/A</v>
      </c>
    </row>
    <row r="49" spans="1:1" x14ac:dyDescent="0.25">
      <c r="A49" t="e">
        <f>INDEX(instansi!$B$2:$C$623,MATCH(C49,instansi!$D$2:$D$623,0),2)</f>
        <v>#N/A</v>
      </c>
    </row>
    <row r="50" spans="1:1" x14ac:dyDescent="0.25">
      <c r="A50" t="e">
        <f>INDEX(instansi!$B$2:$C$623,MATCH(C50,instansi!$D$2:$D$623,0),2)</f>
        <v>#N/A</v>
      </c>
    </row>
    <row r="51" spans="1:1" x14ac:dyDescent="0.25">
      <c r="A51" t="e">
        <f>INDEX(instansi!$B$2:$C$623,MATCH(C51,instansi!$D$2:$D$623,0),2)</f>
        <v>#N/A</v>
      </c>
    </row>
    <row r="52" spans="1:1" x14ac:dyDescent="0.25">
      <c r="A52" t="e">
        <f>INDEX(instansi!$B$2:$C$623,MATCH(C52,instansi!$D$2:$D$623,0),2)</f>
        <v>#N/A</v>
      </c>
    </row>
    <row r="53" spans="1:1" x14ac:dyDescent="0.25">
      <c r="A53" t="e">
        <f>INDEX(instansi!$B$2:$C$623,MATCH(C53,instansi!$D$2:$D$623,0),2)</f>
        <v>#N/A</v>
      </c>
    </row>
    <row r="54" spans="1:1" x14ac:dyDescent="0.25">
      <c r="A54" t="e">
        <f>INDEX(instansi!$B$2:$C$623,MATCH(C54,instansi!$D$2:$D$623,0),2)</f>
        <v>#N/A</v>
      </c>
    </row>
    <row r="55" spans="1:1" x14ac:dyDescent="0.25">
      <c r="A55" t="e">
        <f>INDEX(instansi!$B$2:$C$623,MATCH(C55,instansi!$D$2:$D$623,0),2)</f>
        <v>#N/A</v>
      </c>
    </row>
    <row r="56" spans="1:1" x14ac:dyDescent="0.25">
      <c r="A56" t="e">
        <f>INDEX(instansi!$B$2:$C$623,MATCH(C56,instansi!$D$2:$D$623,0),2)</f>
        <v>#N/A</v>
      </c>
    </row>
    <row r="57" spans="1:1" x14ac:dyDescent="0.25">
      <c r="A57" t="e">
        <f>INDEX(instansi!$B$2:$C$623,MATCH(C57,instansi!$D$2:$D$623,0),2)</f>
        <v>#N/A</v>
      </c>
    </row>
    <row r="58" spans="1:1" x14ac:dyDescent="0.25">
      <c r="A58" t="e">
        <f>INDEX(instansi!$B$2:$C$623,MATCH(C58,instansi!$D$2:$D$623,0),2)</f>
        <v>#N/A</v>
      </c>
    </row>
    <row r="59" spans="1:1" x14ac:dyDescent="0.25">
      <c r="A59" t="e">
        <f>INDEX(instansi!$B$2:$C$623,MATCH(C59,instansi!$D$2:$D$623,0),2)</f>
        <v>#N/A</v>
      </c>
    </row>
    <row r="60" spans="1:1" x14ac:dyDescent="0.25">
      <c r="A60" t="e">
        <f>INDEX(instansi!$B$2:$C$623,MATCH(C60,instansi!$D$2:$D$623,0),2)</f>
        <v>#N/A</v>
      </c>
    </row>
    <row r="61" spans="1:1" x14ac:dyDescent="0.25">
      <c r="A61" t="e">
        <f>INDEX(instansi!$B$2:$C$623,MATCH(C61,instansi!$D$2:$D$623,0),2)</f>
        <v>#N/A</v>
      </c>
    </row>
    <row r="62" spans="1:1" x14ac:dyDescent="0.25">
      <c r="A62" t="e">
        <f>INDEX(instansi!$B$2:$C$623,MATCH(C62,instansi!$D$2:$D$623,0),2)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973D-7D7D-418C-B2DC-058DD1C55191}">
  <dimension ref="A1:M623"/>
  <sheetViews>
    <sheetView workbookViewId="0">
      <selection activeCell="D314" sqref="D314"/>
    </sheetView>
  </sheetViews>
  <sheetFormatPr defaultRowHeight="15" x14ac:dyDescent="0.25"/>
  <cols>
    <col min="1" max="1" width="20.5703125" customWidth="1"/>
    <col min="4" max="4" width="75.140625" customWidth="1"/>
    <col min="5" max="5" width="30" customWidth="1"/>
  </cols>
  <sheetData>
    <row r="1" spans="1:13" x14ac:dyDescent="0.25">
      <c r="A1" t="s">
        <v>31</v>
      </c>
      <c r="B1" t="s">
        <v>32</v>
      </c>
      <c r="C1" t="s">
        <v>31</v>
      </c>
      <c r="D1" t="s">
        <v>33</v>
      </c>
      <c r="M1" t="s">
        <v>34</v>
      </c>
    </row>
    <row r="2" spans="1:13" x14ac:dyDescent="0.25">
      <c r="A2" t="str">
        <f t="shared" ref="A2:A65" si="0">"i20231106"&amp;RIGHT(TEXT("G00000"&amp;(ROW(B2)-ROW($B$1)),"0"),5)</f>
        <v>i2023110600001</v>
      </c>
      <c r="B2" s="6">
        <v>1030</v>
      </c>
      <c r="C2" t="str">
        <f t="shared" ref="C2:C65" si="1">"i20231106"&amp;RIGHT(TEXT("G00000"&amp;(ROW(D2)-ROW($B$1)),"0"),5)</f>
        <v>i2023110600001</v>
      </c>
      <c r="D2" s="6" t="s">
        <v>2</v>
      </c>
      <c r="E2" s="6" t="s">
        <v>35</v>
      </c>
      <c r="F2" s="6" t="s">
        <v>36</v>
      </c>
      <c r="G2" t="str">
        <f>IF(AND(E2=[1]grup_instansi!$B$2,F2=[1]grup_instansi!$C$2),
[1]grup_instansi!$A$2,
IF(AND(E2=[1]grup_instansi!$B$3,F2=[1]grup_instansi!$C$3),
[1]grup_instansi!$A$3,
IF(AND(E2=[1]grup_instansi!$B$4,F2=[1]grup_instansi!$C$4),
[1]grup_instansi!$A$4,
IF(AND(E2=[1]grup_instansi!$B$5,F2=[1]grup_instansi!$C$5),
[1]grup_instansi!$A$5,
IF(AND(E2=[1]grup_instansi!$B$6,F2=[1]grup_instansi!$C$6),
[1]grup_instansi!$A$6,
IF(AND(E2=[1]grup_instansi!$B$7,F2=[1]grup_instansi!$C$7),
[1]grup_instansi!$A$7,
IF(AND(E2=[1]grup_instansi!$B$8,F2=[1]grup_instansi!$C$8),
[1]grup_instansi!$A$8,
IF(AND(E2=[1]grup_instansi!$B$9,F2=[1]grup_instansi!$C$9),
[1]grup_instansi!$A$9,
IF(AND(E2=[1]grup_instansi!$B$10,F2=[1]grup_instansi!$C$10),
[1]grup_instansi!$A$10,"")))))))))</f>
        <v>gi2023110400002</v>
      </c>
      <c r="H2" t="str">
        <f>IF(G2&lt;&gt;"",G2,IF(AND(E2=[1]grup_instansi!$B$11,F2=[1]grup_instansi!$C$11),
[1]grup_instansi!$A$11,
IF(AND(E2=[1]grup_instansi!$B$12,F2=[1]grup_instansi!$C$12),
[1]grup_instansi!$A$12,
IF(AND(E2=[1]grup_instansi!$B$13,F2=[1]grup_instansi!$C$13),
[1]grup_instansi!$A$13,
IF(AND(E2=[1]grup_instansi!$B$14,F2=[1]grup_instansi!$C$14),
[1]grup_instansi!$A$14,
IF(AND(E2=[1]grup_instansi!$B$15,F2=[1]grup_instansi!$C$15),
[1]grup_instansi!$A$15,
IF(AND(E2=[1]grup_instansi!$B$16,F2=[1]grup_instansi!$C$16),
[1]grup_instansi!$A$16,
IF(AND(E2=[1]grup_instansi!$B$17,F2=[1]grup_instansi!$C$17),
[1]grup_instansi!$A$17,
IF(AND(E2=[1]grup_instansi!$B$18,F2=[1]grup_instansi!$C$18),
[1]grup_instansi!$A$18,
IF(AND(E2=[1]grup_instansi!$B$19,F2=[1]grup_instansi!$C$19),
[1]grup_instansi!$A$19,
IF(AND(E2=[1]grup_instansi!$B$20,F2=[1]grup_instansi!$C$20),
[1]grup_instansi!$A$20,"")))))))))))</f>
        <v>gi2023110400002</v>
      </c>
      <c r="I2" t="str">
        <f>IF(H2&lt;&gt;"",H2,IF(AND(E2=[1]grup_instansi!$B$21,F2=[1]grup_instansi!$C$21),
[1]grup_instansi!$A$21,
IF(AND(E2=[1]grup_instansi!$B$22,F2=[1]grup_instansi!$C$22),
[1]grup_instansi!$A$22,
IF(AND(E2=[1]grup_instansi!$B$23,F2=[1]grup_instansi!$C$23),
[1]grup_instansi!$A$23,
IF(AND(E2=[1]grup_instansi!$B$24,F2=[1]grup_instansi!$C$24),
[1]grup_instansi!$A$24,
IF(AND(E2=[1]grup_instansi!$B$25,F2=[1]grup_instansi!$C$25),
[1]grup_instansi!$A$25,
IF(AND(E2=[1]grup_instansi!$B$26,F2=[1]grup_instansi!$C$26),
[1]grup_instansi!$A$26,
IF(AND(E2=[1]grup_instansi!$B$27,F2=[1]grup_instansi!$C$27),
[1]grup_instansi!$A$27,
IF(AND(E2=[1]grup_instansi!$B$28,F2=[1]grup_instansi!$C$28),
[1]grup_instansi!$A$28,
IF(AND(E2=[1]grup_instansi!$B$29,F2=[1]grup_instansi!$C$29),
[1]grup_instansi!$A$29,
IF(AND(E2=[1]grup_instansi!$B$30,F2=[1]grup_instansi!$C$30),
[1]grup_instansi!$A$30,
IF(AND(E2=[1]grup_instansi!$B$31,F2=[1]grup_instansi!$C$31),
[1]grup_instansi!$A$31,
IF(AND(E2=[1]grup_instansi!$B$32,F2=[1]grup_instansi!$C$32),
[1]grup_instansi!$A$32,
IF(AND(E2=[1]grup_instansi!$B$33,F2=[1]grup_instansi!$C$33),
[1]grup_instansi!$A$33,
IF(AND(E2=[1]grup_instansi!$B$34,F2=[1]grup_instansi!$C$34),
[1]grup_instansi!$A$34,
IF(AND(E2=[1]grup_instansi!$B$35,F2=[1]grup_instansi!$C$35),
[1]grup_instansi!$A$35,""))))))))))))))))</f>
        <v>gi2023110400002</v>
      </c>
      <c r="J2" t="str">
        <f>IF(I2&lt;&gt;"",I2,IF(AND(E2=[1]grup_instansi!$B$36,F2=[1]grup_instansi!$C$36),
[1]grup_instansi!$A$36,
IF(AND(E2=[1]grup_instansi!$B$37,F2=[1]grup_instansi!$C$37),
[1]grup_instansi!$A$37,
IF(AND(E2=[1]grup_instansi!$B$38,F2=[1]grup_instansi!$C$38),
[1]grup_instansi!$A$38,
IF(AND(E2=[1]grup_instansi!$B$39,F2=[1]grup_instansi!$C$39),
[1]grup_instansi!$A$39,
IF(AND(E2=[1]grup_instansi!$B$40,F2=[1]grup_instansi!$C$40),
[1]grup_instansi!$A$40,
IF(AND(E2=[1]grup_instansi!$B$41,F2=[1]grup_instansi!$C$41),
[1]grup_instansi!$A$41,
IF(AND(E2=[1]grup_instansi!$B$42,F2=[1]grup_instansi!$C$42),
[1]grup_instansi!$A$42,
IF(AND(E2=[1]grup_instansi!$B$43,F2=[1]grup_instansi!$C$43),
[1]grup_instansi!$A$43,
IF(AND(E2=[1]grup_instansi!$B$44,F2=[1]grup_instansi!$C$44),
[1]grup_instansi!$A$44,
IF(AND(E2=[1]grup_instansi!$B$45,F2=[1]grup_instansi!$C$45),
[1]grup_instansi!$A$45,
IF(AND(E2=[1]grup_instansi!$B$46,F2=[1]grup_instansi!$C$46),
[1]grup_instansi!$A$46,
IF(AND(E2=[1]grup_instansi!$B$47,F2=[1]grup_instansi!$C$47),
[1]grup_instansi!$A$47,
IF(AND(E2=[1]grup_instansi!$B$48,F2=[1]grup_instansi!$C$48),
[1]grup_instansi!$A$48,
IF(AND(E2=[1]grup_instansi!$B$49,F2=[1]grup_instansi!$C$49),
[1]grup_instansi!$A$49,
IF(AND(E2=[1]grup_instansi!$B$50,F2=[1]grup_instansi!$C$50),
[1]grup_instansi!$A$50,
IF(AND(E2=[1]grup_instansi!$B$51,F2=[1]grup_instansi!$C$51),
[1]grup_instansi!$A$51,
IF(AND(E2=[1]grup_instansi!$B$52,F2=[1]grup_instansi!$C$52),
[1]grup_instansi!$A$52,
IF(AND(E2=[1]grup_instansi!$B$53,F2=[1]grup_instansi!$C$53),
[1]grup_instansi!$A$53,
IF(AND(E2=[1]grup_instansi!$B$54,F2=[1]grup_instansi!$C$54),
[1]grup_instansi!$A$54,
IF(AND(E2=[1]grup_instansi!$B$55,F2=[1]grup_instansi!$C$55),
[1]grup_instansi!$A$55,
IF(AND(E2=[1]grup_instansi!$B$56,F2=[1]grup_instansi!$C$56),
[1]grup_instansi!$A$56,
IF(AND(E2=[1]grup_instansi!$B$57,F2=[1]grup_instansi!$C$57),
[1]grup_instansi!$A$57,
IF(AND(E2=[1]grup_instansi!$B$58,F2=[1]grup_instansi!$C$58),
[1]grup_instansi!$A$58,
IF(AND(E2=[1]grup_instansi!$B$59,F2=[1]grup_instansi!$C$59),
[1]grup_instansi!$A$59,
IF(AND(E2=[1]grup_instansi!$B$60,F2=[1]grup_instansi!$C$60),
[1]grup_instansi!$A$60,""))))))))))))))))))))))))))</f>
        <v>gi2023110400002</v>
      </c>
      <c r="K2" t="str">
        <f>IF(J2&lt;&gt;"",J2,IF(AND(E2=[1]grup_instansi!$B$61,F2=[1]grup_instansi!$C$61),
[1]grup_instansi!$A$61,
IF(AND(E2=[1]grup_instansi!$B$62,F2=[1]grup_instansi!$C$62),
[1]grup_instansi!$A$62,
IF(AND(E2=[1]grup_instansi!$B$63,F2=[1]grup_instansi!$C$63),
[1]grup_instansi!$A$63,
IF(AND(E2=[1]grup_instansi!$B$64,F2=[1]grup_instansi!$C$64),
[1]grup_instansi!$A$64,
IF(AND(E2=[1]grup_instansi!$B$65,F2=[1]grup_instansi!$C$65),
[1]grup_instansi!$A$65,
IF(AND(E2=[1]grup_instansi!$B$66,F2=[1]grup_instansi!$C$66),
[1]grup_instansi!$A$66,
IF(AND(E2=[1]grup_instansi!$B$67,F2=[1]grup_instansi!$C$67),
[1]grup_instansi!$A$67,
IF(AND(E2=[1]grup_instansi!$B$68,F2=[1]grup_instansi!$C$68),
[1]grup_instansi!$A$68,
IF(AND(E2=[1]grup_instansi!$B$69,F2=[1]grup_instansi!$C$69),
[1]grup_instansi!$A$69,
IF(AND(E2=[1]grup_instansi!$B$70,F2=[1]grup_instansi!$C$70),
[1]grup_instansi!$A$70,
IF(AND(E2=[1]grup_instansi!$B$71,F2=[1]grup_instansi!$C$71),
[1]grup_instansi!$A$71,
IF(AND(E2=[1]grup_instansi!$B$72,F2=[1]grup_instansi!$C$72),
[1]grup_instansi!$A$72,
IF(AND(E2=[1]grup_instansi!$B$73,F2=[1]grup_instansi!$C$73),
[1]grup_instansi!$A$73,
IF(AND(E2=[1]grup_instansi!$B$74,F2=[1]grup_instansi!$C$74),
[1]grup_instansi!$A$74,
IF(AND(E2=[1]grup_instansi!$B$75,F2=[1]grup_instansi!$C$75),
[1]grup_instansi!$A$75,
IF(AND(E2=[1]grup_instansi!$B$76,F2=[1]grup_instansi!$C$76),
[1]grup_instansi!$A$76,
IF(AND(E2=[1]grup_instansi!$B$77,F2=[1]grup_instansi!$C$77),
[1]grup_instansi!$A$77,
IF(AND(E2=[1]grup_instansi!$B$78,F2=[1]grup_instansi!$C$78),
[1]grup_instansi!$A$78,
IF(AND(E2=[1]grup_instansi!$B$79,F2=[1]grup_instansi!$C$79),
[1]grup_instansi!$A$79,
IF(AND(E2=[1]grup_instansi!$B$80,F2=[1]grup_instansi!$C$80),
[1]grup_instansi!$A$80,
IF(AND(E2=[1]grup_instansi!$B$81,F2=[1]grup_instansi!$C$81),
[1]grup_instansi!$A$81,
IF(AND(E2=[1]grup_instansi!$B$82,F2=[1]grup_instansi!$C$82),
[1]grup_instansi!$A$82,
IF(AND(E2=[1]grup_instansi!$B$83,F2=[1]grup_instansi!$C$83),
[1]grup_instansi!$A$84,
IF(AND(E2=[1]grup_instansi!$B$84,F2=[1]grup_instansi!$C$84),
[1]grup_instansi!$A$85,
IF(AND(E2=[1]grup_instansi!$B$85,F2=[1]grup_instansi!$C$85),
[1]grup_instansi!$A$86,
IF(AND(E2=[1]grup_instansi!$B$86,F2=[1]grup_instansi!$C$86),
[1]grup_instansi!$A$87,
IF(AND(E2=[1]grup_instansi!$B$87,F2=[1]grup_instansi!$C$87),
[1]grup_instansi!$A$87,
IF(AND(E2=[1]grup_instansi!$B$88,F2=[1]grup_instansi!$C$88),
[1]grup_instansi!$A$88,
IF(AND(E2=[1]grup_instansi!$B$89,F2=[1]grup_instansi!$C$89),
[1]grup_instansi!$A$89,
IF(AND(E2=[1]grup_instansi!$B$90,F2=[1]grup_instansi!$C$90),
[1]grup_instansi!$A$90,
IF(AND(E2=[1]grup_instansi!$B$91,F2=[1]grup_instansi!$C$91),
[1]grup_instansi!$A$91,
IF(AND(E2=[1]grup_instansi!$B$92,F2=[1]grup_instansi!$C$92),
[1]grup_instansi!$A$92,
IF(AND(E2=[1]grup_instansi!$B$93,F2=[1]grup_instansi!$C$93),
[1]grup_instansi!$A$93,
IF(AND(E2=[1]grup_instansi!$B$94,F2=[1]grup_instansi!$C$94),
[1]grup_instansi!$A$94,
IF(AND(E2=[1]grup_instansi!$B$95,F2=[1]grup_instansi!$C$95),
[1]grup_instansi!$A$95,
IF(AND(E2=[1]grup_instansi!$B$96,F2=[1]grup_instansi!$C$96),
[1]grup_instansi!$A$96,
IF(AND(E2=[1]grup_instansi!$B$97,F2=[1]grup_instansi!$C$97),
[1]grup_instansi!$A$97,
IF(AND(E2=[1]grup_instansi!$B$98,F2=[1]grup_instansi!$C$98),
[1]grup_instansi!$A$98,
IF(AND(E2=[1]grup_instansi!$B$99,F2=[1]grup_instansi!$C$99),
[1]grup_instansi!$A$99,
[1]grup_instansi!$A$100))))))))))))))))))))))))))))))))))))))))</f>
        <v>gi2023110400002</v>
      </c>
      <c r="L2" t="str">
        <f>VLOOKUP(K2,[1]grup_instansi!$A$2:$E$102,4)</f>
        <v>Kementerian Pusat</v>
      </c>
      <c r="M2" t="str">
        <f t="shared" ref="M2:M65" si="2">"('"&amp;A2&amp;"','"&amp;D2&amp;"','"&amp;K2&amp;"'),"</f>
        <v>('i2023110600001','Kementerian Koordinator Bidang Pembangunan Manusia dan Kebudayaan','gi2023110400002'),</v>
      </c>
    </row>
    <row r="3" spans="1:13" x14ac:dyDescent="0.25">
      <c r="A3" t="str">
        <f t="shared" si="0"/>
        <v>i2023110600002</v>
      </c>
      <c r="B3" s="6">
        <v>2010</v>
      </c>
      <c r="C3" t="str">
        <f t="shared" si="1"/>
        <v>i2023110600002</v>
      </c>
      <c r="D3" s="6" t="s">
        <v>28</v>
      </c>
      <c r="E3" s="6" t="s">
        <v>35</v>
      </c>
      <c r="F3" s="6" t="s">
        <v>36</v>
      </c>
      <c r="G3" t="str">
        <f>IF(AND(E3=[1]grup_instansi!$B$2,F3=[1]grup_instansi!$C$2),
[1]grup_instansi!$A$2,
IF(AND(E3=[1]grup_instansi!$B$3,F3=[1]grup_instansi!$C$3),
[1]grup_instansi!$A$3,
IF(AND(E3=[1]grup_instansi!$B$4,F3=[1]grup_instansi!$C$4),
[1]grup_instansi!$A$4,
IF(AND(E3=[1]grup_instansi!$B$5,F3=[1]grup_instansi!$C$5),
[1]grup_instansi!$A$5,
IF(AND(E3=[1]grup_instansi!$B$6,F3=[1]grup_instansi!$C$6),
[1]grup_instansi!$A$6,
IF(AND(E3=[1]grup_instansi!$B$7,F3=[1]grup_instansi!$C$7),
[1]grup_instansi!$A$7,
IF(AND(E3=[1]grup_instansi!$B$8,F3=[1]grup_instansi!$C$8),
[1]grup_instansi!$A$8,
IF(AND(E3=[1]grup_instansi!$B$9,F3=[1]grup_instansi!$C$9),
[1]grup_instansi!$A$9,
IF(AND(E3=[1]grup_instansi!$B$10,F3=[1]grup_instansi!$C$10),
[1]grup_instansi!$A$10,"")))))))))</f>
        <v>gi2023110400002</v>
      </c>
      <c r="H3" t="str">
        <f>IF(G3&lt;&gt;"",G3,IF(AND(E3=[1]grup_instansi!$B$11,F3=[1]grup_instansi!$C$11),
[1]grup_instansi!$A$11,
IF(AND(E3=[1]grup_instansi!$B$12,F3=[1]grup_instansi!$C$12),
[1]grup_instansi!$A$12,
IF(AND(E3=[1]grup_instansi!$B$13,F3=[1]grup_instansi!$C$13),
[1]grup_instansi!$A$13,
IF(AND(E3=[1]grup_instansi!$B$14,F3=[1]grup_instansi!$C$14),
[1]grup_instansi!$A$14,
IF(AND(E3=[1]grup_instansi!$B$15,F3=[1]grup_instansi!$C$15),
[1]grup_instansi!$A$15,
IF(AND(E3=[1]grup_instansi!$B$16,F3=[1]grup_instansi!$C$16),
[1]grup_instansi!$A$16,
IF(AND(E3=[1]grup_instansi!$B$17,F3=[1]grup_instansi!$C$17),
[1]grup_instansi!$A$17,
IF(AND(E3=[1]grup_instansi!$B$18,F3=[1]grup_instansi!$C$18),
[1]grup_instansi!$A$18,
IF(AND(E3=[1]grup_instansi!$B$19,F3=[1]grup_instansi!$C$19),
[1]grup_instansi!$A$19,
IF(AND(E3=[1]grup_instansi!$B$20,F3=[1]grup_instansi!$C$20),
[1]grup_instansi!$A$20,"")))))))))))</f>
        <v>gi2023110400002</v>
      </c>
      <c r="I3" t="str">
        <f>IF(H3&lt;&gt;"",H3,IF(AND(E3=[1]grup_instansi!$B$21,F3=[1]grup_instansi!$C$21),
[1]grup_instansi!$A$21,
IF(AND(E3=[1]grup_instansi!$B$22,F3=[1]grup_instansi!$C$22),
[1]grup_instansi!$A$22,
IF(AND(E3=[1]grup_instansi!$B$23,F3=[1]grup_instansi!$C$23),
[1]grup_instansi!$A$23,
IF(AND(E3=[1]grup_instansi!$B$24,F3=[1]grup_instansi!$C$24),
[1]grup_instansi!$A$24,
IF(AND(E3=[1]grup_instansi!$B$25,F3=[1]grup_instansi!$C$25),
[1]grup_instansi!$A$25,
IF(AND(E3=[1]grup_instansi!$B$26,F3=[1]grup_instansi!$C$26),
[1]grup_instansi!$A$26,
IF(AND(E3=[1]grup_instansi!$B$27,F3=[1]grup_instansi!$C$27),
[1]grup_instansi!$A$27,
IF(AND(E3=[1]grup_instansi!$B$28,F3=[1]grup_instansi!$C$28),
[1]grup_instansi!$A$28,
IF(AND(E3=[1]grup_instansi!$B$29,F3=[1]grup_instansi!$C$29),
[1]grup_instansi!$A$29,
IF(AND(E3=[1]grup_instansi!$B$30,F3=[1]grup_instansi!$C$30),
[1]grup_instansi!$A$30,
IF(AND(E3=[1]grup_instansi!$B$31,F3=[1]grup_instansi!$C$31),
[1]grup_instansi!$A$31,
IF(AND(E3=[1]grup_instansi!$B$32,F3=[1]grup_instansi!$C$32),
[1]grup_instansi!$A$32,
IF(AND(E3=[1]grup_instansi!$B$33,F3=[1]grup_instansi!$C$33),
[1]grup_instansi!$A$33,
IF(AND(E3=[1]grup_instansi!$B$34,F3=[1]grup_instansi!$C$34),
[1]grup_instansi!$A$34,
IF(AND(E3=[1]grup_instansi!$B$35,F3=[1]grup_instansi!$C$35),
[1]grup_instansi!$A$35,""))))))))))))))))</f>
        <v>gi2023110400002</v>
      </c>
      <c r="J3" t="str">
        <f>IF(I3&lt;&gt;"",I3,IF(AND(E3=[1]grup_instansi!$B$36,F3=[1]grup_instansi!$C$36),
[1]grup_instansi!$A$36,
IF(AND(E3=[1]grup_instansi!$B$37,F3=[1]grup_instansi!$C$37),
[1]grup_instansi!$A$37,
IF(AND(E3=[1]grup_instansi!$B$38,F3=[1]grup_instansi!$C$38),
[1]grup_instansi!$A$38,
IF(AND(E3=[1]grup_instansi!$B$39,F3=[1]grup_instansi!$C$39),
[1]grup_instansi!$A$39,
IF(AND(E3=[1]grup_instansi!$B$40,F3=[1]grup_instansi!$C$40),
[1]grup_instansi!$A$40,
IF(AND(E3=[1]grup_instansi!$B$41,F3=[1]grup_instansi!$C$41),
[1]grup_instansi!$A$41,
IF(AND(E3=[1]grup_instansi!$B$42,F3=[1]grup_instansi!$C$42),
[1]grup_instansi!$A$42,
IF(AND(E3=[1]grup_instansi!$B$43,F3=[1]grup_instansi!$C$43),
[1]grup_instansi!$A$43,
IF(AND(E3=[1]grup_instansi!$B$44,F3=[1]grup_instansi!$C$44),
[1]grup_instansi!$A$44,
IF(AND(E3=[1]grup_instansi!$B$45,F3=[1]grup_instansi!$C$45),
[1]grup_instansi!$A$45,
IF(AND(E3=[1]grup_instansi!$B$46,F3=[1]grup_instansi!$C$46),
[1]grup_instansi!$A$46,
IF(AND(E3=[1]grup_instansi!$B$47,F3=[1]grup_instansi!$C$47),
[1]grup_instansi!$A$47,
IF(AND(E3=[1]grup_instansi!$B$48,F3=[1]grup_instansi!$C$48),
[1]grup_instansi!$A$48,
IF(AND(E3=[1]grup_instansi!$B$49,F3=[1]grup_instansi!$C$49),
[1]grup_instansi!$A$49,
IF(AND(E3=[1]grup_instansi!$B$50,F3=[1]grup_instansi!$C$50),
[1]grup_instansi!$A$50,
IF(AND(E3=[1]grup_instansi!$B$51,F3=[1]grup_instansi!$C$51),
[1]grup_instansi!$A$51,
IF(AND(E3=[1]grup_instansi!$B$52,F3=[1]grup_instansi!$C$52),
[1]grup_instansi!$A$52,
IF(AND(E3=[1]grup_instansi!$B$53,F3=[1]grup_instansi!$C$53),
[1]grup_instansi!$A$53,
IF(AND(E3=[1]grup_instansi!$B$54,F3=[1]grup_instansi!$C$54),
[1]grup_instansi!$A$54,
IF(AND(E3=[1]grup_instansi!$B$55,F3=[1]grup_instansi!$C$55),
[1]grup_instansi!$A$55,
IF(AND(E3=[1]grup_instansi!$B$56,F3=[1]grup_instansi!$C$56),
[1]grup_instansi!$A$56,
IF(AND(E3=[1]grup_instansi!$B$57,F3=[1]grup_instansi!$C$57),
[1]grup_instansi!$A$57,
IF(AND(E3=[1]grup_instansi!$B$58,F3=[1]grup_instansi!$C$58),
[1]grup_instansi!$A$58,
IF(AND(E3=[1]grup_instansi!$B$59,F3=[1]grup_instansi!$C$59),
[1]grup_instansi!$A$59,
IF(AND(E3=[1]grup_instansi!$B$60,F3=[1]grup_instansi!$C$60),
[1]grup_instansi!$A$60,""))))))))))))))))))))))))))</f>
        <v>gi2023110400002</v>
      </c>
      <c r="K3" t="str">
        <f>IF(J3&lt;&gt;"",J3,IF(AND(E3=[1]grup_instansi!$B$61,F3=[1]grup_instansi!$C$61),
[1]grup_instansi!$A$61,
IF(AND(E3=[1]grup_instansi!$B$62,F3=[1]grup_instansi!$C$62),
[1]grup_instansi!$A$62,
IF(AND(E3=[1]grup_instansi!$B$63,F3=[1]grup_instansi!$C$63),
[1]grup_instansi!$A$63,
IF(AND(E3=[1]grup_instansi!$B$64,F3=[1]grup_instansi!$C$64),
[1]grup_instansi!$A$64,
IF(AND(E3=[1]grup_instansi!$B$65,F3=[1]grup_instansi!$C$65),
[1]grup_instansi!$A$65,
IF(AND(E3=[1]grup_instansi!$B$66,F3=[1]grup_instansi!$C$66),
[1]grup_instansi!$A$66,
IF(AND(E3=[1]grup_instansi!$B$67,F3=[1]grup_instansi!$C$67),
[1]grup_instansi!$A$67,
IF(AND(E3=[1]grup_instansi!$B$68,F3=[1]grup_instansi!$C$68),
[1]grup_instansi!$A$68,
IF(AND(E3=[1]grup_instansi!$B$69,F3=[1]grup_instansi!$C$69),
[1]grup_instansi!$A$69,
IF(AND(E3=[1]grup_instansi!$B$70,F3=[1]grup_instansi!$C$70),
[1]grup_instansi!$A$70,
IF(AND(E3=[1]grup_instansi!$B$71,F3=[1]grup_instansi!$C$71),
[1]grup_instansi!$A$71,
IF(AND(E3=[1]grup_instansi!$B$72,F3=[1]grup_instansi!$C$72),
[1]grup_instansi!$A$72,
IF(AND(E3=[1]grup_instansi!$B$73,F3=[1]grup_instansi!$C$73),
[1]grup_instansi!$A$73,
IF(AND(E3=[1]grup_instansi!$B$74,F3=[1]grup_instansi!$C$74),
[1]grup_instansi!$A$74,
IF(AND(E3=[1]grup_instansi!$B$75,F3=[1]grup_instansi!$C$75),
[1]grup_instansi!$A$75,
IF(AND(E3=[1]grup_instansi!$B$76,F3=[1]grup_instansi!$C$76),
[1]grup_instansi!$A$76,
IF(AND(E3=[1]grup_instansi!$B$77,F3=[1]grup_instansi!$C$77),
[1]grup_instansi!$A$77,
IF(AND(E3=[1]grup_instansi!$B$78,F3=[1]grup_instansi!$C$78),
[1]grup_instansi!$A$78,
IF(AND(E3=[1]grup_instansi!$B$79,F3=[1]grup_instansi!$C$79),
[1]grup_instansi!$A$79,
IF(AND(E3=[1]grup_instansi!$B$80,F3=[1]grup_instansi!$C$80),
[1]grup_instansi!$A$80,
IF(AND(E3=[1]grup_instansi!$B$81,F3=[1]grup_instansi!$C$81),
[1]grup_instansi!$A$81,
IF(AND(E3=[1]grup_instansi!$B$82,F3=[1]grup_instansi!$C$82),
[1]grup_instansi!$A$82,
IF(AND(E3=[1]grup_instansi!$B$83,F3=[1]grup_instansi!$C$83),
[1]grup_instansi!$A$84,
IF(AND(E3=[1]grup_instansi!$B$84,F3=[1]grup_instansi!$C$84),
[1]grup_instansi!$A$85,
IF(AND(E3=[1]grup_instansi!$B$85,F3=[1]grup_instansi!$C$85),
[1]grup_instansi!$A$86,
IF(AND(E3=[1]grup_instansi!$B$86,F3=[1]grup_instansi!$C$86),
[1]grup_instansi!$A$87,
IF(AND(E3=[1]grup_instansi!$B$87,F3=[1]grup_instansi!$C$87),
[1]grup_instansi!$A$87,
IF(AND(E3=[1]grup_instansi!$B$88,F3=[1]grup_instansi!$C$88),
[1]grup_instansi!$A$88,
IF(AND(E3=[1]grup_instansi!$B$89,F3=[1]grup_instansi!$C$89),
[1]grup_instansi!$A$89,
IF(AND(E3=[1]grup_instansi!$B$90,F3=[1]grup_instansi!$C$90),
[1]grup_instansi!$A$90,
IF(AND(E3=[1]grup_instansi!$B$91,F3=[1]grup_instansi!$C$91),
[1]grup_instansi!$A$91,
IF(AND(E3=[1]grup_instansi!$B$92,F3=[1]grup_instansi!$C$92),
[1]grup_instansi!$A$92,
IF(AND(E3=[1]grup_instansi!$B$93,F3=[1]grup_instansi!$C$93),
[1]grup_instansi!$A$93,
IF(AND(E3=[1]grup_instansi!$B$94,F3=[1]grup_instansi!$C$94),
[1]grup_instansi!$A$94,
IF(AND(E3=[1]grup_instansi!$B$95,F3=[1]grup_instansi!$C$95),
[1]grup_instansi!$A$95,
IF(AND(E3=[1]grup_instansi!$B$96,F3=[1]grup_instansi!$C$96),
[1]grup_instansi!$A$96,
IF(AND(E3=[1]grup_instansi!$B$97,F3=[1]grup_instansi!$C$97),
[1]grup_instansi!$A$97,
IF(AND(E3=[1]grup_instansi!$B$98,F3=[1]grup_instansi!$C$98),
[1]grup_instansi!$A$98,
IF(AND(E3=[1]grup_instansi!$B$99,F3=[1]grup_instansi!$C$99),
[1]grup_instansi!$A$99,
[1]grup_instansi!$A$100))))))))))))))))))))))))))))))))))))))))</f>
        <v>gi2023110400002</v>
      </c>
      <c r="L3" t="str">
        <f>VLOOKUP(K3,[1]grup_instansi!$A$2:$E$102,4)</f>
        <v>Kementerian Pusat</v>
      </c>
      <c r="M3" t="str">
        <f t="shared" si="2"/>
        <v>('i2023110600002','Kementerian Koperasi dan Usaha Kecil dan Menengah','gi2023110400002'),</v>
      </c>
    </row>
    <row r="4" spans="1:13" x14ac:dyDescent="0.25">
      <c r="A4" t="str">
        <f t="shared" si="0"/>
        <v>i2023110600003</v>
      </c>
      <c r="B4" s="6">
        <v>2050</v>
      </c>
      <c r="C4" t="str">
        <f t="shared" si="1"/>
        <v>i2023110600003</v>
      </c>
      <c r="D4" s="6" t="s">
        <v>29</v>
      </c>
      <c r="E4" s="6" t="s">
        <v>35</v>
      </c>
      <c r="F4" s="6" t="s">
        <v>36</v>
      </c>
      <c r="G4" t="str">
        <f>IF(AND(E4=[1]grup_instansi!$B$2,F4=[1]grup_instansi!$C$2),
[1]grup_instansi!$A$2,
IF(AND(E4=[1]grup_instansi!$B$3,F4=[1]grup_instansi!$C$3),
[1]grup_instansi!$A$3,
IF(AND(E4=[1]grup_instansi!$B$4,F4=[1]grup_instansi!$C$4),
[1]grup_instansi!$A$4,
IF(AND(E4=[1]grup_instansi!$B$5,F4=[1]grup_instansi!$C$5),
[1]grup_instansi!$A$5,
IF(AND(E4=[1]grup_instansi!$B$6,F4=[1]grup_instansi!$C$6),
[1]grup_instansi!$A$6,
IF(AND(E4=[1]grup_instansi!$B$7,F4=[1]grup_instansi!$C$7),
[1]grup_instansi!$A$7,
IF(AND(E4=[1]grup_instansi!$B$8,F4=[1]grup_instansi!$C$8),
[1]grup_instansi!$A$8,
IF(AND(E4=[1]grup_instansi!$B$9,F4=[1]grup_instansi!$C$9),
[1]grup_instansi!$A$9,
IF(AND(E4=[1]grup_instansi!$B$10,F4=[1]grup_instansi!$C$10),
[1]grup_instansi!$A$10,"")))))))))</f>
        <v>gi2023110400002</v>
      </c>
      <c r="H4" t="str">
        <f>IF(G4&lt;&gt;"",G4,IF(AND(E4=[1]grup_instansi!$B$11,F4=[1]grup_instansi!$C$11),
[1]grup_instansi!$A$11,
IF(AND(E4=[1]grup_instansi!$B$12,F4=[1]grup_instansi!$C$12),
[1]grup_instansi!$A$12,
IF(AND(E4=[1]grup_instansi!$B$13,F4=[1]grup_instansi!$C$13),
[1]grup_instansi!$A$13,
IF(AND(E4=[1]grup_instansi!$B$14,F4=[1]grup_instansi!$C$14),
[1]grup_instansi!$A$14,
IF(AND(E4=[1]grup_instansi!$B$15,F4=[1]grup_instansi!$C$15),
[1]grup_instansi!$A$15,
IF(AND(E4=[1]grup_instansi!$B$16,F4=[1]grup_instansi!$C$16),
[1]grup_instansi!$A$16,
IF(AND(E4=[1]grup_instansi!$B$17,F4=[1]grup_instansi!$C$17),
[1]grup_instansi!$A$17,
IF(AND(E4=[1]grup_instansi!$B$18,F4=[1]grup_instansi!$C$18),
[1]grup_instansi!$A$18,
IF(AND(E4=[1]grup_instansi!$B$19,F4=[1]grup_instansi!$C$19),
[1]grup_instansi!$A$19,
IF(AND(E4=[1]grup_instansi!$B$20,F4=[1]grup_instansi!$C$20),
[1]grup_instansi!$A$20,"")))))))))))</f>
        <v>gi2023110400002</v>
      </c>
      <c r="I4" t="str">
        <f>IF(H4&lt;&gt;"",H4,IF(AND(E4=[1]grup_instansi!$B$21,F4=[1]grup_instansi!$C$21),
[1]grup_instansi!$A$21,
IF(AND(E4=[1]grup_instansi!$B$22,F4=[1]grup_instansi!$C$22),
[1]grup_instansi!$A$22,
IF(AND(E4=[1]grup_instansi!$B$23,F4=[1]grup_instansi!$C$23),
[1]grup_instansi!$A$23,
IF(AND(E4=[1]grup_instansi!$B$24,F4=[1]grup_instansi!$C$24),
[1]grup_instansi!$A$24,
IF(AND(E4=[1]grup_instansi!$B$25,F4=[1]grup_instansi!$C$25),
[1]grup_instansi!$A$25,
IF(AND(E4=[1]grup_instansi!$B$26,F4=[1]grup_instansi!$C$26),
[1]grup_instansi!$A$26,
IF(AND(E4=[1]grup_instansi!$B$27,F4=[1]grup_instansi!$C$27),
[1]grup_instansi!$A$27,
IF(AND(E4=[1]grup_instansi!$B$28,F4=[1]grup_instansi!$C$28),
[1]grup_instansi!$A$28,
IF(AND(E4=[1]grup_instansi!$B$29,F4=[1]grup_instansi!$C$29),
[1]grup_instansi!$A$29,
IF(AND(E4=[1]grup_instansi!$B$30,F4=[1]grup_instansi!$C$30),
[1]grup_instansi!$A$30,
IF(AND(E4=[1]grup_instansi!$B$31,F4=[1]grup_instansi!$C$31),
[1]grup_instansi!$A$31,
IF(AND(E4=[1]grup_instansi!$B$32,F4=[1]grup_instansi!$C$32),
[1]grup_instansi!$A$32,
IF(AND(E4=[1]grup_instansi!$B$33,F4=[1]grup_instansi!$C$33),
[1]grup_instansi!$A$33,
IF(AND(E4=[1]grup_instansi!$B$34,F4=[1]grup_instansi!$C$34),
[1]grup_instansi!$A$34,
IF(AND(E4=[1]grup_instansi!$B$35,F4=[1]grup_instansi!$C$35),
[1]grup_instansi!$A$35,""))))))))))))))))</f>
        <v>gi2023110400002</v>
      </c>
      <c r="J4" t="str">
        <f>IF(I4&lt;&gt;"",I4,IF(AND(E4=[1]grup_instansi!$B$36,F4=[1]grup_instansi!$C$36),
[1]grup_instansi!$A$36,
IF(AND(E4=[1]grup_instansi!$B$37,F4=[1]grup_instansi!$C$37),
[1]grup_instansi!$A$37,
IF(AND(E4=[1]grup_instansi!$B$38,F4=[1]grup_instansi!$C$38),
[1]grup_instansi!$A$38,
IF(AND(E4=[1]grup_instansi!$B$39,F4=[1]grup_instansi!$C$39),
[1]grup_instansi!$A$39,
IF(AND(E4=[1]grup_instansi!$B$40,F4=[1]grup_instansi!$C$40),
[1]grup_instansi!$A$40,
IF(AND(E4=[1]grup_instansi!$B$41,F4=[1]grup_instansi!$C$41),
[1]grup_instansi!$A$41,
IF(AND(E4=[1]grup_instansi!$B$42,F4=[1]grup_instansi!$C$42),
[1]grup_instansi!$A$42,
IF(AND(E4=[1]grup_instansi!$B$43,F4=[1]grup_instansi!$C$43),
[1]grup_instansi!$A$43,
IF(AND(E4=[1]grup_instansi!$B$44,F4=[1]grup_instansi!$C$44),
[1]grup_instansi!$A$44,
IF(AND(E4=[1]grup_instansi!$B$45,F4=[1]grup_instansi!$C$45),
[1]grup_instansi!$A$45,
IF(AND(E4=[1]grup_instansi!$B$46,F4=[1]grup_instansi!$C$46),
[1]grup_instansi!$A$46,
IF(AND(E4=[1]grup_instansi!$B$47,F4=[1]grup_instansi!$C$47),
[1]grup_instansi!$A$47,
IF(AND(E4=[1]grup_instansi!$B$48,F4=[1]grup_instansi!$C$48),
[1]grup_instansi!$A$48,
IF(AND(E4=[1]grup_instansi!$B$49,F4=[1]grup_instansi!$C$49),
[1]grup_instansi!$A$49,
IF(AND(E4=[1]grup_instansi!$B$50,F4=[1]grup_instansi!$C$50),
[1]grup_instansi!$A$50,
IF(AND(E4=[1]grup_instansi!$B$51,F4=[1]grup_instansi!$C$51),
[1]grup_instansi!$A$51,
IF(AND(E4=[1]grup_instansi!$B$52,F4=[1]grup_instansi!$C$52),
[1]grup_instansi!$A$52,
IF(AND(E4=[1]grup_instansi!$B$53,F4=[1]grup_instansi!$C$53),
[1]grup_instansi!$A$53,
IF(AND(E4=[1]grup_instansi!$B$54,F4=[1]grup_instansi!$C$54),
[1]grup_instansi!$A$54,
IF(AND(E4=[1]grup_instansi!$B$55,F4=[1]grup_instansi!$C$55),
[1]grup_instansi!$A$55,
IF(AND(E4=[1]grup_instansi!$B$56,F4=[1]grup_instansi!$C$56),
[1]grup_instansi!$A$56,
IF(AND(E4=[1]grup_instansi!$B$57,F4=[1]grup_instansi!$C$57),
[1]grup_instansi!$A$57,
IF(AND(E4=[1]grup_instansi!$B$58,F4=[1]grup_instansi!$C$58),
[1]grup_instansi!$A$58,
IF(AND(E4=[1]grup_instansi!$B$59,F4=[1]grup_instansi!$C$59),
[1]grup_instansi!$A$59,
IF(AND(E4=[1]grup_instansi!$B$60,F4=[1]grup_instansi!$C$60),
[1]grup_instansi!$A$60,""))))))))))))))))))))))))))</f>
        <v>gi2023110400002</v>
      </c>
      <c r="K4" t="str">
        <f>IF(J4&lt;&gt;"",J4,IF(AND(E4=[1]grup_instansi!$B$61,F4=[1]grup_instansi!$C$61),
[1]grup_instansi!$A$61,
IF(AND(E4=[1]grup_instansi!$B$62,F4=[1]grup_instansi!$C$62),
[1]grup_instansi!$A$62,
IF(AND(E4=[1]grup_instansi!$B$63,F4=[1]grup_instansi!$C$63),
[1]grup_instansi!$A$63,
IF(AND(E4=[1]grup_instansi!$B$64,F4=[1]grup_instansi!$C$64),
[1]grup_instansi!$A$64,
IF(AND(E4=[1]grup_instansi!$B$65,F4=[1]grup_instansi!$C$65),
[1]grup_instansi!$A$65,
IF(AND(E4=[1]grup_instansi!$B$66,F4=[1]grup_instansi!$C$66),
[1]grup_instansi!$A$66,
IF(AND(E4=[1]grup_instansi!$B$67,F4=[1]grup_instansi!$C$67),
[1]grup_instansi!$A$67,
IF(AND(E4=[1]grup_instansi!$B$68,F4=[1]grup_instansi!$C$68),
[1]grup_instansi!$A$68,
IF(AND(E4=[1]grup_instansi!$B$69,F4=[1]grup_instansi!$C$69),
[1]grup_instansi!$A$69,
IF(AND(E4=[1]grup_instansi!$B$70,F4=[1]grup_instansi!$C$70),
[1]grup_instansi!$A$70,
IF(AND(E4=[1]grup_instansi!$B$71,F4=[1]grup_instansi!$C$71),
[1]grup_instansi!$A$71,
IF(AND(E4=[1]grup_instansi!$B$72,F4=[1]grup_instansi!$C$72),
[1]grup_instansi!$A$72,
IF(AND(E4=[1]grup_instansi!$B$73,F4=[1]grup_instansi!$C$73),
[1]grup_instansi!$A$73,
IF(AND(E4=[1]grup_instansi!$B$74,F4=[1]grup_instansi!$C$74),
[1]grup_instansi!$A$74,
IF(AND(E4=[1]grup_instansi!$B$75,F4=[1]grup_instansi!$C$75),
[1]grup_instansi!$A$75,
IF(AND(E4=[1]grup_instansi!$B$76,F4=[1]grup_instansi!$C$76),
[1]grup_instansi!$A$76,
IF(AND(E4=[1]grup_instansi!$B$77,F4=[1]grup_instansi!$C$77),
[1]grup_instansi!$A$77,
IF(AND(E4=[1]grup_instansi!$B$78,F4=[1]grup_instansi!$C$78),
[1]grup_instansi!$A$78,
IF(AND(E4=[1]grup_instansi!$B$79,F4=[1]grup_instansi!$C$79),
[1]grup_instansi!$A$79,
IF(AND(E4=[1]grup_instansi!$B$80,F4=[1]grup_instansi!$C$80),
[1]grup_instansi!$A$80,
IF(AND(E4=[1]grup_instansi!$B$81,F4=[1]grup_instansi!$C$81),
[1]grup_instansi!$A$81,
IF(AND(E4=[1]grup_instansi!$B$82,F4=[1]grup_instansi!$C$82),
[1]grup_instansi!$A$82,
IF(AND(E4=[1]grup_instansi!$B$83,F4=[1]grup_instansi!$C$83),
[1]grup_instansi!$A$84,
IF(AND(E4=[1]grup_instansi!$B$84,F4=[1]grup_instansi!$C$84),
[1]grup_instansi!$A$85,
IF(AND(E4=[1]grup_instansi!$B$85,F4=[1]grup_instansi!$C$85),
[1]grup_instansi!$A$86,
IF(AND(E4=[1]grup_instansi!$B$86,F4=[1]grup_instansi!$C$86),
[1]grup_instansi!$A$87,
IF(AND(E4=[1]grup_instansi!$B$87,F4=[1]grup_instansi!$C$87),
[1]grup_instansi!$A$87,
IF(AND(E4=[1]grup_instansi!$B$88,F4=[1]grup_instansi!$C$88),
[1]grup_instansi!$A$88,
IF(AND(E4=[1]grup_instansi!$B$89,F4=[1]grup_instansi!$C$89),
[1]grup_instansi!$A$89,
IF(AND(E4=[1]grup_instansi!$B$90,F4=[1]grup_instansi!$C$90),
[1]grup_instansi!$A$90,
IF(AND(E4=[1]grup_instansi!$B$91,F4=[1]grup_instansi!$C$91),
[1]grup_instansi!$A$91,
IF(AND(E4=[1]grup_instansi!$B$92,F4=[1]grup_instansi!$C$92),
[1]grup_instansi!$A$92,
IF(AND(E4=[1]grup_instansi!$B$93,F4=[1]grup_instansi!$C$93),
[1]grup_instansi!$A$93,
IF(AND(E4=[1]grup_instansi!$B$94,F4=[1]grup_instansi!$C$94),
[1]grup_instansi!$A$94,
IF(AND(E4=[1]grup_instansi!$B$95,F4=[1]grup_instansi!$C$95),
[1]grup_instansi!$A$95,
IF(AND(E4=[1]grup_instansi!$B$96,F4=[1]grup_instansi!$C$96),
[1]grup_instansi!$A$96,
IF(AND(E4=[1]grup_instansi!$B$97,F4=[1]grup_instansi!$C$97),
[1]grup_instansi!$A$97,
IF(AND(E4=[1]grup_instansi!$B$98,F4=[1]grup_instansi!$C$98),
[1]grup_instansi!$A$98,
IF(AND(E4=[1]grup_instansi!$B$99,F4=[1]grup_instansi!$C$99),
[1]grup_instansi!$A$99,
[1]grup_instansi!$A$100))))))))))))))))))))))))))))))))))))))))</f>
        <v>gi2023110400002</v>
      </c>
      <c r="L4" t="str">
        <f>VLOOKUP(K4,[1]grup_instansi!$A$2:$E$102,4)</f>
        <v>Kementerian Pusat</v>
      </c>
      <c r="M4" t="str">
        <f t="shared" si="2"/>
        <v>('i2023110600003','Kementerian Pemberdayaan Perempuan dan Perlindungan Anak','gi2023110400002'),</v>
      </c>
    </row>
    <row r="5" spans="1:13" x14ac:dyDescent="0.25">
      <c r="A5" t="str">
        <f t="shared" si="0"/>
        <v>i2023110600004</v>
      </c>
      <c r="B5" s="6">
        <v>3001</v>
      </c>
      <c r="C5" t="str">
        <f t="shared" si="1"/>
        <v>i2023110600004</v>
      </c>
      <c r="D5" s="6" t="s">
        <v>4</v>
      </c>
      <c r="E5" s="6" t="s">
        <v>35</v>
      </c>
      <c r="F5" s="6" t="s">
        <v>36</v>
      </c>
      <c r="G5" t="str">
        <f>IF(AND(E5=[1]grup_instansi!$B$2,F5=[1]grup_instansi!$C$2),
[1]grup_instansi!$A$2,
IF(AND(E5=[1]grup_instansi!$B$3,F5=[1]grup_instansi!$C$3),
[1]grup_instansi!$A$3,
IF(AND(E5=[1]grup_instansi!$B$4,F5=[1]grup_instansi!$C$4),
[1]grup_instansi!$A$4,
IF(AND(E5=[1]grup_instansi!$B$5,F5=[1]grup_instansi!$C$5),
[1]grup_instansi!$A$5,
IF(AND(E5=[1]grup_instansi!$B$6,F5=[1]grup_instansi!$C$6),
[1]grup_instansi!$A$6,
IF(AND(E5=[1]grup_instansi!$B$7,F5=[1]grup_instansi!$C$7),
[1]grup_instansi!$A$7,
IF(AND(E5=[1]grup_instansi!$B$8,F5=[1]grup_instansi!$C$8),
[1]grup_instansi!$A$8,
IF(AND(E5=[1]grup_instansi!$B$9,F5=[1]grup_instansi!$C$9),
[1]grup_instansi!$A$9,
IF(AND(E5=[1]grup_instansi!$B$10,F5=[1]grup_instansi!$C$10),
[1]grup_instansi!$A$10,"")))))))))</f>
        <v>gi2023110400002</v>
      </c>
      <c r="H5" t="str">
        <f>IF(G5&lt;&gt;"",G5,IF(AND(E5=[1]grup_instansi!$B$11,F5=[1]grup_instansi!$C$11),
[1]grup_instansi!$A$11,
IF(AND(E5=[1]grup_instansi!$B$12,F5=[1]grup_instansi!$C$12),
[1]grup_instansi!$A$12,
IF(AND(E5=[1]grup_instansi!$B$13,F5=[1]grup_instansi!$C$13),
[1]grup_instansi!$A$13,
IF(AND(E5=[1]grup_instansi!$B$14,F5=[1]grup_instansi!$C$14),
[1]grup_instansi!$A$14,
IF(AND(E5=[1]grup_instansi!$B$15,F5=[1]grup_instansi!$C$15),
[1]grup_instansi!$A$15,
IF(AND(E5=[1]grup_instansi!$B$16,F5=[1]grup_instansi!$C$16),
[1]grup_instansi!$A$16,
IF(AND(E5=[1]grup_instansi!$B$17,F5=[1]grup_instansi!$C$17),
[1]grup_instansi!$A$17,
IF(AND(E5=[1]grup_instansi!$B$18,F5=[1]grup_instansi!$C$18),
[1]grup_instansi!$A$18,
IF(AND(E5=[1]grup_instansi!$B$19,F5=[1]grup_instansi!$C$19),
[1]grup_instansi!$A$19,
IF(AND(E5=[1]grup_instansi!$B$20,F5=[1]grup_instansi!$C$20),
[1]grup_instansi!$A$20,"")))))))))))</f>
        <v>gi2023110400002</v>
      </c>
      <c r="I5" t="str">
        <f>IF(H5&lt;&gt;"",H5,IF(AND(E5=[1]grup_instansi!$B$21,F5=[1]grup_instansi!$C$21),
[1]grup_instansi!$A$21,
IF(AND(E5=[1]grup_instansi!$B$22,F5=[1]grup_instansi!$C$22),
[1]grup_instansi!$A$22,
IF(AND(E5=[1]grup_instansi!$B$23,F5=[1]grup_instansi!$C$23),
[1]grup_instansi!$A$23,
IF(AND(E5=[1]grup_instansi!$B$24,F5=[1]grup_instansi!$C$24),
[1]grup_instansi!$A$24,
IF(AND(E5=[1]grup_instansi!$B$25,F5=[1]grup_instansi!$C$25),
[1]grup_instansi!$A$25,
IF(AND(E5=[1]grup_instansi!$B$26,F5=[1]grup_instansi!$C$26),
[1]grup_instansi!$A$26,
IF(AND(E5=[1]grup_instansi!$B$27,F5=[1]grup_instansi!$C$27),
[1]grup_instansi!$A$27,
IF(AND(E5=[1]grup_instansi!$B$28,F5=[1]grup_instansi!$C$28),
[1]grup_instansi!$A$28,
IF(AND(E5=[1]grup_instansi!$B$29,F5=[1]grup_instansi!$C$29),
[1]grup_instansi!$A$29,
IF(AND(E5=[1]grup_instansi!$B$30,F5=[1]grup_instansi!$C$30),
[1]grup_instansi!$A$30,
IF(AND(E5=[1]grup_instansi!$B$31,F5=[1]grup_instansi!$C$31),
[1]grup_instansi!$A$31,
IF(AND(E5=[1]grup_instansi!$B$32,F5=[1]grup_instansi!$C$32),
[1]grup_instansi!$A$32,
IF(AND(E5=[1]grup_instansi!$B$33,F5=[1]grup_instansi!$C$33),
[1]grup_instansi!$A$33,
IF(AND(E5=[1]grup_instansi!$B$34,F5=[1]grup_instansi!$C$34),
[1]grup_instansi!$A$34,
IF(AND(E5=[1]grup_instansi!$B$35,F5=[1]grup_instansi!$C$35),
[1]grup_instansi!$A$35,""))))))))))))))))</f>
        <v>gi2023110400002</v>
      </c>
      <c r="J5" t="str">
        <f>IF(I5&lt;&gt;"",I5,IF(AND(E5=[1]grup_instansi!$B$36,F5=[1]grup_instansi!$C$36),
[1]grup_instansi!$A$36,
IF(AND(E5=[1]grup_instansi!$B$37,F5=[1]grup_instansi!$C$37),
[1]grup_instansi!$A$37,
IF(AND(E5=[1]grup_instansi!$B$38,F5=[1]grup_instansi!$C$38),
[1]grup_instansi!$A$38,
IF(AND(E5=[1]grup_instansi!$B$39,F5=[1]grup_instansi!$C$39),
[1]grup_instansi!$A$39,
IF(AND(E5=[1]grup_instansi!$B$40,F5=[1]grup_instansi!$C$40),
[1]grup_instansi!$A$40,
IF(AND(E5=[1]grup_instansi!$B$41,F5=[1]grup_instansi!$C$41),
[1]grup_instansi!$A$41,
IF(AND(E5=[1]grup_instansi!$B$42,F5=[1]grup_instansi!$C$42),
[1]grup_instansi!$A$42,
IF(AND(E5=[1]grup_instansi!$B$43,F5=[1]grup_instansi!$C$43),
[1]grup_instansi!$A$43,
IF(AND(E5=[1]grup_instansi!$B$44,F5=[1]grup_instansi!$C$44),
[1]grup_instansi!$A$44,
IF(AND(E5=[1]grup_instansi!$B$45,F5=[1]grup_instansi!$C$45),
[1]grup_instansi!$A$45,
IF(AND(E5=[1]grup_instansi!$B$46,F5=[1]grup_instansi!$C$46),
[1]grup_instansi!$A$46,
IF(AND(E5=[1]grup_instansi!$B$47,F5=[1]grup_instansi!$C$47),
[1]grup_instansi!$A$47,
IF(AND(E5=[1]grup_instansi!$B$48,F5=[1]grup_instansi!$C$48),
[1]grup_instansi!$A$48,
IF(AND(E5=[1]grup_instansi!$B$49,F5=[1]grup_instansi!$C$49),
[1]grup_instansi!$A$49,
IF(AND(E5=[1]grup_instansi!$B$50,F5=[1]grup_instansi!$C$50),
[1]grup_instansi!$A$50,
IF(AND(E5=[1]grup_instansi!$B$51,F5=[1]grup_instansi!$C$51),
[1]grup_instansi!$A$51,
IF(AND(E5=[1]grup_instansi!$B$52,F5=[1]grup_instansi!$C$52),
[1]grup_instansi!$A$52,
IF(AND(E5=[1]grup_instansi!$B$53,F5=[1]grup_instansi!$C$53),
[1]grup_instansi!$A$53,
IF(AND(E5=[1]grup_instansi!$B$54,F5=[1]grup_instansi!$C$54),
[1]grup_instansi!$A$54,
IF(AND(E5=[1]grup_instansi!$B$55,F5=[1]grup_instansi!$C$55),
[1]grup_instansi!$A$55,
IF(AND(E5=[1]grup_instansi!$B$56,F5=[1]grup_instansi!$C$56),
[1]grup_instansi!$A$56,
IF(AND(E5=[1]grup_instansi!$B$57,F5=[1]grup_instansi!$C$57),
[1]grup_instansi!$A$57,
IF(AND(E5=[1]grup_instansi!$B$58,F5=[1]grup_instansi!$C$58),
[1]grup_instansi!$A$58,
IF(AND(E5=[1]grup_instansi!$B$59,F5=[1]grup_instansi!$C$59),
[1]grup_instansi!$A$59,
IF(AND(E5=[1]grup_instansi!$B$60,F5=[1]grup_instansi!$C$60),
[1]grup_instansi!$A$60,""))))))))))))))))))))))))))</f>
        <v>gi2023110400002</v>
      </c>
      <c r="K5" t="str">
        <f>IF(J5&lt;&gt;"",J5,IF(AND(E5=[1]grup_instansi!$B$61,F5=[1]grup_instansi!$C$61),
[1]grup_instansi!$A$61,
IF(AND(E5=[1]grup_instansi!$B$62,F5=[1]grup_instansi!$C$62),
[1]grup_instansi!$A$62,
IF(AND(E5=[1]grup_instansi!$B$63,F5=[1]grup_instansi!$C$63),
[1]grup_instansi!$A$63,
IF(AND(E5=[1]grup_instansi!$B$64,F5=[1]grup_instansi!$C$64),
[1]grup_instansi!$A$64,
IF(AND(E5=[1]grup_instansi!$B$65,F5=[1]grup_instansi!$C$65),
[1]grup_instansi!$A$65,
IF(AND(E5=[1]grup_instansi!$B$66,F5=[1]grup_instansi!$C$66),
[1]grup_instansi!$A$66,
IF(AND(E5=[1]grup_instansi!$B$67,F5=[1]grup_instansi!$C$67),
[1]grup_instansi!$A$67,
IF(AND(E5=[1]grup_instansi!$B$68,F5=[1]grup_instansi!$C$68),
[1]grup_instansi!$A$68,
IF(AND(E5=[1]grup_instansi!$B$69,F5=[1]grup_instansi!$C$69),
[1]grup_instansi!$A$69,
IF(AND(E5=[1]grup_instansi!$B$70,F5=[1]grup_instansi!$C$70),
[1]grup_instansi!$A$70,
IF(AND(E5=[1]grup_instansi!$B$71,F5=[1]grup_instansi!$C$71),
[1]grup_instansi!$A$71,
IF(AND(E5=[1]grup_instansi!$B$72,F5=[1]grup_instansi!$C$72),
[1]grup_instansi!$A$72,
IF(AND(E5=[1]grup_instansi!$B$73,F5=[1]grup_instansi!$C$73),
[1]grup_instansi!$A$73,
IF(AND(E5=[1]grup_instansi!$B$74,F5=[1]grup_instansi!$C$74),
[1]grup_instansi!$A$74,
IF(AND(E5=[1]grup_instansi!$B$75,F5=[1]grup_instansi!$C$75),
[1]grup_instansi!$A$75,
IF(AND(E5=[1]grup_instansi!$B$76,F5=[1]grup_instansi!$C$76),
[1]grup_instansi!$A$76,
IF(AND(E5=[1]grup_instansi!$B$77,F5=[1]grup_instansi!$C$77),
[1]grup_instansi!$A$77,
IF(AND(E5=[1]grup_instansi!$B$78,F5=[1]grup_instansi!$C$78),
[1]grup_instansi!$A$78,
IF(AND(E5=[1]grup_instansi!$B$79,F5=[1]grup_instansi!$C$79),
[1]grup_instansi!$A$79,
IF(AND(E5=[1]grup_instansi!$B$80,F5=[1]grup_instansi!$C$80),
[1]grup_instansi!$A$80,
IF(AND(E5=[1]grup_instansi!$B$81,F5=[1]grup_instansi!$C$81),
[1]grup_instansi!$A$81,
IF(AND(E5=[1]grup_instansi!$B$82,F5=[1]grup_instansi!$C$82),
[1]grup_instansi!$A$82,
IF(AND(E5=[1]grup_instansi!$B$83,F5=[1]grup_instansi!$C$83),
[1]grup_instansi!$A$84,
IF(AND(E5=[1]grup_instansi!$B$84,F5=[1]grup_instansi!$C$84),
[1]grup_instansi!$A$85,
IF(AND(E5=[1]grup_instansi!$B$85,F5=[1]grup_instansi!$C$85),
[1]grup_instansi!$A$86,
IF(AND(E5=[1]grup_instansi!$B$86,F5=[1]grup_instansi!$C$86),
[1]grup_instansi!$A$87,
IF(AND(E5=[1]grup_instansi!$B$87,F5=[1]grup_instansi!$C$87),
[1]grup_instansi!$A$87,
IF(AND(E5=[1]grup_instansi!$B$88,F5=[1]grup_instansi!$C$88),
[1]grup_instansi!$A$88,
IF(AND(E5=[1]grup_instansi!$B$89,F5=[1]grup_instansi!$C$89),
[1]grup_instansi!$A$89,
IF(AND(E5=[1]grup_instansi!$B$90,F5=[1]grup_instansi!$C$90),
[1]grup_instansi!$A$90,
IF(AND(E5=[1]grup_instansi!$B$91,F5=[1]grup_instansi!$C$91),
[1]grup_instansi!$A$91,
IF(AND(E5=[1]grup_instansi!$B$92,F5=[1]grup_instansi!$C$92),
[1]grup_instansi!$A$92,
IF(AND(E5=[1]grup_instansi!$B$93,F5=[1]grup_instansi!$C$93),
[1]grup_instansi!$A$93,
IF(AND(E5=[1]grup_instansi!$B$94,F5=[1]grup_instansi!$C$94),
[1]grup_instansi!$A$94,
IF(AND(E5=[1]grup_instansi!$B$95,F5=[1]grup_instansi!$C$95),
[1]grup_instansi!$A$95,
IF(AND(E5=[1]grup_instansi!$B$96,F5=[1]grup_instansi!$C$96),
[1]grup_instansi!$A$96,
IF(AND(E5=[1]grup_instansi!$B$97,F5=[1]grup_instansi!$C$97),
[1]grup_instansi!$A$97,
IF(AND(E5=[1]grup_instansi!$B$98,F5=[1]grup_instansi!$C$98),
[1]grup_instansi!$A$98,
IF(AND(E5=[1]grup_instansi!$B$99,F5=[1]grup_instansi!$C$99),
[1]grup_instansi!$A$99,
[1]grup_instansi!$A$100))))))))))))))))))))))))))))))))))))))))</f>
        <v>gi2023110400002</v>
      </c>
      <c r="L5" t="str">
        <f>VLOOKUP(K5,[1]grup_instansi!$A$2:$E$102,4)</f>
        <v>Kementerian Pusat</v>
      </c>
      <c r="M5" t="str">
        <f t="shared" si="2"/>
        <v>('i2023110600004','Kementerian Dalam Negeri','gi2023110400002'),</v>
      </c>
    </row>
    <row r="6" spans="1:13" x14ac:dyDescent="0.25">
      <c r="A6" t="str">
        <f t="shared" si="0"/>
        <v>i2023110600005</v>
      </c>
      <c r="B6" s="6">
        <v>3002</v>
      </c>
      <c r="C6" t="str">
        <f t="shared" si="1"/>
        <v>i2023110600005</v>
      </c>
      <c r="D6" s="6" t="s">
        <v>5</v>
      </c>
      <c r="E6" s="6" t="s">
        <v>35</v>
      </c>
      <c r="F6" s="6" t="s">
        <v>36</v>
      </c>
      <c r="G6" t="str">
        <f>IF(AND(E6=[1]grup_instansi!$B$2,F6=[1]grup_instansi!$C$2),
[1]grup_instansi!$A$2,
IF(AND(E6=[1]grup_instansi!$B$3,F6=[1]grup_instansi!$C$3),
[1]grup_instansi!$A$3,
IF(AND(E6=[1]grup_instansi!$B$4,F6=[1]grup_instansi!$C$4),
[1]grup_instansi!$A$4,
IF(AND(E6=[1]grup_instansi!$B$5,F6=[1]grup_instansi!$C$5),
[1]grup_instansi!$A$5,
IF(AND(E6=[1]grup_instansi!$B$6,F6=[1]grup_instansi!$C$6),
[1]grup_instansi!$A$6,
IF(AND(E6=[1]grup_instansi!$B$7,F6=[1]grup_instansi!$C$7),
[1]grup_instansi!$A$7,
IF(AND(E6=[1]grup_instansi!$B$8,F6=[1]grup_instansi!$C$8),
[1]grup_instansi!$A$8,
IF(AND(E6=[1]grup_instansi!$B$9,F6=[1]grup_instansi!$C$9),
[1]grup_instansi!$A$9,
IF(AND(E6=[1]grup_instansi!$B$10,F6=[1]grup_instansi!$C$10),
[1]grup_instansi!$A$10,"")))))))))</f>
        <v>gi2023110400002</v>
      </c>
      <c r="H6" t="str">
        <f>IF(G6&lt;&gt;"",G6,IF(AND(E6=[1]grup_instansi!$B$11,F6=[1]grup_instansi!$C$11),
[1]grup_instansi!$A$11,
IF(AND(E6=[1]grup_instansi!$B$12,F6=[1]grup_instansi!$C$12),
[1]grup_instansi!$A$12,
IF(AND(E6=[1]grup_instansi!$B$13,F6=[1]grup_instansi!$C$13),
[1]grup_instansi!$A$13,
IF(AND(E6=[1]grup_instansi!$B$14,F6=[1]grup_instansi!$C$14),
[1]grup_instansi!$A$14,
IF(AND(E6=[1]grup_instansi!$B$15,F6=[1]grup_instansi!$C$15),
[1]grup_instansi!$A$15,
IF(AND(E6=[1]grup_instansi!$B$16,F6=[1]grup_instansi!$C$16),
[1]grup_instansi!$A$16,
IF(AND(E6=[1]grup_instansi!$B$17,F6=[1]grup_instansi!$C$17),
[1]grup_instansi!$A$17,
IF(AND(E6=[1]grup_instansi!$B$18,F6=[1]grup_instansi!$C$18),
[1]grup_instansi!$A$18,
IF(AND(E6=[1]grup_instansi!$B$19,F6=[1]grup_instansi!$C$19),
[1]grup_instansi!$A$19,
IF(AND(E6=[1]grup_instansi!$B$20,F6=[1]grup_instansi!$C$20),
[1]grup_instansi!$A$20,"")))))))))))</f>
        <v>gi2023110400002</v>
      </c>
      <c r="I6" t="str">
        <f>IF(H6&lt;&gt;"",H6,IF(AND(E6=[1]grup_instansi!$B$21,F6=[1]grup_instansi!$C$21),
[1]grup_instansi!$A$21,
IF(AND(E6=[1]grup_instansi!$B$22,F6=[1]grup_instansi!$C$22),
[1]grup_instansi!$A$22,
IF(AND(E6=[1]grup_instansi!$B$23,F6=[1]grup_instansi!$C$23),
[1]grup_instansi!$A$23,
IF(AND(E6=[1]grup_instansi!$B$24,F6=[1]grup_instansi!$C$24),
[1]grup_instansi!$A$24,
IF(AND(E6=[1]grup_instansi!$B$25,F6=[1]grup_instansi!$C$25),
[1]grup_instansi!$A$25,
IF(AND(E6=[1]grup_instansi!$B$26,F6=[1]grup_instansi!$C$26),
[1]grup_instansi!$A$26,
IF(AND(E6=[1]grup_instansi!$B$27,F6=[1]grup_instansi!$C$27),
[1]grup_instansi!$A$27,
IF(AND(E6=[1]grup_instansi!$B$28,F6=[1]grup_instansi!$C$28),
[1]grup_instansi!$A$28,
IF(AND(E6=[1]grup_instansi!$B$29,F6=[1]grup_instansi!$C$29),
[1]grup_instansi!$A$29,
IF(AND(E6=[1]grup_instansi!$B$30,F6=[1]grup_instansi!$C$30),
[1]grup_instansi!$A$30,
IF(AND(E6=[1]grup_instansi!$B$31,F6=[1]grup_instansi!$C$31),
[1]grup_instansi!$A$31,
IF(AND(E6=[1]grup_instansi!$B$32,F6=[1]grup_instansi!$C$32),
[1]grup_instansi!$A$32,
IF(AND(E6=[1]grup_instansi!$B$33,F6=[1]grup_instansi!$C$33),
[1]grup_instansi!$A$33,
IF(AND(E6=[1]grup_instansi!$B$34,F6=[1]grup_instansi!$C$34),
[1]grup_instansi!$A$34,
IF(AND(E6=[1]grup_instansi!$B$35,F6=[1]grup_instansi!$C$35),
[1]grup_instansi!$A$35,""))))))))))))))))</f>
        <v>gi2023110400002</v>
      </c>
      <c r="J6" t="str">
        <f>IF(I6&lt;&gt;"",I6,IF(AND(E6=[1]grup_instansi!$B$36,F6=[1]grup_instansi!$C$36),
[1]grup_instansi!$A$36,
IF(AND(E6=[1]grup_instansi!$B$37,F6=[1]grup_instansi!$C$37),
[1]grup_instansi!$A$37,
IF(AND(E6=[1]grup_instansi!$B$38,F6=[1]grup_instansi!$C$38),
[1]grup_instansi!$A$38,
IF(AND(E6=[1]grup_instansi!$B$39,F6=[1]grup_instansi!$C$39),
[1]grup_instansi!$A$39,
IF(AND(E6=[1]grup_instansi!$B$40,F6=[1]grup_instansi!$C$40),
[1]grup_instansi!$A$40,
IF(AND(E6=[1]grup_instansi!$B$41,F6=[1]grup_instansi!$C$41),
[1]grup_instansi!$A$41,
IF(AND(E6=[1]grup_instansi!$B$42,F6=[1]grup_instansi!$C$42),
[1]grup_instansi!$A$42,
IF(AND(E6=[1]grup_instansi!$B$43,F6=[1]grup_instansi!$C$43),
[1]grup_instansi!$A$43,
IF(AND(E6=[1]grup_instansi!$B$44,F6=[1]grup_instansi!$C$44),
[1]grup_instansi!$A$44,
IF(AND(E6=[1]grup_instansi!$B$45,F6=[1]grup_instansi!$C$45),
[1]grup_instansi!$A$45,
IF(AND(E6=[1]grup_instansi!$B$46,F6=[1]grup_instansi!$C$46),
[1]grup_instansi!$A$46,
IF(AND(E6=[1]grup_instansi!$B$47,F6=[1]grup_instansi!$C$47),
[1]grup_instansi!$A$47,
IF(AND(E6=[1]grup_instansi!$B$48,F6=[1]grup_instansi!$C$48),
[1]grup_instansi!$A$48,
IF(AND(E6=[1]grup_instansi!$B$49,F6=[1]grup_instansi!$C$49),
[1]grup_instansi!$A$49,
IF(AND(E6=[1]grup_instansi!$B$50,F6=[1]grup_instansi!$C$50),
[1]grup_instansi!$A$50,
IF(AND(E6=[1]grup_instansi!$B$51,F6=[1]grup_instansi!$C$51),
[1]grup_instansi!$A$51,
IF(AND(E6=[1]grup_instansi!$B$52,F6=[1]grup_instansi!$C$52),
[1]grup_instansi!$A$52,
IF(AND(E6=[1]grup_instansi!$B$53,F6=[1]grup_instansi!$C$53),
[1]grup_instansi!$A$53,
IF(AND(E6=[1]grup_instansi!$B$54,F6=[1]grup_instansi!$C$54),
[1]grup_instansi!$A$54,
IF(AND(E6=[1]grup_instansi!$B$55,F6=[1]grup_instansi!$C$55),
[1]grup_instansi!$A$55,
IF(AND(E6=[1]grup_instansi!$B$56,F6=[1]grup_instansi!$C$56),
[1]grup_instansi!$A$56,
IF(AND(E6=[1]grup_instansi!$B$57,F6=[1]grup_instansi!$C$57),
[1]grup_instansi!$A$57,
IF(AND(E6=[1]grup_instansi!$B$58,F6=[1]grup_instansi!$C$58),
[1]grup_instansi!$A$58,
IF(AND(E6=[1]grup_instansi!$B$59,F6=[1]grup_instansi!$C$59),
[1]grup_instansi!$A$59,
IF(AND(E6=[1]grup_instansi!$B$60,F6=[1]grup_instansi!$C$60),
[1]grup_instansi!$A$60,""))))))))))))))))))))))))))</f>
        <v>gi2023110400002</v>
      </c>
      <c r="K6" t="str">
        <f>IF(J6&lt;&gt;"",J6,IF(AND(E6=[1]grup_instansi!$B$61,F6=[1]grup_instansi!$C$61),
[1]grup_instansi!$A$61,
IF(AND(E6=[1]grup_instansi!$B$62,F6=[1]grup_instansi!$C$62),
[1]grup_instansi!$A$62,
IF(AND(E6=[1]grup_instansi!$B$63,F6=[1]grup_instansi!$C$63),
[1]grup_instansi!$A$63,
IF(AND(E6=[1]grup_instansi!$B$64,F6=[1]grup_instansi!$C$64),
[1]grup_instansi!$A$64,
IF(AND(E6=[1]grup_instansi!$B$65,F6=[1]grup_instansi!$C$65),
[1]grup_instansi!$A$65,
IF(AND(E6=[1]grup_instansi!$B$66,F6=[1]grup_instansi!$C$66),
[1]grup_instansi!$A$66,
IF(AND(E6=[1]grup_instansi!$B$67,F6=[1]grup_instansi!$C$67),
[1]grup_instansi!$A$67,
IF(AND(E6=[1]grup_instansi!$B$68,F6=[1]grup_instansi!$C$68),
[1]grup_instansi!$A$68,
IF(AND(E6=[1]grup_instansi!$B$69,F6=[1]grup_instansi!$C$69),
[1]grup_instansi!$A$69,
IF(AND(E6=[1]grup_instansi!$B$70,F6=[1]grup_instansi!$C$70),
[1]grup_instansi!$A$70,
IF(AND(E6=[1]grup_instansi!$B$71,F6=[1]grup_instansi!$C$71),
[1]grup_instansi!$A$71,
IF(AND(E6=[1]grup_instansi!$B$72,F6=[1]grup_instansi!$C$72),
[1]grup_instansi!$A$72,
IF(AND(E6=[1]grup_instansi!$B$73,F6=[1]grup_instansi!$C$73),
[1]grup_instansi!$A$73,
IF(AND(E6=[1]grup_instansi!$B$74,F6=[1]grup_instansi!$C$74),
[1]grup_instansi!$A$74,
IF(AND(E6=[1]grup_instansi!$B$75,F6=[1]grup_instansi!$C$75),
[1]grup_instansi!$A$75,
IF(AND(E6=[1]grup_instansi!$B$76,F6=[1]grup_instansi!$C$76),
[1]grup_instansi!$A$76,
IF(AND(E6=[1]grup_instansi!$B$77,F6=[1]grup_instansi!$C$77),
[1]grup_instansi!$A$77,
IF(AND(E6=[1]grup_instansi!$B$78,F6=[1]grup_instansi!$C$78),
[1]grup_instansi!$A$78,
IF(AND(E6=[1]grup_instansi!$B$79,F6=[1]grup_instansi!$C$79),
[1]grup_instansi!$A$79,
IF(AND(E6=[1]grup_instansi!$B$80,F6=[1]grup_instansi!$C$80),
[1]grup_instansi!$A$80,
IF(AND(E6=[1]grup_instansi!$B$81,F6=[1]grup_instansi!$C$81),
[1]grup_instansi!$A$81,
IF(AND(E6=[1]grup_instansi!$B$82,F6=[1]grup_instansi!$C$82),
[1]grup_instansi!$A$82,
IF(AND(E6=[1]grup_instansi!$B$83,F6=[1]grup_instansi!$C$83),
[1]grup_instansi!$A$84,
IF(AND(E6=[1]grup_instansi!$B$84,F6=[1]grup_instansi!$C$84),
[1]grup_instansi!$A$85,
IF(AND(E6=[1]grup_instansi!$B$85,F6=[1]grup_instansi!$C$85),
[1]grup_instansi!$A$86,
IF(AND(E6=[1]grup_instansi!$B$86,F6=[1]grup_instansi!$C$86),
[1]grup_instansi!$A$87,
IF(AND(E6=[1]grup_instansi!$B$87,F6=[1]grup_instansi!$C$87),
[1]grup_instansi!$A$87,
IF(AND(E6=[1]grup_instansi!$B$88,F6=[1]grup_instansi!$C$88),
[1]grup_instansi!$A$88,
IF(AND(E6=[1]grup_instansi!$B$89,F6=[1]grup_instansi!$C$89),
[1]grup_instansi!$A$89,
IF(AND(E6=[1]grup_instansi!$B$90,F6=[1]grup_instansi!$C$90),
[1]grup_instansi!$A$90,
IF(AND(E6=[1]grup_instansi!$B$91,F6=[1]grup_instansi!$C$91),
[1]grup_instansi!$A$91,
IF(AND(E6=[1]grup_instansi!$B$92,F6=[1]grup_instansi!$C$92),
[1]grup_instansi!$A$92,
IF(AND(E6=[1]grup_instansi!$B$93,F6=[1]grup_instansi!$C$93),
[1]grup_instansi!$A$93,
IF(AND(E6=[1]grup_instansi!$B$94,F6=[1]grup_instansi!$C$94),
[1]grup_instansi!$A$94,
IF(AND(E6=[1]grup_instansi!$B$95,F6=[1]grup_instansi!$C$95),
[1]grup_instansi!$A$95,
IF(AND(E6=[1]grup_instansi!$B$96,F6=[1]grup_instansi!$C$96),
[1]grup_instansi!$A$96,
IF(AND(E6=[1]grup_instansi!$B$97,F6=[1]grup_instansi!$C$97),
[1]grup_instansi!$A$97,
IF(AND(E6=[1]grup_instansi!$B$98,F6=[1]grup_instansi!$C$98),
[1]grup_instansi!$A$98,
IF(AND(E6=[1]grup_instansi!$B$99,F6=[1]grup_instansi!$C$99),
[1]grup_instansi!$A$99,
[1]grup_instansi!$A$100))))))))))))))))))))))))))))))))))))))))</f>
        <v>gi2023110400002</v>
      </c>
      <c r="L6" t="str">
        <f>VLOOKUP(K6,[1]grup_instansi!$A$2:$E$102,4)</f>
        <v>Kementerian Pusat</v>
      </c>
      <c r="M6" t="str">
        <f t="shared" si="2"/>
        <v>('i2023110600005','Kementerian Luar Negeri','gi2023110400002'),</v>
      </c>
    </row>
    <row r="7" spans="1:13" x14ac:dyDescent="0.25">
      <c r="A7" t="str">
        <f t="shared" si="0"/>
        <v>i2023110600006</v>
      </c>
      <c r="B7" s="6">
        <v>3004</v>
      </c>
      <c r="C7" t="str">
        <f t="shared" si="1"/>
        <v>i2023110600006</v>
      </c>
      <c r="D7" s="6" t="s">
        <v>8</v>
      </c>
      <c r="E7" s="6" t="s">
        <v>35</v>
      </c>
      <c r="F7" s="6" t="s">
        <v>36</v>
      </c>
      <c r="G7" t="str">
        <f>IF(AND(E7=[1]grup_instansi!$B$2,F7=[1]grup_instansi!$C$2),
[1]grup_instansi!$A$2,
IF(AND(E7=[1]grup_instansi!$B$3,F7=[1]grup_instansi!$C$3),
[1]grup_instansi!$A$3,
IF(AND(E7=[1]grup_instansi!$B$4,F7=[1]grup_instansi!$C$4),
[1]grup_instansi!$A$4,
IF(AND(E7=[1]grup_instansi!$B$5,F7=[1]grup_instansi!$C$5),
[1]grup_instansi!$A$5,
IF(AND(E7=[1]grup_instansi!$B$6,F7=[1]grup_instansi!$C$6),
[1]grup_instansi!$A$6,
IF(AND(E7=[1]grup_instansi!$B$7,F7=[1]grup_instansi!$C$7),
[1]grup_instansi!$A$7,
IF(AND(E7=[1]grup_instansi!$B$8,F7=[1]grup_instansi!$C$8),
[1]grup_instansi!$A$8,
IF(AND(E7=[1]grup_instansi!$B$9,F7=[1]grup_instansi!$C$9),
[1]grup_instansi!$A$9,
IF(AND(E7=[1]grup_instansi!$B$10,F7=[1]grup_instansi!$C$10),
[1]grup_instansi!$A$10,"")))))))))</f>
        <v>gi2023110400002</v>
      </c>
      <c r="H7" t="str">
        <f>IF(G7&lt;&gt;"",G7,IF(AND(E7=[1]grup_instansi!$B$11,F7=[1]grup_instansi!$C$11),
[1]grup_instansi!$A$11,
IF(AND(E7=[1]grup_instansi!$B$12,F7=[1]grup_instansi!$C$12),
[1]grup_instansi!$A$12,
IF(AND(E7=[1]grup_instansi!$B$13,F7=[1]grup_instansi!$C$13),
[1]grup_instansi!$A$13,
IF(AND(E7=[1]grup_instansi!$B$14,F7=[1]grup_instansi!$C$14),
[1]grup_instansi!$A$14,
IF(AND(E7=[1]grup_instansi!$B$15,F7=[1]grup_instansi!$C$15),
[1]grup_instansi!$A$15,
IF(AND(E7=[1]grup_instansi!$B$16,F7=[1]grup_instansi!$C$16),
[1]grup_instansi!$A$16,
IF(AND(E7=[1]grup_instansi!$B$17,F7=[1]grup_instansi!$C$17),
[1]grup_instansi!$A$17,
IF(AND(E7=[1]grup_instansi!$B$18,F7=[1]grup_instansi!$C$18),
[1]grup_instansi!$A$18,
IF(AND(E7=[1]grup_instansi!$B$19,F7=[1]grup_instansi!$C$19),
[1]grup_instansi!$A$19,
IF(AND(E7=[1]grup_instansi!$B$20,F7=[1]grup_instansi!$C$20),
[1]grup_instansi!$A$20,"")))))))))))</f>
        <v>gi2023110400002</v>
      </c>
      <c r="I7" t="str">
        <f>IF(H7&lt;&gt;"",H7,IF(AND(E7=[1]grup_instansi!$B$21,F7=[1]grup_instansi!$C$21),
[1]grup_instansi!$A$21,
IF(AND(E7=[1]grup_instansi!$B$22,F7=[1]grup_instansi!$C$22),
[1]grup_instansi!$A$22,
IF(AND(E7=[1]grup_instansi!$B$23,F7=[1]grup_instansi!$C$23),
[1]grup_instansi!$A$23,
IF(AND(E7=[1]grup_instansi!$B$24,F7=[1]grup_instansi!$C$24),
[1]grup_instansi!$A$24,
IF(AND(E7=[1]grup_instansi!$B$25,F7=[1]grup_instansi!$C$25),
[1]grup_instansi!$A$25,
IF(AND(E7=[1]grup_instansi!$B$26,F7=[1]grup_instansi!$C$26),
[1]grup_instansi!$A$26,
IF(AND(E7=[1]grup_instansi!$B$27,F7=[1]grup_instansi!$C$27),
[1]grup_instansi!$A$27,
IF(AND(E7=[1]grup_instansi!$B$28,F7=[1]grup_instansi!$C$28),
[1]grup_instansi!$A$28,
IF(AND(E7=[1]grup_instansi!$B$29,F7=[1]grup_instansi!$C$29),
[1]grup_instansi!$A$29,
IF(AND(E7=[1]grup_instansi!$B$30,F7=[1]grup_instansi!$C$30),
[1]grup_instansi!$A$30,
IF(AND(E7=[1]grup_instansi!$B$31,F7=[1]grup_instansi!$C$31),
[1]grup_instansi!$A$31,
IF(AND(E7=[1]grup_instansi!$B$32,F7=[1]grup_instansi!$C$32),
[1]grup_instansi!$A$32,
IF(AND(E7=[1]grup_instansi!$B$33,F7=[1]grup_instansi!$C$33),
[1]grup_instansi!$A$33,
IF(AND(E7=[1]grup_instansi!$B$34,F7=[1]grup_instansi!$C$34),
[1]grup_instansi!$A$34,
IF(AND(E7=[1]grup_instansi!$B$35,F7=[1]grup_instansi!$C$35),
[1]grup_instansi!$A$35,""))))))))))))))))</f>
        <v>gi2023110400002</v>
      </c>
      <c r="J7" t="str">
        <f>IF(I7&lt;&gt;"",I7,IF(AND(E7=[1]grup_instansi!$B$36,F7=[1]grup_instansi!$C$36),
[1]grup_instansi!$A$36,
IF(AND(E7=[1]grup_instansi!$B$37,F7=[1]grup_instansi!$C$37),
[1]grup_instansi!$A$37,
IF(AND(E7=[1]grup_instansi!$B$38,F7=[1]grup_instansi!$C$38),
[1]grup_instansi!$A$38,
IF(AND(E7=[1]grup_instansi!$B$39,F7=[1]grup_instansi!$C$39),
[1]grup_instansi!$A$39,
IF(AND(E7=[1]grup_instansi!$B$40,F7=[1]grup_instansi!$C$40),
[1]grup_instansi!$A$40,
IF(AND(E7=[1]grup_instansi!$B$41,F7=[1]grup_instansi!$C$41),
[1]grup_instansi!$A$41,
IF(AND(E7=[1]grup_instansi!$B$42,F7=[1]grup_instansi!$C$42),
[1]grup_instansi!$A$42,
IF(AND(E7=[1]grup_instansi!$B$43,F7=[1]grup_instansi!$C$43),
[1]grup_instansi!$A$43,
IF(AND(E7=[1]grup_instansi!$B$44,F7=[1]grup_instansi!$C$44),
[1]grup_instansi!$A$44,
IF(AND(E7=[1]grup_instansi!$B$45,F7=[1]grup_instansi!$C$45),
[1]grup_instansi!$A$45,
IF(AND(E7=[1]grup_instansi!$B$46,F7=[1]grup_instansi!$C$46),
[1]grup_instansi!$A$46,
IF(AND(E7=[1]grup_instansi!$B$47,F7=[1]grup_instansi!$C$47),
[1]grup_instansi!$A$47,
IF(AND(E7=[1]grup_instansi!$B$48,F7=[1]grup_instansi!$C$48),
[1]grup_instansi!$A$48,
IF(AND(E7=[1]grup_instansi!$B$49,F7=[1]grup_instansi!$C$49),
[1]grup_instansi!$A$49,
IF(AND(E7=[1]grup_instansi!$B$50,F7=[1]grup_instansi!$C$50),
[1]grup_instansi!$A$50,
IF(AND(E7=[1]grup_instansi!$B$51,F7=[1]grup_instansi!$C$51),
[1]grup_instansi!$A$51,
IF(AND(E7=[1]grup_instansi!$B$52,F7=[1]grup_instansi!$C$52),
[1]grup_instansi!$A$52,
IF(AND(E7=[1]grup_instansi!$B$53,F7=[1]grup_instansi!$C$53),
[1]grup_instansi!$A$53,
IF(AND(E7=[1]grup_instansi!$B$54,F7=[1]grup_instansi!$C$54),
[1]grup_instansi!$A$54,
IF(AND(E7=[1]grup_instansi!$B$55,F7=[1]grup_instansi!$C$55),
[1]grup_instansi!$A$55,
IF(AND(E7=[1]grup_instansi!$B$56,F7=[1]grup_instansi!$C$56),
[1]grup_instansi!$A$56,
IF(AND(E7=[1]grup_instansi!$B$57,F7=[1]grup_instansi!$C$57),
[1]grup_instansi!$A$57,
IF(AND(E7=[1]grup_instansi!$B$58,F7=[1]grup_instansi!$C$58),
[1]grup_instansi!$A$58,
IF(AND(E7=[1]grup_instansi!$B$59,F7=[1]grup_instansi!$C$59),
[1]grup_instansi!$A$59,
IF(AND(E7=[1]grup_instansi!$B$60,F7=[1]grup_instansi!$C$60),
[1]grup_instansi!$A$60,""))))))))))))))))))))))))))</f>
        <v>gi2023110400002</v>
      </c>
      <c r="K7" t="str">
        <f>IF(J7&lt;&gt;"",J7,IF(AND(E7=[1]grup_instansi!$B$61,F7=[1]grup_instansi!$C$61),
[1]grup_instansi!$A$61,
IF(AND(E7=[1]grup_instansi!$B$62,F7=[1]grup_instansi!$C$62),
[1]grup_instansi!$A$62,
IF(AND(E7=[1]grup_instansi!$B$63,F7=[1]grup_instansi!$C$63),
[1]grup_instansi!$A$63,
IF(AND(E7=[1]grup_instansi!$B$64,F7=[1]grup_instansi!$C$64),
[1]grup_instansi!$A$64,
IF(AND(E7=[1]grup_instansi!$B$65,F7=[1]grup_instansi!$C$65),
[1]grup_instansi!$A$65,
IF(AND(E7=[1]grup_instansi!$B$66,F7=[1]grup_instansi!$C$66),
[1]grup_instansi!$A$66,
IF(AND(E7=[1]grup_instansi!$B$67,F7=[1]grup_instansi!$C$67),
[1]grup_instansi!$A$67,
IF(AND(E7=[1]grup_instansi!$B$68,F7=[1]grup_instansi!$C$68),
[1]grup_instansi!$A$68,
IF(AND(E7=[1]grup_instansi!$B$69,F7=[1]grup_instansi!$C$69),
[1]grup_instansi!$A$69,
IF(AND(E7=[1]grup_instansi!$B$70,F7=[1]grup_instansi!$C$70),
[1]grup_instansi!$A$70,
IF(AND(E7=[1]grup_instansi!$B$71,F7=[1]grup_instansi!$C$71),
[1]grup_instansi!$A$71,
IF(AND(E7=[1]grup_instansi!$B$72,F7=[1]grup_instansi!$C$72),
[1]grup_instansi!$A$72,
IF(AND(E7=[1]grup_instansi!$B$73,F7=[1]grup_instansi!$C$73),
[1]grup_instansi!$A$73,
IF(AND(E7=[1]grup_instansi!$B$74,F7=[1]grup_instansi!$C$74),
[1]grup_instansi!$A$74,
IF(AND(E7=[1]grup_instansi!$B$75,F7=[1]grup_instansi!$C$75),
[1]grup_instansi!$A$75,
IF(AND(E7=[1]grup_instansi!$B$76,F7=[1]grup_instansi!$C$76),
[1]grup_instansi!$A$76,
IF(AND(E7=[1]grup_instansi!$B$77,F7=[1]grup_instansi!$C$77),
[1]grup_instansi!$A$77,
IF(AND(E7=[1]grup_instansi!$B$78,F7=[1]grup_instansi!$C$78),
[1]grup_instansi!$A$78,
IF(AND(E7=[1]grup_instansi!$B$79,F7=[1]grup_instansi!$C$79),
[1]grup_instansi!$A$79,
IF(AND(E7=[1]grup_instansi!$B$80,F7=[1]grup_instansi!$C$80),
[1]grup_instansi!$A$80,
IF(AND(E7=[1]grup_instansi!$B$81,F7=[1]grup_instansi!$C$81),
[1]grup_instansi!$A$81,
IF(AND(E7=[1]grup_instansi!$B$82,F7=[1]grup_instansi!$C$82),
[1]grup_instansi!$A$82,
IF(AND(E7=[1]grup_instansi!$B$83,F7=[1]grup_instansi!$C$83),
[1]grup_instansi!$A$84,
IF(AND(E7=[1]grup_instansi!$B$84,F7=[1]grup_instansi!$C$84),
[1]grup_instansi!$A$85,
IF(AND(E7=[1]grup_instansi!$B$85,F7=[1]grup_instansi!$C$85),
[1]grup_instansi!$A$86,
IF(AND(E7=[1]grup_instansi!$B$86,F7=[1]grup_instansi!$C$86),
[1]grup_instansi!$A$87,
IF(AND(E7=[1]grup_instansi!$B$87,F7=[1]grup_instansi!$C$87),
[1]grup_instansi!$A$87,
IF(AND(E7=[1]grup_instansi!$B$88,F7=[1]grup_instansi!$C$88),
[1]grup_instansi!$A$88,
IF(AND(E7=[1]grup_instansi!$B$89,F7=[1]grup_instansi!$C$89),
[1]grup_instansi!$A$89,
IF(AND(E7=[1]grup_instansi!$B$90,F7=[1]grup_instansi!$C$90),
[1]grup_instansi!$A$90,
IF(AND(E7=[1]grup_instansi!$B$91,F7=[1]grup_instansi!$C$91),
[1]grup_instansi!$A$91,
IF(AND(E7=[1]grup_instansi!$B$92,F7=[1]grup_instansi!$C$92),
[1]grup_instansi!$A$92,
IF(AND(E7=[1]grup_instansi!$B$93,F7=[1]grup_instansi!$C$93),
[1]grup_instansi!$A$93,
IF(AND(E7=[1]grup_instansi!$B$94,F7=[1]grup_instansi!$C$94),
[1]grup_instansi!$A$94,
IF(AND(E7=[1]grup_instansi!$B$95,F7=[1]grup_instansi!$C$95),
[1]grup_instansi!$A$95,
IF(AND(E7=[1]grup_instansi!$B$96,F7=[1]grup_instansi!$C$96),
[1]grup_instansi!$A$96,
IF(AND(E7=[1]grup_instansi!$B$97,F7=[1]grup_instansi!$C$97),
[1]grup_instansi!$A$97,
IF(AND(E7=[1]grup_instansi!$B$98,F7=[1]grup_instansi!$C$98),
[1]grup_instansi!$A$98,
IF(AND(E7=[1]grup_instansi!$B$99,F7=[1]grup_instansi!$C$99),
[1]grup_instansi!$A$99,
[1]grup_instansi!$A$100))))))))))))))))))))))))))))))))))))))))</f>
        <v>gi2023110400002</v>
      </c>
      <c r="L7" t="str">
        <f>VLOOKUP(K7,[1]grup_instansi!$A$2:$E$102,4)</f>
        <v>Kementerian Pusat</v>
      </c>
      <c r="M7" t="str">
        <f t="shared" si="2"/>
        <v>('i2023110600006','Kementerian Hukum dan Hak Asasi Manusia','gi2023110400002'),</v>
      </c>
    </row>
    <row r="8" spans="1:13" x14ac:dyDescent="0.25">
      <c r="A8" t="str">
        <f t="shared" si="0"/>
        <v>i2023110600007</v>
      </c>
      <c r="B8" s="6">
        <v>3006</v>
      </c>
      <c r="C8" t="str">
        <f t="shared" si="1"/>
        <v>i2023110600007</v>
      </c>
      <c r="D8" s="6" t="s">
        <v>20</v>
      </c>
      <c r="E8" s="6" t="s">
        <v>35</v>
      </c>
      <c r="F8" s="6" t="s">
        <v>36</v>
      </c>
      <c r="G8" t="str">
        <f>IF(AND(E8=[1]grup_instansi!$B$2,F8=[1]grup_instansi!$C$2),
[1]grup_instansi!$A$2,
IF(AND(E8=[1]grup_instansi!$B$3,F8=[1]grup_instansi!$C$3),
[1]grup_instansi!$A$3,
IF(AND(E8=[1]grup_instansi!$B$4,F8=[1]grup_instansi!$C$4),
[1]grup_instansi!$A$4,
IF(AND(E8=[1]grup_instansi!$B$5,F8=[1]grup_instansi!$C$5),
[1]grup_instansi!$A$5,
IF(AND(E8=[1]grup_instansi!$B$6,F8=[1]grup_instansi!$C$6),
[1]grup_instansi!$A$6,
IF(AND(E8=[1]grup_instansi!$B$7,F8=[1]grup_instansi!$C$7),
[1]grup_instansi!$A$7,
IF(AND(E8=[1]grup_instansi!$B$8,F8=[1]grup_instansi!$C$8),
[1]grup_instansi!$A$8,
IF(AND(E8=[1]grup_instansi!$B$9,F8=[1]grup_instansi!$C$9),
[1]grup_instansi!$A$9,
IF(AND(E8=[1]grup_instansi!$B$10,F8=[1]grup_instansi!$C$10),
[1]grup_instansi!$A$10,"")))))))))</f>
        <v>gi2023110400002</v>
      </c>
      <c r="H8" t="str">
        <f>IF(G8&lt;&gt;"",G8,IF(AND(E8=[1]grup_instansi!$B$11,F8=[1]grup_instansi!$C$11),
[1]grup_instansi!$A$11,
IF(AND(E8=[1]grup_instansi!$B$12,F8=[1]grup_instansi!$C$12),
[1]grup_instansi!$A$12,
IF(AND(E8=[1]grup_instansi!$B$13,F8=[1]grup_instansi!$C$13),
[1]grup_instansi!$A$13,
IF(AND(E8=[1]grup_instansi!$B$14,F8=[1]grup_instansi!$C$14),
[1]grup_instansi!$A$14,
IF(AND(E8=[1]grup_instansi!$B$15,F8=[1]grup_instansi!$C$15),
[1]grup_instansi!$A$15,
IF(AND(E8=[1]grup_instansi!$B$16,F8=[1]grup_instansi!$C$16),
[1]grup_instansi!$A$16,
IF(AND(E8=[1]grup_instansi!$B$17,F8=[1]grup_instansi!$C$17),
[1]grup_instansi!$A$17,
IF(AND(E8=[1]grup_instansi!$B$18,F8=[1]grup_instansi!$C$18),
[1]grup_instansi!$A$18,
IF(AND(E8=[1]grup_instansi!$B$19,F8=[1]grup_instansi!$C$19),
[1]grup_instansi!$A$19,
IF(AND(E8=[1]grup_instansi!$B$20,F8=[1]grup_instansi!$C$20),
[1]grup_instansi!$A$20,"")))))))))))</f>
        <v>gi2023110400002</v>
      </c>
      <c r="I8" t="str">
        <f>IF(H8&lt;&gt;"",H8,IF(AND(E8=[1]grup_instansi!$B$21,F8=[1]grup_instansi!$C$21),
[1]grup_instansi!$A$21,
IF(AND(E8=[1]grup_instansi!$B$22,F8=[1]grup_instansi!$C$22),
[1]grup_instansi!$A$22,
IF(AND(E8=[1]grup_instansi!$B$23,F8=[1]grup_instansi!$C$23),
[1]grup_instansi!$A$23,
IF(AND(E8=[1]grup_instansi!$B$24,F8=[1]grup_instansi!$C$24),
[1]grup_instansi!$A$24,
IF(AND(E8=[1]grup_instansi!$B$25,F8=[1]grup_instansi!$C$25),
[1]grup_instansi!$A$25,
IF(AND(E8=[1]grup_instansi!$B$26,F8=[1]grup_instansi!$C$26),
[1]grup_instansi!$A$26,
IF(AND(E8=[1]grup_instansi!$B$27,F8=[1]grup_instansi!$C$27),
[1]grup_instansi!$A$27,
IF(AND(E8=[1]grup_instansi!$B$28,F8=[1]grup_instansi!$C$28),
[1]grup_instansi!$A$28,
IF(AND(E8=[1]grup_instansi!$B$29,F8=[1]grup_instansi!$C$29),
[1]grup_instansi!$A$29,
IF(AND(E8=[1]grup_instansi!$B$30,F8=[1]grup_instansi!$C$30),
[1]grup_instansi!$A$30,
IF(AND(E8=[1]grup_instansi!$B$31,F8=[1]grup_instansi!$C$31),
[1]grup_instansi!$A$31,
IF(AND(E8=[1]grup_instansi!$B$32,F8=[1]grup_instansi!$C$32),
[1]grup_instansi!$A$32,
IF(AND(E8=[1]grup_instansi!$B$33,F8=[1]grup_instansi!$C$33),
[1]grup_instansi!$A$33,
IF(AND(E8=[1]grup_instansi!$B$34,F8=[1]grup_instansi!$C$34),
[1]grup_instansi!$A$34,
IF(AND(E8=[1]grup_instansi!$B$35,F8=[1]grup_instansi!$C$35),
[1]grup_instansi!$A$35,""))))))))))))))))</f>
        <v>gi2023110400002</v>
      </c>
      <c r="J8" t="str">
        <f>IF(I8&lt;&gt;"",I8,IF(AND(E8=[1]grup_instansi!$B$36,F8=[1]grup_instansi!$C$36),
[1]grup_instansi!$A$36,
IF(AND(E8=[1]grup_instansi!$B$37,F8=[1]grup_instansi!$C$37),
[1]grup_instansi!$A$37,
IF(AND(E8=[1]grup_instansi!$B$38,F8=[1]grup_instansi!$C$38),
[1]grup_instansi!$A$38,
IF(AND(E8=[1]grup_instansi!$B$39,F8=[1]grup_instansi!$C$39),
[1]grup_instansi!$A$39,
IF(AND(E8=[1]grup_instansi!$B$40,F8=[1]grup_instansi!$C$40),
[1]grup_instansi!$A$40,
IF(AND(E8=[1]grup_instansi!$B$41,F8=[1]grup_instansi!$C$41),
[1]grup_instansi!$A$41,
IF(AND(E8=[1]grup_instansi!$B$42,F8=[1]grup_instansi!$C$42),
[1]grup_instansi!$A$42,
IF(AND(E8=[1]grup_instansi!$B$43,F8=[1]grup_instansi!$C$43),
[1]grup_instansi!$A$43,
IF(AND(E8=[1]grup_instansi!$B$44,F8=[1]grup_instansi!$C$44),
[1]grup_instansi!$A$44,
IF(AND(E8=[1]grup_instansi!$B$45,F8=[1]grup_instansi!$C$45),
[1]grup_instansi!$A$45,
IF(AND(E8=[1]grup_instansi!$B$46,F8=[1]grup_instansi!$C$46),
[1]grup_instansi!$A$46,
IF(AND(E8=[1]grup_instansi!$B$47,F8=[1]grup_instansi!$C$47),
[1]grup_instansi!$A$47,
IF(AND(E8=[1]grup_instansi!$B$48,F8=[1]grup_instansi!$C$48),
[1]grup_instansi!$A$48,
IF(AND(E8=[1]grup_instansi!$B$49,F8=[1]grup_instansi!$C$49),
[1]grup_instansi!$A$49,
IF(AND(E8=[1]grup_instansi!$B$50,F8=[1]grup_instansi!$C$50),
[1]grup_instansi!$A$50,
IF(AND(E8=[1]grup_instansi!$B$51,F8=[1]grup_instansi!$C$51),
[1]grup_instansi!$A$51,
IF(AND(E8=[1]grup_instansi!$B$52,F8=[1]grup_instansi!$C$52),
[1]grup_instansi!$A$52,
IF(AND(E8=[1]grup_instansi!$B$53,F8=[1]grup_instansi!$C$53),
[1]grup_instansi!$A$53,
IF(AND(E8=[1]grup_instansi!$B$54,F8=[1]grup_instansi!$C$54),
[1]grup_instansi!$A$54,
IF(AND(E8=[1]grup_instansi!$B$55,F8=[1]grup_instansi!$C$55),
[1]grup_instansi!$A$55,
IF(AND(E8=[1]grup_instansi!$B$56,F8=[1]grup_instansi!$C$56),
[1]grup_instansi!$A$56,
IF(AND(E8=[1]grup_instansi!$B$57,F8=[1]grup_instansi!$C$57),
[1]grup_instansi!$A$57,
IF(AND(E8=[1]grup_instansi!$B$58,F8=[1]grup_instansi!$C$58),
[1]grup_instansi!$A$58,
IF(AND(E8=[1]grup_instansi!$B$59,F8=[1]grup_instansi!$C$59),
[1]grup_instansi!$A$59,
IF(AND(E8=[1]grup_instansi!$B$60,F8=[1]grup_instansi!$C$60),
[1]grup_instansi!$A$60,""))))))))))))))))))))))))))</f>
        <v>gi2023110400002</v>
      </c>
      <c r="K8" t="str">
        <f>IF(J8&lt;&gt;"",J8,IF(AND(E8=[1]grup_instansi!$B$61,F8=[1]grup_instansi!$C$61),
[1]grup_instansi!$A$61,
IF(AND(E8=[1]grup_instansi!$B$62,F8=[1]grup_instansi!$C$62),
[1]grup_instansi!$A$62,
IF(AND(E8=[1]grup_instansi!$B$63,F8=[1]grup_instansi!$C$63),
[1]grup_instansi!$A$63,
IF(AND(E8=[1]grup_instansi!$B$64,F8=[1]grup_instansi!$C$64),
[1]grup_instansi!$A$64,
IF(AND(E8=[1]grup_instansi!$B$65,F8=[1]grup_instansi!$C$65),
[1]grup_instansi!$A$65,
IF(AND(E8=[1]grup_instansi!$B$66,F8=[1]grup_instansi!$C$66),
[1]grup_instansi!$A$66,
IF(AND(E8=[1]grup_instansi!$B$67,F8=[1]grup_instansi!$C$67),
[1]grup_instansi!$A$67,
IF(AND(E8=[1]grup_instansi!$B$68,F8=[1]grup_instansi!$C$68),
[1]grup_instansi!$A$68,
IF(AND(E8=[1]grup_instansi!$B$69,F8=[1]grup_instansi!$C$69),
[1]grup_instansi!$A$69,
IF(AND(E8=[1]grup_instansi!$B$70,F8=[1]grup_instansi!$C$70),
[1]grup_instansi!$A$70,
IF(AND(E8=[1]grup_instansi!$B$71,F8=[1]grup_instansi!$C$71),
[1]grup_instansi!$A$71,
IF(AND(E8=[1]grup_instansi!$B$72,F8=[1]grup_instansi!$C$72),
[1]grup_instansi!$A$72,
IF(AND(E8=[1]grup_instansi!$B$73,F8=[1]grup_instansi!$C$73),
[1]grup_instansi!$A$73,
IF(AND(E8=[1]grup_instansi!$B$74,F8=[1]grup_instansi!$C$74),
[1]grup_instansi!$A$74,
IF(AND(E8=[1]grup_instansi!$B$75,F8=[1]grup_instansi!$C$75),
[1]grup_instansi!$A$75,
IF(AND(E8=[1]grup_instansi!$B$76,F8=[1]grup_instansi!$C$76),
[1]grup_instansi!$A$76,
IF(AND(E8=[1]grup_instansi!$B$77,F8=[1]grup_instansi!$C$77),
[1]grup_instansi!$A$77,
IF(AND(E8=[1]grup_instansi!$B$78,F8=[1]grup_instansi!$C$78),
[1]grup_instansi!$A$78,
IF(AND(E8=[1]grup_instansi!$B$79,F8=[1]grup_instansi!$C$79),
[1]grup_instansi!$A$79,
IF(AND(E8=[1]grup_instansi!$B$80,F8=[1]grup_instansi!$C$80),
[1]grup_instansi!$A$80,
IF(AND(E8=[1]grup_instansi!$B$81,F8=[1]grup_instansi!$C$81),
[1]grup_instansi!$A$81,
IF(AND(E8=[1]grup_instansi!$B$82,F8=[1]grup_instansi!$C$82),
[1]grup_instansi!$A$82,
IF(AND(E8=[1]grup_instansi!$B$83,F8=[1]grup_instansi!$C$83),
[1]grup_instansi!$A$84,
IF(AND(E8=[1]grup_instansi!$B$84,F8=[1]grup_instansi!$C$84),
[1]grup_instansi!$A$85,
IF(AND(E8=[1]grup_instansi!$B$85,F8=[1]grup_instansi!$C$85),
[1]grup_instansi!$A$86,
IF(AND(E8=[1]grup_instansi!$B$86,F8=[1]grup_instansi!$C$86),
[1]grup_instansi!$A$87,
IF(AND(E8=[1]grup_instansi!$B$87,F8=[1]grup_instansi!$C$87),
[1]grup_instansi!$A$87,
IF(AND(E8=[1]grup_instansi!$B$88,F8=[1]grup_instansi!$C$88),
[1]grup_instansi!$A$88,
IF(AND(E8=[1]grup_instansi!$B$89,F8=[1]grup_instansi!$C$89),
[1]grup_instansi!$A$89,
IF(AND(E8=[1]grup_instansi!$B$90,F8=[1]grup_instansi!$C$90),
[1]grup_instansi!$A$90,
IF(AND(E8=[1]grup_instansi!$B$91,F8=[1]grup_instansi!$C$91),
[1]grup_instansi!$A$91,
IF(AND(E8=[1]grup_instansi!$B$92,F8=[1]grup_instansi!$C$92),
[1]grup_instansi!$A$92,
IF(AND(E8=[1]grup_instansi!$B$93,F8=[1]grup_instansi!$C$93),
[1]grup_instansi!$A$93,
IF(AND(E8=[1]grup_instansi!$B$94,F8=[1]grup_instansi!$C$94),
[1]grup_instansi!$A$94,
IF(AND(E8=[1]grup_instansi!$B$95,F8=[1]grup_instansi!$C$95),
[1]grup_instansi!$A$95,
IF(AND(E8=[1]grup_instansi!$B$96,F8=[1]grup_instansi!$C$96),
[1]grup_instansi!$A$96,
IF(AND(E8=[1]grup_instansi!$B$97,F8=[1]grup_instansi!$C$97),
[1]grup_instansi!$A$97,
IF(AND(E8=[1]grup_instansi!$B$98,F8=[1]grup_instansi!$C$98),
[1]grup_instansi!$A$98,
IF(AND(E8=[1]grup_instansi!$B$99,F8=[1]grup_instansi!$C$99),
[1]grup_instansi!$A$99,
[1]grup_instansi!$A$100))))))))))))))))))))))))))))))))))))))))</f>
        <v>gi2023110400002</v>
      </c>
      <c r="L8" t="str">
        <f>VLOOKUP(K8,[1]grup_instansi!$A$2:$E$102,4)</f>
        <v>Kementerian Pusat</v>
      </c>
      <c r="M8" t="str">
        <f t="shared" si="2"/>
        <v>('i2023110600007','Kementerian Pertanian','gi2023110400002'),</v>
      </c>
    </row>
    <row r="9" spans="1:13" x14ac:dyDescent="0.25">
      <c r="A9" t="str">
        <f t="shared" si="0"/>
        <v>i2023110600008</v>
      </c>
      <c r="B9" s="6">
        <v>3008</v>
      </c>
      <c r="C9" t="str">
        <f t="shared" si="1"/>
        <v>i2023110600008</v>
      </c>
      <c r="D9" s="6" t="s">
        <v>16</v>
      </c>
      <c r="E9" s="6" t="s">
        <v>35</v>
      </c>
      <c r="F9" s="6" t="s">
        <v>36</v>
      </c>
      <c r="G9" t="str">
        <f>IF(AND(E9=[1]grup_instansi!$B$2,F9=[1]grup_instansi!$C$2),
[1]grup_instansi!$A$2,
IF(AND(E9=[1]grup_instansi!$B$3,F9=[1]grup_instansi!$C$3),
[1]grup_instansi!$A$3,
IF(AND(E9=[1]grup_instansi!$B$4,F9=[1]grup_instansi!$C$4),
[1]grup_instansi!$A$4,
IF(AND(E9=[1]grup_instansi!$B$5,F9=[1]grup_instansi!$C$5),
[1]grup_instansi!$A$5,
IF(AND(E9=[1]grup_instansi!$B$6,F9=[1]grup_instansi!$C$6),
[1]grup_instansi!$A$6,
IF(AND(E9=[1]grup_instansi!$B$7,F9=[1]grup_instansi!$C$7),
[1]grup_instansi!$A$7,
IF(AND(E9=[1]grup_instansi!$B$8,F9=[1]grup_instansi!$C$8),
[1]grup_instansi!$A$8,
IF(AND(E9=[1]grup_instansi!$B$9,F9=[1]grup_instansi!$C$9),
[1]grup_instansi!$A$9,
IF(AND(E9=[1]grup_instansi!$B$10,F9=[1]grup_instansi!$C$10),
[1]grup_instansi!$A$10,"")))))))))</f>
        <v>gi2023110400002</v>
      </c>
      <c r="H9" t="str">
        <f>IF(G9&lt;&gt;"",G9,IF(AND(E9=[1]grup_instansi!$B$11,F9=[1]grup_instansi!$C$11),
[1]grup_instansi!$A$11,
IF(AND(E9=[1]grup_instansi!$B$12,F9=[1]grup_instansi!$C$12),
[1]grup_instansi!$A$12,
IF(AND(E9=[1]grup_instansi!$B$13,F9=[1]grup_instansi!$C$13),
[1]grup_instansi!$A$13,
IF(AND(E9=[1]grup_instansi!$B$14,F9=[1]grup_instansi!$C$14),
[1]grup_instansi!$A$14,
IF(AND(E9=[1]grup_instansi!$B$15,F9=[1]grup_instansi!$C$15),
[1]grup_instansi!$A$15,
IF(AND(E9=[1]grup_instansi!$B$16,F9=[1]grup_instansi!$C$16),
[1]grup_instansi!$A$16,
IF(AND(E9=[1]grup_instansi!$B$17,F9=[1]grup_instansi!$C$17),
[1]grup_instansi!$A$17,
IF(AND(E9=[1]grup_instansi!$B$18,F9=[1]grup_instansi!$C$18),
[1]grup_instansi!$A$18,
IF(AND(E9=[1]grup_instansi!$B$19,F9=[1]grup_instansi!$C$19),
[1]grup_instansi!$A$19,
IF(AND(E9=[1]grup_instansi!$B$20,F9=[1]grup_instansi!$C$20),
[1]grup_instansi!$A$20,"")))))))))))</f>
        <v>gi2023110400002</v>
      </c>
      <c r="I9" t="str">
        <f>IF(H9&lt;&gt;"",H9,IF(AND(E9=[1]grup_instansi!$B$21,F9=[1]grup_instansi!$C$21),
[1]grup_instansi!$A$21,
IF(AND(E9=[1]grup_instansi!$B$22,F9=[1]grup_instansi!$C$22),
[1]grup_instansi!$A$22,
IF(AND(E9=[1]grup_instansi!$B$23,F9=[1]grup_instansi!$C$23),
[1]grup_instansi!$A$23,
IF(AND(E9=[1]grup_instansi!$B$24,F9=[1]grup_instansi!$C$24),
[1]grup_instansi!$A$24,
IF(AND(E9=[1]grup_instansi!$B$25,F9=[1]grup_instansi!$C$25),
[1]grup_instansi!$A$25,
IF(AND(E9=[1]grup_instansi!$B$26,F9=[1]grup_instansi!$C$26),
[1]grup_instansi!$A$26,
IF(AND(E9=[1]grup_instansi!$B$27,F9=[1]grup_instansi!$C$27),
[1]grup_instansi!$A$27,
IF(AND(E9=[1]grup_instansi!$B$28,F9=[1]grup_instansi!$C$28),
[1]grup_instansi!$A$28,
IF(AND(E9=[1]grup_instansi!$B$29,F9=[1]grup_instansi!$C$29),
[1]grup_instansi!$A$29,
IF(AND(E9=[1]grup_instansi!$B$30,F9=[1]grup_instansi!$C$30),
[1]grup_instansi!$A$30,
IF(AND(E9=[1]grup_instansi!$B$31,F9=[1]grup_instansi!$C$31),
[1]grup_instansi!$A$31,
IF(AND(E9=[1]grup_instansi!$B$32,F9=[1]grup_instansi!$C$32),
[1]grup_instansi!$A$32,
IF(AND(E9=[1]grup_instansi!$B$33,F9=[1]grup_instansi!$C$33),
[1]grup_instansi!$A$33,
IF(AND(E9=[1]grup_instansi!$B$34,F9=[1]grup_instansi!$C$34),
[1]grup_instansi!$A$34,
IF(AND(E9=[1]grup_instansi!$B$35,F9=[1]grup_instansi!$C$35),
[1]grup_instansi!$A$35,""))))))))))))))))</f>
        <v>gi2023110400002</v>
      </c>
      <c r="J9" t="str">
        <f>IF(I9&lt;&gt;"",I9,IF(AND(E9=[1]grup_instansi!$B$36,F9=[1]grup_instansi!$C$36),
[1]grup_instansi!$A$36,
IF(AND(E9=[1]grup_instansi!$B$37,F9=[1]grup_instansi!$C$37),
[1]grup_instansi!$A$37,
IF(AND(E9=[1]grup_instansi!$B$38,F9=[1]grup_instansi!$C$38),
[1]grup_instansi!$A$38,
IF(AND(E9=[1]grup_instansi!$B$39,F9=[1]grup_instansi!$C$39),
[1]grup_instansi!$A$39,
IF(AND(E9=[1]grup_instansi!$B$40,F9=[1]grup_instansi!$C$40),
[1]grup_instansi!$A$40,
IF(AND(E9=[1]grup_instansi!$B$41,F9=[1]grup_instansi!$C$41),
[1]grup_instansi!$A$41,
IF(AND(E9=[1]grup_instansi!$B$42,F9=[1]grup_instansi!$C$42),
[1]grup_instansi!$A$42,
IF(AND(E9=[1]grup_instansi!$B$43,F9=[1]grup_instansi!$C$43),
[1]grup_instansi!$A$43,
IF(AND(E9=[1]grup_instansi!$B$44,F9=[1]grup_instansi!$C$44),
[1]grup_instansi!$A$44,
IF(AND(E9=[1]grup_instansi!$B$45,F9=[1]grup_instansi!$C$45),
[1]grup_instansi!$A$45,
IF(AND(E9=[1]grup_instansi!$B$46,F9=[1]grup_instansi!$C$46),
[1]grup_instansi!$A$46,
IF(AND(E9=[1]grup_instansi!$B$47,F9=[1]grup_instansi!$C$47),
[1]grup_instansi!$A$47,
IF(AND(E9=[1]grup_instansi!$B$48,F9=[1]grup_instansi!$C$48),
[1]grup_instansi!$A$48,
IF(AND(E9=[1]grup_instansi!$B$49,F9=[1]grup_instansi!$C$49),
[1]grup_instansi!$A$49,
IF(AND(E9=[1]grup_instansi!$B$50,F9=[1]grup_instansi!$C$50),
[1]grup_instansi!$A$50,
IF(AND(E9=[1]grup_instansi!$B$51,F9=[1]grup_instansi!$C$51),
[1]grup_instansi!$A$51,
IF(AND(E9=[1]grup_instansi!$B$52,F9=[1]grup_instansi!$C$52),
[1]grup_instansi!$A$52,
IF(AND(E9=[1]grup_instansi!$B$53,F9=[1]grup_instansi!$C$53),
[1]grup_instansi!$A$53,
IF(AND(E9=[1]grup_instansi!$B$54,F9=[1]grup_instansi!$C$54),
[1]grup_instansi!$A$54,
IF(AND(E9=[1]grup_instansi!$B$55,F9=[1]grup_instansi!$C$55),
[1]grup_instansi!$A$55,
IF(AND(E9=[1]grup_instansi!$B$56,F9=[1]grup_instansi!$C$56),
[1]grup_instansi!$A$56,
IF(AND(E9=[1]grup_instansi!$B$57,F9=[1]grup_instansi!$C$57),
[1]grup_instansi!$A$57,
IF(AND(E9=[1]grup_instansi!$B$58,F9=[1]grup_instansi!$C$58),
[1]grup_instansi!$A$58,
IF(AND(E9=[1]grup_instansi!$B$59,F9=[1]grup_instansi!$C$59),
[1]grup_instansi!$A$59,
IF(AND(E9=[1]grup_instansi!$B$60,F9=[1]grup_instansi!$C$60),
[1]grup_instansi!$A$60,""))))))))))))))))))))))))))</f>
        <v>gi2023110400002</v>
      </c>
      <c r="K9" t="str">
        <f>IF(J9&lt;&gt;"",J9,IF(AND(E9=[1]grup_instansi!$B$61,F9=[1]grup_instansi!$C$61),
[1]grup_instansi!$A$61,
IF(AND(E9=[1]grup_instansi!$B$62,F9=[1]grup_instansi!$C$62),
[1]grup_instansi!$A$62,
IF(AND(E9=[1]grup_instansi!$B$63,F9=[1]grup_instansi!$C$63),
[1]grup_instansi!$A$63,
IF(AND(E9=[1]grup_instansi!$B$64,F9=[1]grup_instansi!$C$64),
[1]grup_instansi!$A$64,
IF(AND(E9=[1]grup_instansi!$B$65,F9=[1]grup_instansi!$C$65),
[1]grup_instansi!$A$65,
IF(AND(E9=[1]grup_instansi!$B$66,F9=[1]grup_instansi!$C$66),
[1]grup_instansi!$A$66,
IF(AND(E9=[1]grup_instansi!$B$67,F9=[1]grup_instansi!$C$67),
[1]grup_instansi!$A$67,
IF(AND(E9=[1]grup_instansi!$B$68,F9=[1]grup_instansi!$C$68),
[1]grup_instansi!$A$68,
IF(AND(E9=[1]grup_instansi!$B$69,F9=[1]grup_instansi!$C$69),
[1]grup_instansi!$A$69,
IF(AND(E9=[1]grup_instansi!$B$70,F9=[1]grup_instansi!$C$70),
[1]grup_instansi!$A$70,
IF(AND(E9=[1]grup_instansi!$B$71,F9=[1]grup_instansi!$C$71),
[1]grup_instansi!$A$71,
IF(AND(E9=[1]grup_instansi!$B$72,F9=[1]grup_instansi!$C$72),
[1]grup_instansi!$A$72,
IF(AND(E9=[1]grup_instansi!$B$73,F9=[1]grup_instansi!$C$73),
[1]grup_instansi!$A$73,
IF(AND(E9=[1]grup_instansi!$B$74,F9=[1]grup_instansi!$C$74),
[1]grup_instansi!$A$74,
IF(AND(E9=[1]grup_instansi!$B$75,F9=[1]grup_instansi!$C$75),
[1]grup_instansi!$A$75,
IF(AND(E9=[1]grup_instansi!$B$76,F9=[1]grup_instansi!$C$76),
[1]grup_instansi!$A$76,
IF(AND(E9=[1]grup_instansi!$B$77,F9=[1]grup_instansi!$C$77),
[1]grup_instansi!$A$77,
IF(AND(E9=[1]grup_instansi!$B$78,F9=[1]grup_instansi!$C$78),
[1]grup_instansi!$A$78,
IF(AND(E9=[1]grup_instansi!$B$79,F9=[1]grup_instansi!$C$79),
[1]grup_instansi!$A$79,
IF(AND(E9=[1]grup_instansi!$B$80,F9=[1]grup_instansi!$C$80),
[1]grup_instansi!$A$80,
IF(AND(E9=[1]grup_instansi!$B$81,F9=[1]grup_instansi!$C$81),
[1]grup_instansi!$A$81,
IF(AND(E9=[1]grup_instansi!$B$82,F9=[1]grup_instansi!$C$82),
[1]grup_instansi!$A$82,
IF(AND(E9=[1]grup_instansi!$B$83,F9=[1]grup_instansi!$C$83),
[1]grup_instansi!$A$84,
IF(AND(E9=[1]grup_instansi!$B$84,F9=[1]grup_instansi!$C$84),
[1]grup_instansi!$A$85,
IF(AND(E9=[1]grup_instansi!$B$85,F9=[1]grup_instansi!$C$85),
[1]grup_instansi!$A$86,
IF(AND(E9=[1]grup_instansi!$B$86,F9=[1]grup_instansi!$C$86),
[1]grup_instansi!$A$87,
IF(AND(E9=[1]grup_instansi!$B$87,F9=[1]grup_instansi!$C$87),
[1]grup_instansi!$A$87,
IF(AND(E9=[1]grup_instansi!$B$88,F9=[1]grup_instansi!$C$88),
[1]grup_instansi!$A$88,
IF(AND(E9=[1]grup_instansi!$B$89,F9=[1]grup_instansi!$C$89),
[1]grup_instansi!$A$89,
IF(AND(E9=[1]grup_instansi!$B$90,F9=[1]grup_instansi!$C$90),
[1]grup_instansi!$A$90,
IF(AND(E9=[1]grup_instansi!$B$91,F9=[1]grup_instansi!$C$91),
[1]grup_instansi!$A$91,
IF(AND(E9=[1]grup_instansi!$B$92,F9=[1]grup_instansi!$C$92),
[1]grup_instansi!$A$92,
IF(AND(E9=[1]grup_instansi!$B$93,F9=[1]grup_instansi!$C$93),
[1]grup_instansi!$A$93,
IF(AND(E9=[1]grup_instansi!$B$94,F9=[1]grup_instansi!$C$94),
[1]grup_instansi!$A$94,
IF(AND(E9=[1]grup_instansi!$B$95,F9=[1]grup_instansi!$C$95),
[1]grup_instansi!$A$95,
IF(AND(E9=[1]grup_instansi!$B$96,F9=[1]grup_instansi!$C$96),
[1]grup_instansi!$A$96,
IF(AND(E9=[1]grup_instansi!$B$97,F9=[1]grup_instansi!$C$97),
[1]grup_instansi!$A$97,
IF(AND(E9=[1]grup_instansi!$B$98,F9=[1]grup_instansi!$C$98),
[1]grup_instansi!$A$98,
IF(AND(E9=[1]grup_instansi!$B$99,F9=[1]grup_instansi!$C$99),
[1]grup_instansi!$A$99,
[1]grup_instansi!$A$100))))))))))))))))))))))))))))))))))))))))</f>
        <v>gi2023110400002</v>
      </c>
      <c r="L9" t="str">
        <f>VLOOKUP(K9,[1]grup_instansi!$A$2:$E$102,4)</f>
        <v>Kementerian Pusat</v>
      </c>
      <c r="M9" t="str">
        <f t="shared" si="2"/>
        <v>('i2023110600008','Kementerian Energi dan Sumber Daya Mineral','gi2023110400002'),</v>
      </c>
    </row>
    <row r="10" spans="1:13" x14ac:dyDescent="0.25">
      <c r="A10" t="str">
        <f t="shared" si="0"/>
        <v>i2023110600009</v>
      </c>
      <c r="B10" s="6">
        <v>3009</v>
      </c>
      <c r="C10" t="str">
        <f t="shared" si="1"/>
        <v>i2023110600009</v>
      </c>
      <c r="D10" s="6" t="s">
        <v>18</v>
      </c>
      <c r="E10" s="6" t="s">
        <v>35</v>
      </c>
      <c r="F10" s="6" t="s">
        <v>36</v>
      </c>
      <c r="G10" t="str">
        <f>IF(AND(E10=[1]grup_instansi!$B$2,F10=[1]grup_instansi!$C$2),
[1]grup_instansi!$A$2,
IF(AND(E10=[1]grup_instansi!$B$3,F10=[1]grup_instansi!$C$3),
[1]grup_instansi!$A$3,
IF(AND(E10=[1]grup_instansi!$B$4,F10=[1]grup_instansi!$C$4),
[1]grup_instansi!$A$4,
IF(AND(E10=[1]grup_instansi!$B$5,F10=[1]grup_instansi!$C$5),
[1]grup_instansi!$A$5,
IF(AND(E10=[1]grup_instansi!$B$6,F10=[1]grup_instansi!$C$6),
[1]grup_instansi!$A$6,
IF(AND(E10=[1]grup_instansi!$B$7,F10=[1]grup_instansi!$C$7),
[1]grup_instansi!$A$7,
IF(AND(E10=[1]grup_instansi!$B$8,F10=[1]grup_instansi!$C$8),
[1]grup_instansi!$A$8,
IF(AND(E10=[1]grup_instansi!$B$9,F10=[1]grup_instansi!$C$9),
[1]grup_instansi!$A$9,
IF(AND(E10=[1]grup_instansi!$B$10,F10=[1]grup_instansi!$C$10),
[1]grup_instansi!$A$10,"")))))))))</f>
        <v>gi2023110400002</v>
      </c>
      <c r="H10" t="str">
        <f>IF(G10&lt;&gt;"",G10,IF(AND(E10=[1]grup_instansi!$B$11,F10=[1]grup_instansi!$C$11),
[1]grup_instansi!$A$11,
IF(AND(E10=[1]grup_instansi!$B$12,F10=[1]grup_instansi!$C$12),
[1]grup_instansi!$A$12,
IF(AND(E10=[1]grup_instansi!$B$13,F10=[1]grup_instansi!$C$13),
[1]grup_instansi!$A$13,
IF(AND(E10=[1]grup_instansi!$B$14,F10=[1]grup_instansi!$C$14),
[1]grup_instansi!$A$14,
IF(AND(E10=[1]grup_instansi!$B$15,F10=[1]grup_instansi!$C$15),
[1]grup_instansi!$A$15,
IF(AND(E10=[1]grup_instansi!$B$16,F10=[1]grup_instansi!$C$16),
[1]grup_instansi!$A$16,
IF(AND(E10=[1]grup_instansi!$B$17,F10=[1]grup_instansi!$C$17),
[1]grup_instansi!$A$17,
IF(AND(E10=[1]grup_instansi!$B$18,F10=[1]grup_instansi!$C$18),
[1]grup_instansi!$A$18,
IF(AND(E10=[1]grup_instansi!$B$19,F10=[1]grup_instansi!$C$19),
[1]grup_instansi!$A$19,
IF(AND(E10=[1]grup_instansi!$B$20,F10=[1]grup_instansi!$C$20),
[1]grup_instansi!$A$20,"")))))))))))</f>
        <v>gi2023110400002</v>
      </c>
      <c r="I10" t="str">
        <f>IF(H10&lt;&gt;"",H10,IF(AND(E10=[1]grup_instansi!$B$21,F10=[1]grup_instansi!$C$21),
[1]grup_instansi!$A$21,
IF(AND(E10=[1]grup_instansi!$B$22,F10=[1]grup_instansi!$C$22),
[1]grup_instansi!$A$22,
IF(AND(E10=[1]grup_instansi!$B$23,F10=[1]grup_instansi!$C$23),
[1]grup_instansi!$A$23,
IF(AND(E10=[1]grup_instansi!$B$24,F10=[1]grup_instansi!$C$24),
[1]grup_instansi!$A$24,
IF(AND(E10=[1]grup_instansi!$B$25,F10=[1]grup_instansi!$C$25),
[1]grup_instansi!$A$25,
IF(AND(E10=[1]grup_instansi!$B$26,F10=[1]grup_instansi!$C$26),
[1]grup_instansi!$A$26,
IF(AND(E10=[1]grup_instansi!$B$27,F10=[1]grup_instansi!$C$27),
[1]grup_instansi!$A$27,
IF(AND(E10=[1]grup_instansi!$B$28,F10=[1]grup_instansi!$C$28),
[1]grup_instansi!$A$28,
IF(AND(E10=[1]grup_instansi!$B$29,F10=[1]grup_instansi!$C$29),
[1]grup_instansi!$A$29,
IF(AND(E10=[1]grup_instansi!$B$30,F10=[1]grup_instansi!$C$30),
[1]grup_instansi!$A$30,
IF(AND(E10=[1]grup_instansi!$B$31,F10=[1]grup_instansi!$C$31),
[1]grup_instansi!$A$31,
IF(AND(E10=[1]grup_instansi!$B$32,F10=[1]grup_instansi!$C$32),
[1]grup_instansi!$A$32,
IF(AND(E10=[1]grup_instansi!$B$33,F10=[1]grup_instansi!$C$33),
[1]grup_instansi!$A$33,
IF(AND(E10=[1]grup_instansi!$B$34,F10=[1]grup_instansi!$C$34),
[1]grup_instansi!$A$34,
IF(AND(E10=[1]grup_instansi!$B$35,F10=[1]grup_instansi!$C$35),
[1]grup_instansi!$A$35,""))))))))))))))))</f>
        <v>gi2023110400002</v>
      </c>
      <c r="J10" t="str">
        <f>IF(I10&lt;&gt;"",I10,IF(AND(E10=[1]grup_instansi!$B$36,F10=[1]grup_instansi!$C$36),
[1]grup_instansi!$A$36,
IF(AND(E10=[1]grup_instansi!$B$37,F10=[1]grup_instansi!$C$37),
[1]grup_instansi!$A$37,
IF(AND(E10=[1]grup_instansi!$B$38,F10=[1]grup_instansi!$C$38),
[1]grup_instansi!$A$38,
IF(AND(E10=[1]grup_instansi!$B$39,F10=[1]grup_instansi!$C$39),
[1]grup_instansi!$A$39,
IF(AND(E10=[1]grup_instansi!$B$40,F10=[1]grup_instansi!$C$40),
[1]grup_instansi!$A$40,
IF(AND(E10=[1]grup_instansi!$B$41,F10=[1]grup_instansi!$C$41),
[1]grup_instansi!$A$41,
IF(AND(E10=[1]grup_instansi!$B$42,F10=[1]grup_instansi!$C$42),
[1]grup_instansi!$A$42,
IF(AND(E10=[1]grup_instansi!$B$43,F10=[1]grup_instansi!$C$43),
[1]grup_instansi!$A$43,
IF(AND(E10=[1]grup_instansi!$B$44,F10=[1]grup_instansi!$C$44),
[1]grup_instansi!$A$44,
IF(AND(E10=[1]grup_instansi!$B$45,F10=[1]grup_instansi!$C$45),
[1]grup_instansi!$A$45,
IF(AND(E10=[1]grup_instansi!$B$46,F10=[1]grup_instansi!$C$46),
[1]grup_instansi!$A$46,
IF(AND(E10=[1]grup_instansi!$B$47,F10=[1]grup_instansi!$C$47),
[1]grup_instansi!$A$47,
IF(AND(E10=[1]grup_instansi!$B$48,F10=[1]grup_instansi!$C$48),
[1]grup_instansi!$A$48,
IF(AND(E10=[1]grup_instansi!$B$49,F10=[1]grup_instansi!$C$49),
[1]grup_instansi!$A$49,
IF(AND(E10=[1]grup_instansi!$B$50,F10=[1]grup_instansi!$C$50),
[1]grup_instansi!$A$50,
IF(AND(E10=[1]grup_instansi!$B$51,F10=[1]grup_instansi!$C$51),
[1]grup_instansi!$A$51,
IF(AND(E10=[1]grup_instansi!$B$52,F10=[1]grup_instansi!$C$52),
[1]grup_instansi!$A$52,
IF(AND(E10=[1]grup_instansi!$B$53,F10=[1]grup_instansi!$C$53),
[1]grup_instansi!$A$53,
IF(AND(E10=[1]grup_instansi!$B$54,F10=[1]grup_instansi!$C$54),
[1]grup_instansi!$A$54,
IF(AND(E10=[1]grup_instansi!$B$55,F10=[1]grup_instansi!$C$55),
[1]grup_instansi!$A$55,
IF(AND(E10=[1]grup_instansi!$B$56,F10=[1]grup_instansi!$C$56),
[1]grup_instansi!$A$56,
IF(AND(E10=[1]grup_instansi!$B$57,F10=[1]grup_instansi!$C$57),
[1]grup_instansi!$A$57,
IF(AND(E10=[1]grup_instansi!$B$58,F10=[1]grup_instansi!$C$58),
[1]grup_instansi!$A$58,
IF(AND(E10=[1]grup_instansi!$B$59,F10=[1]grup_instansi!$C$59),
[1]grup_instansi!$A$59,
IF(AND(E10=[1]grup_instansi!$B$60,F10=[1]grup_instansi!$C$60),
[1]grup_instansi!$A$60,""))))))))))))))))))))))))))</f>
        <v>gi2023110400002</v>
      </c>
      <c r="K10" t="str">
        <f>IF(J10&lt;&gt;"",J10,IF(AND(E10=[1]grup_instansi!$B$61,F10=[1]grup_instansi!$C$61),
[1]grup_instansi!$A$61,
IF(AND(E10=[1]grup_instansi!$B$62,F10=[1]grup_instansi!$C$62),
[1]grup_instansi!$A$62,
IF(AND(E10=[1]grup_instansi!$B$63,F10=[1]grup_instansi!$C$63),
[1]grup_instansi!$A$63,
IF(AND(E10=[1]grup_instansi!$B$64,F10=[1]grup_instansi!$C$64),
[1]grup_instansi!$A$64,
IF(AND(E10=[1]grup_instansi!$B$65,F10=[1]grup_instansi!$C$65),
[1]grup_instansi!$A$65,
IF(AND(E10=[1]grup_instansi!$B$66,F10=[1]grup_instansi!$C$66),
[1]grup_instansi!$A$66,
IF(AND(E10=[1]grup_instansi!$B$67,F10=[1]grup_instansi!$C$67),
[1]grup_instansi!$A$67,
IF(AND(E10=[1]grup_instansi!$B$68,F10=[1]grup_instansi!$C$68),
[1]grup_instansi!$A$68,
IF(AND(E10=[1]grup_instansi!$B$69,F10=[1]grup_instansi!$C$69),
[1]grup_instansi!$A$69,
IF(AND(E10=[1]grup_instansi!$B$70,F10=[1]grup_instansi!$C$70),
[1]grup_instansi!$A$70,
IF(AND(E10=[1]grup_instansi!$B$71,F10=[1]grup_instansi!$C$71),
[1]grup_instansi!$A$71,
IF(AND(E10=[1]grup_instansi!$B$72,F10=[1]grup_instansi!$C$72),
[1]grup_instansi!$A$72,
IF(AND(E10=[1]grup_instansi!$B$73,F10=[1]grup_instansi!$C$73),
[1]grup_instansi!$A$73,
IF(AND(E10=[1]grup_instansi!$B$74,F10=[1]grup_instansi!$C$74),
[1]grup_instansi!$A$74,
IF(AND(E10=[1]grup_instansi!$B$75,F10=[1]grup_instansi!$C$75),
[1]grup_instansi!$A$75,
IF(AND(E10=[1]grup_instansi!$B$76,F10=[1]grup_instansi!$C$76),
[1]grup_instansi!$A$76,
IF(AND(E10=[1]grup_instansi!$B$77,F10=[1]grup_instansi!$C$77),
[1]grup_instansi!$A$77,
IF(AND(E10=[1]grup_instansi!$B$78,F10=[1]grup_instansi!$C$78),
[1]grup_instansi!$A$78,
IF(AND(E10=[1]grup_instansi!$B$79,F10=[1]grup_instansi!$C$79),
[1]grup_instansi!$A$79,
IF(AND(E10=[1]grup_instansi!$B$80,F10=[1]grup_instansi!$C$80),
[1]grup_instansi!$A$80,
IF(AND(E10=[1]grup_instansi!$B$81,F10=[1]grup_instansi!$C$81),
[1]grup_instansi!$A$81,
IF(AND(E10=[1]grup_instansi!$B$82,F10=[1]grup_instansi!$C$82),
[1]grup_instansi!$A$82,
IF(AND(E10=[1]grup_instansi!$B$83,F10=[1]grup_instansi!$C$83),
[1]grup_instansi!$A$84,
IF(AND(E10=[1]grup_instansi!$B$84,F10=[1]grup_instansi!$C$84),
[1]grup_instansi!$A$85,
IF(AND(E10=[1]grup_instansi!$B$85,F10=[1]grup_instansi!$C$85),
[1]grup_instansi!$A$86,
IF(AND(E10=[1]grup_instansi!$B$86,F10=[1]grup_instansi!$C$86),
[1]grup_instansi!$A$87,
IF(AND(E10=[1]grup_instansi!$B$87,F10=[1]grup_instansi!$C$87),
[1]grup_instansi!$A$87,
IF(AND(E10=[1]grup_instansi!$B$88,F10=[1]grup_instansi!$C$88),
[1]grup_instansi!$A$88,
IF(AND(E10=[1]grup_instansi!$B$89,F10=[1]grup_instansi!$C$89),
[1]grup_instansi!$A$89,
IF(AND(E10=[1]grup_instansi!$B$90,F10=[1]grup_instansi!$C$90),
[1]grup_instansi!$A$90,
IF(AND(E10=[1]grup_instansi!$B$91,F10=[1]grup_instansi!$C$91),
[1]grup_instansi!$A$91,
IF(AND(E10=[1]grup_instansi!$B$92,F10=[1]grup_instansi!$C$92),
[1]grup_instansi!$A$92,
IF(AND(E10=[1]grup_instansi!$B$93,F10=[1]grup_instansi!$C$93),
[1]grup_instansi!$A$93,
IF(AND(E10=[1]grup_instansi!$B$94,F10=[1]grup_instansi!$C$94),
[1]grup_instansi!$A$94,
IF(AND(E10=[1]grup_instansi!$B$95,F10=[1]grup_instansi!$C$95),
[1]grup_instansi!$A$95,
IF(AND(E10=[1]grup_instansi!$B$96,F10=[1]grup_instansi!$C$96),
[1]grup_instansi!$A$96,
IF(AND(E10=[1]grup_instansi!$B$97,F10=[1]grup_instansi!$C$97),
[1]grup_instansi!$A$97,
IF(AND(E10=[1]grup_instansi!$B$98,F10=[1]grup_instansi!$C$98),
[1]grup_instansi!$A$98,
IF(AND(E10=[1]grup_instansi!$B$99,F10=[1]grup_instansi!$C$99),
[1]grup_instansi!$A$99,
[1]grup_instansi!$A$100))))))))))))))))))))))))))))))))))))))))</f>
        <v>gi2023110400002</v>
      </c>
      <c r="L10" t="str">
        <f>VLOOKUP(K10,[1]grup_instansi!$A$2:$E$102,4)</f>
        <v>Kementerian Pusat</v>
      </c>
      <c r="M10" t="str">
        <f t="shared" si="2"/>
        <v>('i2023110600009','Kementerian Perhubungan','gi2023110400002'),</v>
      </c>
    </row>
    <row r="11" spans="1:13" x14ac:dyDescent="0.25">
      <c r="A11" t="str">
        <f t="shared" si="0"/>
        <v>i2023110600010</v>
      </c>
      <c r="B11" s="6">
        <v>3013</v>
      </c>
      <c r="C11" t="str">
        <f t="shared" si="1"/>
        <v>i2023110600010</v>
      </c>
      <c r="D11" s="6" t="s">
        <v>13</v>
      </c>
      <c r="E11" s="6" t="s">
        <v>35</v>
      </c>
      <c r="F11" s="6" t="s">
        <v>36</v>
      </c>
      <c r="G11" t="str">
        <f>IF(AND(E11=[1]grup_instansi!$B$2,F11=[1]grup_instansi!$C$2),
[1]grup_instansi!$A$2,
IF(AND(E11=[1]grup_instansi!$B$3,F11=[1]grup_instansi!$C$3),
[1]grup_instansi!$A$3,
IF(AND(E11=[1]grup_instansi!$B$4,F11=[1]grup_instansi!$C$4),
[1]grup_instansi!$A$4,
IF(AND(E11=[1]grup_instansi!$B$5,F11=[1]grup_instansi!$C$5),
[1]grup_instansi!$A$5,
IF(AND(E11=[1]grup_instansi!$B$6,F11=[1]grup_instansi!$C$6),
[1]grup_instansi!$A$6,
IF(AND(E11=[1]grup_instansi!$B$7,F11=[1]grup_instansi!$C$7),
[1]grup_instansi!$A$7,
IF(AND(E11=[1]grup_instansi!$B$8,F11=[1]grup_instansi!$C$8),
[1]grup_instansi!$A$8,
IF(AND(E11=[1]grup_instansi!$B$9,F11=[1]grup_instansi!$C$9),
[1]grup_instansi!$A$9,
IF(AND(E11=[1]grup_instansi!$B$10,F11=[1]grup_instansi!$C$10),
[1]grup_instansi!$A$10,"")))))))))</f>
        <v>gi2023110400002</v>
      </c>
      <c r="H11" t="str">
        <f>IF(G11&lt;&gt;"",G11,IF(AND(E11=[1]grup_instansi!$B$11,F11=[1]grup_instansi!$C$11),
[1]grup_instansi!$A$11,
IF(AND(E11=[1]grup_instansi!$B$12,F11=[1]grup_instansi!$C$12),
[1]grup_instansi!$A$12,
IF(AND(E11=[1]grup_instansi!$B$13,F11=[1]grup_instansi!$C$13),
[1]grup_instansi!$A$13,
IF(AND(E11=[1]grup_instansi!$B$14,F11=[1]grup_instansi!$C$14),
[1]grup_instansi!$A$14,
IF(AND(E11=[1]grup_instansi!$B$15,F11=[1]grup_instansi!$C$15),
[1]grup_instansi!$A$15,
IF(AND(E11=[1]grup_instansi!$B$16,F11=[1]grup_instansi!$C$16),
[1]grup_instansi!$A$16,
IF(AND(E11=[1]grup_instansi!$B$17,F11=[1]grup_instansi!$C$17),
[1]grup_instansi!$A$17,
IF(AND(E11=[1]grup_instansi!$B$18,F11=[1]grup_instansi!$C$18),
[1]grup_instansi!$A$18,
IF(AND(E11=[1]grup_instansi!$B$19,F11=[1]grup_instansi!$C$19),
[1]grup_instansi!$A$19,
IF(AND(E11=[1]grup_instansi!$B$20,F11=[1]grup_instansi!$C$20),
[1]grup_instansi!$A$20,"")))))))))))</f>
        <v>gi2023110400002</v>
      </c>
      <c r="I11" t="str">
        <f>IF(H11&lt;&gt;"",H11,IF(AND(E11=[1]grup_instansi!$B$21,F11=[1]grup_instansi!$C$21),
[1]grup_instansi!$A$21,
IF(AND(E11=[1]grup_instansi!$B$22,F11=[1]grup_instansi!$C$22),
[1]grup_instansi!$A$22,
IF(AND(E11=[1]grup_instansi!$B$23,F11=[1]grup_instansi!$C$23),
[1]grup_instansi!$A$23,
IF(AND(E11=[1]grup_instansi!$B$24,F11=[1]grup_instansi!$C$24),
[1]grup_instansi!$A$24,
IF(AND(E11=[1]grup_instansi!$B$25,F11=[1]grup_instansi!$C$25),
[1]grup_instansi!$A$25,
IF(AND(E11=[1]grup_instansi!$B$26,F11=[1]grup_instansi!$C$26),
[1]grup_instansi!$A$26,
IF(AND(E11=[1]grup_instansi!$B$27,F11=[1]grup_instansi!$C$27),
[1]grup_instansi!$A$27,
IF(AND(E11=[1]grup_instansi!$B$28,F11=[1]grup_instansi!$C$28),
[1]grup_instansi!$A$28,
IF(AND(E11=[1]grup_instansi!$B$29,F11=[1]grup_instansi!$C$29),
[1]grup_instansi!$A$29,
IF(AND(E11=[1]grup_instansi!$B$30,F11=[1]grup_instansi!$C$30),
[1]grup_instansi!$A$30,
IF(AND(E11=[1]grup_instansi!$B$31,F11=[1]grup_instansi!$C$31),
[1]grup_instansi!$A$31,
IF(AND(E11=[1]grup_instansi!$B$32,F11=[1]grup_instansi!$C$32),
[1]grup_instansi!$A$32,
IF(AND(E11=[1]grup_instansi!$B$33,F11=[1]grup_instansi!$C$33),
[1]grup_instansi!$A$33,
IF(AND(E11=[1]grup_instansi!$B$34,F11=[1]grup_instansi!$C$34),
[1]grup_instansi!$A$34,
IF(AND(E11=[1]grup_instansi!$B$35,F11=[1]grup_instansi!$C$35),
[1]grup_instansi!$A$35,""))))))))))))))))</f>
        <v>gi2023110400002</v>
      </c>
      <c r="J11" t="str">
        <f>IF(I11&lt;&gt;"",I11,IF(AND(E11=[1]grup_instansi!$B$36,F11=[1]grup_instansi!$C$36),
[1]grup_instansi!$A$36,
IF(AND(E11=[1]grup_instansi!$B$37,F11=[1]grup_instansi!$C$37),
[1]grup_instansi!$A$37,
IF(AND(E11=[1]grup_instansi!$B$38,F11=[1]grup_instansi!$C$38),
[1]grup_instansi!$A$38,
IF(AND(E11=[1]grup_instansi!$B$39,F11=[1]grup_instansi!$C$39),
[1]grup_instansi!$A$39,
IF(AND(E11=[1]grup_instansi!$B$40,F11=[1]grup_instansi!$C$40),
[1]grup_instansi!$A$40,
IF(AND(E11=[1]grup_instansi!$B$41,F11=[1]grup_instansi!$C$41),
[1]grup_instansi!$A$41,
IF(AND(E11=[1]grup_instansi!$B$42,F11=[1]grup_instansi!$C$42),
[1]grup_instansi!$A$42,
IF(AND(E11=[1]grup_instansi!$B$43,F11=[1]grup_instansi!$C$43),
[1]grup_instansi!$A$43,
IF(AND(E11=[1]grup_instansi!$B$44,F11=[1]grup_instansi!$C$44),
[1]grup_instansi!$A$44,
IF(AND(E11=[1]grup_instansi!$B$45,F11=[1]grup_instansi!$C$45),
[1]grup_instansi!$A$45,
IF(AND(E11=[1]grup_instansi!$B$46,F11=[1]grup_instansi!$C$46),
[1]grup_instansi!$A$46,
IF(AND(E11=[1]grup_instansi!$B$47,F11=[1]grup_instansi!$C$47),
[1]grup_instansi!$A$47,
IF(AND(E11=[1]grup_instansi!$B$48,F11=[1]grup_instansi!$C$48),
[1]grup_instansi!$A$48,
IF(AND(E11=[1]grup_instansi!$B$49,F11=[1]grup_instansi!$C$49),
[1]grup_instansi!$A$49,
IF(AND(E11=[1]grup_instansi!$B$50,F11=[1]grup_instansi!$C$50),
[1]grup_instansi!$A$50,
IF(AND(E11=[1]grup_instansi!$B$51,F11=[1]grup_instansi!$C$51),
[1]grup_instansi!$A$51,
IF(AND(E11=[1]grup_instansi!$B$52,F11=[1]grup_instansi!$C$52),
[1]grup_instansi!$A$52,
IF(AND(E11=[1]grup_instansi!$B$53,F11=[1]grup_instansi!$C$53),
[1]grup_instansi!$A$53,
IF(AND(E11=[1]grup_instansi!$B$54,F11=[1]grup_instansi!$C$54),
[1]grup_instansi!$A$54,
IF(AND(E11=[1]grup_instansi!$B$55,F11=[1]grup_instansi!$C$55),
[1]grup_instansi!$A$55,
IF(AND(E11=[1]grup_instansi!$B$56,F11=[1]grup_instansi!$C$56),
[1]grup_instansi!$A$56,
IF(AND(E11=[1]grup_instansi!$B$57,F11=[1]grup_instansi!$C$57),
[1]grup_instansi!$A$57,
IF(AND(E11=[1]grup_instansi!$B$58,F11=[1]grup_instansi!$C$58),
[1]grup_instansi!$A$58,
IF(AND(E11=[1]grup_instansi!$B$59,F11=[1]grup_instansi!$C$59),
[1]grup_instansi!$A$59,
IF(AND(E11=[1]grup_instansi!$B$60,F11=[1]grup_instansi!$C$60),
[1]grup_instansi!$A$60,""))))))))))))))))))))))))))</f>
        <v>gi2023110400002</v>
      </c>
      <c r="K11" t="str">
        <f>IF(J11&lt;&gt;"",J11,IF(AND(E11=[1]grup_instansi!$B$61,F11=[1]grup_instansi!$C$61),
[1]grup_instansi!$A$61,
IF(AND(E11=[1]grup_instansi!$B$62,F11=[1]grup_instansi!$C$62),
[1]grup_instansi!$A$62,
IF(AND(E11=[1]grup_instansi!$B$63,F11=[1]grup_instansi!$C$63),
[1]grup_instansi!$A$63,
IF(AND(E11=[1]grup_instansi!$B$64,F11=[1]grup_instansi!$C$64),
[1]grup_instansi!$A$64,
IF(AND(E11=[1]grup_instansi!$B$65,F11=[1]grup_instansi!$C$65),
[1]grup_instansi!$A$65,
IF(AND(E11=[1]grup_instansi!$B$66,F11=[1]grup_instansi!$C$66),
[1]grup_instansi!$A$66,
IF(AND(E11=[1]grup_instansi!$B$67,F11=[1]grup_instansi!$C$67),
[1]grup_instansi!$A$67,
IF(AND(E11=[1]grup_instansi!$B$68,F11=[1]grup_instansi!$C$68),
[1]grup_instansi!$A$68,
IF(AND(E11=[1]grup_instansi!$B$69,F11=[1]grup_instansi!$C$69),
[1]grup_instansi!$A$69,
IF(AND(E11=[1]grup_instansi!$B$70,F11=[1]grup_instansi!$C$70),
[1]grup_instansi!$A$70,
IF(AND(E11=[1]grup_instansi!$B$71,F11=[1]grup_instansi!$C$71),
[1]grup_instansi!$A$71,
IF(AND(E11=[1]grup_instansi!$B$72,F11=[1]grup_instansi!$C$72),
[1]grup_instansi!$A$72,
IF(AND(E11=[1]grup_instansi!$B$73,F11=[1]grup_instansi!$C$73),
[1]grup_instansi!$A$73,
IF(AND(E11=[1]grup_instansi!$B$74,F11=[1]grup_instansi!$C$74),
[1]grup_instansi!$A$74,
IF(AND(E11=[1]grup_instansi!$B$75,F11=[1]grup_instansi!$C$75),
[1]grup_instansi!$A$75,
IF(AND(E11=[1]grup_instansi!$B$76,F11=[1]grup_instansi!$C$76),
[1]grup_instansi!$A$76,
IF(AND(E11=[1]grup_instansi!$B$77,F11=[1]grup_instansi!$C$77),
[1]grup_instansi!$A$77,
IF(AND(E11=[1]grup_instansi!$B$78,F11=[1]grup_instansi!$C$78),
[1]grup_instansi!$A$78,
IF(AND(E11=[1]grup_instansi!$B$79,F11=[1]grup_instansi!$C$79),
[1]grup_instansi!$A$79,
IF(AND(E11=[1]grup_instansi!$B$80,F11=[1]grup_instansi!$C$80),
[1]grup_instansi!$A$80,
IF(AND(E11=[1]grup_instansi!$B$81,F11=[1]grup_instansi!$C$81),
[1]grup_instansi!$A$81,
IF(AND(E11=[1]grup_instansi!$B$82,F11=[1]grup_instansi!$C$82),
[1]grup_instansi!$A$82,
IF(AND(E11=[1]grup_instansi!$B$83,F11=[1]grup_instansi!$C$83),
[1]grup_instansi!$A$84,
IF(AND(E11=[1]grup_instansi!$B$84,F11=[1]grup_instansi!$C$84),
[1]grup_instansi!$A$85,
IF(AND(E11=[1]grup_instansi!$B$85,F11=[1]grup_instansi!$C$85),
[1]grup_instansi!$A$86,
IF(AND(E11=[1]grup_instansi!$B$86,F11=[1]grup_instansi!$C$86),
[1]grup_instansi!$A$87,
IF(AND(E11=[1]grup_instansi!$B$87,F11=[1]grup_instansi!$C$87),
[1]grup_instansi!$A$87,
IF(AND(E11=[1]grup_instansi!$B$88,F11=[1]grup_instansi!$C$88),
[1]grup_instansi!$A$88,
IF(AND(E11=[1]grup_instansi!$B$89,F11=[1]grup_instansi!$C$89),
[1]grup_instansi!$A$89,
IF(AND(E11=[1]grup_instansi!$B$90,F11=[1]grup_instansi!$C$90),
[1]grup_instansi!$A$90,
IF(AND(E11=[1]grup_instansi!$B$91,F11=[1]grup_instansi!$C$91),
[1]grup_instansi!$A$91,
IF(AND(E11=[1]grup_instansi!$B$92,F11=[1]grup_instansi!$C$92),
[1]grup_instansi!$A$92,
IF(AND(E11=[1]grup_instansi!$B$93,F11=[1]grup_instansi!$C$93),
[1]grup_instansi!$A$93,
IF(AND(E11=[1]grup_instansi!$B$94,F11=[1]grup_instansi!$C$94),
[1]grup_instansi!$A$94,
IF(AND(E11=[1]grup_instansi!$B$95,F11=[1]grup_instansi!$C$95),
[1]grup_instansi!$A$95,
IF(AND(E11=[1]grup_instansi!$B$96,F11=[1]grup_instansi!$C$96),
[1]grup_instansi!$A$96,
IF(AND(E11=[1]grup_instansi!$B$97,F11=[1]grup_instansi!$C$97),
[1]grup_instansi!$A$97,
IF(AND(E11=[1]grup_instansi!$B$98,F11=[1]grup_instansi!$C$98),
[1]grup_instansi!$A$98,
IF(AND(E11=[1]grup_instansi!$B$99,F11=[1]grup_instansi!$C$99),
[1]grup_instansi!$A$99,
[1]grup_instansi!$A$100))))))))))))))))))))))))))))))))))))))))</f>
        <v>gi2023110400002</v>
      </c>
      <c r="L11" t="str">
        <f>VLOOKUP(K11,[1]grup_instansi!$A$2:$E$102,4)</f>
        <v>Kementerian Pusat</v>
      </c>
      <c r="M11" t="str">
        <f t="shared" si="2"/>
        <v>('i2023110600010','Kementerian Ketenagakerjaan','gi2023110400002'),</v>
      </c>
    </row>
    <row r="12" spans="1:13" x14ac:dyDescent="0.25">
      <c r="A12" t="str">
        <f t="shared" si="0"/>
        <v>i2023110600011</v>
      </c>
      <c r="B12" s="6">
        <v>3019</v>
      </c>
      <c r="C12" t="str">
        <f t="shared" si="1"/>
        <v>i2023110600011</v>
      </c>
      <c r="D12" s="6" t="s">
        <v>15</v>
      </c>
      <c r="E12" s="6" t="s">
        <v>35</v>
      </c>
      <c r="F12" s="6" t="s">
        <v>36</v>
      </c>
      <c r="G12" t="str">
        <f>IF(AND(E12=[1]grup_instansi!$B$2,F12=[1]grup_instansi!$C$2),
[1]grup_instansi!$A$2,
IF(AND(E12=[1]grup_instansi!$B$3,F12=[1]grup_instansi!$C$3),
[1]grup_instansi!$A$3,
IF(AND(E12=[1]grup_instansi!$B$4,F12=[1]grup_instansi!$C$4),
[1]grup_instansi!$A$4,
IF(AND(E12=[1]grup_instansi!$B$5,F12=[1]grup_instansi!$C$5),
[1]grup_instansi!$A$5,
IF(AND(E12=[1]grup_instansi!$B$6,F12=[1]grup_instansi!$C$6),
[1]grup_instansi!$A$6,
IF(AND(E12=[1]grup_instansi!$B$7,F12=[1]grup_instansi!$C$7),
[1]grup_instansi!$A$7,
IF(AND(E12=[1]grup_instansi!$B$8,F12=[1]grup_instansi!$C$8),
[1]grup_instansi!$A$8,
IF(AND(E12=[1]grup_instansi!$B$9,F12=[1]grup_instansi!$C$9),
[1]grup_instansi!$A$9,
IF(AND(E12=[1]grup_instansi!$B$10,F12=[1]grup_instansi!$C$10),
[1]grup_instansi!$A$10,"")))))))))</f>
        <v>gi2023110400002</v>
      </c>
      <c r="H12" t="str">
        <f>IF(G12&lt;&gt;"",G12,IF(AND(E12=[1]grup_instansi!$B$11,F12=[1]grup_instansi!$C$11),
[1]grup_instansi!$A$11,
IF(AND(E12=[1]grup_instansi!$B$12,F12=[1]grup_instansi!$C$12),
[1]grup_instansi!$A$12,
IF(AND(E12=[1]grup_instansi!$B$13,F12=[1]grup_instansi!$C$13),
[1]grup_instansi!$A$13,
IF(AND(E12=[1]grup_instansi!$B$14,F12=[1]grup_instansi!$C$14),
[1]grup_instansi!$A$14,
IF(AND(E12=[1]grup_instansi!$B$15,F12=[1]grup_instansi!$C$15),
[1]grup_instansi!$A$15,
IF(AND(E12=[1]grup_instansi!$B$16,F12=[1]grup_instansi!$C$16),
[1]grup_instansi!$A$16,
IF(AND(E12=[1]grup_instansi!$B$17,F12=[1]grup_instansi!$C$17),
[1]grup_instansi!$A$17,
IF(AND(E12=[1]grup_instansi!$B$18,F12=[1]grup_instansi!$C$18),
[1]grup_instansi!$A$18,
IF(AND(E12=[1]grup_instansi!$B$19,F12=[1]grup_instansi!$C$19),
[1]grup_instansi!$A$19,
IF(AND(E12=[1]grup_instansi!$B$20,F12=[1]grup_instansi!$C$20),
[1]grup_instansi!$A$20,"")))))))))))</f>
        <v>gi2023110400002</v>
      </c>
      <c r="I12" t="str">
        <f>IF(H12&lt;&gt;"",H12,IF(AND(E12=[1]grup_instansi!$B$21,F12=[1]grup_instansi!$C$21),
[1]grup_instansi!$A$21,
IF(AND(E12=[1]grup_instansi!$B$22,F12=[1]grup_instansi!$C$22),
[1]grup_instansi!$A$22,
IF(AND(E12=[1]grup_instansi!$B$23,F12=[1]grup_instansi!$C$23),
[1]grup_instansi!$A$23,
IF(AND(E12=[1]grup_instansi!$B$24,F12=[1]grup_instansi!$C$24),
[1]grup_instansi!$A$24,
IF(AND(E12=[1]grup_instansi!$B$25,F12=[1]grup_instansi!$C$25),
[1]grup_instansi!$A$25,
IF(AND(E12=[1]grup_instansi!$B$26,F12=[1]grup_instansi!$C$26),
[1]grup_instansi!$A$26,
IF(AND(E12=[1]grup_instansi!$B$27,F12=[1]grup_instansi!$C$27),
[1]grup_instansi!$A$27,
IF(AND(E12=[1]grup_instansi!$B$28,F12=[1]grup_instansi!$C$28),
[1]grup_instansi!$A$28,
IF(AND(E12=[1]grup_instansi!$B$29,F12=[1]grup_instansi!$C$29),
[1]grup_instansi!$A$29,
IF(AND(E12=[1]grup_instansi!$B$30,F12=[1]grup_instansi!$C$30),
[1]grup_instansi!$A$30,
IF(AND(E12=[1]grup_instansi!$B$31,F12=[1]grup_instansi!$C$31),
[1]grup_instansi!$A$31,
IF(AND(E12=[1]grup_instansi!$B$32,F12=[1]grup_instansi!$C$32),
[1]grup_instansi!$A$32,
IF(AND(E12=[1]grup_instansi!$B$33,F12=[1]grup_instansi!$C$33),
[1]grup_instansi!$A$33,
IF(AND(E12=[1]grup_instansi!$B$34,F12=[1]grup_instansi!$C$34),
[1]grup_instansi!$A$34,
IF(AND(E12=[1]grup_instansi!$B$35,F12=[1]grup_instansi!$C$35),
[1]grup_instansi!$A$35,""))))))))))))))))</f>
        <v>gi2023110400002</v>
      </c>
      <c r="J12" t="str">
        <f>IF(I12&lt;&gt;"",I12,IF(AND(E12=[1]grup_instansi!$B$36,F12=[1]grup_instansi!$C$36),
[1]grup_instansi!$A$36,
IF(AND(E12=[1]grup_instansi!$B$37,F12=[1]grup_instansi!$C$37),
[1]grup_instansi!$A$37,
IF(AND(E12=[1]grup_instansi!$B$38,F12=[1]grup_instansi!$C$38),
[1]grup_instansi!$A$38,
IF(AND(E12=[1]grup_instansi!$B$39,F12=[1]grup_instansi!$C$39),
[1]grup_instansi!$A$39,
IF(AND(E12=[1]grup_instansi!$B$40,F12=[1]grup_instansi!$C$40),
[1]grup_instansi!$A$40,
IF(AND(E12=[1]grup_instansi!$B$41,F12=[1]grup_instansi!$C$41),
[1]grup_instansi!$A$41,
IF(AND(E12=[1]grup_instansi!$B$42,F12=[1]grup_instansi!$C$42),
[1]grup_instansi!$A$42,
IF(AND(E12=[1]grup_instansi!$B$43,F12=[1]grup_instansi!$C$43),
[1]grup_instansi!$A$43,
IF(AND(E12=[1]grup_instansi!$B$44,F12=[1]grup_instansi!$C$44),
[1]grup_instansi!$A$44,
IF(AND(E12=[1]grup_instansi!$B$45,F12=[1]grup_instansi!$C$45),
[1]grup_instansi!$A$45,
IF(AND(E12=[1]grup_instansi!$B$46,F12=[1]grup_instansi!$C$46),
[1]grup_instansi!$A$46,
IF(AND(E12=[1]grup_instansi!$B$47,F12=[1]grup_instansi!$C$47),
[1]grup_instansi!$A$47,
IF(AND(E12=[1]grup_instansi!$B$48,F12=[1]grup_instansi!$C$48),
[1]grup_instansi!$A$48,
IF(AND(E12=[1]grup_instansi!$B$49,F12=[1]grup_instansi!$C$49),
[1]grup_instansi!$A$49,
IF(AND(E12=[1]grup_instansi!$B$50,F12=[1]grup_instansi!$C$50),
[1]grup_instansi!$A$50,
IF(AND(E12=[1]grup_instansi!$B$51,F12=[1]grup_instansi!$C$51),
[1]grup_instansi!$A$51,
IF(AND(E12=[1]grup_instansi!$B$52,F12=[1]grup_instansi!$C$52),
[1]grup_instansi!$A$52,
IF(AND(E12=[1]grup_instansi!$B$53,F12=[1]grup_instansi!$C$53),
[1]grup_instansi!$A$53,
IF(AND(E12=[1]grup_instansi!$B$54,F12=[1]grup_instansi!$C$54),
[1]grup_instansi!$A$54,
IF(AND(E12=[1]grup_instansi!$B$55,F12=[1]grup_instansi!$C$55),
[1]grup_instansi!$A$55,
IF(AND(E12=[1]grup_instansi!$B$56,F12=[1]grup_instansi!$C$56),
[1]grup_instansi!$A$56,
IF(AND(E12=[1]grup_instansi!$B$57,F12=[1]grup_instansi!$C$57),
[1]grup_instansi!$A$57,
IF(AND(E12=[1]grup_instansi!$B$58,F12=[1]grup_instansi!$C$58),
[1]grup_instansi!$A$58,
IF(AND(E12=[1]grup_instansi!$B$59,F12=[1]grup_instansi!$C$59),
[1]grup_instansi!$A$59,
IF(AND(E12=[1]grup_instansi!$B$60,F12=[1]grup_instansi!$C$60),
[1]grup_instansi!$A$60,""))))))))))))))))))))))))))</f>
        <v>gi2023110400002</v>
      </c>
      <c r="K12" t="str">
        <f>IF(J12&lt;&gt;"",J12,IF(AND(E12=[1]grup_instansi!$B$61,F12=[1]grup_instansi!$C$61),
[1]grup_instansi!$A$61,
IF(AND(E12=[1]grup_instansi!$B$62,F12=[1]grup_instansi!$C$62),
[1]grup_instansi!$A$62,
IF(AND(E12=[1]grup_instansi!$B$63,F12=[1]grup_instansi!$C$63),
[1]grup_instansi!$A$63,
IF(AND(E12=[1]grup_instansi!$B$64,F12=[1]grup_instansi!$C$64),
[1]grup_instansi!$A$64,
IF(AND(E12=[1]grup_instansi!$B$65,F12=[1]grup_instansi!$C$65),
[1]grup_instansi!$A$65,
IF(AND(E12=[1]grup_instansi!$B$66,F12=[1]grup_instansi!$C$66),
[1]grup_instansi!$A$66,
IF(AND(E12=[1]grup_instansi!$B$67,F12=[1]grup_instansi!$C$67),
[1]grup_instansi!$A$67,
IF(AND(E12=[1]grup_instansi!$B$68,F12=[1]grup_instansi!$C$68),
[1]grup_instansi!$A$68,
IF(AND(E12=[1]grup_instansi!$B$69,F12=[1]grup_instansi!$C$69),
[1]grup_instansi!$A$69,
IF(AND(E12=[1]grup_instansi!$B$70,F12=[1]grup_instansi!$C$70),
[1]grup_instansi!$A$70,
IF(AND(E12=[1]grup_instansi!$B$71,F12=[1]grup_instansi!$C$71),
[1]grup_instansi!$A$71,
IF(AND(E12=[1]grup_instansi!$B$72,F12=[1]grup_instansi!$C$72),
[1]grup_instansi!$A$72,
IF(AND(E12=[1]grup_instansi!$B$73,F12=[1]grup_instansi!$C$73),
[1]grup_instansi!$A$73,
IF(AND(E12=[1]grup_instansi!$B$74,F12=[1]grup_instansi!$C$74),
[1]grup_instansi!$A$74,
IF(AND(E12=[1]grup_instansi!$B$75,F12=[1]grup_instansi!$C$75),
[1]grup_instansi!$A$75,
IF(AND(E12=[1]grup_instansi!$B$76,F12=[1]grup_instansi!$C$76),
[1]grup_instansi!$A$76,
IF(AND(E12=[1]grup_instansi!$B$77,F12=[1]grup_instansi!$C$77),
[1]grup_instansi!$A$77,
IF(AND(E12=[1]grup_instansi!$B$78,F12=[1]grup_instansi!$C$78),
[1]grup_instansi!$A$78,
IF(AND(E12=[1]grup_instansi!$B$79,F12=[1]grup_instansi!$C$79),
[1]grup_instansi!$A$79,
IF(AND(E12=[1]grup_instansi!$B$80,F12=[1]grup_instansi!$C$80),
[1]grup_instansi!$A$80,
IF(AND(E12=[1]grup_instansi!$B$81,F12=[1]grup_instansi!$C$81),
[1]grup_instansi!$A$81,
IF(AND(E12=[1]grup_instansi!$B$82,F12=[1]grup_instansi!$C$82),
[1]grup_instansi!$A$82,
IF(AND(E12=[1]grup_instansi!$B$83,F12=[1]grup_instansi!$C$83),
[1]grup_instansi!$A$84,
IF(AND(E12=[1]grup_instansi!$B$84,F12=[1]grup_instansi!$C$84),
[1]grup_instansi!$A$85,
IF(AND(E12=[1]grup_instansi!$B$85,F12=[1]grup_instansi!$C$85),
[1]grup_instansi!$A$86,
IF(AND(E12=[1]grup_instansi!$B$86,F12=[1]grup_instansi!$C$86),
[1]grup_instansi!$A$87,
IF(AND(E12=[1]grup_instansi!$B$87,F12=[1]grup_instansi!$C$87),
[1]grup_instansi!$A$87,
IF(AND(E12=[1]grup_instansi!$B$88,F12=[1]grup_instansi!$C$88),
[1]grup_instansi!$A$88,
IF(AND(E12=[1]grup_instansi!$B$89,F12=[1]grup_instansi!$C$89),
[1]grup_instansi!$A$89,
IF(AND(E12=[1]grup_instansi!$B$90,F12=[1]grup_instansi!$C$90),
[1]grup_instansi!$A$90,
IF(AND(E12=[1]grup_instansi!$B$91,F12=[1]grup_instansi!$C$91),
[1]grup_instansi!$A$91,
IF(AND(E12=[1]grup_instansi!$B$92,F12=[1]grup_instansi!$C$92),
[1]grup_instansi!$A$92,
IF(AND(E12=[1]grup_instansi!$B$93,F12=[1]grup_instansi!$C$93),
[1]grup_instansi!$A$93,
IF(AND(E12=[1]grup_instansi!$B$94,F12=[1]grup_instansi!$C$94),
[1]grup_instansi!$A$94,
IF(AND(E12=[1]grup_instansi!$B$95,F12=[1]grup_instansi!$C$95),
[1]grup_instansi!$A$95,
IF(AND(E12=[1]grup_instansi!$B$96,F12=[1]grup_instansi!$C$96),
[1]grup_instansi!$A$96,
IF(AND(E12=[1]grup_instansi!$B$97,F12=[1]grup_instansi!$C$97),
[1]grup_instansi!$A$97,
IF(AND(E12=[1]grup_instansi!$B$98,F12=[1]grup_instansi!$C$98),
[1]grup_instansi!$A$98,
IF(AND(E12=[1]grup_instansi!$B$99,F12=[1]grup_instansi!$C$99),
[1]grup_instansi!$A$99,
[1]grup_instansi!$A$100))))))))))))))))))))))))))))))))))))))))</f>
        <v>gi2023110400002</v>
      </c>
      <c r="L12" t="str">
        <f>VLOOKUP(K12,[1]grup_instansi!$A$2:$E$102,4)</f>
        <v>Kementerian Pusat</v>
      </c>
      <c r="M12" t="str">
        <f t="shared" si="2"/>
        <v>('i2023110600011','Kementerian Perdagangan','gi2023110400002'),</v>
      </c>
    </row>
    <row r="13" spans="1:13" x14ac:dyDescent="0.25">
      <c r="A13" t="str">
        <f t="shared" si="0"/>
        <v>i2023110600012</v>
      </c>
      <c r="B13" s="6">
        <v>4010</v>
      </c>
      <c r="C13" t="str">
        <f t="shared" si="1"/>
        <v>i2023110600012</v>
      </c>
      <c r="D13" s="6" t="s">
        <v>37</v>
      </c>
      <c r="E13" s="6" t="s">
        <v>38</v>
      </c>
      <c r="F13" s="6" t="s">
        <v>36</v>
      </c>
      <c r="G13" t="str">
        <f>IF(AND(E13=[1]grup_instansi!$B$2,F13=[1]grup_instansi!$C$2),
[1]grup_instansi!$A$2,
IF(AND(E13=[1]grup_instansi!$B$3,F13=[1]grup_instansi!$C$3),
[1]grup_instansi!$A$3,
IF(AND(E13=[1]grup_instansi!$B$4,F13=[1]grup_instansi!$C$4),
[1]grup_instansi!$A$4,
IF(AND(E13=[1]grup_instansi!$B$5,F13=[1]grup_instansi!$C$5),
[1]grup_instansi!$A$5,
IF(AND(E13=[1]grup_instansi!$B$6,F13=[1]grup_instansi!$C$6),
[1]grup_instansi!$A$6,
IF(AND(E13=[1]grup_instansi!$B$7,F13=[1]grup_instansi!$C$7),
[1]grup_instansi!$A$7,
IF(AND(E13=[1]grup_instansi!$B$8,F13=[1]grup_instansi!$C$8),
[1]grup_instansi!$A$8,
IF(AND(E13=[1]grup_instansi!$B$9,F13=[1]grup_instansi!$C$9),
[1]grup_instansi!$A$9,
IF(AND(E13=[1]grup_instansi!$B$10,F13=[1]grup_instansi!$C$10),
[1]grup_instansi!$A$10,"")))))))))</f>
        <v>gi2023110400004</v>
      </c>
      <c r="H13" t="str">
        <f>IF(G13&lt;&gt;"",G13,IF(AND(E13=[1]grup_instansi!$B$11,F13=[1]grup_instansi!$C$11),
[1]grup_instansi!$A$11,
IF(AND(E13=[1]grup_instansi!$B$12,F13=[1]grup_instansi!$C$12),
[1]grup_instansi!$A$12,
IF(AND(E13=[1]grup_instansi!$B$13,F13=[1]grup_instansi!$C$13),
[1]grup_instansi!$A$13,
IF(AND(E13=[1]grup_instansi!$B$14,F13=[1]grup_instansi!$C$14),
[1]grup_instansi!$A$14,
IF(AND(E13=[1]grup_instansi!$B$15,F13=[1]grup_instansi!$C$15),
[1]grup_instansi!$A$15,
IF(AND(E13=[1]grup_instansi!$B$16,F13=[1]grup_instansi!$C$16),
[1]grup_instansi!$A$16,
IF(AND(E13=[1]grup_instansi!$B$17,F13=[1]grup_instansi!$C$17),
[1]grup_instansi!$A$17,
IF(AND(E13=[1]grup_instansi!$B$18,F13=[1]grup_instansi!$C$18),
[1]grup_instansi!$A$18,
IF(AND(E13=[1]grup_instansi!$B$19,F13=[1]grup_instansi!$C$19),
[1]grup_instansi!$A$19,
IF(AND(E13=[1]grup_instansi!$B$20,F13=[1]grup_instansi!$C$20),
[1]grup_instansi!$A$20,"")))))))))))</f>
        <v>gi2023110400004</v>
      </c>
      <c r="I13" t="str">
        <f>IF(H13&lt;&gt;"",H13,IF(AND(E13=[1]grup_instansi!$B$21,F13=[1]grup_instansi!$C$21),
[1]grup_instansi!$A$21,
IF(AND(E13=[1]grup_instansi!$B$22,F13=[1]grup_instansi!$C$22),
[1]grup_instansi!$A$22,
IF(AND(E13=[1]grup_instansi!$B$23,F13=[1]grup_instansi!$C$23),
[1]grup_instansi!$A$23,
IF(AND(E13=[1]grup_instansi!$B$24,F13=[1]grup_instansi!$C$24),
[1]grup_instansi!$A$24,
IF(AND(E13=[1]grup_instansi!$B$25,F13=[1]grup_instansi!$C$25),
[1]grup_instansi!$A$25,
IF(AND(E13=[1]grup_instansi!$B$26,F13=[1]grup_instansi!$C$26),
[1]grup_instansi!$A$26,
IF(AND(E13=[1]grup_instansi!$B$27,F13=[1]grup_instansi!$C$27),
[1]grup_instansi!$A$27,
IF(AND(E13=[1]grup_instansi!$B$28,F13=[1]grup_instansi!$C$28),
[1]grup_instansi!$A$28,
IF(AND(E13=[1]grup_instansi!$B$29,F13=[1]grup_instansi!$C$29),
[1]grup_instansi!$A$29,
IF(AND(E13=[1]grup_instansi!$B$30,F13=[1]grup_instansi!$C$30),
[1]grup_instansi!$A$30,
IF(AND(E13=[1]grup_instansi!$B$31,F13=[1]grup_instansi!$C$31),
[1]grup_instansi!$A$31,
IF(AND(E13=[1]grup_instansi!$B$32,F13=[1]grup_instansi!$C$32),
[1]grup_instansi!$A$32,
IF(AND(E13=[1]grup_instansi!$B$33,F13=[1]grup_instansi!$C$33),
[1]grup_instansi!$A$33,
IF(AND(E13=[1]grup_instansi!$B$34,F13=[1]grup_instansi!$C$34),
[1]grup_instansi!$A$34,
IF(AND(E13=[1]grup_instansi!$B$35,F13=[1]grup_instansi!$C$35),
[1]grup_instansi!$A$35,""))))))))))))))))</f>
        <v>gi2023110400004</v>
      </c>
      <c r="J13" t="str">
        <f>IF(I13&lt;&gt;"",I13,IF(AND(E13=[1]grup_instansi!$B$36,F13=[1]grup_instansi!$C$36),
[1]grup_instansi!$A$36,
IF(AND(E13=[1]grup_instansi!$B$37,F13=[1]grup_instansi!$C$37),
[1]grup_instansi!$A$37,
IF(AND(E13=[1]grup_instansi!$B$38,F13=[1]grup_instansi!$C$38),
[1]grup_instansi!$A$38,
IF(AND(E13=[1]grup_instansi!$B$39,F13=[1]grup_instansi!$C$39),
[1]grup_instansi!$A$39,
IF(AND(E13=[1]grup_instansi!$B$40,F13=[1]grup_instansi!$C$40),
[1]grup_instansi!$A$40,
IF(AND(E13=[1]grup_instansi!$B$41,F13=[1]grup_instansi!$C$41),
[1]grup_instansi!$A$41,
IF(AND(E13=[1]grup_instansi!$B$42,F13=[1]grup_instansi!$C$42),
[1]grup_instansi!$A$42,
IF(AND(E13=[1]grup_instansi!$B$43,F13=[1]grup_instansi!$C$43),
[1]grup_instansi!$A$43,
IF(AND(E13=[1]grup_instansi!$B$44,F13=[1]grup_instansi!$C$44),
[1]grup_instansi!$A$44,
IF(AND(E13=[1]grup_instansi!$B$45,F13=[1]grup_instansi!$C$45),
[1]grup_instansi!$A$45,
IF(AND(E13=[1]grup_instansi!$B$46,F13=[1]grup_instansi!$C$46),
[1]grup_instansi!$A$46,
IF(AND(E13=[1]grup_instansi!$B$47,F13=[1]grup_instansi!$C$47),
[1]grup_instansi!$A$47,
IF(AND(E13=[1]grup_instansi!$B$48,F13=[1]grup_instansi!$C$48),
[1]grup_instansi!$A$48,
IF(AND(E13=[1]grup_instansi!$B$49,F13=[1]grup_instansi!$C$49),
[1]grup_instansi!$A$49,
IF(AND(E13=[1]grup_instansi!$B$50,F13=[1]grup_instansi!$C$50),
[1]grup_instansi!$A$50,
IF(AND(E13=[1]grup_instansi!$B$51,F13=[1]grup_instansi!$C$51),
[1]grup_instansi!$A$51,
IF(AND(E13=[1]grup_instansi!$B$52,F13=[1]grup_instansi!$C$52),
[1]grup_instansi!$A$52,
IF(AND(E13=[1]grup_instansi!$B$53,F13=[1]grup_instansi!$C$53),
[1]grup_instansi!$A$53,
IF(AND(E13=[1]grup_instansi!$B$54,F13=[1]grup_instansi!$C$54),
[1]grup_instansi!$A$54,
IF(AND(E13=[1]grup_instansi!$B$55,F13=[1]grup_instansi!$C$55),
[1]grup_instansi!$A$55,
IF(AND(E13=[1]grup_instansi!$B$56,F13=[1]grup_instansi!$C$56),
[1]grup_instansi!$A$56,
IF(AND(E13=[1]grup_instansi!$B$57,F13=[1]grup_instansi!$C$57),
[1]grup_instansi!$A$57,
IF(AND(E13=[1]grup_instansi!$B$58,F13=[1]grup_instansi!$C$58),
[1]grup_instansi!$A$58,
IF(AND(E13=[1]grup_instansi!$B$59,F13=[1]grup_instansi!$C$59),
[1]grup_instansi!$A$59,
IF(AND(E13=[1]grup_instansi!$B$60,F13=[1]grup_instansi!$C$60),
[1]grup_instansi!$A$60,""))))))))))))))))))))))))))</f>
        <v>gi2023110400004</v>
      </c>
      <c r="K13" t="str">
        <f>IF(J13&lt;&gt;"",J13,IF(AND(E13=[1]grup_instansi!$B$61,F13=[1]grup_instansi!$C$61),
[1]grup_instansi!$A$61,
IF(AND(E13=[1]grup_instansi!$B$62,F13=[1]grup_instansi!$C$62),
[1]grup_instansi!$A$62,
IF(AND(E13=[1]grup_instansi!$B$63,F13=[1]grup_instansi!$C$63),
[1]grup_instansi!$A$63,
IF(AND(E13=[1]grup_instansi!$B$64,F13=[1]grup_instansi!$C$64),
[1]grup_instansi!$A$64,
IF(AND(E13=[1]grup_instansi!$B$65,F13=[1]grup_instansi!$C$65),
[1]grup_instansi!$A$65,
IF(AND(E13=[1]grup_instansi!$B$66,F13=[1]grup_instansi!$C$66),
[1]grup_instansi!$A$66,
IF(AND(E13=[1]grup_instansi!$B$67,F13=[1]grup_instansi!$C$67),
[1]grup_instansi!$A$67,
IF(AND(E13=[1]grup_instansi!$B$68,F13=[1]grup_instansi!$C$68),
[1]grup_instansi!$A$68,
IF(AND(E13=[1]grup_instansi!$B$69,F13=[1]grup_instansi!$C$69),
[1]grup_instansi!$A$69,
IF(AND(E13=[1]grup_instansi!$B$70,F13=[1]grup_instansi!$C$70),
[1]grup_instansi!$A$70,
IF(AND(E13=[1]grup_instansi!$B$71,F13=[1]grup_instansi!$C$71),
[1]grup_instansi!$A$71,
IF(AND(E13=[1]grup_instansi!$B$72,F13=[1]grup_instansi!$C$72),
[1]grup_instansi!$A$72,
IF(AND(E13=[1]grup_instansi!$B$73,F13=[1]grup_instansi!$C$73),
[1]grup_instansi!$A$73,
IF(AND(E13=[1]grup_instansi!$B$74,F13=[1]grup_instansi!$C$74),
[1]grup_instansi!$A$74,
IF(AND(E13=[1]grup_instansi!$B$75,F13=[1]grup_instansi!$C$75),
[1]grup_instansi!$A$75,
IF(AND(E13=[1]grup_instansi!$B$76,F13=[1]grup_instansi!$C$76),
[1]grup_instansi!$A$76,
IF(AND(E13=[1]grup_instansi!$B$77,F13=[1]grup_instansi!$C$77),
[1]grup_instansi!$A$77,
IF(AND(E13=[1]grup_instansi!$B$78,F13=[1]grup_instansi!$C$78),
[1]grup_instansi!$A$78,
IF(AND(E13=[1]grup_instansi!$B$79,F13=[1]grup_instansi!$C$79),
[1]grup_instansi!$A$79,
IF(AND(E13=[1]grup_instansi!$B$80,F13=[1]grup_instansi!$C$80),
[1]grup_instansi!$A$80,
IF(AND(E13=[1]grup_instansi!$B$81,F13=[1]grup_instansi!$C$81),
[1]grup_instansi!$A$81,
IF(AND(E13=[1]grup_instansi!$B$82,F13=[1]grup_instansi!$C$82),
[1]grup_instansi!$A$82,
IF(AND(E13=[1]grup_instansi!$B$83,F13=[1]grup_instansi!$C$83),
[1]grup_instansi!$A$84,
IF(AND(E13=[1]grup_instansi!$B$84,F13=[1]grup_instansi!$C$84),
[1]grup_instansi!$A$85,
IF(AND(E13=[1]grup_instansi!$B$85,F13=[1]grup_instansi!$C$85),
[1]grup_instansi!$A$86,
IF(AND(E13=[1]grup_instansi!$B$86,F13=[1]grup_instansi!$C$86),
[1]grup_instansi!$A$87,
IF(AND(E13=[1]grup_instansi!$B$87,F13=[1]grup_instansi!$C$87),
[1]grup_instansi!$A$87,
IF(AND(E13=[1]grup_instansi!$B$88,F13=[1]grup_instansi!$C$88),
[1]grup_instansi!$A$88,
IF(AND(E13=[1]grup_instansi!$B$89,F13=[1]grup_instansi!$C$89),
[1]grup_instansi!$A$89,
IF(AND(E13=[1]grup_instansi!$B$90,F13=[1]grup_instansi!$C$90),
[1]grup_instansi!$A$90,
IF(AND(E13=[1]grup_instansi!$B$91,F13=[1]grup_instansi!$C$91),
[1]grup_instansi!$A$91,
IF(AND(E13=[1]grup_instansi!$B$92,F13=[1]grup_instansi!$C$92),
[1]grup_instansi!$A$92,
IF(AND(E13=[1]grup_instansi!$B$93,F13=[1]grup_instansi!$C$93),
[1]grup_instansi!$A$93,
IF(AND(E13=[1]grup_instansi!$B$94,F13=[1]grup_instansi!$C$94),
[1]grup_instansi!$A$94,
IF(AND(E13=[1]grup_instansi!$B$95,F13=[1]grup_instansi!$C$95),
[1]grup_instansi!$A$95,
IF(AND(E13=[1]grup_instansi!$B$96,F13=[1]grup_instansi!$C$96),
[1]grup_instansi!$A$96,
IF(AND(E13=[1]grup_instansi!$B$97,F13=[1]grup_instansi!$C$97),
[1]grup_instansi!$A$97,
IF(AND(E13=[1]grup_instansi!$B$98,F13=[1]grup_instansi!$C$98),
[1]grup_instansi!$A$98,
IF(AND(E13=[1]grup_instansi!$B$99,F13=[1]grup_instansi!$C$99),
[1]grup_instansi!$A$99,
[1]grup_instansi!$A$100))))))))))))))))))))))))))))))))))))))))</f>
        <v>gi2023110400004</v>
      </c>
      <c r="L13" t="str">
        <f>VLOOKUP(K13,[1]grup_instansi!$A$2:$E$102,4)</f>
        <v>Lembaga Pemerintah Non Kementerian Pusat</v>
      </c>
      <c r="M13" t="str">
        <f t="shared" si="2"/>
        <v>('i2023110600012','Badan Siber dan Sandi Negara','gi2023110400004'),</v>
      </c>
    </row>
    <row r="14" spans="1:13" x14ac:dyDescent="0.25">
      <c r="A14" t="str">
        <f t="shared" si="0"/>
        <v>i2023110600013</v>
      </c>
      <c r="B14" s="6">
        <v>4013</v>
      </c>
      <c r="C14" t="str">
        <f t="shared" si="1"/>
        <v>i2023110600013</v>
      </c>
      <c r="D14" s="6" t="s">
        <v>39</v>
      </c>
      <c r="E14" s="6" t="s">
        <v>38</v>
      </c>
      <c r="F14" s="6" t="s">
        <v>36</v>
      </c>
      <c r="G14" t="str">
        <f>IF(AND(E14=[1]grup_instansi!$B$2,F14=[1]grup_instansi!$C$2),
[1]grup_instansi!$A$2,
IF(AND(E14=[1]grup_instansi!$B$3,F14=[1]grup_instansi!$C$3),
[1]grup_instansi!$A$3,
IF(AND(E14=[1]grup_instansi!$B$4,F14=[1]grup_instansi!$C$4),
[1]grup_instansi!$A$4,
IF(AND(E14=[1]grup_instansi!$B$5,F14=[1]grup_instansi!$C$5),
[1]grup_instansi!$A$5,
IF(AND(E14=[1]grup_instansi!$B$6,F14=[1]grup_instansi!$C$6),
[1]grup_instansi!$A$6,
IF(AND(E14=[1]grup_instansi!$B$7,F14=[1]grup_instansi!$C$7),
[1]grup_instansi!$A$7,
IF(AND(E14=[1]grup_instansi!$B$8,F14=[1]grup_instansi!$C$8),
[1]grup_instansi!$A$8,
IF(AND(E14=[1]grup_instansi!$B$9,F14=[1]grup_instansi!$C$9),
[1]grup_instansi!$A$9,
IF(AND(E14=[1]grup_instansi!$B$10,F14=[1]grup_instansi!$C$10),
[1]grup_instansi!$A$10,"")))))))))</f>
        <v>gi2023110400004</v>
      </c>
      <c r="H14" t="str">
        <f>IF(G14&lt;&gt;"",G14,IF(AND(E14=[1]grup_instansi!$B$11,F14=[1]grup_instansi!$C$11),
[1]grup_instansi!$A$11,
IF(AND(E14=[1]grup_instansi!$B$12,F14=[1]grup_instansi!$C$12),
[1]grup_instansi!$A$12,
IF(AND(E14=[1]grup_instansi!$B$13,F14=[1]grup_instansi!$C$13),
[1]grup_instansi!$A$13,
IF(AND(E14=[1]grup_instansi!$B$14,F14=[1]grup_instansi!$C$14),
[1]grup_instansi!$A$14,
IF(AND(E14=[1]grup_instansi!$B$15,F14=[1]grup_instansi!$C$15),
[1]grup_instansi!$A$15,
IF(AND(E14=[1]grup_instansi!$B$16,F14=[1]grup_instansi!$C$16),
[1]grup_instansi!$A$16,
IF(AND(E14=[1]grup_instansi!$B$17,F14=[1]grup_instansi!$C$17),
[1]grup_instansi!$A$17,
IF(AND(E14=[1]grup_instansi!$B$18,F14=[1]grup_instansi!$C$18),
[1]grup_instansi!$A$18,
IF(AND(E14=[1]grup_instansi!$B$19,F14=[1]grup_instansi!$C$19),
[1]grup_instansi!$A$19,
IF(AND(E14=[1]grup_instansi!$B$20,F14=[1]grup_instansi!$C$20),
[1]grup_instansi!$A$20,"")))))))))))</f>
        <v>gi2023110400004</v>
      </c>
      <c r="I14" t="str">
        <f>IF(H14&lt;&gt;"",H14,IF(AND(E14=[1]grup_instansi!$B$21,F14=[1]grup_instansi!$C$21),
[1]grup_instansi!$A$21,
IF(AND(E14=[1]grup_instansi!$B$22,F14=[1]grup_instansi!$C$22),
[1]grup_instansi!$A$22,
IF(AND(E14=[1]grup_instansi!$B$23,F14=[1]grup_instansi!$C$23),
[1]grup_instansi!$A$23,
IF(AND(E14=[1]grup_instansi!$B$24,F14=[1]grup_instansi!$C$24),
[1]grup_instansi!$A$24,
IF(AND(E14=[1]grup_instansi!$B$25,F14=[1]grup_instansi!$C$25),
[1]grup_instansi!$A$25,
IF(AND(E14=[1]grup_instansi!$B$26,F14=[1]grup_instansi!$C$26),
[1]grup_instansi!$A$26,
IF(AND(E14=[1]grup_instansi!$B$27,F14=[1]grup_instansi!$C$27),
[1]grup_instansi!$A$27,
IF(AND(E14=[1]grup_instansi!$B$28,F14=[1]grup_instansi!$C$28),
[1]grup_instansi!$A$28,
IF(AND(E14=[1]grup_instansi!$B$29,F14=[1]grup_instansi!$C$29),
[1]grup_instansi!$A$29,
IF(AND(E14=[1]grup_instansi!$B$30,F14=[1]grup_instansi!$C$30),
[1]grup_instansi!$A$30,
IF(AND(E14=[1]grup_instansi!$B$31,F14=[1]grup_instansi!$C$31),
[1]grup_instansi!$A$31,
IF(AND(E14=[1]grup_instansi!$B$32,F14=[1]grup_instansi!$C$32),
[1]grup_instansi!$A$32,
IF(AND(E14=[1]grup_instansi!$B$33,F14=[1]grup_instansi!$C$33),
[1]grup_instansi!$A$33,
IF(AND(E14=[1]grup_instansi!$B$34,F14=[1]grup_instansi!$C$34),
[1]grup_instansi!$A$34,
IF(AND(E14=[1]grup_instansi!$B$35,F14=[1]grup_instansi!$C$35),
[1]grup_instansi!$A$35,""))))))))))))))))</f>
        <v>gi2023110400004</v>
      </c>
      <c r="J14" t="str">
        <f>IF(I14&lt;&gt;"",I14,IF(AND(E14=[1]grup_instansi!$B$36,F14=[1]grup_instansi!$C$36),
[1]grup_instansi!$A$36,
IF(AND(E14=[1]grup_instansi!$B$37,F14=[1]grup_instansi!$C$37),
[1]grup_instansi!$A$37,
IF(AND(E14=[1]grup_instansi!$B$38,F14=[1]grup_instansi!$C$38),
[1]grup_instansi!$A$38,
IF(AND(E14=[1]grup_instansi!$B$39,F14=[1]grup_instansi!$C$39),
[1]grup_instansi!$A$39,
IF(AND(E14=[1]grup_instansi!$B$40,F14=[1]grup_instansi!$C$40),
[1]grup_instansi!$A$40,
IF(AND(E14=[1]grup_instansi!$B$41,F14=[1]grup_instansi!$C$41),
[1]grup_instansi!$A$41,
IF(AND(E14=[1]grup_instansi!$B$42,F14=[1]grup_instansi!$C$42),
[1]grup_instansi!$A$42,
IF(AND(E14=[1]grup_instansi!$B$43,F14=[1]grup_instansi!$C$43),
[1]grup_instansi!$A$43,
IF(AND(E14=[1]grup_instansi!$B$44,F14=[1]grup_instansi!$C$44),
[1]grup_instansi!$A$44,
IF(AND(E14=[1]grup_instansi!$B$45,F14=[1]grup_instansi!$C$45),
[1]grup_instansi!$A$45,
IF(AND(E14=[1]grup_instansi!$B$46,F14=[1]grup_instansi!$C$46),
[1]grup_instansi!$A$46,
IF(AND(E14=[1]grup_instansi!$B$47,F14=[1]grup_instansi!$C$47),
[1]grup_instansi!$A$47,
IF(AND(E14=[1]grup_instansi!$B$48,F14=[1]grup_instansi!$C$48),
[1]grup_instansi!$A$48,
IF(AND(E14=[1]grup_instansi!$B$49,F14=[1]grup_instansi!$C$49),
[1]grup_instansi!$A$49,
IF(AND(E14=[1]grup_instansi!$B$50,F14=[1]grup_instansi!$C$50),
[1]grup_instansi!$A$50,
IF(AND(E14=[1]grup_instansi!$B$51,F14=[1]grup_instansi!$C$51),
[1]grup_instansi!$A$51,
IF(AND(E14=[1]grup_instansi!$B$52,F14=[1]grup_instansi!$C$52),
[1]grup_instansi!$A$52,
IF(AND(E14=[1]grup_instansi!$B$53,F14=[1]grup_instansi!$C$53),
[1]grup_instansi!$A$53,
IF(AND(E14=[1]grup_instansi!$B$54,F14=[1]grup_instansi!$C$54),
[1]grup_instansi!$A$54,
IF(AND(E14=[1]grup_instansi!$B$55,F14=[1]grup_instansi!$C$55),
[1]grup_instansi!$A$55,
IF(AND(E14=[1]grup_instansi!$B$56,F14=[1]grup_instansi!$C$56),
[1]grup_instansi!$A$56,
IF(AND(E14=[1]grup_instansi!$B$57,F14=[1]grup_instansi!$C$57),
[1]grup_instansi!$A$57,
IF(AND(E14=[1]grup_instansi!$B$58,F14=[1]grup_instansi!$C$58),
[1]grup_instansi!$A$58,
IF(AND(E14=[1]grup_instansi!$B$59,F14=[1]grup_instansi!$C$59),
[1]grup_instansi!$A$59,
IF(AND(E14=[1]grup_instansi!$B$60,F14=[1]grup_instansi!$C$60),
[1]grup_instansi!$A$60,""))))))))))))))))))))))))))</f>
        <v>gi2023110400004</v>
      </c>
      <c r="K14" t="str">
        <f>IF(J14&lt;&gt;"",J14,IF(AND(E14=[1]grup_instansi!$B$61,F14=[1]grup_instansi!$C$61),
[1]grup_instansi!$A$61,
IF(AND(E14=[1]grup_instansi!$B$62,F14=[1]grup_instansi!$C$62),
[1]grup_instansi!$A$62,
IF(AND(E14=[1]grup_instansi!$B$63,F14=[1]grup_instansi!$C$63),
[1]grup_instansi!$A$63,
IF(AND(E14=[1]grup_instansi!$B$64,F14=[1]grup_instansi!$C$64),
[1]grup_instansi!$A$64,
IF(AND(E14=[1]grup_instansi!$B$65,F14=[1]grup_instansi!$C$65),
[1]grup_instansi!$A$65,
IF(AND(E14=[1]grup_instansi!$B$66,F14=[1]grup_instansi!$C$66),
[1]grup_instansi!$A$66,
IF(AND(E14=[1]grup_instansi!$B$67,F14=[1]grup_instansi!$C$67),
[1]grup_instansi!$A$67,
IF(AND(E14=[1]grup_instansi!$B$68,F14=[1]grup_instansi!$C$68),
[1]grup_instansi!$A$68,
IF(AND(E14=[1]grup_instansi!$B$69,F14=[1]grup_instansi!$C$69),
[1]grup_instansi!$A$69,
IF(AND(E14=[1]grup_instansi!$B$70,F14=[1]grup_instansi!$C$70),
[1]grup_instansi!$A$70,
IF(AND(E14=[1]grup_instansi!$B$71,F14=[1]grup_instansi!$C$71),
[1]grup_instansi!$A$71,
IF(AND(E14=[1]grup_instansi!$B$72,F14=[1]grup_instansi!$C$72),
[1]grup_instansi!$A$72,
IF(AND(E14=[1]grup_instansi!$B$73,F14=[1]grup_instansi!$C$73),
[1]grup_instansi!$A$73,
IF(AND(E14=[1]grup_instansi!$B$74,F14=[1]grup_instansi!$C$74),
[1]grup_instansi!$A$74,
IF(AND(E14=[1]grup_instansi!$B$75,F14=[1]grup_instansi!$C$75),
[1]grup_instansi!$A$75,
IF(AND(E14=[1]grup_instansi!$B$76,F14=[1]grup_instansi!$C$76),
[1]grup_instansi!$A$76,
IF(AND(E14=[1]grup_instansi!$B$77,F14=[1]grup_instansi!$C$77),
[1]grup_instansi!$A$77,
IF(AND(E14=[1]grup_instansi!$B$78,F14=[1]grup_instansi!$C$78),
[1]grup_instansi!$A$78,
IF(AND(E14=[1]grup_instansi!$B$79,F14=[1]grup_instansi!$C$79),
[1]grup_instansi!$A$79,
IF(AND(E14=[1]grup_instansi!$B$80,F14=[1]grup_instansi!$C$80),
[1]grup_instansi!$A$80,
IF(AND(E14=[1]grup_instansi!$B$81,F14=[1]grup_instansi!$C$81),
[1]grup_instansi!$A$81,
IF(AND(E14=[1]grup_instansi!$B$82,F14=[1]grup_instansi!$C$82),
[1]grup_instansi!$A$82,
IF(AND(E14=[1]grup_instansi!$B$83,F14=[1]grup_instansi!$C$83),
[1]grup_instansi!$A$84,
IF(AND(E14=[1]grup_instansi!$B$84,F14=[1]grup_instansi!$C$84),
[1]grup_instansi!$A$85,
IF(AND(E14=[1]grup_instansi!$B$85,F14=[1]grup_instansi!$C$85),
[1]grup_instansi!$A$86,
IF(AND(E14=[1]grup_instansi!$B$86,F14=[1]grup_instansi!$C$86),
[1]grup_instansi!$A$87,
IF(AND(E14=[1]grup_instansi!$B$87,F14=[1]grup_instansi!$C$87),
[1]grup_instansi!$A$87,
IF(AND(E14=[1]grup_instansi!$B$88,F14=[1]grup_instansi!$C$88),
[1]grup_instansi!$A$88,
IF(AND(E14=[1]grup_instansi!$B$89,F14=[1]grup_instansi!$C$89),
[1]grup_instansi!$A$89,
IF(AND(E14=[1]grup_instansi!$B$90,F14=[1]grup_instansi!$C$90),
[1]grup_instansi!$A$90,
IF(AND(E14=[1]grup_instansi!$B$91,F14=[1]grup_instansi!$C$91),
[1]grup_instansi!$A$91,
IF(AND(E14=[1]grup_instansi!$B$92,F14=[1]grup_instansi!$C$92),
[1]grup_instansi!$A$92,
IF(AND(E14=[1]grup_instansi!$B$93,F14=[1]grup_instansi!$C$93),
[1]grup_instansi!$A$93,
IF(AND(E14=[1]grup_instansi!$B$94,F14=[1]grup_instansi!$C$94),
[1]grup_instansi!$A$94,
IF(AND(E14=[1]grup_instansi!$B$95,F14=[1]grup_instansi!$C$95),
[1]grup_instansi!$A$95,
IF(AND(E14=[1]grup_instansi!$B$96,F14=[1]grup_instansi!$C$96),
[1]grup_instansi!$A$96,
IF(AND(E14=[1]grup_instansi!$B$97,F14=[1]grup_instansi!$C$97),
[1]grup_instansi!$A$97,
IF(AND(E14=[1]grup_instansi!$B$98,F14=[1]grup_instansi!$C$98),
[1]grup_instansi!$A$98,
IF(AND(E14=[1]grup_instansi!$B$99,F14=[1]grup_instansi!$C$99),
[1]grup_instansi!$A$99,
[1]grup_instansi!$A$100))))))))))))))))))))))))))))))))))))))))</f>
        <v>gi2023110400004</v>
      </c>
      <c r="L14" t="str">
        <f>VLOOKUP(K14,[1]grup_instansi!$A$2:$E$102,4)</f>
        <v>Lembaga Pemerintah Non Kementerian Pusat</v>
      </c>
      <c r="M14" t="str">
        <f t="shared" si="2"/>
        <v>('i2023110600013','Lembaga Penerbangan dan Antariksa Nasional','gi2023110400004'),</v>
      </c>
    </row>
    <row r="15" spans="1:13" x14ac:dyDescent="0.25">
      <c r="A15" t="str">
        <f t="shared" si="0"/>
        <v>i2023110600014</v>
      </c>
      <c r="B15" s="6">
        <v>4024</v>
      </c>
      <c r="C15" t="str">
        <f t="shared" si="1"/>
        <v>i2023110600014</v>
      </c>
      <c r="D15" s="6" t="s">
        <v>24</v>
      </c>
      <c r="E15" s="6" t="s">
        <v>35</v>
      </c>
      <c r="F15" s="6" t="s">
        <v>36</v>
      </c>
      <c r="G15" t="str">
        <f>IF(AND(E15=[1]grup_instansi!$B$2,F15=[1]grup_instansi!$C$2),
[1]grup_instansi!$A$2,
IF(AND(E15=[1]grup_instansi!$B$3,F15=[1]grup_instansi!$C$3),
[1]grup_instansi!$A$3,
IF(AND(E15=[1]grup_instansi!$B$4,F15=[1]grup_instansi!$C$4),
[1]grup_instansi!$A$4,
IF(AND(E15=[1]grup_instansi!$B$5,F15=[1]grup_instansi!$C$5),
[1]grup_instansi!$A$5,
IF(AND(E15=[1]grup_instansi!$B$6,F15=[1]grup_instansi!$C$6),
[1]grup_instansi!$A$6,
IF(AND(E15=[1]grup_instansi!$B$7,F15=[1]grup_instansi!$C$7),
[1]grup_instansi!$A$7,
IF(AND(E15=[1]grup_instansi!$B$8,F15=[1]grup_instansi!$C$8),
[1]grup_instansi!$A$8,
IF(AND(E15=[1]grup_instansi!$B$9,F15=[1]grup_instansi!$C$9),
[1]grup_instansi!$A$9,
IF(AND(E15=[1]grup_instansi!$B$10,F15=[1]grup_instansi!$C$10),
[1]grup_instansi!$A$10,"")))))))))</f>
        <v>gi2023110400002</v>
      </c>
      <c r="H15" t="str">
        <f>IF(G15&lt;&gt;"",G15,IF(AND(E15=[1]grup_instansi!$B$11,F15=[1]grup_instansi!$C$11),
[1]grup_instansi!$A$11,
IF(AND(E15=[1]grup_instansi!$B$12,F15=[1]grup_instansi!$C$12),
[1]grup_instansi!$A$12,
IF(AND(E15=[1]grup_instansi!$B$13,F15=[1]grup_instansi!$C$13),
[1]grup_instansi!$A$13,
IF(AND(E15=[1]grup_instansi!$B$14,F15=[1]grup_instansi!$C$14),
[1]grup_instansi!$A$14,
IF(AND(E15=[1]grup_instansi!$B$15,F15=[1]grup_instansi!$C$15),
[1]grup_instansi!$A$15,
IF(AND(E15=[1]grup_instansi!$B$16,F15=[1]grup_instansi!$C$16),
[1]grup_instansi!$A$16,
IF(AND(E15=[1]grup_instansi!$B$17,F15=[1]grup_instansi!$C$17),
[1]grup_instansi!$A$17,
IF(AND(E15=[1]grup_instansi!$B$18,F15=[1]grup_instansi!$C$18),
[1]grup_instansi!$A$18,
IF(AND(E15=[1]grup_instansi!$B$19,F15=[1]grup_instansi!$C$19),
[1]grup_instansi!$A$19,
IF(AND(E15=[1]grup_instansi!$B$20,F15=[1]grup_instansi!$C$20),
[1]grup_instansi!$A$20,"")))))))))))</f>
        <v>gi2023110400002</v>
      </c>
      <c r="I15" t="str">
        <f>IF(H15&lt;&gt;"",H15,IF(AND(E15=[1]grup_instansi!$B$21,F15=[1]grup_instansi!$C$21),
[1]grup_instansi!$A$21,
IF(AND(E15=[1]grup_instansi!$B$22,F15=[1]grup_instansi!$C$22),
[1]grup_instansi!$A$22,
IF(AND(E15=[1]grup_instansi!$B$23,F15=[1]grup_instansi!$C$23),
[1]grup_instansi!$A$23,
IF(AND(E15=[1]grup_instansi!$B$24,F15=[1]grup_instansi!$C$24),
[1]grup_instansi!$A$24,
IF(AND(E15=[1]grup_instansi!$B$25,F15=[1]grup_instansi!$C$25),
[1]grup_instansi!$A$25,
IF(AND(E15=[1]grup_instansi!$B$26,F15=[1]grup_instansi!$C$26),
[1]grup_instansi!$A$26,
IF(AND(E15=[1]grup_instansi!$B$27,F15=[1]grup_instansi!$C$27),
[1]grup_instansi!$A$27,
IF(AND(E15=[1]grup_instansi!$B$28,F15=[1]grup_instansi!$C$28),
[1]grup_instansi!$A$28,
IF(AND(E15=[1]grup_instansi!$B$29,F15=[1]grup_instansi!$C$29),
[1]grup_instansi!$A$29,
IF(AND(E15=[1]grup_instansi!$B$30,F15=[1]grup_instansi!$C$30),
[1]grup_instansi!$A$30,
IF(AND(E15=[1]grup_instansi!$B$31,F15=[1]grup_instansi!$C$31),
[1]grup_instansi!$A$31,
IF(AND(E15=[1]grup_instansi!$B$32,F15=[1]grup_instansi!$C$32),
[1]grup_instansi!$A$32,
IF(AND(E15=[1]grup_instansi!$B$33,F15=[1]grup_instansi!$C$33),
[1]grup_instansi!$A$33,
IF(AND(E15=[1]grup_instansi!$B$34,F15=[1]grup_instansi!$C$34),
[1]grup_instansi!$A$34,
IF(AND(E15=[1]grup_instansi!$B$35,F15=[1]grup_instansi!$C$35),
[1]grup_instansi!$A$35,""))))))))))))))))</f>
        <v>gi2023110400002</v>
      </c>
      <c r="J15" t="str">
        <f>IF(I15&lt;&gt;"",I15,IF(AND(E15=[1]grup_instansi!$B$36,F15=[1]grup_instansi!$C$36),
[1]grup_instansi!$A$36,
IF(AND(E15=[1]grup_instansi!$B$37,F15=[1]grup_instansi!$C$37),
[1]grup_instansi!$A$37,
IF(AND(E15=[1]grup_instansi!$B$38,F15=[1]grup_instansi!$C$38),
[1]grup_instansi!$A$38,
IF(AND(E15=[1]grup_instansi!$B$39,F15=[1]grup_instansi!$C$39),
[1]grup_instansi!$A$39,
IF(AND(E15=[1]grup_instansi!$B$40,F15=[1]grup_instansi!$C$40),
[1]grup_instansi!$A$40,
IF(AND(E15=[1]grup_instansi!$B$41,F15=[1]grup_instansi!$C$41),
[1]grup_instansi!$A$41,
IF(AND(E15=[1]grup_instansi!$B$42,F15=[1]grup_instansi!$C$42),
[1]grup_instansi!$A$42,
IF(AND(E15=[1]grup_instansi!$B$43,F15=[1]grup_instansi!$C$43),
[1]grup_instansi!$A$43,
IF(AND(E15=[1]grup_instansi!$B$44,F15=[1]grup_instansi!$C$44),
[1]grup_instansi!$A$44,
IF(AND(E15=[1]grup_instansi!$B$45,F15=[1]grup_instansi!$C$45),
[1]grup_instansi!$A$45,
IF(AND(E15=[1]grup_instansi!$B$46,F15=[1]grup_instansi!$C$46),
[1]grup_instansi!$A$46,
IF(AND(E15=[1]grup_instansi!$B$47,F15=[1]grup_instansi!$C$47),
[1]grup_instansi!$A$47,
IF(AND(E15=[1]grup_instansi!$B$48,F15=[1]grup_instansi!$C$48),
[1]grup_instansi!$A$48,
IF(AND(E15=[1]grup_instansi!$B$49,F15=[1]grup_instansi!$C$49),
[1]grup_instansi!$A$49,
IF(AND(E15=[1]grup_instansi!$B$50,F15=[1]grup_instansi!$C$50),
[1]grup_instansi!$A$50,
IF(AND(E15=[1]grup_instansi!$B$51,F15=[1]grup_instansi!$C$51),
[1]grup_instansi!$A$51,
IF(AND(E15=[1]grup_instansi!$B$52,F15=[1]grup_instansi!$C$52),
[1]grup_instansi!$A$52,
IF(AND(E15=[1]grup_instansi!$B$53,F15=[1]grup_instansi!$C$53),
[1]grup_instansi!$A$53,
IF(AND(E15=[1]grup_instansi!$B$54,F15=[1]grup_instansi!$C$54),
[1]grup_instansi!$A$54,
IF(AND(E15=[1]grup_instansi!$B$55,F15=[1]grup_instansi!$C$55),
[1]grup_instansi!$A$55,
IF(AND(E15=[1]grup_instansi!$B$56,F15=[1]grup_instansi!$C$56),
[1]grup_instansi!$A$56,
IF(AND(E15=[1]grup_instansi!$B$57,F15=[1]grup_instansi!$C$57),
[1]grup_instansi!$A$57,
IF(AND(E15=[1]grup_instansi!$B$58,F15=[1]grup_instansi!$C$58),
[1]grup_instansi!$A$58,
IF(AND(E15=[1]grup_instansi!$B$59,F15=[1]grup_instansi!$C$59),
[1]grup_instansi!$A$59,
IF(AND(E15=[1]grup_instansi!$B$60,F15=[1]grup_instansi!$C$60),
[1]grup_instansi!$A$60,""))))))))))))))))))))))))))</f>
        <v>gi2023110400002</v>
      </c>
      <c r="K15" t="str">
        <f>IF(J15&lt;&gt;"",J15,IF(AND(E15=[1]grup_instansi!$B$61,F15=[1]grup_instansi!$C$61),
[1]grup_instansi!$A$61,
IF(AND(E15=[1]grup_instansi!$B$62,F15=[1]grup_instansi!$C$62),
[1]grup_instansi!$A$62,
IF(AND(E15=[1]grup_instansi!$B$63,F15=[1]grup_instansi!$C$63),
[1]grup_instansi!$A$63,
IF(AND(E15=[1]grup_instansi!$B$64,F15=[1]grup_instansi!$C$64),
[1]grup_instansi!$A$64,
IF(AND(E15=[1]grup_instansi!$B$65,F15=[1]grup_instansi!$C$65),
[1]grup_instansi!$A$65,
IF(AND(E15=[1]grup_instansi!$B$66,F15=[1]grup_instansi!$C$66),
[1]grup_instansi!$A$66,
IF(AND(E15=[1]grup_instansi!$B$67,F15=[1]grup_instansi!$C$67),
[1]grup_instansi!$A$67,
IF(AND(E15=[1]grup_instansi!$B$68,F15=[1]grup_instansi!$C$68),
[1]grup_instansi!$A$68,
IF(AND(E15=[1]grup_instansi!$B$69,F15=[1]grup_instansi!$C$69),
[1]grup_instansi!$A$69,
IF(AND(E15=[1]grup_instansi!$B$70,F15=[1]grup_instansi!$C$70),
[1]grup_instansi!$A$70,
IF(AND(E15=[1]grup_instansi!$B$71,F15=[1]grup_instansi!$C$71),
[1]grup_instansi!$A$71,
IF(AND(E15=[1]grup_instansi!$B$72,F15=[1]grup_instansi!$C$72),
[1]grup_instansi!$A$72,
IF(AND(E15=[1]grup_instansi!$B$73,F15=[1]grup_instansi!$C$73),
[1]grup_instansi!$A$73,
IF(AND(E15=[1]grup_instansi!$B$74,F15=[1]grup_instansi!$C$74),
[1]grup_instansi!$A$74,
IF(AND(E15=[1]grup_instansi!$B$75,F15=[1]grup_instansi!$C$75),
[1]grup_instansi!$A$75,
IF(AND(E15=[1]grup_instansi!$B$76,F15=[1]grup_instansi!$C$76),
[1]grup_instansi!$A$76,
IF(AND(E15=[1]grup_instansi!$B$77,F15=[1]grup_instansi!$C$77),
[1]grup_instansi!$A$77,
IF(AND(E15=[1]grup_instansi!$B$78,F15=[1]grup_instansi!$C$78),
[1]grup_instansi!$A$78,
IF(AND(E15=[1]grup_instansi!$B$79,F15=[1]grup_instansi!$C$79),
[1]grup_instansi!$A$79,
IF(AND(E15=[1]grup_instansi!$B$80,F15=[1]grup_instansi!$C$80),
[1]grup_instansi!$A$80,
IF(AND(E15=[1]grup_instansi!$B$81,F15=[1]grup_instansi!$C$81),
[1]grup_instansi!$A$81,
IF(AND(E15=[1]grup_instansi!$B$82,F15=[1]grup_instansi!$C$82),
[1]grup_instansi!$A$82,
IF(AND(E15=[1]grup_instansi!$B$83,F15=[1]grup_instansi!$C$83),
[1]grup_instansi!$A$84,
IF(AND(E15=[1]grup_instansi!$B$84,F15=[1]grup_instansi!$C$84),
[1]grup_instansi!$A$85,
IF(AND(E15=[1]grup_instansi!$B$85,F15=[1]grup_instansi!$C$85),
[1]grup_instansi!$A$86,
IF(AND(E15=[1]grup_instansi!$B$86,F15=[1]grup_instansi!$C$86),
[1]grup_instansi!$A$87,
IF(AND(E15=[1]grup_instansi!$B$87,F15=[1]grup_instansi!$C$87),
[1]grup_instansi!$A$87,
IF(AND(E15=[1]grup_instansi!$B$88,F15=[1]grup_instansi!$C$88),
[1]grup_instansi!$A$88,
IF(AND(E15=[1]grup_instansi!$B$89,F15=[1]grup_instansi!$C$89),
[1]grup_instansi!$A$89,
IF(AND(E15=[1]grup_instansi!$B$90,F15=[1]grup_instansi!$C$90),
[1]grup_instansi!$A$90,
IF(AND(E15=[1]grup_instansi!$B$91,F15=[1]grup_instansi!$C$91),
[1]grup_instansi!$A$91,
IF(AND(E15=[1]grup_instansi!$B$92,F15=[1]grup_instansi!$C$92),
[1]grup_instansi!$A$92,
IF(AND(E15=[1]grup_instansi!$B$93,F15=[1]grup_instansi!$C$93),
[1]grup_instansi!$A$93,
IF(AND(E15=[1]grup_instansi!$B$94,F15=[1]grup_instansi!$C$94),
[1]grup_instansi!$A$94,
IF(AND(E15=[1]grup_instansi!$B$95,F15=[1]grup_instansi!$C$95),
[1]grup_instansi!$A$95,
IF(AND(E15=[1]grup_instansi!$B$96,F15=[1]grup_instansi!$C$96),
[1]grup_instansi!$A$96,
IF(AND(E15=[1]grup_instansi!$B$97,F15=[1]grup_instansi!$C$97),
[1]grup_instansi!$A$97,
IF(AND(E15=[1]grup_instansi!$B$98,F15=[1]grup_instansi!$C$98),
[1]grup_instansi!$A$98,
IF(AND(E15=[1]grup_instansi!$B$99,F15=[1]grup_instansi!$C$99),
[1]grup_instansi!$A$99,
[1]grup_instansi!$A$100))))))))))))))))))))))))))))))))))))))))</f>
        <v>gi2023110400002</v>
      </c>
      <c r="L15" t="str">
        <f>VLOOKUP(K15,[1]grup_instansi!$A$2:$E$102,4)</f>
        <v>Kementerian Pusat</v>
      </c>
      <c r="M15" t="str">
        <f t="shared" si="2"/>
        <v>('i2023110600014','Kementerian Agraria dan Tata Ruang/Badan Pertanahan Nasional','gi2023110400002'),</v>
      </c>
    </row>
    <row r="16" spans="1:13" x14ac:dyDescent="0.25">
      <c r="A16" t="str">
        <f t="shared" si="0"/>
        <v>i2023110600015</v>
      </c>
      <c r="B16" s="6">
        <v>4027</v>
      </c>
      <c r="C16" t="str">
        <f t="shared" si="1"/>
        <v>i2023110600015</v>
      </c>
      <c r="D16" s="6" t="s">
        <v>40</v>
      </c>
      <c r="E16" s="6" t="s">
        <v>38</v>
      </c>
      <c r="F16" s="6" t="s">
        <v>36</v>
      </c>
      <c r="G16" t="str">
        <f>IF(AND(E16=[1]grup_instansi!$B$2,F16=[1]grup_instansi!$C$2),
[1]grup_instansi!$A$2,
IF(AND(E16=[1]grup_instansi!$B$3,F16=[1]grup_instansi!$C$3),
[1]grup_instansi!$A$3,
IF(AND(E16=[1]grup_instansi!$B$4,F16=[1]grup_instansi!$C$4),
[1]grup_instansi!$A$4,
IF(AND(E16=[1]grup_instansi!$B$5,F16=[1]grup_instansi!$C$5),
[1]grup_instansi!$A$5,
IF(AND(E16=[1]grup_instansi!$B$6,F16=[1]grup_instansi!$C$6),
[1]grup_instansi!$A$6,
IF(AND(E16=[1]grup_instansi!$B$7,F16=[1]grup_instansi!$C$7),
[1]grup_instansi!$A$7,
IF(AND(E16=[1]grup_instansi!$B$8,F16=[1]grup_instansi!$C$8),
[1]grup_instansi!$A$8,
IF(AND(E16=[1]grup_instansi!$B$9,F16=[1]grup_instansi!$C$9),
[1]grup_instansi!$A$9,
IF(AND(E16=[1]grup_instansi!$B$10,F16=[1]grup_instansi!$C$10),
[1]grup_instansi!$A$10,"")))))))))</f>
        <v>gi2023110400004</v>
      </c>
      <c r="H16" t="str">
        <f>IF(G16&lt;&gt;"",G16,IF(AND(E16=[1]grup_instansi!$B$11,F16=[1]grup_instansi!$C$11),
[1]grup_instansi!$A$11,
IF(AND(E16=[1]grup_instansi!$B$12,F16=[1]grup_instansi!$C$12),
[1]grup_instansi!$A$12,
IF(AND(E16=[1]grup_instansi!$B$13,F16=[1]grup_instansi!$C$13),
[1]grup_instansi!$A$13,
IF(AND(E16=[1]grup_instansi!$B$14,F16=[1]grup_instansi!$C$14),
[1]grup_instansi!$A$14,
IF(AND(E16=[1]grup_instansi!$B$15,F16=[1]grup_instansi!$C$15),
[1]grup_instansi!$A$15,
IF(AND(E16=[1]grup_instansi!$B$16,F16=[1]grup_instansi!$C$16),
[1]grup_instansi!$A$16,
IF(AND(E16=[1]grup_instansi!$B$17,F16=[1]grup_instansi!$C$17),
[1]grup_instansi!$A$17,
IF(AND(E16=[1]grup_instansi!$B$18,F16=[1]grup_instansi!$C$18),
[1]grup_instansi!$A$18,
IF(AND(E16=[1]grup_instansi!$B$19,F16=[1]grup_instansi!$C$19),
[1]grup_instansi!$A$19,
IF(AND(E16=[1]grup_instansi!$B$20,F16=[1]grup_instansi!$C$20),
[1]grup_instansi!$A$20,"")))))))))))</f>
        <v>gi2023110400004</v>
      </c>
      <c r="I16" t="str">
        <f>IF(H16&lt;&gt;"",H16,IF(AND(E16=[1]grup_instansi!$B$21,F16=[1]grup_instansi!$C$21),
[1]grup_instansi!$A$21,
IF(AND(E16=[1]grup_instansi!$B$22,F16=[1]grup_instansi!$C$22),
[1]grup_instansi!$A$22,
IF(AND(E16=[1]grup_instansi!$B$23,F16=[1]grup_instansi!$C$23),
[1]grup_instansi!$A$23,
IF(AND(E16=[1]grup_instansi!$B$24,F16=[1]grup_instansi!$C$24),
[1]grup_instansi!$A$24,
IF(AND(E16=[1]grup_instansi!$B$25,F16=[1]grup_instansi!$C$25),
[1]grup_instansi!$A$25,
IF(AND(E16=[1]grup_instansi!$B$26,F16=[1]grup_instansi!$C$26),
[1]grup_instansi!$A$26,
IF(AND(E16=[1]grup_instansi!$B$27,F16=[1]grup_instansi!$C$27),
[1]grup_instansi!$A$27,
IF(AND(E16=[1]grup_instansi!$B$28,F16=[1]grup_instansi!$C$28),
[1]grup_instansi!$A$28,
IF(AND(E16=[1]grup_instansi!$B$29,F16=[1]grup_instansi!$C$29),
[1]grup_instansi!$A$29,
IF(AND(E16=[1]grup_instansi!$B$30,F16=[1]grup_instansi!$C$30),
[1]grup_instansi!$A$30,
IF(AND(E16=[1]grup_instansi!$B$31,F16=[1]grup_instansi!$C$31),
[1]grup_instansi!$A$31,
IF(AND(E16=[1]grup_instansi!$B$32,F16=[1]grup_instansi!$C$32),
[1]grup_instansi!$A$32,
IF(AND(E16=[1]grup_instansi!$B$33,F16=[1]grup_instansi!$C$33),
[1]grup_instansi!$A$33,
IF(AND(E16=[1]grup_instansi!$B$34,F16=[1]grup_instansi!$C$34),
[1]grup_instansi!$A$34,
IF(AND(E16=[1]grup_instansi!$B$35,F16=[1]grup_instansi!$C$35),
[1]grup_instansi!$A$35,""))))))))))))))))</f>
        <v>gi2023110400004</v>
      </c>
      <c r="J16" t="str">
        <f>IF(I16&lt;&gt;"",I16,IF(AND(E16=[1]grup_instansi!$B$36,F16=[1]grup_instansi!$C$36),
[1]grup_instansi!$A$36,
IF(AND(E16=[1]grup_instansi!$B$37,F16=[1]grup_instansi!$C$37),
[1]grup_instansi!$A$37,
IF(AND(E16=[1]grup_instansi!$B$38,F16=[1]grup_instansi!$C$38),
[1]grup_instansi!$A$38,
IF(AND(E16=[1]grup_instansi!$B$39,F16=[1]grup_instansi!$C$39),
[1]grup_instansi!$A$39,
IF(AND(E16=[1]grup_instansi!$B$40,F16=[1]grup_instansi!$C$40),
[1]grup_instansi!$A$40,
IF(AND(E16=[1]grup_instansi!$B$41,F16=[1]grup_instansi!$C$41),
[1]grup_instansi!$A$41,
IF(AND(E16=[1]grup_instansi!$B$42,F16=[1]grup_instansi!$C$42),
[1]grup_instansi!$A$42,
IF(AND(E16=[1]grup_instansi!$B$43,F16=[1]grup_instansi!$C$43),
[1]grup_instansi!$A$43,
IF(AND(E16=[1]grup_instansi!$B$44,F16=[1]grup_instansi!$C$44),
[1]grup_instansi!$A$44,
IF(AND(E16=[1]grup_instansi!$B$45,F16=[1]grup_instansi!$C$45),
[1]grup_instansi!$A$45,
IF(AND(E16=[1]grup_instansi!$B$46,F16=[1]grup_instansi!$C$46),
[1]grup_instansi!$A$46,
IF(AND(E16=[1]grup_instansi!$B$47,F16=[1]grup_instansi!$C$47),
[1]grup_instansi!$A$47,
IF(AND(E16=[1]grup_instansi!$B$48,F16=[1]grup_instansi!$C$48),
[1]grup_instansi!$A$48,
IF(AND(E16=[1]grup_instansi!$B$49,F16=[1]grup_instansi!$C$49),
[1]grup_instansi!$A$49,
IF(AND(E16=[1]grup_instansi!$B$50,F16=[1]grup_instansi!$C$50),
[1]grup_instansi!$A$50,
IF(AND(E16=[1]grup_instansi!$B$51,F16=[1]grup_instansi!$C$51),
[1]grup_instansi!$A$51,
IF(AND(E16=[1]grup_instansi!$B$52,F16=[1]grup_instansi!$C$52),
[1]grup_instansi!$A$52,
IF(AND(E16=[1]grup_instansi!$B$53,F16=[1]grup_instansi!$C$53),
[1]grup_instansi!$A$53,
IF(AND(E16=[1]grup_instansi!$B$54,F16=[1]grup_instansi!$C$54),
[1]grup_instansi!$A$54,
IF(AND(E16=[1]grup_instansi!$B$55,F16=[1]grup_instansi!$C$55),
[1]grup_instansi!$A$55,
IF(AND(E16=[1]grup_instansi!$B$56,F16=[1]grup_instansi!$C$56),
[1]grup_instansi!$A$56,
IF(AND(E16=[1]grup_instansi!$B$57,F16=[1]grup_instansi!$C$57),
[1]grup_instansi!$A$57,
IF(AND(E16=[1]grup_instansi!$B$58,F16=[1]grup_instansi!$C$58),
[1]grup_instansi!$A$58,
IF(AND(E16=[1]grup_instansi!$B$59,F16=[1]grup_instansi!$C$59),
[1]grup_instansi!$A$59,
IF(AND(E16=[1]grup_instansi!$B$60,F16=[1]grup_instansi!$C$60),
[1]grup_instansi!$A$60,""))))))))))))))))))))))))))</f>
        <v>gi2023110400004</v>
      </c>
      <c r="K16" t="str">
        <f>IF(J16&lt;&gt;"",J16,IF(AND(E16=[1]grup_instansi!$B$61,F16=[1]grup_instansi!$C$61),
[1]grup_instansi!$A$61,
IF(AND(E16=[1]grup_instansi!$B$62,F16=[1]grup_instansi!$C$62),
[1]grup_instansi!$A$62,
IF(AND(E16=[1]grup_instansi!$B$63,F16=[1]grup_instansi!$C$63),
[1]grup_instansi!$A$63,
IF(AND(E16=[1]grup_instansi!$B$64,F16=[1]grup_instansi!$C$64),
[1]grup_instansi!$A$64,
IF(AND(E16=[1]grup_instansi!$B$65,F16=[1]grup_instansi!$C$65),
[1]grup_instansi!$A$65,
IF(AND(E16=[1]grup_instansi!$B$66,F16=[1]grup_instansi!$C$66),
[1]grup_instansi!$A$66,
IF(AND(E16=[1]grup_instansi!$B$67,F16=[1]grup_instansi!$C$67),
[1]grup_instansi!$A$67,
IF(AND(E16=[1]grup_instansi!$B$68,F16=[1]grup_instansi!$C$68),
[1]grup_instansi!$A$68,
IF(AND(E16=[1]grup_instansi!$B$69,F16=[1]grup_instansi!$C$69),
[1]grup_instansi!$A$69,
IF(AND(E16=[1]grup_instansi!$B$70,F16=[1]grup_instansi!$C$70),
[1]grup_instansi!$A$70,
IF(AND(E16=[1]grup_instansi!$B$71,F16=[1]grup_instansi!$C$71),
[1]grup_instansi!$A$71,
IF(AND(E16=[1]grup_instansi!$B$72,F16=[1]grup_instansi!$C$72),
[1]grup_instansi!$A$72,
IF(AND(E16=[1]grup_instansi!$B$73,F16=[1]grup_instansi!$C$73),
[1]grup_instansi!$A$73,
IF(AND(E16=[1]grup_instansi!$B$74,F16=[1]grup_instansi!$C$74),
[1]grup_instansi!$A$74,
IF(AND(E16=[1]grup_instansi!$B$75,F16=[1]grup_instansi!$C$75),
[1]grup_instansi!$A$75,
IF(AND(E16=[1]grup_instansi!$B$76,F16=[1]grup_instansi!$C$76),
[1]grup_instansi!$A$76,
IF(AND(E16=[1]grup_instansi!$B$77,F16=[1]grup_instansi!$C$77),
[1]grup_instansi!$A$77,
IF(AND(E16=[1]grup_instansi!$B$78,F16=[1]grup_instansi!$C$78),
[1]grup_instansi!$A$78,
IF(AND(E16=[1]grup_instansi!$B$79,F16=[1]grup_instansi!$C$79),
[1]grup_instansi!$A$79,
IF(AND(E16=[1]grup_instansi!$B$80,F16=[1]grup_instansi!$C$80),
[1]grup_instansi!$A$80,
IF(AND(E16=[1]grup_instansi!$B$81,F16=[1]grup_instansi!$C$81),
[1]grup_instansi!$A$81,
IF(AND(E16=[1]grup_instansi!$B$82,F16=[1]grup_instansi!$C$82),
[1]grup_instansi!$A$82,
IF(AND(E16=[1]grup_instansi!$B$83,F16=[1]grup_instansi!$C$83),
[1]grup_instansi!$A$84,
IF(AND(E16=[1]grup_instansi!$B$84,F16=[1]grup_instansi!$C$84),
[1]grup_instansi!$A$85,
IF(AND(E16=[1]grup_instansi!$B$85,F16=[1]grup_instansi!$C$85),
[1]grup_instansi!$A$86,
IF(AND(E16=[1]grup_instansi!$B$86,F16=[1]grup_instansi!$C$86),
[1]grup_instansi!$A$87,
IF(AND(E16=[1]grup_instansi!$B$87,F16=[1]grup_instansi!$C$87),
[1]grup_instansi!$A$87,
IF(AND(E16=[1]grup_instansi!$B$88,F16=[1]grup_instansi!$C$88),
[1]grup_instansi!$A$88,
IF(AND(E16=[1]grup_instansi!$B$89,F16=[1]grup_instansi!$C$89),
[1]grup_instansi!$A$89,
IF(AND(E16=[1]grup_instansi!$B$90,F16=[1]grup_instansi!$C$90),
[1]grup_instansi!$A$90,
IF(AND(E16=[1]grup_instansi!$B$91,F16=[1]grup_instansi!$C$91),
[1]grup_instansi!$A$91,
IF(AND(E16=[1]grup_instansi!$B$92,F16=[1]grup_instansi!$C$92),
[1]grup_instansi!$A$92,
IF(AND(E16=[1]grup_instansi!$B$93,F16=[1]grup_instansi!$C$93),
[1]grup_instansi!$A$93,
IF(AND(E16=[1]grup_instansi!$B$94,F16=[1]grup_instansi!$C$94),
[1]grup_instansi!$A$94,
IF(AND(E16=[1]grup_instansi!$B$95,F16=[1]grup_instansi!$C$95),
[1]grup_instansi!$A$95,
IF(AND(E16=[1]grup_instansi!$B$96,F16=[1]grup_instansi!$C$96),
[1]grup_instansi!$A$96,
IF(AND(E16=[1]grup_instansi!$B$97,F16=[1]grup_instansi!$C$97),
[1]grup_instansi!$A$97,
IF(AND(E16=[1]grup_instansi!$B$98,F16=[1]grup_instansi!$C$98),
[1]grup_instansi!$A$98,
IF(AND(E16=[1]grup_instansi!$B$99,F16=[1]grup_instansi!$C$99),
[1]grup_instansi!$A$99,
[1]grup_instansi!$A$100))))))))))))))))))))))))))))))))))))))))</f>
        <v>gi2023110400004</v>
      </c>
      <c r="L16" t="str">
        <f>VLOOKUP(K16,[1]grup_instansi!$A$2:$E$102,4)</f>
        <v>Lembaga Pemerintah Non Kementerian Pusat</v>
      </c>
      <c r="M16" t="str">
        <f t="shared" si="2"/>
        <v>('i2023110600015','Badan Standardisasi Nasional','gi2023110400004'),</v>
      </c>
    </row>
    <row r="17" spans="1:13" x14ac:dyDescent="0.25">
      <c r="A17" t="str">
        <f t="shared" si="0"/>
        <v>i2023110600016</v>
      </c>
      <c r="B17" s="6">
        <v>4615</v>
      </c>
      <c r="C17" t="str">
        <f t="shared" si="1"/>
        <v>i2023110600016</v>
      </c>
      <c r="D17" s="6" t="s">
        <v>41</v>
      </c>
      <c r="E17" s="6" t="s">
        <v>42</v>
      </c>
      <c r="F17" s="6" t="s">
        <v>36</v>
      </c>
      <c r="G17" t="str">
        <f>IF(AND(E17=[1]grup_instansi!$B$2,F17=[1]grup_instansi!$C$2),
[1]grup_instansi!$A$2,
IF(AND(E17=[1]grup_instansi!$B$3,F17=[1]grup_instansi!$C$3),
[1]grup_instansi!$A$3,
IF(AND(E17=[1]grup_instansi!$B$4,F17=[1]grup_instansi!$C$4),
[1]grup_instansi!$A$4,
IF(AND(E17=[1]grup_instansi!$B$5,F17=[1]grup_instansi!$C$5),
[1]grup_instansi!$A$5,
IF(AND(E17=[1]grup_instansi!$B$6,F17=[1]grup_instansi!$C$6),
[1]grup_instansi!$A$6,
IF(AND(E17=[1]grup_instansi!$B$7,F17=[1]grup_instansi!$C$7),
[1]grup_instansi!$A$7,
IF(AND(E17=[1]grup_instansi!$B$8,F17=[1]grup_instansi!$C$8),
[1]grup_instansi!$A$8,
IF(AND(E17=[1]grup_instansi!$B$9,F17=[1]grup_instansi!$C$9),
[1]grup_instansi!$A$9,
IF(AND(E17=[1]grup_instansi!$B$10,F17=[1]grup_instansi!$C$10),
[1]grup_instansi!$A$10,"")))))))))</f>
        <v>gi2023110400001</v>
      </c>
      <c r="H17" t="str">
        <f>IF(G17&lt;&gt;"",G17,IF(AND(E17=[1]grup_instansi!$B$11,F17=[1]grup_instansi!$C$11),
[1]grup_instansi!$A$11,
IF(AND(E17=[1]grup_instansi!$B$12,F17=[1]grup_instansi!$C$12),
[1]grup_instansi!$A$12,
IF(AND(E17=[1]grup_instansi!$B$13,F17=[1]grup_instansi!$C$13),
[1]grup_instansi!$A$13,
IF(AND(E17=[1]grup_instansi!$B$14,F17=[1]grup_instansi!$C$14),
[1]grup_instansi!$A$14,
IF(AND(E17=[1]grup_instansi!$B$15,F17=[1]grup_instansi!$C$15),
[1]grup_instansi!$A$15,
IF(AND(E17=[1]grup_instansi!$B$16,F17=[1]grup_instansi!$C$16),
[1]grup_instansi!$A$16,
IF(AND(E17=[1]grup_instansi!$B$17,F17=[1]grup_instansi!$C$17),
[1]grup_instansi!$A$17,
IF(AND(E17=[1]grup_instansi!$B$18,F17=[1]grup_instansi!$C$18),
[1]grup_instansi!$A$18,
IF(AND(E17=[1]grup_instansi!$B$19,F17=[1]grup_instansi!$C$19),
[1]grup_instansi!$A$19,
IF(AND(E17=[1]grup_instansi!$B$20,F17=[1]grup_instansi!$C$20),
[1]grup_instansi!$A$20,"")))))))))))</f>
        <v>gi2023110400001</v>
      </c>
      <c r="I17" t="str">
        <f>IF(H17&lt;&gt;"",H17,IF(AND(E17=[1]grup_instansi!$B$21,F17=[1]grup_instansi!$C$21),
[1]grup_instansi!$A$21,
IF(AND(E17=[1]grup_instansi!$B$22,F17=[1]grup_instansi!$C$22),
[1]grup_instansi!$A$22,
IF(AND(E17=[1]grup_instansi!$B$23,F17=[1]grup_instansi!$C$23),
[1]grup_instansi!$A$23,
IF(AND(E17=[1]grup_instansi!$B$24,F17=[1]grup_instansi!$C$24),
[1]grup_instansi!$A$24,
IF(AND(E17=[1]grup_instansi!$B$25,F17=[1]grup_instansi!$C$25),
[1]grup_instansi!$A$25,
IF(AND(E17=[1]grup_instansi!$B$26,F17=[1]grup_instansi!$C$26),
[1]grup_instansi!$A$26,
IF(AND(E17=[1]grup_instansi!$B$27,F17=[1]grup_instansi!$C$27),
[1]grup_instansi!$A$27,
IF(AND(E17=[1]grup_instansi!$B$28,F17=[1]grup_instansi!$C$28),
[1]grup_instansi!$A$28,
IF(AND(E17=[1]grup_instansi!$B$29,F17=[1]grup_instansi!$C$29),
[1]grup_instansi!$A$29,
IF(AND(E17=[1]grup_instansi!$B$30,F17=[1]grup_instansi!$C$30),
[1]grup_instansi!$A$30,
IF(AND(E17=[1]grup_instansi!$B$31,F17=[1]grup_instansi!$C$31),
[1]grup_instansi!$A$31,
IF(AND(E17=[1]grup_instansi!$B$32,F17=[1]grup_instansi!$C$32),
[1]grup_instansi!$A$32,
IF(AND(E17=[1]grup_instansi!$B$33,F17=[1]grup_instansi!$C$33),
[1]grup_instansi!$A$33,
IF(AND(E17=[1]grup_instansi!$B$34,F17=[1]grup_instansi!$C$34),
[1]grup_instansi!$A$34,
IF(AND(E17=[1]grup_instansi!$B$35,F17=[1]grup_instansi!$C$35),
[1]grup_instansi!$A$35,""))))))))))))))))</f>
        <v>gi2023110400001</v>
      </c>
      <c r="J17" t="str">
        <f>IF(I17&lt;&gt;"",I17,IF(AND(E17=[1]grup_instansi!$B$36,F17=[1]grup_instansi!$C$36),
[1]grup_instansi!$A$36,
IF(AND(E17=[1]grup_instansi!$B$37,F17=[1]grup_instansi!$C$37),
[1]grup_instansi!$A$37,
IF(AND(E17=[1]grup_instansi!$B$38,F17=[1]grup_instansi!$C$38),
[1]grup_instansi!$A$38,
IF(AND(E17=[1]grup_instansi!$B$39,F17=[1]grup_instansi!$C$39),
[1]grup_instansi!$A$39,
IF(AND(E17=[1]grup_instansi!$B$40,F17=[1]grup_instansi!$C$40),
[1]grup_instansi!$A$40,
IF(AND(E17=[1]grup_instansi!$B$41,F17=[1]grup_instansi!$C$41),
[1]grup_instansi!$A$41,
IF(AND(E17=[1]grup_instansi!$B$42,F17=[1]grup_instansi!$C$42),
[1]grup_instansi!$A$42,
IF(AND(E17=[1]grup_instansi!$B$43,F17=[1]grup_instansi!$C$43),
[1]grup_instansi!$A$43,
IF(AND(E17=[1]grup_instansi!$B$44,F17=[1]grup_instansi!$C$44),
[1]grup_instansi!$A$44,
IF(AND(E17=[1]grup_instansi!$B$45,F17=[1]grup_instansi!$C$45),
[1]grup_instansi!$A$45,
IF(AND(E17=[1]grup_instansi!$B$46,F17=[1]grup_instansi!$C$46),
[1]grup_instansi!$A$46,
IF(AND(E17=[1]grup_instansi!$B$47,F17=[1]grup_instansi!$C$47),
[1]grup_instansi!$A$47,
IF(AND(E17=[1]grup_instansi!$B$48,F17=[1]grup_instansi!$C$48),
[1]grup_instansi!$A$48,
IF(AND(E17=[1]grup_instansi!$B$49,F17=[1]grup_instansi!$C$49),
[1]grup_instansi!$A$49,
IF(AND(E17=[1]grup_instansi!$B$50,F17=[1]grup_instansi!$C$50),
[1]grup_instansi!$A$50,
IF(AND(E17=[1]grup_instansi!$B$51,F17=[1]grup_instansi!$C$51),
[1]grup_instansi!$A$51,
IF(AND(E17=[1]grup_instansi!$B$52,F17=[1]grup_instansi!$C$52),
[1]grup_instansi!$A$52,
IF(AND(E17=[1]grup_instansi!$B$53,F17=[1]grup_instansi!$C$53),
[1]grup_instansi!$A$53,
IF(AND(E17=[1]grup_instansi!$B$54,F17=[1]grup_instansi!$C$54),
[1]grup_instansi!$A$54,
IF(AND(E17=[1]grup_instansi!$B$55,F17=[1]grup_instansi!$C$55),
[1]grup_instansi!$A$55,
IF(AND(E17=[1]grup_instansi!$B$56,F17=[1]grup_instansi!$C$56),
[1]grup_instansi!$A$56,
IF(AND(E17=[1]grup_instansi!$B$57,F17=[1]grup_instansi!$C$57),
[1]grup_instansi!$A$57,
IF(AND(E17=[1]grup_instansi!$B$58,F17=[1]grup_instansi!$C$58),
[1]grup_instansi!$A$58,
IF(AND(E17=[1]grup_instansi!$B$59,F17=[1]grup_instansi!$C$59),
[1]grup_instansi!$A$59,
IF(AND(E17=[1]grup_instansi!$B$60,F17=[1]grup_instansi!$C$60),
[1]grup_instansi!$A$60,""))))))))))))))))))))))))))</f>
        <v>gi2023110400001</v>
      </c>
      <c r="K17" t="str">
        <f>IF(J17&lt;&gt;"",J17,IF(AND(E17=[1]grup_instansi!$B$61,F17=[1]grup_instansi!$C$61),
[1]grup_instansi!$A$61,
IF(AND(E17=[1]grup_instansi!$B$62,F17=[1]grup_instansi!$C$62),
[1]grup_instansi!$A$62,
IF(AND(E17=[1]grup_instansi!$B$63,F17=[1]grup_instansi!$C$63),
[1]grup_instansi!$A$63,
IF(AND(E17=[1]grup_instansi!$B$64,F17=[1]grup_instansi!$C$64),
[1]grup_instansi!$A$64,
IF(AND(E17=[1]grup_instansi!$B$65,F17=[1]grup_instansi!$C$65),
[1]grup_instansi!$A$65,
IF(AND(E17=[1]grup_instansi!$B$66,F17=[1]grup_instansi!$C$66),
[1]grup_instansi!$A$66,
IF(AND(E17=[1]grup_instansi!$B$67,F17=[1]grup_instansi!$C$67),
[1]grup_instansi!$A$67,
IF(AND(E17=[1]grup_instansi!$B$68,F17=[1]grup_instansi!$C$68),
[1]grup_instansi!$A$68,
IF(AND(E17=[1]grup_instansi!$B$69,F17=[1]grup_instansi!$C$69),
[1]grup_instansi!$A$69,
IF(AND(E17=[1]grup_instansi!$B$70,F17=[1]grup_instansi!$C$70),
[1]grup_instansi!$A$70,
IF(AND(E17=[1]grup_instansi!$B$71,F17=[1]grup_instansi!$C$71),
[1]grup_instansi!$A$71,
IF(AND(E17=[1]grup_instansi!$B$72,F17=[1]grup_instansi!$C$72),
[1]grup_instansi!$A$72,
IF(AND(E17=[1]grup_instansi!$B$73,F17=[1]grup_instansi!$C$73),
[1]grup_instansi!$A$73,
IF(AND(E17=[1]grup_instansi!$B$74,F17=[1]grup_instansi!$C$74),
[1]grup_instansi!$A$74,
IF(AND(E17=[1]grup_instansi!$B$75,F17=[1]grup_instansi!$C$75),
[1]grup_instansi!$A$75,
IF(AND(E17=[1]grup_instansi!$B$76,F17=[1]grup_instansi!$C$76),
[1]grup_instansi!$A$76,
IF(AND(E17=[1]grup_instansi!$B$77,F17=[1]grup_instansi!$C$77),
[1]grup_instansi!$A$77,
IF(AND(E17=[1]grup_instansi!$B$78,F17=[1]grup_instansi!$C$78),
[1]grup_instansi!$A$78,
IF(AND(E17=[1]grup_instansi!$B$79,F17=[1]grup_instansi!$C$79),
[1]grup_instansi!$A$79,
IF(AND(E17=[1]grup_instansi!$B$80,F17=[1]grup_instansi!$C$80),
[1]grup_instansi!$A$80,
IF(AND(E17=[1]grup_instansi!$B$81,F17=[1]grup_instansi!$C$81),
[1]grup_instansi!$A$81,
IF(AND(E17=[1]grup_instansi!$B$82,F17=[1]grup_instansi!$C$82),
[1]grup_instansi!$A$82,
IF(AND(E17=[1]grup_instansi!$B$83,F17=[1]grup_instansi!$C$83),
[1]grup_instansi!$A$84,
IF(AND(E17=[1]grup_instansi!$B$84,F17=[1]grup_instansi!$C$84),
[1]grup_instansi!$A$85,
IF(AND(E17=[1]grup_instansi!$B$85,F17=[1]grup_instansi!$C$85),
[1]grup_instansi!$A$86,
IF(AND(E17=[1]grup_instansi!$B$86,F17=[1]grup_instansi!$C$86),
[1]grup_instansi!$A$87,
IF(AND(E17=[1]grup_instansi!$B$87,F17=[1]grup_instansi!$C$87),
[1]grup_instansi!$A$87,
IF(AND(E17=[1]grup_instansi!$B$88,F17=[1]grup_instansi!$C$88),
[1]grup_instansi!$A$88,
IF(AND(E17=[1]grup_instansi!$B$89,F17=[1]grup_instansi!$C$89),
[1]grup_instansi!$A$89,
IF(AND(E17=[1]grup_instansi!$B$90,F17=[1]grup_instansi!$C$90),
[1]grup_instansi!$A$90,
IF(AND(E17=[1]grup_instansi!$B$91,F17=[1]grup_instansi!$C$91),
[1]grup_instansi!$A$91,
IF(AND(E17=[1]grup_instansi!$B$92,F17=[1]grup_instansi!$C$92),
[1]grup_instansi!$A$92,
IF(AND(E17=[1]grup_instansi!$B$93,F17=[1]grup_instansi!$C$93),
[1]grup_instansi!$A$93,
IF(AND(E17=[1]grup_instansi!$B$94,F17=[1]grup_instansi!$C$94),
[1]grup_instansi!$A$94,
IF(AND(E17=[1]grup_instansi!$B$95,F17=[1]grup_instansi!$C$95),
[1]grup_instansi!$A$95,
IF(AND(E17=[1]grup_instansi!$B$96,F17=[1]grup_instansi!$C$96),
[1]grup_instansi!$A$96,
IF(AND(E17=[1]grup_instansi!$B$97,F17=[1]grup_instansi!$C$97),
[1]grup_instansi!$A$97,
IF(AND(E17=[1]grup_instansi!$B$98,F17=[1]grup_instansi!$C$98),
[1]grup_instansi!$A$98,
IF(AND(E17=[1]grup_instansi!$B$99,F17=[1]grup_instansi!$C$99),
[1]grup_instansi!$A$99,
[1]grup_instansi!$A$100))))))))))))))))))))))))))))))))))))))))</f>
        <v>gi2023110400001</v>
      </c>
      <c r="L17" t="str">
        <f>VLOOKUP(K17,[1]grup_instansi!$A$2:$E$102,4)</f>
        <v>Instansi Lainnya Pusat</v>
      </c>
      <c r="M17" t="str">
        <f t="shared" si="2"/>
        <v>('i2023110600016','Badan Pembinaan Ideologi Pancasila','gi2023110400001'),</v>
      </c>
    </row>
    <row r="18" spans="1:13" x14ac:dyDescent="0.25">
      <c r="A18" t="str">
        <f t="shared" si="0"/>
        <v>i2023110600017</v>
      </c>
      <c r="B18" s="6">
        <v>5100</v>
      </c>
      <c r="C18" t="str">
        <f t="shared" si="1"/>
        <v>i2023110600017</v>
      </c>
      <c r="D18" s="6" t="s">
        <v>43</v>
      </c>
      <c r="E18" s="6" t="s">
        <v>44</v>
      </c>
      <c r="F18" s="6" t="s">
        <v>45</v>
      </c>
      <c r="G18" t="str">
        <f>IF(AND(E18=[1]grup_instansi!$B$2,F18=[1]grup_instansi!$C$2),
[1]grup_instansi!$A$2,
IF(AND(E18=[1]grup_instansi!$B$3,F18=[1]grup_instansi!$C$3),
[1]grup_instansi!$A$3,
IF(AND(E18=[1]grup_instansi!$B$4,F18=[1]grup_instansi!$C$4),
[1]grup_instansi!$A$4,
IF(AND(E18=[1]grup_instansi!$B$5,F18=[1]grup_instansi!$C$5),
[1]grup_instansi!$A$5,
IF(AND(E18=[1]grup_instansi!$B$6,F18=[1]grup_instansi!$C$6),
[1]grup_instansi!$A$6,
IF(AND(E18=[1]grup_instansi!$B$7,F18=[1]grup_instansi!$C$7),
[1]grup_instansi!$A$7,
IF(AND(E18=[1]grup_instansi!$B$8,F18=[1]grup_instansi!$C$8),
[1]grup_instansi!$A$8,
IF(AND(E18=[1]grup_instansi!$B$9,F18=[1]grup_instansi!$C$9),
[1]grup_instansi!$A$9,
IF(AND(E18=[1]grup_instansi!$B$10,F18=[1]grup_instansi!$C$10),
[1]grup_instansi!$A$10,"")))))))))</f>
        <v/>
      </c>
      <c r="H18" t="str">
        <f>IF(G18&lt;&gt;"",G18,IF(AND(E18=[1]grup_instansi!$B$11,F18=[1]grup_instansi!$C$11),
[1]grup_instansi!$A$11,
IF(AND(E18=[1]grup_instansi!$B$12,F18=[1]grup_instansi!$C$12),
[1]grup_instansi!$A$12,
IF(AND(E18=[1]grup_instansi!$B$13,F18=[1]grup_instansi!$C$13),
[1]grup_instansi!$A$13,
IF(AND(E18=[1]grup_instansi!$B$14,F18=[1]grup_instansi!$C$14),
[1]grup_instansi!$A$14,
IF(AND(E18=[1]grup_instansi!$B$15,F18=[1]grup_instansi!$C$15),
[1]grup_instansi!$A$15,
IF(AND(E18=[1]grup_instansi!$B$16,F18=[1]grup_instansi!$C$16),
[1]grup_instansi!$A$16,
IF(AND(E18=[1]grup_instansi!$B$17,F18=[1]grup_instansi!$C$17),
[1]grup_instansi!$A$17,
IF(AND(E18=[1]grup_instansi!$B$18,F18=[1]grup_instansi!$C$18),
[1]grup_instansi!$A$18,
IF(AND(E18=[1]grup_instansi!$B$19,F18=[1]grup_instansi!$C$19),
[1]grup_instansi!$A$19,
IF(AND(E18=[1]grup_instansi!$B$20,F18=[1]grup_instansi!$C$20),
[1]grup_instansi!$A$20,"")))))))))))</f>
        <v/>
      </c>
      <c r="I18" t="str">
        <f>IF(H18&lt;&gt;"",H18,IF(AND(E18=[1]grup_instansi!$B$21,F18=[1]grup_instansi!$C$21),
[1]grup_instansi!$A$21,
IF(AND(E18=[1]grup_instansi!$B$22,F18=[1]grup_instansi!$C$22),
[1]grup_instansi!$A$22,
IF(AND(E18=[1]grup_instansi!$B$23,F18=[1]grup_instansi!$C$23),
[1]grup_instansi!$A$23,
IF(AND(E18=[1]grup_instansi!$B$24,F18=[1]grup_instansi!$C$24),
[1]grup_instansi!$A$24,
IF(AND(E18=[1]grup_instansi!$B$25,F18=[1]grup_instansi!$C$25),
[1]grup_instansi!$A$25,
IF(AND(E18=[1]grup_instansi!$B$26,F18=[1]grup_instansi!$C$26),
[1]grup_instansi!$A$26,
IF(AND(E18=[1]grup_instansi!$B$27,F18=[1]grup_instansi!$C$27),
[1]grup_instansi!$A$27,
IF(AND(E18=[1]grup_instansi!$B$28,F18=[1]grup_instansi!$C$28),
[1]grup_instansi!$A$28,
IF(AND(E18=[1]grup_instansi!$B$29,F18=[1]grup_instansi!$C$29),
[1]grup_instansi!$A$29,
IF(AND(E18=[1]grup_instansi!$B$30,F18=[1]grup_instansi!$C$30),
[1]grup_instansi!$A$30,
IF(AND(E18=[1]grup_instansi!$B$31,F18=[1]grup_instansi!$C$31),
[1]grup_instansi!$A$31,
IF(AND(E18=[1]grup_instansi!$B$32,F18=[1]grup_instansi!$C$32),
[1]grup_instansi!$A$32,
IF(AND(E18=[1]grup_instansi!$B$33,F18=[1]grup_instansi!$C$33),
[1]grup_instansi!$A$33,
IF(AND(E18=[1]grup_instansi!$B$34,F18=[1]grup_instansi!$C$34),
[1]grup_instansi!$A$34,
IF(AND(E18=[1]grup_instansi!$B$35,F18=[1]grup_instansi!$C$35),
[1]grup_instansi!$A$35,""))))))))))))))))</f>
        <v/>
      </c>
      <c r="J18" t="str">
        <f>IF(I18&lt;&gt;"",I18,IF(AND(E18=[1]grup_instansi!$B$36,F18=[1]grup_instansi!$C$36),
[1]grup_instansi!$A$36,
IF(AND(E18=[1]grup_instansi!$B$37,F18=[1]grup_instansi!$C$37),
[1]grup_instansi!$A$37,
IF(AND(E18=[1]grup_instansi!$B$38,F18=[1]grup_instansi!$C$38),
[1]grup_instansi!$A$38,
IF(AND(E18=[1]grup_instansi!$B$39,F18=[1]grup_instansi!$C$39),
[1]grup_instansi!$A$39,
IF(AND(E18=[1]grup_instansi!$B$40,F18=[1]grup_instansi!$C$40),
[1]grup_instansi!$A$40,
IF(AND(E18=[1]grup_instansi!$B$41,F18=[1]grup_instansi!$C$41),
[1]grup_instansi!$A$41,
IF(AND(E18=[1]grup_instansi!$B$42,F18=[1]grup_instansi!$C$42),
[1]grup_instansi!$A$42,
IF(AND(E18=[1]grup_instansi!$B$43,F18=[1]grup_instansi!$C$43),
[1]grup_instansi!$A$43,
IF(AND(E18=[1]grup_instansi!$B$44,F18=[1]grup_instansi!$C$44),
[1]grup_instansi!$A$44,
IF(AND(E18=[1]grup_instansi!$B$45,F18=[1]grup_instansi!$C$45),
[1]grup_instansi!$A$45,
IF(AND(E18=[1]grup_instansi!$B$46,F18=[1]grup_instansi!$C$46),
[1]grup_instansi!$A$46,
IF(AND(E18=[1]grup_instansi!$B$47,F18=[1]grup_instansi!$C$47),
[1]grup_instansi!$A$47,
IF(AND(E18=[1]grup_instansi!$B$48,F18=[1]grup_instansi!$C$48),
[1]grup_instansi!$A$48,
IF(AND(E18=[1]grup_instansi!$B$49,F18=[1]grup_instansi!$C$49),
[1]grup_instansi!$A$49,
IF(AND(E18=[1]grup_instansi!$B$50,F18=[1]grup_instansi!$C$50),
[1]grup_instansi!$A$50,
IF(AND(E18=[1]grup_instansi!$B$51,F18=[1]grup_instansi!$C$51),
[1]grup_instansi!$A$51,
IF(AND(E18=[1]grup_instansi!$B$52,F18=[1]grup_instansi!$C$52),
[1]grup_instansi!$A$52,
IF(AND(E18=[1]grup_instansi!$B$53,F18=[1]grup_instansi!$C$53),
[1]grup_instansi!$A$53,
IF(AND(E18=[1]grup_instansi!$B$54,F18=[1]grup_instansi!$C$54),
[1]grup_instansi!$A$54,
IF(AND(E18=[1]grup_instansi!$B$55,F18=[1]grup_instansi!$C$55),
[1]grup_instansi!$A$55,
IF(AND(E18=[1]grup_instansi!$B$56,F18=[1]grup_instansi!$C$56),
[1]grup_instansi!$A$56,
IF(AND(E18=[1]grup_instansi!$B$57,F18=[1]grup_instansi!$C$57),
[1]grup_instansi!$A$57,
IF(AND(E18=[1]grup_instansi!$B$58,F18=[1]grup_instansi!$C$58),
[1]grup_instansi!$A$58,
IF(AND(E18=[1]grup_instansi!$B$59,F18=[1]grup_instansi!$C$59),
[1]grup_instansi!$A$59,
IF(AND(E18=[1]grup_instansi!$B$60,F18=[1]grup_instansi!$C$60),
[1]grup_instansi!$A$60,""))))))))))))))))))))))))))</f>
        <v/>
      </c>
      <c r="K18" t="str">
        <f>IF(J18&lt;&gt;"",J18,IF(AND(E18=[1]grup_instansi!$B$61,F18=[1]grup_instansi!$C$61),
[1]grup_instansi!$A$61,
IF(AND(E18=[1]grup_instansi!$B$62,F18=[1]grup_instansi!$C$62),
[1]grup_instansi!$A$62,
IF(AND(E18=[1]grup_instansi!$B$63,F18=[1]grup_instansi!$C$63),
[1]grup_instansi!$A$63,
IF(AND(E18=[1]grup_instansi!$B$64,F18=[1]grup_instansi!$C$64),
[1]grup_instansi!$A$64,
IF(AND(E18=[1]grup_instansi!$B$65,F18=[1]grup_instansi!$C$65),
[1]grup_instansi!$A$65,
IF(AND(E18=[1]grup_instansi!$B$66,F18=[1]grup_instansi!$C$66),
[1]grup_instansi!$A$66,
IF(AND(E18=[1]grup_instansi!$B$67,F18=[1]grup_instansi!$C$67),
[1]grup_instansi!$A$67,
IF(AND(E18=[1]grup_instansi!$B$68,F18=[1]grup_instansi!$C$68),
[1]grup_instansi!$A$68,
IF(AND(E18=[1]grup_instansi!$B$69,F18=[1]grup_instansi!$C$69),
[1]grup_instansi!$A$69,
IF(AND(E18=[1]grup_instansi!$B$70,F18=[1]grup_instansi!$C$70),
[1]grup_instansi!$A$70,
IF(AND(E18=[1]grup_instansi!$B$71,F18=[1]grup_instansi!$C$71),
[1]grup_instansi!$A$71,
IF(AND(E18=[1]grup_instansi!$B$72,F18=[1]grup_instansi!$C$72),
[1]grup_instansi!$A$72,
IF(AND(E18=[1]grup_instansi!$B$73,F18=[1]grup_instansi!$C$73),
[1]grup_instansi!$A$73,
IF(AND(E18=[1]grup_instansi!$B$74,F18=[1]grup_instansi!$C$74),
[1]grup_instansi!$A$74,
IF(AND(E18=[1]grup_instansi!$B$75,F18=[1]grup_instansi!$C$75),
[1]grup_instansi!$A$75,
IF(AND(E18=[1]grup_instansi!$B$76,F18=[1]grup_instansi!$C$76),
[1]grup_instansi!$A$76,
IF(AND(E18=[1]grup_instansi!$B$77,F18=[1]grup_instansi!$C$77),
[1]grup_instansi!$A$77,
IF(AND(E18=[1]grup_instansi!$B$78,F18=[1]grup_instansi!$C$78),
[1]grup_instansi!$A$78,
IF(AND(E18=[1]grup_instansi!$B$79,F18=[1]grup_instansi!$C$79),
[1]grup_instansi!$A$79,
IF(AND(E18=[1]grup_instansi!$B$80,F18=[1]grup_instansi!$C$80),
[1]grup_instansi!$A$80,
IF(AND(E18=[1]grup_instansi!$B$81,F18=[1]grup_instansi!$C$81),
[1]grup_instansi!$A$81,
IF(AND(E18=[1]grup_instansi!$B$82,F18=[1]grup_instansi!$C$82),
[1]grup_instansi!$A$82,
IF(AND(E18=[1]grup_instansi!$B$83,F18=[1]grup_instansi!$C$83),
[1]grup_instansi!$A$84,
IF(AND(E18=[1]grup_instansi!$B$84,F18=[1]grup_instansi!$C$84),
[1]grup_instansi!$A$85,
IF(AND(E18=[1]grup_instansi!$B$85,F18=[1]grup_instansi!$C$85),
[1]grup_instansi!$A$86,
IF(AND(E18=[1]grup_instansi!$B$86,F18=[1]grup_instansi!$C$86),
[1]grup_instansi!$A$87,
IF(AND(E18=[1]grup_instansi!$B$87,F18=[1]grup_instansi!$C$87),
[1]grup_instansi!$A$87,
IF(AND(E18=[1]grup_instansi!$B$88,F18=[1]grup_instansi!$C$88),
[1]grup_instansi!$A$88,
IF(AND(E18=[1]grup_instansi!$B$89,F18=[1]grup_instansi!$C$89),
[1]grup_instansi!$A$89,
IF(AND(E18=[1]grup_instansi!$B$90,F18=[1]grup_instansi!$C$90),
[1]grup_instansi!$A$90,
IF(AND(E18=[1]grup_instansi!$B$91,F18=[1]grup_instansi!$C$91),
[1]grup_instansi!$A$91,
IF(AND(E18=[1]grup_instansi!$B$92,F18=[1]grup_instansi!$C$92),
[1]grup_instansi!$A$92,
IF(AND(E18=[1]grup_instansi!$B$93,F18=[1]grup_instansi!$C$93),
[1]grup_instansi!$A$93,
IF(AND(E18=[1]grup_instansi!$B$94,F18=[1]grup_instansi!$C$94),
[1]grup_instansi!$A$94,
IF(AND(E18=[1]grup_instansi!$B$95,F18=[1]grup_instansi!$C$95),
[1]grup_instansi!$A$95,
IF(AND(E18=[1]grup_instansi!$B$96,F18=[1]grup_instansi!$C$96),
[1]grup_instansi!$A$96,
IF(AND(E18=[1]grup_instansi!$B$97,F18=[1]grup_instansi!$C$97),
[1]grup_instansi!$A$97,
IF(AND(E18=[1]grup_instansi!$B$98,F18=[1]grup_instansi!$C$98),
[1]grup_instansi!$A$98,
IF(AND(E18=[1]grup_instansi!$B$99,F18=[1]grup_instansi!$C$99),
[1]grup_instansi!$A$99,
[1]grup_instansi!$A$100))))))))))))))))))))))))))))))))))))))))</f>
        <v>gi2023110400067</v>
      </c>
      <c r="L18" t="str">
        <f>VLOOKUP(K18,[1]grup_instansi!$A$2:$E$102,4)</f>
        <v>Pemerintah Provinsi Aceh</v>
      </c>
      <c r="M18" t="str">
        <f t="shared" si="2"/>
        <v>('i2023110600017','Pemerintah Aceh','gi2023110400067'),</v>
      </c>
    </row>
    <row r="19" spans="1:13" x14ac:dyDescent="0.25">
      <c r="A19" t="str">
        <f t="shared" si="0"/>
        <v>i2023110600018</v>
      </c>
      <c r="B19" s="6">
        <v>5209</v>
      </c>
      <c r="C19" t="str">
        <f t="shared" si="1"/>
        <v>i2023110600018</v>
      </c>
      <c r="D19" s="6" t="s">
        <v>46</v>
      </c>
      <c r="E19" s="6" t="s">
        <v>47</v>
      </c>
      <c r="F19" s="6" t="s">
        <v>48</v>
      </c>
      <c r="G19" t="str">
        <f>IF(AND(E19=[1]grup_instansi!$B$2,F19=[1]grup_instansi!$C$2),
[1]grup_instansi!$A$2,
IF(AND(E19=[1]grup_instansi!$B$3,F19=[1]grup_instansi!$C$3),
[1]grup_instansi!$A$3,
IF(AND(E19=[1]grup_instansi!$B$4,F19=[1]grup_instansi!$C$4),
[1]grup_instansi!$A$4,
IF(AND(E19=[1]grup_instansi!$B$5,F19=[1]grup_instansi!$C$5),
[1]grup_instansi!$A$5,
IF(AND(E19=[1]grup_instansi!$B$6,F19=[1]grup_instansi!$C$6),
[1]grup_instansi!$A$6,
IF(AND(E19=[1]grup_instansi!$B$7,F19=[1]grup_instansi!$C$7),
[1]grup_instansi!$A$7,
IF(AND(E19=[1]grup_instansi!$B$8,F19=[1]grup_instansi!$C$8),
[1]grup_instansi!$A$8,
IF(AND(E19=[1]grup_instansi!$B$9,F19=[1]grup_instansi!$C$9),
[1]grup_instansi!$A$9,
IF(AND(E19=[1]grup_instansi!$B$10,F19=[1]grup_instansi!$C$10),
[1]grup_instansi!$A$10,"")))))))))</f>
        <v/>
      </c>
      <c r="H19" t="str">
        <f>IF(G19&lt;&gt;"",G19,IF(AND(E19=[1]grup_instansi!$B$11,F19=[1]grup_instansi!$C$11),
[1]grup_instansi!$A$11,
IF(AND(E19=[1]grup_instansi!$B$12,F19=[1]grup_instansi!$C$12),
[1]grup_instansi!$A$12,
IF(AND(E19=[1]grup_instansi!$B$13,F19=[1]grup_instansi!$C$13),
[1]grup_instansi!$A$13,
IF(AND(E19=[1]grup_instansi!$B$14,F19=[1]grup_instansi!$C$14),
[1]grup_instansi!$A$14,
IF(AND(E19=[1]grup_instansi!$B$15,F19=[1]grup_instansi!$C$15),
[1]grup_instansi!$A$15,
IF(AND(E19=[1]grup_instansi!$B$16,F19=[1]grup_instansi!$C$16),
[1]grup_instansi!$A$16,
IF(AND(E19=[1]grup_instansi!$B$17,F19=[1]grup_instansi!$C$17),
[1]grup_instansi!$A$17,
IF(AND(E19=[1]grup_instansi!$B$18,F19=[1]grup_instansi!$C$18),
[1]grup_instansi!$A$18,
IF(AND(E19=[1]grup_instansi!$B$19,F19=[1]grup_instansi!$C$19),
[1]grup_instansi!$A$19,
IF(AND(E19=[1]grup_instansi!$B$20,F19=[1]grup_instansi!$C$20),
[1]grup_instansi!$A$20,"")))))))))))</f>
        <v/>
      </c>
      <c r="I19" t="str">
        <f>IF(H19&lt;&gt;"",H19,IF(AND(E19=[1]grup_instansi!$B$21,F19=[1]grup_instansi!$C$21),
[1]grup_instansi!$A$21,
IF(AND(E19=[1]grup_instansi!$B$22,F19=[1]grup_instansi!$C$22),
[1]grup_instansi!$A$22,
IF(AND(E19=[1]grup_instansi!$B$23,F19=[1]grup_instansi!$C$23),
[1]grup_instansi!$A$23,
IF(AND(E19=[1]grup_instansi!$B$24,F19=[1]grup_instansi!$C$24),
[1]grup_instansi!$A$24,
IF(AND(E19=[1]grup_instansi!$B$25,F19=[1]grup_instansi!$C$25),
[1]grup_instansi!$A$25,
IF(AND(E19=[1]grup_instansi!$B$26,F19=[1]grup_instansi!$C$26),
[1]grup_instansi!$A$26,
IF(AND(E19=[1]grup_instansi!$B$27,F19=[1]grup_instansi!$C$27),
[1]grup_instansi!$A$27,
IF(AND(E19=[1]grup_instansi!$B$28,F19=[1]grup_instansi!$C$28),
[1]grup_instansi!$A$28,
IF(AND(E19=[1]grup_instansi!$B$29,F19=[1]grup_instansi!$C$29),
[1]grup_instansi!$A$29,
IF(AND(E19=[1]grup_instansi!$B$30,F19=[1]grup_instansi!$C$30),
[1]grup_instansi!$A$30,
IF(AND(E19=[1]grup_instansi!$B$31,F19=[1]grup_instansi!$C$31),
[1]grup_instansi!$A$31,
IF(AND(E19=[1]grup_instansi!$B$32,F19=[1]grup_instansi!$C$32),
[1]grup_instansi!$A$32,
IF(AND(E19=[1]grup_instansi!$B$33,F19=[1]grup_instansi!$C$33),
[1]grup_instansi!$A$33,
IF(AND(E19=[1]grup_instansi!$B$34,F19=[1]grup_instansi!$C$34),
[1]grup_instansi!$A$34,
IF(AND(E19=[1]grup_instansi!$B$35,F19=[1]grup_instansi!$C$35),
[1]grup_instansi!$A$35,""))))))))))))))))</f>
        <v/>
      </c>
      <c r="J19" t="str">
        <f>IF(I19&lt;&gt;"",I19,IF(AND(E19=[1]grup_instansi!$B$36,F19=[1]grup_instansi!$C$36),
[1]grup_instansi!$A$36,
IF(AND(E19=[1]grup_instansi!$B$37,F19=[1]grup_instansi!$C$37),
[1]grup_instansi!$A$37,
IF(AND(E19=[1]grup_instansi!$B$38,F19=[1]grup_instansi!$C$38),
[1]grup_instansi!$A$38,
IF(AND(E19=[1]grup_instansi!$B$39,F19=[1]grup_instansi!$C$39),
[1]grup_instansi!$A$39,
IF(AND(E19=[1]grup_instansi!$B$40,F19=[1]grup_instansi!$C$40),
[1]grup_instansi!$A$40,
IF(AND(E19=[1]grup_instansi!$B$41,F19=[1]grup_instansi!$C$41),
[1]grup_instansi!$A$41,
IF(AND(E19=[1]grup_instansi!$B$42,F19=[1]grup_instansi!$C$42),
[1]grup_instansi!$A$42,
IF(AND(E19=[1]grup_instansi!$B$43,F19=[1]grup_instansi!$C$43),
[1]grup_instansi!$A$43,
IF(AND(E19=[1]grup_instansi!$B$44,F19=[1]grup_instansi!$C$44),
[1]grup_instansi!$A$44,
IF(AND(E19=[1]grup_instansi!$B$45,F19=[1]grup_instansi!$C$45),
[1]grup_instansi!$A$45,
IF(AND(E19=[1]grup_instansi!$B$46,F19=[1]grup_instansi!$C$46),
[1]grup_instansi!$A$46,
IF(AND(E19=[1]grup_instansi!$B$47,F19=[1]grup_instansi!$C$47),
[1]grup_instansi!$A$47,
IF(AND(E19=[1]grup_instansi!$B$48,F19=[1]grup_instansi!$C$48),
[1]grup_instansi!$A$48,
IF(AND(E19=[1]grup_instansi!$B$49,F19=[1]grup_instansi!$C$49),
[1]grup_instansi!$A$49,
IF(AND(E19=[1]grup_instansi!$B$50,F19=[1]grup_instansi!$C$50),
[1]grup_instansi!$A$50,
IF(AND(E19=[1]grup_instansi!$B$51,F19=[1]grup_instansi!$C$51),
[1]grup_instansi!$A$51,
IF(AND(E19=[1]grup_instansi!$B$52,F19=[1]grup_instansi!$C$52),
[1]grup_instansi!$A$52,
IF(AND(E19=[1]grup_instansi!$B$53,F19=[1]grup_instansi!$C$53),
[1]grup_instansi!$A$53,
IF(AND(E19=[1]grup_instansi!$B$54,F19=[1]grup_instansi!$C$54),
[1]grup_instansi!$A$54,
IF(AND(E19=[1]grup_instansi!$B$55,F19=[1]grup_instansi!$C$55),
[1]grup_instansi!$A$55,
IF(AND(E19=[1]grup_instansi!$B$56,F19=[1]grup_instansi!$C$56),
[1]grup_instansi!$A$56,
IF(AND(E19=[1]grup_instansi!$B$57,F19=[1]grup_instansi!$C$57),
[1]grup_instansi!$A$57,
IF(AND(E19=[1]grup_instansi!$B$58,F19=[1]grup_instansi!$C$58),
[1]grup_instansi!$A$58,
IF(AND(E19=[1]grup_instansi!$B$59,F19=[1]grup_instansi!$C$59),
[1]grup_instansi!$A$59,
IF(AND(E19=[1]grup_instansi!$B$60,F19=[1]grup_instansi!$C$60),
[1]grup_instansi!$A$60,""))))))))))))))))))))))))))</f>
        <v>gi2023110400035</v>
      </c>
      <c r="K19" t="str">
        <f>IF(J19&lt;&gt;"",J19,IF(AND(E19=[1]grup_instansi!$B$61,F19=[1]grup_instansi!$C$61),
[1]grup_instansi!$A$61,
IF(AND(E19=[1]grup_instansi!$B$62,F19=[1]grup_instansi!$C$62),
[1]grup_instansi!$A$62,
IF(AND(E19=[1]grup_instansi!$B$63,F19=[1]grup_instansi!$C$63),
[1]grup_instansi!$A$63,
IF(AND(E19=[1]grup_instansi!$B$64,F19=[1]grup_instansi!$C$64),
[1]grup_instansi!$A$64,
IF(AND(E19=[1]grup_instansi!$B$65,F19=[1]grup_instansi!$C$65),
[1]grup_instansi!$A$65,
IF(AND(E19=[1]grup_instansi!$B$66,F19=[1]grup_instansi!$C$66),
[1]grup_instansi!$A$66,
IF(AND(E19=[1]grup_instansi!$B$67,F19=[1]grup_instansi!$C$67),
[1]grup_instansi!$A$67,
IF(AND(E19=[1]grup_instansi!$B$68,F19=[1]grup_instansi!$C$68),
[1]grup_instansi!$A$68,
IF(AND(E19=[1]grup_instansi!$B$69,F19=[1]grup_instansi!$C$69),
[1]grup_instansi!$A$69,
IF(AND(E19=[1]grup_instansi!$B$70,F19=[1]grup_instansi!$C$70),
[1]grup_instansi!$A$70,
IF(AND(E19=[1]grup_instansi!$B$71,F19=[1]grup_instansi!$C$71),
[1]grup_instansi!$A$71,
IF(AND(E19=[1]grup_instansi!$B$72,F19=[1]grup_instansi!$C$72),
[1]grup_instansi!$A$72,
IF(AND(E19=[1]grup_instansi!$B$73,F19=[1]grup_instansi!$C$73),
[1]grup_instansi!$A$73,
IF(AND(E19=[1]grup_instansi!$B$74,F19=[1]grup_instansi!$C$74),
[1]grup_instansi!$A$74,
IF(AND(E19=[1]grup_instansi!$B$75,F19=[1]grup_instansi!$C$75),
[1]grup_instansi!$A$75,
IF(AND(E19=[1]grup_instansi!$B$76,F19=[1]grup_instansi!$C$76),
[1]grup_instansi!$A$76,
IF(AND(E19=[1]grup_instansi!$B$77,F19=[1]grup_instansi!$C$77),
[1]grup_instansi!$A$77,
IF(AND(E19=[1]grup_instansi!$B$78,F19=[1]grup_instansi!$C$78),
[1]grup_instansi!$A$78,
IF(AND(E19=[1]grup_instansi!$B$79,F19=[1]grup_instansi!$C$79),
[1]grup_instansi!$A$79,
IF(AND(E19=[1]grup_instansi!$B$80,F19=[1]grup_instansi!$C$80),
[1]grup_instansi!$A$80,
IF(AND(E19=[1]grup_instansi!$B$81,F19=[1]grup_instansi!$C$81),
[1]grup_instansi!$A$81,
IF(AND(E19=[1]grup_instansi!$B$82,F19=[1]grup_instansi!$C$82),
[1]grup_instansi!$A$82,
IF(AND(E19=[1]grup_instansi!$B$83,F19=[1]grup_instansi!$C$83),
[1]grup_instansi!$A$84,
IF(AND(E19=[1]grup_instansi!$B$84,F19=[1]grup_instansi!$C$84),
[1]grup_instansi!$A$85,
IF(AND(E19=[1]grup_instansi!$B$85,F19=[1]grup_instansi!$C$85),
[1]grup_instansi!$A$86,
IF(AND(E19=[1]grup_instansi!$B$86,F19=[1]grup_instansi!$C$86),
[1]grup_instansi!$A$87,
IF(AND(E19=[1]grup_instansi!$B$87,F19=[1]grup_instansi!$C$87),
[1]grup_instansi!$A$87,
IF(AND(E19=[1]grup_instansi!$B$88,F19=[1]grup_instansi!$C$88),
[1]grup_instansi!$A$88,
IF(AND(E19=[1]grup_instansi!$B$89,F19=[1]grup_instansi!$C$89),
[1]grup_instansi!$A$89,
IF(AND(E19=[1]grup_instansi!$B$90,F19=[1]grup_instansi!$C$90),
[1]grup_instansi!$A$90,
IF(AND(E19=[1]grup_instansi!$B$91,F19=[1]grup_instansi!$C$91),
[1]grup_instansi!$A$91,
IF(AND(E19=[1]grup_instansi!$B$92,F19=[1]grup_instansi!$C$92),
[1]grup_instansi!$A$92,
IF(AND(E19=[1]grup_instansi!$B$93,F19=[1]grup_instansi!$C$93),
[1]grup_instansi!$A$93,
IF(AND(E19=[1]grup_instansi!$B$94,F19=[1]grup_instansi!$C$94),
[1]grup_instansi!$A$94,
IF(AND(E19=[1]grup_instansi!$B$95,F19=[1]grup_instansi!$C$95),
[1]grup_instansi!$A$95,
IF(AND(E19=[1]grup_instansi!$B$96,F19=[1]grup_instansi!$C$96),
[1]grup_instansi!$A$96,
IF(AND(E19=[1]grup_instansi!$B$97,F19=[1]grup_instansi!$C$97),
[1]grup_instansi!$A$97,
IF(AND(E19=[1]grup_instansi!$B$98,F19=[1]grup_instansi!$C$98),
[1]grup_instansi!$A$98,
IF(AND(E19=[1]grup_instansi!$B$99,F19=[1]grup_instansi!$C$99),
[1]grup_instansi!$A$99,
[1]grup_instansi!$A$100))))))))))))))))))))))))))))))))))))))))</f>
        <v>gi2023110400035</v>
      </c>
      <c r="L19" t="str">
        <f>VLOOKUP(K19,[1]grup_instansi!$A$2:$E$102,4)</f>
        <v>Pemerintah Kabupaten Sumatera Utara</v>
      </c>
      <c r="M19" t="str">
        <f t="shared" si="2"/>
        <v>('i2023110600018','Pemerintah Kab. Tapanuli Selatan','gi2023110400035'),</v>
      </c>
    </row>
    <row r="20" spans="1:13" x14ac:dyDescent="0.25">
      <c r="A20" t="str">
        <f t="shared" si="0"/>
        <v>i2023110600019</v>
      </c>
      <c r="B20" s="6">
        <v>5213</v>
      </c>
      <c r="C20" t="str">
        <f t="shared" si="1"/>
        <v>i2023110600019</v>
      </c>
      <c r="D20" s="6" t="s">
        <v>49</v>
      </c>
      <c r="E20" s="6" t="s">
        <v>47</v>
      </c>
      <c r="F20" s="6" t="s">
        <v>48</v>
      </c>
      <c r="G20" t="str">
        <f>IF(AND(E20=[1]grup_instansi!$B$2,F20=[1]grup_instansi!$C$2),
[1]grup_instansi!$A$2,
IF(AND(E20=[1]grup_instansi!$B$3,F20=[1]grup_instansi!$C$3),
[1]grup_instansi!$A$3,
IF(AND(E20=[1]grup_instansi!$B$4,F20=[1]grup_instansi!$C$4),
[1]grup_instansi!$A$4,
IF(AND(E20=[1]grup_instansi!$B$5,F20=[1]grup_instansi!$C$5),
[1]grup_instansi!$A$5,
IF(AND(E20=[1]grup_instansi!$B$6,F20=[1]grup_instansi!$C$6),
[1]grup_instansi!$A$6,
IF(AND(E20=[1]grup_instansi!$B$7,F20=[1]grup_instansi!$C$7),
[1]grup_instansi!$A$7,
IF(AND(E20=[1]grup_instansi!$B$8,F20=[1]grup_instansi!$C$8),
[1]grup_instansi!$A$8,
IF(AND(E20=[1]grup_instansi!$B$9,F20=[1]grup_instansi!$C$9),
[1]grup_instansi!$A$9,
IF(AND(E20=[1]grup_instansi!$B$10,F20=[1]grup_instansi!$C$10),
[1]grup_instansi!$A$10,"")))))))))</f>
        <v/>
      </c>
      <c r="H20" t="str">
        <f>IF(G20&lt;&gt;"",G20,IF(AND(E20=[1]grup_instansi!$B$11,F20=[1]grup_instansi!$C$11),
[1]grup_instansi!$A$11,
IF(AND(E20=[1]grup_instansi!$B$12,F20=[1]grup_instansi!$C$12),
[1]grup_instansi!$A$12,
IF(AND(E20=[1]grup_instansi!$B$13,F20=[1]grup_instansi!$C$13),
[1]grup_instansi!$A$13,
IF(AND(E20=[1]grup_instansi!$B$14,F20=[1]grup_instansi!$C$14),
[1]grup_instansi!$A$14,
IF(AND(E20=[1]grup_instansi!$B$15,F20=[1]grup_instansi!$C$15),
[1]grup_instansi!$A$15,
IF(AND(E20=[1]grup_instansi!$B$16,F20=[1]grup_instansi!$C$16),
[1]grup_instansi!$A$16,
IF(AND(E20=[1]grup_instansi!$B$17,F20=[1]grup_instansi!$C$17),
[1]grup_instansi!$A$17,
IF(AND(E20=[1]grup_instansi!$B$18,F20=[1]grup_instansi!$C$18),
[1]grup_instansi!$A$18,
IF(AND(E20=[1]grup_instansi!$B$19,F20=[1]grup_instansi!$C$19),
[1]grup_instansi!$A$19,
IF(AND(E20=[1]grup_instansi!$B$20,F20=[1]grup_instansi!$C$20),
[1]grup_instansi!$A$20,"")))))))))))</f>
        <v/>
      </c>
      <c r="I20" t="str">
        <f>IF(H20&lt;&gt;"",H20,IF(AND(E20=[1]grup_instansi!$B$21,F20=[1]grup_instansi!$C$21),
[1]grup_instansi!$A$21,
IF(AND(E20=[1]grup_instansi!$B$22,F20=[1]grup_instansi!$C$22),
[1]grup_instansi!$A$22,
IF(AND(E20=[1]grup_instansi!$B$23,F20=[1]grup_instansi!$C$23),
[1]grup_instansi!$A$23,
IF(AND(E20=[1]grup_instansi!$B$24,F20=[1]grup_instansi!$C$24),
[1]grup_instansi!$A$24,
IF(AND(E20=[1]grup_instansi!$B$25,F20=[1]grup_instansi!$C$25),
[1]grup_instansi!$A$25,
IF(AND(E20=[1]grup_instansi!$B$26,F20=[1]grup_instansi!$C$26),
[1]grup_instansi!$A$26,
IF(AND(E20=[1]grup_instansi!$B$27,F20=[1]grup_instansi!$C$27),
[1]grup_instansi!$A$27,
IF(AND(E20=[1]grup_instansi!$B$28,F20=[1]grup_instansi!$C$28),
[1]grup_instansi!$A$28,
IF(AND(E20=[1]grup_instansi!$B$29,F20=[1]grup_instansi!$C$29),
[1]grup_instansi!$A$29,
IF(AND(E20=[1]grup_instansi!$B$30,F20=[1]grup_instansi!$C$30),
[1]grup_instansi!$A$30,
IF(AND(E20=[1]grup_instansi!$B$31,F20=[1]grup_instansi!$C$31),
[1]grup_instansi!$A$31,
IF(AND(E20=[1]grup_instansi!$B$32,F20=[1]grup_instansi!$C$32),
[1]grup_instansi!$A$32,
IF(AND(E20=[1]grup_instansi!$B$33,F20=[1]grup_instansi!$C$33),
[1]grup_instansi!$A$33,
IF(AND(E20=[1]grup_instansi!$B$34,F20=[1]grup_instansi!$C$34),
[1]grup_instansi!$A$34,
IF(AND(E20=[1]grup_instansi!$B$35,F20=[1]grup_instansi!$C$35),
[1]grup_instansi!$A$35,""))))))))))))))))</f>
        <v/>
      </c>
      <c r="J20" t="str">
        <f>IF(I20&lt;&gt;"",I20,IF(AND(E20=[1]grup_instansi!$B$36,F20=[1]grup_instansi!$C$36),
[1]grup_instansi!$A$36,
IF(AND(E20=[1]grup_instansi!$B$37,F20=[1]grup_instansi!$C$37),
[1]grup_instansi!$A$37,
IF(AND(E20=[1]grup_instansi!$B$38,F20=[1]grup_instansi!$C$38),
[1]grup_instansi!$A$38,
IF(AND(E20=[1]grup_instansi!$B$39,F20=[1]grup_instansi!$C$39),
[1]grup_instansi!$A$39,
IF(AND(E20=[1]grup_instansi!$B$40,F20=[1]grup_instansi!$C$40),
[1]grup_instansi!$A$40,
IF(AND(E20=[1]grup_instansi!$B$41,F20=[1]grup_instansi!$C$41),
[1]grup_instansi!$A$41,
IF(AND(E20=[1]grup_instansi!$B$42,F20=[1]grup_instansi!$C$42),
[1]grup_instansi!$A$42,
IF(AND(E20=[1]grup_instansi!$B$43,F20=[1]grup_instansi!$C$43),
[1]grup_instansi!$A$43,
IF(AND(E20=[1]grup_instansi!$B$44,F20=[1]grup_instansi!$C$44),
[1]grup_instansi!$A$44,
IF(AND(E20=[1]grup_instansi!$B$45,F20=[1]grup_instansi!$C$45),
[1]grup_instansi!$A$45,
IF(AND(E20=[1]grup_instansi!$B$46,F20=[1]grup_instansi!$C$46),
[1]grup_instansi!$A$46,
IF(AND(E20=[1]grup_instansi!$B$47,F20=[1]grup_instansi!$C$47),
[1]grup_instansi!$A$47,
IF(AND(E20=[1]grup_instansi!$B$48,F20=[1]grup_instansi!$C$48),
[1]grup_instansi!$A$48,
IF(AND(E20=[1]grup_instansi!$B$49,F20=[1]grup_instansi!$C$49),
[1]grup_instansi!$A$49,
IF(AND(E20=[1]grup_instansi!$B$50,F20=[1]grup_instansi!$C$50),
[1]grup_instansi!$A$50,
IF(AND(E20=[1]grup_instansi!$B$51,F20=[1]grup_instansi!$C$51),
[1]grup_instansi!$A$51,
IF(AND(E20=[1]grup_instansi!$B$52,F20=[1]grup_instansi!$C$52),
[1]grup_instansi!$A$52,
IF(AND(E20=[1]grup_instansi!$B$53,F20=[1]grup_instansi!$C$53),
[1]grup_instansi!$A$53,
IF(AND(E20=[1]grup_instansi!$B$54,F20=[1]grup_instansi!$C$54),
[1]grup_instansi!$A$54,
IF(AND(E20=[1]grup_instansi!$B$55,F20=[1]grup_instansi!$C$55),
[1]grup_instansi!$A$55,
IF(AND(E20=[1]grup_instansi!$B$56,F20=[1]grup_instansi!$C$56),
[1]grup_instansi!$A$56,
IF(AND(E20=[1]grup_instansi!$B$57,F20=[1]grup_instansi!$C$57),
[1]grup_instansi!$A$57,
IF(AND(E20=[1]grup_instansi!$B$58,F20=[1]grup_instansi!$C$58),
[1]grup_instansi!$A$58,
IF(AND(E20=[1]grup_instansi!$B$59,F20=[1]grup_instansi!$C$59),
[1]grup_instansi!$A$59,
IF(AND(E20=[1]grup_instansi!$B$60,F20=[1]grup_instansi!$C$60),
[1]grup_instansi!$A$60,""))))))))))))))))))))))))))</f>
        <v>gi2023110400035</v>
      </c>
      <c r="K20" t="str">
        <f>IF(J20&lt;&gt;"",J20,IF(AND(E20=[1]grup_instansi!$B$61,F20=[1]grup_instansi!$C$61),
[1]grup_instansi!$A$61,
IF(AND(E20=[1]grup_instansi!$B$62,F20=[1]grup_instansi!$C$62),
[1]grup_instansi!$A$62,
IF(AND(E20=[1]grup_instansi!$B$63,F20=[1]grup_instansi!$C$63),
[1]grup_instansi!$A$63,
IF(AND(E20=[1]grup_instansi!$B$64,F20=[1]grup_instansi!$C$64),
[1]grup_instansi!$A$64,
IF(AND(E20=[1]grup_instansi!$B$65,F20=[1]grup_instansi!$C$65),
[1]grup_instansi!$A$65,
IF(AND(E20=[1]grup_instansi!$B$66,F20=[1]grup_instansi!$C$66),
[1]grup_instansi!$A$66,
IF(AND(E20=[1]grup_instansi!$B$67,F20=[1]grup_instansi!$C$67),
[1]grup_instansi!$A$67,
IF(AND(E20=[1]grup_instansi!$B$68,F20=[1]grup_instansi!$C$68),
[1]grup_instansi!$A$68,
IF(AND(E20=[1]grup_instansi!$B$69,F20=[1]grup_instansi!$C$69),
[1]grup_instansi!$A$69,
IF(AND(E20=[1]grup_instansi!$B$70,F20=[1]grup_instansi!$C$70),
[1]grup_instansi!$A$70,
IF(AND(E20=[1]grup_instansi!$B$71,F20=[1]grup_instansi!$C$71),
[1]grup_instansi!$A$71,
IF(AND(E20=[1]grup_instansi!$B$72,F20=[1]grup_instansi!$C$72),
[1]grup_instansi!$A$72,
IF(AND(E20=[1]grup_instansi!$B$73,F20=[1]grup_instansi!$C$73),
[1]grup_instansi!$A$73,
IF(AND(E20=[1]grup_instansi!$B$74,F20=[1]grup_instansi!$C$74),
[1]grup_instansi!$A$74,
IF(AND(E20=[1]grup_instansi!$B$75,F20=[1]grup_instansi!$C$75),
[1]grup_instansi!$A$75,
IF(AND(E20=[1]grup_instansi!$B$76,F20=[1]grup_instansi!$C$76),
[1]grup_instansi!$A$76,
IF(AND(E20=[1]grup_instansi!$B$77,F20=[1]grup_instansi!$C$77),
[1]grup_instansi!$A$77,
IF(AND(E20=[1]grup_instansi!$B$78,F20=[1]grup_instansi!$C$78),
[1]grup_instansi!$A$78,
IF(AND(E20=[1]grup_instansi!$B$79,F20=[1]grup_instansi!$C$79),
[1]grup_instansi!$A$79,
IF(AND(E20=[1]grup_instansi!$B$80,F20=[1]grup_instansi!$C$80),
[1]grup_instansi!$A$80,
IF(AND(E20=[1]grup_instansi!$B$81,F20=[1]grup_instansi!$C$81),
[1]grup_instansi!$A$81,
IF(AND(E20=[1]grup_instansi!$B$82,F20=[1]grup_instansi!$C$82),
[1]grup_instansi!$A$82,
IF(AND(E20=[1]grup_instansi!$B$83,F20=[1]grup_instansi!$C$83),
[1]grup_instansi!$A$84,
IF(AND(E20=[1]grup_instansi!$B$84,F20=[1]grup_instansi!$C$84),
[1]grup_instansi!$A$85,
IF(AND(E20=[1]grup_instansi!$B$85,F20=[1]grup_instansi!$C$85),
[1]grup_instansi!$A$86,
IF(AND(E20=[1]grup_instansi!$B$86,F20=[1]grup_instansi!$C$86),
[1]grup_instansi!$A$87,
IF(AND(E20=[1]grup_instansi!$B$87,F20=[1]grup_instansi!$C$87),
[1]grup_instansi!$A$87,
IF(AND(E20=[1]grup_instansi!$B$88,F20=[1]grup_instansi!$C$88),
[1]grup_instansi!$A$88,
IF(AND(E20=[1]grup_instansi!$B$89,F20=[1]grup_instansi!$C$89),
[1]grup_instansi!$A$89,
IF(AND(E20=[1]grup_instansi!$B$90,F20=[1]grup_instansi!$C$90),
[1]grup_instansi!$A$90,
IF(AND(E20=[1]grup_instansi!$B$91,F20=[1]grup_instansi!$C$91),
[1]grup_instansi!$A$91,
IF(AND(E20=[1]grup_instansi!$B$92,F20=[1]grup_instansi!$C$92),
[1]grup_instansi!$A$92,
IF(AND(E20=[1]grup_instansi!$B$93,F20=[1]grup_instansi!$C$93),
[1]grup_instansi!$A$93,
IF(AND(E20=[1]grup_instansi!$B$94,F20=[1]grup_instansi!$C$94),
[1]grup_instansi!$A$94,
IF(AND(E20=[1]grup_instansi!$B$95,F20=[1]grup_instansi!$C$95),
[1]grup_instansi!$A$95,
IF(AND(E20=[1]grup_instansi!$B$96,F20=[1]grup_instansi!$C$96),
[1]grup_instansi!$A$96,
IF(AND(E20=[1]grup_instansi!$B$97,F20=[1]grup_instansi!$C$97),
[1]grup_instansi!$A$97,
IF(AND(E20=[1]grup_instansi!$B$98,F20=[1]grup_instansi!$C$98),
[1]grup_instansi!$A$98,
IF(AND(E20=[1]grup_instansi!$B$99,F20=[1]grup_instansi!$C$99),
[1]grup_instansi!$A$99,
[1]grup_instansi!$A$100))))))))))))))))))))))))))))))))))))))))</f>
        <v>gi2023110400035</v>
      </c>
      <c r="L20" t="str">
        <f>VLOOKUP(K20,[1]grup_instansi!$A$2:$E$102,4)</f>
        <v>Pemerintah Kabupaten Sumatera Utara</v>
      </c>
      <c r="M20" t="str">
        <f t="shared" si="2"/>
        <v>('i2023110600019','Pemerintah Kab. Mandailing Natal','gi2023110400035'),</v>
      </c>
    </row>
    <row r="21" spans="1:13" x14ac:dyDescent="0.25">
      <c r="A21" t="str">
        <f t="shared" si="0"/>
        <v>i2023110600020</v>
      </c>
      <c r="B21" s="6">
        <v>5217</v>
      </c>
      <c r="C21" t="str">
        <f t="shared" si="1"/>
        <v>i2023110600020</v>
      </c>
      <c r="D21" s="6" t="s">
        <v>50</v>
      </c>
      <c r="E21" s="6" t="s">
        <v>47</v>
      </c>
      <c r="F21" s="6" t="s">
        <v>48</v>
      </c>
      <c r="G21" t="str">
        <f>IF(AND(E21=[1]grup_instansi!$B$2,F21=[1]grup_instansi!$C$2),
[1]grup_instansi!$A$2,
IF(AND(E21=[1]grup_instansi!$B$3,F21=[1]grup_instansi!$C$3),
[1]grup_instansi!$A$3,
IF(AND(E21=[1]grup_instansi!$B$4,F21=[1]grup_instansi!$C$4),
[1]grup_instansi!$A$4,
IF(AND(E21=[1]grup_instansi!$B$5,F21=[1]grup_instansi!$C$5),
[1]grup_instansi!$A$5,
IF(AND(E21=[1]grup_instansi!$B$6,F21=[1]grup_instansi!$C$6),
[1]grup_instansi!$A$6,
IF(AND(E21=[1]grup_instansi!$B$7,F21=[1]grup_instansi!$C$7),
[1]grup_instansi!$A$7,
IF(AND(E21=[1]grup_instansi!$B$8,F21=[1]grup_instansi!$C$8),
[1]grup_instansi!$A$8,
IF(AND(E21=[1]grup_instansi!$B$9,F21=[1]grup_instansi!$C$9),
[1]grup_instansi!$A$9,
IF(AND(E21=[1]grup_instansi!$B$10,F21=[1]grup_instansi!$C$10),
[1]grup_instansi!$A$10,"")))))))))</f>
        <v/>
      </c>
      <c r="H21" t="str">
        <f>IF(G21&lt;&gt;"",G21,IF(AND(E21=[1]grup_instansi!$B$11,F21=[1]grup_instansi!$C$11),
[1]grup_instansi!$A$11,
IF(AND(E21=[1]grup_instansi!$B$12,F21=[1]grup_instansi!$C$12),
[1]grup_instansi!$A$12,
IF(AND(E21=[1]grup_instansi!$B$13,F21=[1]grup_instansi!$C$13),
[1]grup_instansi!$A$13,
IF(AND(E21=[1]grup_instansi!$B$14,F21=[1]grup_instansi!$C$14),
[1]grup_instansi!$A$14,
IF(AND(E21=[1]grup_instansi!$B$15,F21=[1]grup_instansi!$C$15),
[1]grup_instansi!$A$15,
IF(AND(E21=[1]grup_instansi!$B$16,F21=[1]grup_instansi!$C$16),
[1]grup_instansi!$A$16,
IF(AND(E21=[1]grup_instansi!$B$17,F21=[1]grup_instansi!$C$17),
[1]grup_instansi!$A$17,
IF(AND(E21=[1]grup_instansi!$B$18,F21=[1]grup_instansi!$C$18),
[1]grup_instansi!$A$18,
IF(AND(E21=[1]grup_instansi!$B$19,F21=[1]grup_instansi!$C$19),
[1]grup_instansi!$A$19,
IF(AND(E21=[1]grup_instansi!$B$20,F21=[1]grup_instansi!$C$20),
[1]grup_instansi!$A$20,"")))))))))))</f>
        <v/>
      </c>
      <c r="I21" t="str">
        <f>IF(H21&lt;&gt;"",H21,IF(AND(E21=[1]grup_instansi!$B$21,F21=[1]grup_instansi!$C$21),
[1]grup_instansi!$A$21,
IF(AND(E21=[1]grup_instansi!$B$22,F21=[1]grup_instansi!$C$22),
[1]grup_instansi!$A$22,
IF(AND(E21=[1]grup_instansi!$B$23,F21=[1]grup_instansi!$C$23),
[1]grup_instansi!$A$23,
IF(AND(E21=[1]grup_instansi!$B$24,F21=[1]grup_instansi!$C$24),
[1]grup_instansi!$A$24,
IF(AND(E21=[1]grup_instansi!$B$25,F21=[1]grup_instansi!$C$25),
[1]grup_instansi!$A$25,
IF(AND(E21=[1]grup_instansi!$B$26,F21=[1]grup_instansi!$C$26),
[1]grup_instansi!$A$26,
IF(AND(E21=[1]grup_instansi!$B$27,F21=[1]grup_instansi!$C$27),
[1]grup_instansi!$A$27,
IF(AND(E21=[1]grup_instansi!$B$28,F21=[1]grup_instansi!$C$28),
[1]grup_instansi!$A$28,
IF(AND(E21=[1]grup_instansi!$B$29,F21=[1]grup_instansi!$C$29),
[1]grup_instansi!$A$29,
IF(AND(E21=[1]grup_instansi!$B$30,F21=[1]grup_instansi!$C$30),
[1]grup_instansi!$A$30,
IF(AND(E21=[1]grup_instansi!$B$31,F21=[1]grup_instansi!$C$31),
[1]grup_instansi!$A$31,
IF(AND(E21=[1]grup_instansi!$B$32,F21=[1]grup_instansi!$C$32),
[1]grup_instansi!$A$32,
IF(AND(E21=[1]grup_instansi!$B$33,F21=[1]grup_instansi!$C$33),
[1]grup_instansi!$A$33,
IF(AND(E21=[1]grup_instansi!$B$34,F21=[1]grup_instansi!$C$34),
[1]grup_instansi!$A$34,
IF(AND(E21=[1]grup_instansi!$B$35,F21=[1]grup_instansi!$C$35),
[1]grup_instansi!$A$35,""))))))))))))))))</f>
        <v/>
      </c>
      <c r="J21" t="str">
        <f>IF(I21&lt;&gt;"",I21,IF(AND(E21=[1]grup_instansi!$B$36,F21=[1]grup_instansi!$C$36),
[1]grup_instansi!$A$36,
IF(AND(E21=[1]grup_instansi!$B$37,F21=[1]grup_instansi!$C$37),
[1]grup_instansi!$A$37,
IF(AND(E21=[1]grup_instansi!$B$38,F21=[1]grup_instansi!$C$38),
[1]grup_instansi!$A$38,
IF(AND(E21=[1]grup_instansi!$B$39,F21=[1]grup_instansi!$C$39),
[1]grup_instansi!$A$39,
IF(AND(E21=[1]grup_instansi!$B$40,F21=[1]grup_instansi!$C$40),
[1]grup_instansi!$A$40,
IF(AND(E21=[1]grup_instansi!$B$41,F21=[1]grup_instansi!$C$41),
[1]grup_instansi!$A$41,
IF(AND(E21=[1]grup_instansi!$B$42,F21=[1]grup_instansi!$C$42),
[1]grup_instansi!$A$42,
IF(AND(E21=[1]grup_instansi!$B$43,F21=[1]grup_instansi!$C$43),
[1]grup_instansi!$A$43,
IF(AND(E21=[1]grup_instansi!$B$44,F21=[1]grup_instansi!$C$44),
[1]grup_instansi!$A$44,
IF(AND(E21=[1]grup_instansi!$B$45,F21=[1]grup_instansi!$C$45),
[1]grup_instansi!$A$45,
IF(AND(E21=[1]grup_instansi!$B$46,F21=[1]grup_instansi!$C$46),
[1]grup_instansi!$A$46,
IF(AND(E21=[1]grup_instansi!$B$47,F21=[1]grup_instansi!$C$47),
[1]grup_instansi!$A$47,
IF(AND(E21=[1]grup_instansi!$B$48,F21=[1]grup_instansi!$C$48),
[1]grup_instansi!$A$48,
IF(AND(E21=[1]grup_instansi!$B$49,F21=[1]grup_instansi!$C$49),
[1]grup_instansi!$A$49,
IF(AND(E21=[1]grup_instansi!$B$50,F21=[1]grup_instansi!$C$50),
[1]grup_instansi!$A$50,
IF(AND(E21=[1]grup_instansi!$B$51,F21=[1]grup_instansi!$C$51),
[1]grup_instansi!$A$51,
IF(AND(E21=[1]grup_instansi!$B$52,F21=[1]grup_instansi!$C$52),
[1]grup_instansi!$A$52,
IF(AND(E21=[1]grup_instansi!$B$53,F21=[1]grup_instansi!$C$53),
[1]grup_instansi!$A$53,
IF(AND(E21=[1]grup_instansi!$B$54,F21=[1]grup_instansi!$C$54),
[1]grup_instansi!$A$54,
IF(AND(E21=[1]grup_instansi!$B$55,F21=[1]grup_instansi!$C$55),
[1]grup_instansi!$A$55,
IF(AND(E21=[1]grup_instansi!$B$56,F21=[1]grup_instansi!$C$56),
[1]grup_instansi!$A$56,
IF(AND(E21=[1]grup_instansi!$B$57,F21=[1]grup_instansi!$C$57),
[1]grup_instansi!$A$57,
IF(AND(E21=[1]grup_instansi!$B$58,F21=[1]grup_instansi!$C$58),
[1]grup_instansi!$A$58,
IF(AND(E21=[1]grup_instansi!$B$59,F21=[1]grup_instansi!$C$59),
[1]grup_instansi!$A$59,
IF(AND(E21=[1]grup_instansi!$B$60,F21=[1]grup_instansi!$C$60),
[1]grup_instansi!$A$60,""))))))))))))))))))))))))))</f>
        <v>gi2023110400035</v>
      </c>
      <c r="K21" t="str">
        <f>IF(J21&lt;&gt;"",J21,IF(AND(E21=[1]grup_instansi!$B$61,F21=[1]grup_instansi!$C$61),
[1]grup_instansi!$A$61,
IF(AND(E21=[1]grup_instansi!$B$62,F21=[1]grup_instansi!$C$62),
[1]grup_instansi!$A$62,
IF(AND(E21=[1]grup_instansi!$B$63,F21=[1]grup_instansi!$C$63),
[1]grup_instansi!$A$63,
IF(AND(E21=[1]grup_instansi!$B$64,F21=[1]grup_instansi!$C$64),
[1]grup_instansi!$A$64,
IF(AND(E21=[1]grup_instansi!$B$65,F21=[1]grup_instansi!$C$65),
[1]grup_instansi!$A$65,
IF(AND(E21=[1]grup_instansi!$B$66,F21=[1]grup_instansi!$C$66),
[1]grup_instansi!$A$66,
IF(AND(E21=[1]grup_instansi!$B$67,F21=[1]grup_instansi!$C$67),
[1]grup_instansi!$A$67,
IF(AND(E21=[1]grup_instansi!$B$68,F21=[1]grup_instansi!$C$68),
[1]grup_instansi!$A$68,
IF(AND(E21=[1]grup_instansi!$B$69,F21=[1]grup_instansi!$C$69),
[1]grup_instansi!$A$69,
IF(AND(E21=[1]grup_instansi!$B$70,F21=[1]grup_instansi!$C$70),
[1]grup_instansi!$A$70,
IF(AND(E21=[1]grup_instansi!$B$71,F21=[1]grup_instansi!$C$71),
[1]grup_instansi!$A$71,
IF(AND(E21=[1]grup_instansi!$B$72,F21=[1]grup_instansi!$C$72),
[1]grup_instansi!$A$72,
IF(AND(E21=[1]grup_instansi!$B$73,F21=[1]grup_instansi!$C$73),
[1]grup_instansi!$A$73,
IF(AND(E21=[1]grup_instansi!$B$74,F21=[1]grup_instansi!$C$74),
[1]grup_instansi!$A$74,
IF(AND(E21=[1]grup_instansi!$B$75,F21=[1]grup_instansi!$C$75),
[1]grup_instansi!$A$75,
IF(AND(E21=[1]grup_instansi!$B$76,F21=[1]grup_instansi!$C$76),
[1]grup_instansi!$A$76,
IF(AND(E21=[1]grup_instansi!$B$77,F21=[1]grup_instansi!$C$77),
[1]grup_instansi!$A$77,
IF(AND(E21=[1]grup_instansi!$B$78,F21=[1]grup_instansi!$C$78),
[1]grup_instansi!$A$78,
IF(AND(E21=[1]grup_instansi!$B$79,F21=[1]grup_instansi!$C$79),
[1]grup_instansi!$A$79,
IF(AND(E21=[1]grup_instansi!$B$80,F21=[1]grup_instansi!$C$80),
[1]grup_instansi!$A$80,
IF(AND(E21=[1]grup_instansi!$B$81,F21=[1]grup_instansi!$C$81),
[1]grup_instansi!$A$81,
IF(AND(E21=[1]grup_instansi!$B$82,F21=[1]grup_instansi!$C$82),
[1]grup_instansi!$A$82,
IF(AND(E21=[1]grup_instansi!$B$83,F21=[1]grup_instansi!$C$83),
[1]grup_instansi!$A$84,
IF(AND(E21=[1]grup_instansi!$B$84,F21=[1]grup_instansi!$C$84),
[1]grup_instansi!$A$85,
IF(AND(E21=[1]grup_instansi!$B$85,F21=[1]grup_instansi!$C$85),
[1]grup_instansi!$A$86,
IF(AND(E21=[1]grup_instansi!$B$86,F21=[1]grup_instansi!$C$86),
[1]grup_instansi!$A$87,
IF(AND(E21=[1]grup_instansi!$B$87,F21=[1]grup_instansi!$C$87),
[1]grup_instansi!$A$87,
IF(AND(E21=[1]grup_instansi!$B$88,F21=[1]grup_instansi!$C$88),
[1]grup_instansi!$A$88,
IF(AND(E21=[1]grup_instansi!$B$89,F21=[1]grup_instansi!$C$89),
[1]grup_instansi!$A$89,
IF(AND(E21=[1]grup_instansi!$B$90,F21=[1]grup_instansi!$C$90),
[1]grup_instansi!$A$90,
IF(AND(E21=[1]grup_instansi!$B$91,F21=[1]grup_instansi!$C$91),
[1]grup_instansi!$A$91,
IF(AND(E21=[1]grup_instansi!$B$92,F21=[1]grup_instansi!$C$92),
[1]grup_instansi!$A$92,
IF(AND(E21=[1]grup_instansi!$B$93,F21=[1]grup_instansi!$C$93),
[1]grup_instansi!$A$93,
IF(AND(E21=[1]grup_instansi!$B$94,F21=[1]grup_instansi!$C$94),
[1]grup_instansi!$A$94,
IF(AND(E21=[1]grup_instansi!$B$95,F21=[1]grup_instansi!$C$95),
[1]grup_instansi!$A$95,
IF(AND(E21=[1]grup_instansi!$B$96,F21=[1]grup_instansi!$C$96),
[1]grup_instansi!$A$96,
IF(AND(E21=[1]grup_instansi!$B$97,F21=[1]grup_instansi!$C$97),
[1]grup_instansi!$A$97,
IF(AND(E21=[1]grup_instansi!$B$98,F21=[1]grup_instansi!$C$98),
[1]grup_instansi!$A$98,
IF(AND(E21=[1]grup_instansi!$B$99,F21=[1]grup_instansi!$C$99),
[1]grup_instansi!$A$99,
[1]grup_instansi!$A$100))))))))))))))))))))))))))))))))))))))))</f>
        <v>gi2023110400035</v>
      </c>
      <c r="L21" t="str">
        <f>VLOOKUP(K21,[1]grup_instansi!$A$2:$E$102,4)</f>
        <v>Pemerintah Kabupaten Sumatera Utara</v>
      </c>
      <c r="M21" t="str">
        <f t="shared" si="2"/>
        <v>('i2023110600020','Pemerintah Kab. Samosir','gi2023110400035'),</v>
      </c>
    </row>
    <row r="22" spans="1:13" x14ac:dyDescent="0.25">
      <c r="A22" t="str">
        <f t="shared" si="0"/>
        <v>i2023110600021</v>
      </c>
      <c r="B22" s="6">
        <v>5304</v>
      </c>
      <c r="C22" t="str">
        <f t="shared" si="1"/>
        <v>i2023110600021</v>
      </c>
      <c r="D22" s="6" t="s">
        <v>51</v>
      </c>
      <c r="E22" s="6" t="s">
        <v>47</v>
      </c>
      <c r="F22" s="6" t="s">
        <v>52</v>
      </c>
      <c r="G22" t="str">
        <f>IF(AND(E22=[1]grup_instansi!$B$2,F22=[1]grup_instansi!$C$2),
[1]grup_instansi!$A$2,
IF(AND(E22=[1]grup_instansi!$B$3,F22=[1]grup_instansi!$C$3),
[1]grup_instansi!$A$3,
IF(AND(E22=[1]grup_instansi!$B$4,F22=[1]grup_instansi!$C$4),
[1]grup_instansi!$A$4,
IF(AND(E22=[1]grup_instansi!$B$5,F22=[1]grup_instansi!$C$5),
[1]grup_instansi!$A$5,
IF(AND(E22=[1]grup_instansi!$B$6,F22=[1]grup_instansi!$C$6),
[1]grup_instansi!$A$6,
IF(AND(E22=[1]grup_instansi!$B$7,F22=[1]grup_instansi!$C$7),
[1]grup_instansi!$A$7,
IF(AND(E22=[1]grup_instansi!$B$8,F22=[1]grup_instansi!$C$8),
[1]grup_instansi!$A$8,
IF(AND(E22=[1]grup_instansi!$B$9,F22=[1]grup_instansi!$C$9),
[1]grup_instansi!$A$9,
IF(AND(E22=[1]grup_instansi!$B$10,F22=[1]grup_instansi!$C$10),
[1]grup_instansi!$A$10,"")))))))))</f>
        <v/>
      </c>
      <c r="H22" t="str">
        <f>IF(G22&lt;&gt;"",G22,IF(AND(E22=[1]grup_instansi!$B$11,F22=[1]grup_instansi!$C$11),
[1]grup_instansi!$A$11,
IF(AND(E22=[1]grup_instansi!$B$12,F22=[1]grup_instansi!$C$12),
[1]grup_instansi!$A$12,
IF(AND(E22=[1]grup_instansi!$B$13,F22=[1]grup_instansi!$C$13),
[1]grup_instansi!$A$13,
IF(AND(E22=[1]grup_instansi!$B$14,F22=[1]grup_instansi!$C$14),
[1]grup_instansi!$A$14,
IF(AND(E22=[1]grup_instansi!$B$15,F22=[1]grup_instansi!$C$15),
[1]grup_instansi!$A$15,
IF(AND(E22=[1]grup_instansi!$B$16,F22=[1]grup_instansi!$C$16),
[1]grup_instansi!$A$16,
IF(AND(E22=[1]grup_instansi!$B$17,F22=[1]grup_instansi!$C$17),
[1]grup_instansi!$A$17,
IF(AND(E22=[1]grup_instansi!$B$18,F22=[1]grup_instansi!$C$18),
[1]grup_instansi!$A$18,
IF(AND(E22=[1]grup_instansi!$B$19,F22=[1]grup_instansi!$C$19),
[1]grup_instansi!$A$19,
IF(AND(E22=[1]grup_instansi!$B$20,F22=[1]grup_instansi!$C$20),
[1]grup_instansi!$A$20,"")))))))))))</f>
        <v/>
      </c>
      <c r="I22" t="str">
        <f>IF(H22&lt;&gt;"",H22,IF(AND(E22=[1]grup_instansi!$B$21,F22=[1]grup_instansi!$C$21),
[1]grup_instansi!$A$21,
IF(AND(E22=[1]grup_instansi!$B$22,F22=[1]grup_instansi!$C$22),
[1]grup_instansi!$A$22,
IF(AND(E22=[1]grup_instansi!$B$23,F22=[1]grup_instansi!$C$23),
[1]grup_instansi!$A$23,
IF(AND(E22=[1]grup_instansi!$B$24,F22=[1]grup_instansi!$C$24),
[1]grup_instansi!$A$24,
IF(AND(E22=[1]grup_instansi!$B$25,F22=[1]grup_instansi!$C$25),
[1]grup_instansi!$A$25,
IF(AND(E22=[1]grup_instansi!$B$26,F22=[1]grup_instansi!$C$26),
[1]grup_instansi!$A$26,
IF(AND(E22=[1]grup_instansi!$B$27,F22=[1]grup_instansi!$C$27),
[1]grup_instansi!$A$27,
IF(AND(E22=[1]grup_instansi!$B$28,F22=[1]grup_instansi!$C$28),
[1]grup_instansi!$A$28,
IF(AND(E22=[1]grup_instansi!$B$29,F22=[1]grup_instansi!$C$29),
[1]grup_instansi!$A$29,
IF(AND(E22=[1]grup_instansi!$B$30,F22=[1]grup_instansi!$C$30),
[1]grup_instansi!$A$30,
IF(AND(E22=[1]grup_instansi!$B$31,F22=[1]grup_instansi!$C$31),
[1]grup_instansi!$A$31,
IF(AND(E22=[1]grup_instansi!$B$32,F22=[1]grup_instansi!$C$32),
[1]grup_instansi!$A$32,
IF(AND(E22=[1]grup_instansi!$B$33,F22=[1]grup_instansi!$C$33),
[1]grup_instansi!$A$33,
IF(AND(E22=[1]grup_instansi!$B$34,F22=[1]grup_instansi!$C$34),
[1]grup_instansi!$A$34,
IF(AND(E22=[1]grup_instansi!$B$35,F22=[1]grup_instansi!$C$35),
[1]grup_instansi!$A$35,""))))))))))))))))</f>
        <v>gi2023110400027</v>
      </c>
      <c r="J22" t="str">
        <f>IF(I22&lt;&gt;"",I22,IF(AND(E22=[1]grup_instansi!$B$36,F22=[1]grup_instansi!$C$36),
[1]grup_instansi!$A$36,
IF(AND(E22=[1]grup_instansi!$B$37,F22=[1]grup_instansi!$C$37),
[1]grup_instansi!$A$37,
IF(AND(E22=[1]grup_instansi!$B$38,F22=[1]grup_instansi!$C$38),
[1]grup_instansi!$A$38,
IF(AND(E22=[1]grup_instansi!$B$39,F22=[1]grup_instansi!$C$39),
[1]grup_instansi!$A$39,
IF(AND(E22=[1]grup_instansi!$B$40,F22=[1]grup_instansi!$C$40),
[1]grup_instansi!$A$40,
IF(AND(E22=[1]grup_instansi!$B$41,F22=[1]grup_instansi!$C$41),
[1]grup_instansi!$A$41,
IF(AND(E22=[1]grup_instansi!$B$42,F22=[1]grup_instansi!$C$42),
[1]grup_instansi!$A$42,
IF(AND(E22=[1]grup_instansi!$B$43,F22=[1]grup_instansi!$C$43),
[1]grup_instansi!$A$43,
IF(AND(E22=[1]grup_instansi!$B$44,F22=[1]grup_instansi!$C$44),
[1]grup_instansi!$A$44,
IF(AND(E22=[1]grup_instansi!$B$45,F22=[1]grup_instansi!$C$45),
[1]grup_instansi!$A$45,
IF(AND(E22=[1]grup_instansi!$B$46,F22=[1]grup_instansi!$C$46),
[1]grup_instansi!$A$46,
IF(AND(E22=[1]grup_instansi!$B$47,F22=[1]grup_instansi!$C$47),
[1]grup_instansi!$A$47,
IF(AND(E22=[1]grup_instansi!$B$48,F22=[1]grup_instansi!$C$48),
[1]grup_instansi!$A$48,
IF(AND(E22=[1]grup_instansi!$B$49,F22=[1]grup_instansi!$C$49),
[1]grup_instansi!$A$49,
IF(AND(E22=[1]grup_instansi!$B$50,F22=[1]grup_instansi!$C$50),
[1]grup_instansi!$A$50,
IF(AND(E22=[1]grup_instansi!$B$51,F22=[1]grup_instansi!$C$51),
[1]grup_instansi!$A$51,
IF(AND(E22=[1]grup_instansi!$B$52,F22=[1]grup_instansi!$C$52),
[1]grup_instansi!$A$52,
IF(AND(E22=[1]grup_instansi!$B$53,F22=[1]grup_instansi!$C$53),
[1]grup_instansi!$A$53,
IF(AND(E22=[1]grup_instansi!$B$54,F22=[1]grup_instansi!$C$54),
[1]grup_instansi!$A$54,
IF(AND(E22=[1]grup_instansi!$B$55,F22=[1]grup_instansi!$C$55),
[1]grup_instansi!$A$55,
IF(AND(E22=[1]grup_instansi!$B$56,F22=[1]grup_instansi!$C$56),
[1]grup_instansi!$A$56,
IF(AND(E22=[1]grup_instansi!$B$57,F22=[1]grup_instansi!$C$57),
[1]grup_instansi!$A$57,
IF(AND(E22=[1]grup_instansi!$B$58,F22=[1]grup_instansi!$C$58),
[1]grup_instansi!$A$58,
IF(AND(E22=[1]grup_instansi!$B$59,F22=[1]grup_instansi!$C$59),
[1]grup_instansi!$A$59,
IF(AND(E22=[1]grup_instansi!$B$60,F22=[1]grup_instansi!$C$60),
[1]grup_instansi!$A$60,""))))))))))))))))))))))))))</f>
        <v>gi2023110400027</v>
      </c>
      <c r="K22" t="str">
        <f>IF(J22&lt;&gt;"",J22,IF(AND(E22=[1]grup_instansi!$B$61,F22=[1]grup_instansi!$C$61),
[1]grup_instansi!$A$61,
IF(AND(E22=[1]grup_instansi!$B$62,F22=[1]grup_instansi!$C$62),
[1]grup_instansi!$A$62,
IF(AND(E22=[1]grup_instansi!$B$63,F22=[1]grup_instansi!$C$63),
[1]grup_instansi!$A$63,
IF(AND(E22=[1]grup_instansi!$B$64,F22=[1]grup_instansi!$C$64),
[1]grup_instansi!$A$64,
IF(AND(E22=[1]grup_instansi!$B$65,F22=[1]grup_instansi!$C$65),
[1]grup_instansi!$A$65,
IF(AND(E22=[1]grup_instansi!$B$66,F22=[1]grup_instansi!$C$66),
[1]grup_instansi!$A$66,
IF(AND(E22=[1]grup_instansi!$B$67,F22=[1]grup_instansi!$C$67),
[1]grup_instansi!$A$67,
IF(AND(E22=[1]grup_instansi!$B$68,F22=[1]grup_instansi!$C$68),
[1]grup_instansi!$A$68,
IF(AND(E22=[1]grup_instansi!$B$69,F22=[1]grup_instansi!$C$69),
[1]grup_instansi!$A$69,
IF(AND(E22=[1]grup_instansi!$B$70,F22=[1]grup_instansi!$C$70),
[1]grup_instansi!$A$70,
IF(AND(E22=[1]grup_instansi!$B$71,F22=[1]grup_instansi!$C$71),
[1]grup_instansi!$A$71,
IF(AND(E22=[1]grup_instansi!$B$72,F22=[1]grup_instansi!$C$72),
[1]grup_instansi!$A$72,
IF(AND(E22=[1]grup_instansi!$B$73,F22=[1]grup_instansi!$C$73),
[1]grup_instansi!$A$73,
IF(AND(E22=[1]grup_instansi!$B$74,F22=[1]grup_instansi!$C$74),
[1]grup_instansi!$A$74,
IF(AND(E22=[1]grup_instansi!$B$75,F22=[1]grup_instansi!$C$75),
[1]grup_instansi!$A$75,
IF(AND(E22=[1]grup_instansi!$B$76,F22=[1]grup_instansi!$C$76),
[1]grup_instansi!$A$76,
IF(AND(E22=[1]grup_instansi!$B$77,F22=[1]grup_instansi!$C$77),
[1]grup_instansi!$A$77,
IF(AND(E22=[1]grup_instansi!$B$78,F22=[1]grup_instansi!$C$78),
[1]grup_instansi!$A$78,
IF(AND(E22=[1]grup_instansi!$B$79,F22=[1]grup_instansi!$C$79),
[1]grup_instansi!$A$79,
IF(AND(E22=[1]grup_instansi!$B$80,F22=[1]grup_instansi!$C$80),
[1]grup_instansi!$A$80,
IF(AND(E22=[1]grup_instansi!$B$81,F22=[1]grup_instansi!$C$81),
[1]grup_instansi!$A$81,
IF(AND(E22=[1]grup_instansi!$B$82,F22=[1]grup_instansi!$C$82),
[1]grup_instansi!$A$82,
IF(AND(E22=[1]grup_instansi!$B$83,F22=[1]grup_instansi!$C$83),
[1]grup_instansi!$A$84,
IF(AND(E22=[1]grup_instansi!$B$84,F22=[1]grup_instansi!$C$84),
[1]grup_instansi!$A$85,
IF(AND(E22=[1]grup_instansi!$B$85,F22=[1]grup_instansi!$C$85),
[1]grup_instansi!$A$86,
IF(AND(E22=[1]grup_instansi!$B$86,F22=[1]grup_instansi!$C$86),
[1]grup_instansi!$A$87,
IF(AND(E22=[1]grup_instansi!$B$87,F22=[1]grup_instansi!$C$87),
[1]grup_instansi!$A$87,
IF(AND(E22=[1]grup_instansi!$B$88,F22=[1]grup_instansi!$C$88),
[1]grup_instansi!$A$88,
IF(AND(E22=[1]grup_instansi!$B$89,F22=[1]grup_instansi!$C$89),
[1]grup_instansi!$A$89,
IF(AND(E22=[1]grup_instansi!$B$90,F22=[1]grup_instansi!$C$90),
[1]grup_instansi!$A$90,
IF(AND(E22=[1]grup_instansi!$B$91,F22=[1]grup_instansi!$C$91),
[1]grup_instansi!$A$91,
IF(AND(E22=[1]grup_instansi!$B$92,F22=[1]grup_instansi!$C$92),
[1]grup_instansi!$A$92,
IF(AND(E22=[1]grup_instansi!$B$93,F22=[1]grup_instansi!$C$93),
[1]grup_instansi!$A$93,
IF(AND(E22=[1]grup_instansi!$B$94,F22=[1]grup_instansi!$C$94),
[1]grup_instansi!$A$94,
IF(AND(E22=[1]grup_instansi!$B$95,F22=[1]grup_instansi!$C$95),
[1]grup_instansi!$A$95,
IF(AND(E22=[1]grup_instansi!$B$96,F22=[1]grup_instansi!$C$96),
[1]grup_instansi!$A$96,
IF(AND(E22=[1]grup_instansi!$B$97,F22=[1]grup_instansi!$C$97),
[1]grup_instansi!$A$97,
IF(AND(E22=[1]grup_instansi!$B$98,F22=[1]grup_instansi!$C$98),
[1]grup_instansi!$A$98,
IF(AND(E22=[1]grup_instansi!$B$99,F22=[1]grup_instansi!$C$99),
[1]grup_instansi!$A$99,
[1]grup_instansi!$A$100))))))))))))))))))))))))))))))))))))))))</f>
        <v>gi2023110400027</v>
      </c>
      <c r="L22" t="str">
        <f>VLOOKUP(K22,[1]grup_instansi!$A$2:$E$102,4)</f>
        <v>Pemerintah Kabupaten Riau</v>
      </c>
      <c r="M22" t="str">
        <f t="shared" si="2"/>
        <v>('i2023110600021','Pemerintah Kab. Indragiri Hulu','gi2023110400027'),</v>
      </c>
    </row>
    <row r="23" spans="1:13" x14ac:dyDescent="0.25">
      <c r="A23" t="str">
        <f t="shared" si="0"/>
        <v>i2023110600022</v>
      </c>
      <c r="B23" s="6">
        <v>5312</v>
      </c>
      <c r="C23" t="str">
        <f t="shared" si="1"/>
        <v>i2023110600022</v>
      </c>
      <c r="D23" s="6" t="s">
        <v>53</v>
      </c>
      <c r="E23" s="6" t="s">
        <v>47</v>
      </c>
      <c r="F23" s="6" t="s">
        <v>52</v>
      </c>
      <c r="G23" t="str">
        <f>IF(AND(E23=[1]grup_instansi!$B$2,F23=[1]grup_instansi!$C$2),
[1]grup_instansi!$A$2,
IF(AND(E23=[1]grup_instansi!$B$3,F23=[1]grup_instansi!$C$3),
[1]grup_instansi!$A$3,
IF(AND(E23=[1]grup_instansi!$B$4,F23=[1]grup_instansi!$C$4),
[1]grup_instansi!$A$4,
IF(AND(E23=[1]grup_instansi!$B$5,F23=[1]grup_instansi!$C$5),
[1]grup_instansi!$A$5,
IF(AND(E23=[1]grup_instansi!$B$6,F23=[1]grup_instansi!$C$6),
[1]grup_instansi!$A$6,
IF(AND(E23=[1]grup_instansi!$B$7,F23=[1]grup_instansi!$C$7),
[1]grup_instansi!$A$7,
IF(AND(E23=[1]grup_instansi!$B$8,F23=[1]grup_instansi!$C$8),
[1]grup_instansi!$A$8,
IF(AND(E23=[1]grup_instansi!$B$9,F23=[1]grup_instansi!$C$9),
[1]grup_instansi!$A$9,
IF(AND(E23=[1]grup_instansi!$B$10,F23=[1]grup_instansi!$C$10),
[1]grup_instansi!$A$10,"")))))))))</f>
        <v/>
      </c>
      <c r="H23" t="str">
        <f>IF(G23&lt;&gt;"",G23,IF(AND(E23=[1]grup_instansi!$B$11,F23=[1]grup_instansi!$C$11),
[1]grup_instansi!$A$11,
IF(AND(E23=[1]grup_instansi!$B$12,F23=[1]grup_instansi!$C$12),
[1]grup_instansi!$A$12,
IF(AND(E23=[1]grup_instansi!$B$13,F23=[1]grup_instansi!$C$13),
[1]grup_instansi!$A$13,
IF(AND(E23=[1]grup_instansi!$B$14,F23=[1]grup_instansi!$C$14),
[1]grup_instansi!$A$14,
IF(AND(E23=[1]grup_instansi!$B$15,F23=[1]grup_instansi!$C$15),
[1]grup_instansi!$A$15,
IF(AND(E23=[1]grup_instansi!$B$16,F23=[1]grup_instansi!$C$16),
[1]grup_instansi!$A$16,
IF(AND(E23=[1]grup_instansi!$B$17,F23=[1]grup_instansi!$C$17),
[1]grup_instansi!$A$17,
IF(AND(E23=[1]grup_instansi!$B$18,F23=[1]grup_instansi!$C$18),
[1]grup_instansi!$A$18,
IF(AND(E23=[1]grup_instansi!$B$19,F23=[1]grup_instansi!$C$19),
[1]grup_instansi!$A$19,
IF(AND(E23=[1]grup_instansi!$B$20,F23=[1]grup_instansi!$C$20),
[1]grup_instansi!$A$20,"")))))))))))</f>
        <v/>
      </c>
      <c r="I23" t="str">
        <f>IF(H23&lt;&gt;"",H23,IF(AND(E23=[1]grup_instansi!$B$21,F23=[1]grup_instansi!$C$21),
[1]grup_instansi!$A$21,
IF(AND(E23=[1]grup_instansi!$B$22,F23=[1]grup_instansi!$C$22),
[1]grup_instansi!$A$22,
IF(AND(E23=[1]grup_instansi!$B$23,F23=[1]grup_instansi!$C$23),
[1]grup_instansi!$A$23,
IF(AND(E23=[1]grup_instansi!$B$24,F23=[1]grup_instansi!$C$24),
[1]grup_instansi!$A$24,
IF(AND(E23=[1]grup_instansi!$B$25,F23=[1]grup_instansi!$C$25),
[1]grup_instansi!$A$25,
IF(AND(E23=[1]grup_instansi!$B$26,F23=[1]grup_instansi!$C$26),
[1]grup_instansi!$A$26,
IF(AND(E23=[1]grup_instansi!$B$27,F23=[1]grup_instansi!$C$27),
[1]grup_instansi!$A$27,
IF(AND(E23=[1]grup_instansi!$B$28,F23=[1]grup_instansi!$C$28),
[1]grup_instansi!$A$28,
IF(AND(E23=[1]grup_instansi!$B$29,F23=[1]grup_instansi!$C$29),
[1]grup_instansi!$A$29,
IF(AND(E23=[1]grup_instansi!$B$30,F23=[1]grup_instansi!$C$30),
[1]grup_instansi!$A$30,
IF(AND(E23=[1]grup_instansi!$B$31,F23=[1]grup_instansi!$C$31),
[1]grup_instansi!$A$31,
IF(AND(E23=[1]grup_instansi!$B$32,F23=[1]grup_instansi!$C$32),
[1]grup_instansi!$A$32,
IF(AND(E23=[1]grup_instansi!$B$33,F23=[1]grup_instansi!$C$33),
[1]grup_instansi!$A$33,
IF(AND(E23=[1]grup_instansi!$B$34,F23=[1]grup_instansi!$C$34),
[1]grup_instansi!$A$34,
IF(AND(E23=[1]grup_instansi!$B$35,F23=[1]grup_instansi!$C$35),
[1]grup_instansi!$A$35,""))))))))))))))))</f>
        <v>gi2023110400027</v>
      </c>
      <c r="J23" t="str">
        <f>IF(I23&lt;&gt;"",I23,IF(AND(E23=[1]grup_instansi!$B$36,F23=[1]grup_instansi!$C$36),
[1]grup_instansi!$A$36,
IF(AND(E23=[1]grup_instansi!$B$37,F23=[1]grup_instansi!$C$37),
[1]grup_instansi!$A$37,
IF(AND(E23=[1]grup_instansi!$B$38,F23=[1]grup_instansi!$C$38),
[1]grup_instansi!$A$38,
IF(AND(E23=[1]grup_instansi!$B$39,F23=[1]grup_instansi!$C$39),
[1]grup_instansi!$A$39,
IF(AND(E23=[1]grup_instansi!$B$40,F23=[1]grup_instansi!$C$40),
[1]grup_instansi!$A$40,
IF(AND(E23=[1]grup_instansi!$B$41,F23=[1]grup_instansi!$C$41),
[1]grup_instansi!$A$41,
IF(AND(E23=[1]grup_instansi!$B$42,F23=[1]grup_instansi!$C$42),
[1]grup_instansi!$A$42,
IF(AND(E23=[1]grup_instansi!$B$43,F23=[1]grup_instansi!$C$43),
[1]grup_instansi!$A$43,
IF(AND(E23=[1]grup_instansi!$B$44,F23=[1]grup_instansi!$C$44),
[1]grup_instansi!$A$44,
IF(AND(E23=[1]grup_instansi!$B$45,F23=[1]grup_instansi!$C$45),
[1]grup_instansi!$A$45,
IF(AND(E23=[1]grup_instansi!$B$46,F23=[1]grup_instansi!$C$46),
[1]grup_instansi!$A$46,
IF(AND(E23=[1]grup_instansi!$B$47,F23=[1]grup_instansi!$C$47),
[1]grup_instansi!$A$47,
IF(AND(E23=[1]grup_instansi!$B$48,F23=[1]grup_instansi!$C$48),
[1]grup_instansi!$A$48,
IF(AND(E23=[1]grup_instansi!$B$49,F23=[1]grup_instansi!$C$49),
[1]grup_instansi!$A$49,
IF(AND(E23=[1]grup_instansi!$B$50,F23=[1]grup_instansi!$C$50),
[1]grup_instansi!$A$50,
IF(AND(E23=[1]grup_instansi!$B$51,F23=[1]grup_instansi!$C$51),
[1]grup_instansi!$A$51,
IF(AND(E23=[1]grup_instansi!$B$52,F23=[1]grup_instansi!$C$52),
[1]grup_instansi!$A$52,
IF(AND(E23=[1]grup_instansi!$B$53,F23=[1]grup_instansi!$C$53),
[1]grup_instansi!$A$53,
IF(AND(E23=[1]grup_instansi!$B$54,F23=[1]grup_instansi!$C$54),
[1]grup_instansi!$A$54,
IF(AND(E23=[1]grup_instansi!$B$55,F23=[1]grup_instansi!$C$55),
[1]grup_instansi!$A$55,
IF(AND(E23=[1]grup_instansi!$B$56,F23=[1]grup_instansi!$C$56),
[1]grup_instansi!$A$56,
IF(AND(E23=[1]grup_instansi!$B$57,F23=[1]grup_instansi!$C$57),
[1]grup_instansi!$A$57,
IF(AND(E23=[1]grup_instansi!$B$58,F23=[1]grup_instansi!$C$58),
[1]grup_instansi!$A$58,
IF(AND(E23=[1]grup_instansi!$B$59,F23=[1]grup_instansi!$C$59),
[1]grup_instansi!$A$59,
IF(AND(E23=[1]grup_instansi!$B$60,F23=[1]grup_instansi!$C$60),
[1]grup_instansi!$A$60,""))))))))))))))))))))))))))</f>
        <v>gi2023110400027</v>
      </c>
      <c r="K23" t="str">
        <f>IF(J23&lt;&gt;"",J23,IF(AND(E23=[1]grup_instansi!$B$61,F23=[1]grup_instansi!$C$61),
[1]grup_instansi!$A$61,
IF(AND(E23=[1]grup_instansi!$B$62,F23=[1]grup_instansi!$C$62),
[1]grup_instansi!$A$62,
IF(AND(E23=[1]grup_instansi!$B$63,F23=[1]grup_instansi!$C$63),
[1]grup_instansi!$A$63,
IF(AND(E23=[1]grup_instansi!$B$64,F23=[1]grup_instansi!$C$64),
[1]grup_instansi!$A$64,
IF(AND(E23=[1]grup_instansi!$B$65,F23=[1]grup_instansi!$C$65),
[1]grup_instansi!$A$65,
IF(AND(E23=[1]grup_instansi!$B$66,F23=[1]grup_instansi!$C$66),
[1]grup_instansi!$A$66,
IF(AND(E23=[1]grup_instansi!$B$67,F23=[1]grup_instansi!$C$67),
[1]grup_instansi!$A$67,
IF(AND(E23=[1]grup_instansi!$B$68,F23=[1]grup_instansi!$C$68),
[1]grup_instansi!$A$68,
IF(AND(E23=[1]grup_instansi!$B$69,F23=[1]grup_instansi!$C$69),
[1]grup_instansi!$A$69,
IF(AND(E23=[1]grup_instansi!$B$70,F23=[1]grup_instansi!$C$70),
[1]grup_instansi!$A$70,
IF(AND(E23=[1]grup_instansi!$B$71,F23=[1]grup_instansi!$C$71),
[1]grup_instansi!$A$71,
IF(AND(E23=[1]grup_instansi!$B$72,F23=[1]grup_instansi!$C$72),
[1]grup_instansi!$A$72,
IF(AND(E23=[1]grup_instansi!$B$73,F23=[1]grup_instansi!$C$73),
[1]grup_instansi!$A$73,
IF(AND(E23=[1]grup_instansi!$B$74,F23=[1]grup_instansi!$C$74),
[1]grup_instansi!$A$74,
IF(AND(E23=[1]grup_instansi!$B$75,F23=[1]grup_instansi!$C$75),
[1]grup_instansi!$A$75,
IF(AND(E23=[1]grup_instansi!$B$76,F23=[1]grup_instansi!$C$76),
[1]grup_instansi!$A$76,
IF(AND(E23=[1]grup_instansi!$B$77,F23=[1]grup_instansi!$C$77),
[1]grup_instansi!$A$77,
IF(AND(E23=[1]grup_instansi!$B$78,F23=[1]grup_instansi!$C$78),
[1]grup_instansi!$A$78,
IF(AND(E23=[1]grup_instansi!$B$79,F23=[1]grup_instansi!$C$79),
[1]grup_instansi!$A$79,
IF(AND(E23=[1]grup_instansi!$B$80,F23=[1]grup_instansi!$C$80),
[1]grup_instansi!$A$80,
IF(AND(E23=[1]grup_instansi!$B$81,F23=[1]grup_instansi!$C$81),
[1]grup_instansi!$A$81,
IF(AND(E23=[1]grup_instansi!$B$82,F23=[1]grup_instansi!$C$82),
[1]grup_instansi!$A$82,
IF(AND(E23=[1]grup_instansi!$B$83,F23=[1]grup_instansi!$C$83),
[1]grup_instansi!$A$84,
IF(AND(E23=[1]grup_instansi!$B$84,F23=[1]grup_instansi!$C$84),
[1]grup_instansi!$A$85,
IF(AND(E23=[1]grup_instansi!$B$85,F23=[1]grup_instansi!$C$85),
[1]grup_instansi!$A$86,
IF(AND(E23=[1]grup_instansi!$B$86,F23=[1]grup_instansi!$C$86),
[1]grup_instansi!$A$87,
IF(AND(E23=[1]grup_instansi!$B$87,F23=[1]grup_instansi!$C$87),
[1]grup_instansi!$A$87,
IF(AND(E23=[1]grup_instansi!$B$88,F23=[1]grup_instansi!$C$88),
[1]grup_instansi!$A$88,
IF(AND(E23=[1]grup_instansi!$B$89,F23=[1]grup_instansi!$C$89),
[1]grup_instansi!$A$89,
IF(AND(E23=[1]grup_instansi!$B$90,F23=[1]grup_instansi!$C$90),
[1]grup_instansi!$A$90,
IF(AND(E23=[1]grup_instansi!$B$91,F23=[1]grup_instansi!$C$91),
[1]grup_instansi!$A$91,
IF(AND(E23=[1]grup_instansi!$B$92,F23=[1]grup_instansi!$C$92),
[1]grup_instansi!$A$92,
IF(AND(E23=[1]grup_instansi!$B$93,F23=[1]grup_instansi!$C$93),
[1]grup_instansi!$A$93,
IF(AND(E23=[1]grup_instansi!$B$94,F23=[1]grup_instansi!$C$94),
[1]grup_instansi!$A$94,
IF(AND(E23=[1]grup_instansi!$B$95,F23=[1]grup_instansi!$C$95),
[1]grup_instansi!$A$95,
IF(AND(E23=[1]grup_instansi!$B$96,F23=[1]grup_instansi!$C$96),
[1]grup_instansi!$A$96,
IF(AND(E23=[1]grup_instansi!$B$97,F23=[1]grup_instansi!$C$97),
[1]grup_instansi!$A$97,
IF(AND(E23=[1]grup_instansi!$B$98,F23=[1]grup_instansi!$C$98),
[1]grup_instansi!$A$98,
IF(AND(E23=[1]grup_instansi!$B$99,F23=[1]grup_instansi!$C$99),
[1]grup_instansi!$A$99,
[1]grup_instansi!$A$100))))))))))))))))))))))))))))))))))))))))</f>
        <v>gi2023110400027</v>
      </c>
      <c r="L23" t="str">
        <f>VLOOKUP(K23,[1]grup_instansi!$A$2:$E$102,4)</f>
        <v>Pemerintah Kabupaten Riau</v>
      </c>
      <c r="M23" t="str">
        <f t="shared" si="2"/>
        <v>('i2023110600022','Pemerintah Kab. Kuantan Singingi','gi2023110400027'),</v>
      </c>
    </row>
    <row r="24" spans="1:13" x14ac:dyDescent="0.25">
      <c r="A24" t="str">
        <f t="shared" si="0"/>
        <v>i2023110600023</v>
      </c>
      <c r="B24" s="6">
        <v>5600</v>
      </c>
      <c r="C24" t="str">
        <f t="shared" si="1"/>
        <v>i2023110600023</v>
      </c>
      <c r="D24" s="6" t="s">
        <v>54</v>
      </c>
      <c r="E24" s="6" t="s">
        <v>44</v>
      </c>
      <c r="F24" s="6" t="s">
        <v>55</v>
      </c>
      <c r="G24" t="str">
        <f>IF(AND(E24=[1]grup_instansi!$B$2,F24=[1]grup_instansi!$C$2),
[1]grup_instansi!$A$2,
IF(AND(E24=[1]grup_instansi!$B$3,F24=[1]grup_instansi!$C$3),
[1]grup_instansi!$A$3,
IF(AND(E24=[1]grup_instansi!$B$4,F24=[1]grup_instansi!$C$4),
[1]grup_instansi!$A$4,
IF(AND(E24=[1]grup_instansi!$B$5,F24=[1]grup_instansi!$C$5),
[1]grup_instansi!$A$5,
IF(AND(E24=[1]grup_instansi!$B$6,F24=[1]grup_instansi!$C$6),
[1]grup_instansi!$A$6,
IF(AND(E24=[1]grup_instansi!$B$7,F24=[1]grup_instansi!$C$7),
[1]grup_instansi!$A$7,
IF(AND(E24=[1]grup_instansi!$B$8,F24=[1]grup_instansi!$C$8),
[1]grup_instansi!$A$8,
IF(AND(E24=[1]grup_instansi!$B$9,F24=[1]grup_instansi!$C$9),
[1]grup_instansi!$A$9,
IF(AND(E24=[1]grup_instansi!$B$10,F24=[1]grup_instansi!$C$10),
[1]grup_instansi!$A$10,"")))))))))</f>
        <v/>
      </c>
      <c r="H24" t="str">
        <f>IF(G24&lt;&gt;"",G24,IF(AND(E24=[1]grup_instansi!$B$11,F24=[1]grup_instansi!$C$11),
[1]grup_instansi!$A$11,
IF(AND(E24=[1]grup_instansi!$B$12,F24=[1]grup_instansi!$C$12),
[1]grup_instansi!$A$12,
IF(AND(E24=[1]grup_instansi!$B$13,F24=[1]grup_instansi!$C$13),
[1]grup_instansi!$A$13,
IF(AND(E24=[1]grup_instansi!$B$14,F24=[1]grup_instansi!$C$14),
[1]grup_instansi!$A$14,
IF(AND(E24=[1]grup_instansi!$B$15,F24=[1]grup_instansi!$C$15),
[1]grup_instansi!$A$15,
IF(AND(E24=[1]grup_instansi!$B$16,F24=[1]grup_instansi!$C$16),
[1]grup_instansi!$A$16,
IF(AND(E24=[1]grup_instansi!$B$17,F24=[1]grup_instansi!$C$17),
[1]grup_instansi!$A$17,
IF(AND(E24=[1]grup_instansi!$B$18,F24=[1]grup_instansi!$C$18),
[1]grup_instansi!$A$18,
IF(AND(E24=[1]grup_instansi!$B$19,F24=[1]grup_instansi!$C$19),
[1]grup_instansi!$A$19,
IF(AND(E24=[1]grup_instansi!$B$20,F24=[1]grup_instansi!$C$20),
[1]grup_instansi!$A$20,"")))))))))))</f>
        <v/>
      </c>
      <c r="I24" t="str">
        <f>IF(H24&lt;&gt;"",H24,IF(AND(E24=[1]grup_instansi!$B$21,F24=[1]grup_instansi!$C$21),
[1]grup_instansi!$A$21,
IF(AND(E24=[1]grup_instansi!$B$22,F24=[1]grup_instansi!$C$22),
[1]grup_instansi!$A$22,
IF(AND(E24=[1]grup_instansi!$B$23,F24=[1]grup_instansi!$C$23),
[1]grup_instansi!$A$23,
IF(AND(E24=[1]grup_instansi!$B$24,F24=[1]grup_instansi!$C$24),
[1]grup_instansi!$A$24,
IF(AND(E24=[1]grup_instansi!$B$25,F24=[1]grup_instansi!$C$25),
[1]grup_instansi!$A$25,
IF(AND(E24=[1]grup_instansi!$B$26,F24=[1]grup_instansi!$C$26),
[1]grup_instansi!$A$26,
IF(AND(E24=[1]grup_instansi!$B$27,F24=[1]grup_instansi!$C$27),
[1]grup_instansi!$A$27,
IF(AND(E24=[1]grup_instansi!$B$28,F24=[1]grup_instansi!$C$28),
[1]grup_instansi!$A$28,
IF(AND(E24=[1]grup_instansi!$B$29,F24=[1]grup_instansi!$C$29),
[1]grup_instansi!$A$29,
IF(AND(E24=[1]grup_instansi!$B$30,F24=[1]grup_instansi!$C$30),
[1]grup_instansi!$A$30,
IF(AND(E24=[1]grup_instansi!$B$31,F24=[1]grup_instansi!$C$31),
[1]grup_instansi!$A$31,
IF(AND(E24=[1]grup_instansi!$B$32,F24=[1]grup_instansi!$C$32),
[1]grup_instansi!$A$32,
IF(AND(E24=[1]grup_instansi!$B$33,F24=[1]grup_instansi!$C$33),
[1]grup_instansi!$A$33,
IF(AND(E24=[1]grup_instansi!$B$34,F24=[1]grup_instansi!$C$34),
[1]grup_instansi!$A$34,
IF(AND(E24=[1]grup_instansi!$B$35,F24=[1]grup_instansi!$C$35),
[1]grup_instansi!$A$35,""))))))))))))))))</f>
        <v/>
      </c>
      <c r="J24" t="str">
        <f>IF(I24&lt;&gt;"",I24,IF(AND(E24=[1]grup_instansi!$B$36,F24=[1]grup_instansi!$C$36),
[1]grup_instansi!$A$36,
IF(AND(E24=[1]grup_instansi!$B$37,F24=[1]grup_instansi!$C$37),
[1]grup_instansi!$A$37,
IF(AND(E24=[1]grup_instansi!$B$38,F24=[1]grup_instansi!$C$38),
[1]grup_instansi!$A$38,
IF(AND(E24=[1]grup_instansi!$B$39,F24=[1]grup_instansi!$C$39),
[1]grup_instansi!$A$39,
IF(AND(E24=[1]grup_instansi!$B$40,F24=[1]grup_instansi!$C$40),
[1]grup_instansi!$A$40,
IF(AND(E24=[1]grup_instansi!$B$41,F24=[1]grup_instansi!$C$41),
[1]grup_instansi!$A$41,
IF(AND(E24=[1]grup_instansi!$B$42,F24=[1]grup_instansi!$C$42),
[1]grup_instansi!$A$42,
IF(AND(E24=[1]grup_instansi!$B$43,F24=[1]grup_instansi!$C$43),
[1]grup_instansi!$A$43,
IF(AND(E24=[1]grup_instansi!$B$44,F24=[1]grup_instansi!$C$44),
[1]grup_instansi!$A$44,
IF(AND(E24=[1]grup_instansi!$B$45,F24=[1]grup_instansi!$C$45),
[1]grup_instansi!$A$45,
IF(AND(E24=[1]grup_instansi!$B$46,F24=[1]grup_instansi!$C$46),
[1]grup_instansi!$A$46,
IF(AND(E24=[1]grup_instansi!$B$47,F24=[1]grup_instansi!$C$47),
[1]grup_instansi!$A$47,
IF(AND(E24=[1]grup_instansi!$B$48,F24=[1]grup_instansi!$C$48),
[1]grup_instansi!$A$48,
IF(AND(E24=[1]grup_instansi!$B$49,F24=[1]grup_instansi!$C$49),
[1]grup_instansi!$A$49,
IF(AND(E24=[1]grup_instansi!$B$50,F24=[1]grup_instansi!$C$50),
[1]grup_instansi!$A$50,
IF(AND(E24=[1]grup_instansi!$B$51,F24=[1]grup_instansi!$C$51),
[1]grup_instansi!$A$51,
IF(AND(E24=[1]grup_instansi!$B$52,F24=[1]grup_instansi!$C$52),
[1]grup_instansi!$A$52,
IF(AND(E24=[1]grup_instansi!$B$53,F24=[1]grup_instansi!$C$53),
[1]grup_instansi!$A$53,
IF(AND(E24=[1]grup_instansi!$B$54,F24=[1]grup_instansi!$C$54),
[1]grup_instansi!$A$54,
IF(AND(E24=[1]grup_instansi!$B$55,F24=[1]grup_instansi!$C$55),
[1]grup_instansi!$A$55,
IF(AND(E24=[1]grup_instansi!$B$56,F24=[1]grup_instansi!$C$56),
[1]grup_instansi!$A$56,
IF(AND(E24=[1]grup_instansi!$B$57,F24=[1]grup_instansi!$C$57),
[1]grup_instansi!$A$57,
IF(AND(E24=[1]grup_instansi!$B$58,F24=[1]grup_instansi!$C$58),
[1]grup_instansi!$A$58,
IF(AND(E24=[1]grup_instansi!$B$59,F24=[1]grup_instansi!$C$59),
[1]grup_instansi!$A$59,
IF(AND(E24=[1]grup_instansi!$B$60,F24=[1]grup_instansi!$C$60),
[1]grup_instansi!$A$60,""))))))))))))))))))))))))))</f>
        <v/>
      </c>
      <c r="K24" t="str">
        <f>IF(J24&lt;&gt;"",J24,IF(AND(E24=[1]grup_instansi!$B$61,F24=[1]grup_instansi!$C$61),
[1]grup_instansi!$A$61,
IF(AND(E24=[1]grup_instansi!$B$62,F24=[1]grup_instansi!$C$62),
[1]grup_instansi!$A$62,
IF(AND(E24=[1]grup_instansi!$B$63,F24=[1]grup_instansi!$C$63),
[1]grup_instansi!$A$63,
IF(AND(E24=[1]grup_instansi!$B$64,F24=[1]grup_instansi!$C$64),
[1]grup_instansi!$A$64,
IF(AND(E24=[1]grup_instansi!$B$65,F24=[1]grup_instansi!$C$65),
[1]grup_instansi!$A$65,
IF(AND(E24=[1]grup_instansi!$B$66,F24=[1]grup_instansi!$C$66),
[1]grup_instansi!$A$66,
IF(AND(E24=[1]grup_instansi!$B$67,F24=[1]grup_instansi!$C$67),
[1]grup_instansi!$A$67,
IF(AND(E24=[1]grup_instansi!$B$68,F24=[1]grup_instansi!$C$68),
[1]grup_instansi!$A$68,
IF(AND(E24=[1]grup_instansi!$B$69,F24=[1]grup_instansi!$C$69),
[1]grup_instansi!$A$69,
IF(AND(E24=[1]grup_instansi!$B$70,F24=[1]grup_instansi!$C$70),
[1]grup_instansi!$A$70,
IF(AND(E24=[1]grup_instansi!$B$71,F24=[1]grup_instansi!$C$71),
[1]grup_instansi!$A$71,
IF(AND(E24=[1]grup_instansi!$B$72,F24=[1]grup_instansi!$C$72),
[1]grup_instansi!$A$72,
IF(AND(E24=[1]grup_instansi!$B$73,F24=[1]grup_instansi!$C$73),
[1]grup_instansi!$A$73,
IF(AND(E24=[1]grup_instansi!$B$74,F24=[1]grup_instansi!$C$74),
[1]grup_instansi!$A$74,
IF(AND(E24=[1]grup_instansi!$B$75,F24=[1]grup_instansi!$C$75),
[1]grup_instansi!$A$75,
IF(AND(E24=[1]grup_instansi!$B$76,F24=[1]grup_instansi!$C$76),
[1]grup_instansi!$A$76,
IF(AND(E24=[1]grup_instansi!$B$77,F24=[1]grup_instansi!$C$77),
[1]grup_instansi!$A$77,
IF(AND(E24=[1]grup_instansi!$B$78,F24=[1]grup_instansi!$C$78),
[1]grup_instansi!$A$78,
IF(AND(E24=[1]grup_instansi!$B$79,F24=[1]grup_instansi!$C$79),
[1]grup_instansi!$A$79,
IF(AND(E24=[1]grup_instansi!$B$80,F24=[1]grup_instansi!$C$80),
[1]grup_instansi!$A$80,
IF(AND(E24=[1]grup_instansi!$B$81,F24=[1]grup_instansi!$C$81),
[1]grup_instansi!$A$81,
IF(AND(E24=[1]grup_instansi!$B$82,F24=[1]grup_instansi!$C$82),
[1]grup_instansi!$A$82,
IF(AND(E24=[1]grup_instansi!$B$83,F24=[1]grup_instansi!$C$83),
[1]grup_instansi!$A$84,
IF(AND(E24=[1]grup_instansi!$B$84,F24=[1]grup_instansi!$C$84),
[1]grup_instansi!$A$85,
IF(AND(E24=[1]grup_instansi!$B$85,F24=[1]grup_instansi!$C$85),
[1]grup_instansi!$A$86,
IF(AND(E24=[1]grup_instansi!$B$86,F24=[1]grup_instansi!$C$86),
[1]grup_instansi!$A$87,
IF(AND(E24=[1]grup_instansi!$B$87,F24=[1]grup_instansi!$C$87),
[1]grup_instansi!$A$87,
IF(AND(E24=[1]grup_instansi!$B$88,F24=[1]grup_instansi!$C$88),
[1]grup_instansi!$A$88,
IF(AND(E24=[1]grup_instansi!$B$89,F24=[1]grup_instansi!$C$89),
[1]grup_instansi!$A$89,
IF(AND(E24=[1]grup_instansi!$B$90,F24=[1]grup_instansi!$C$90),
[1]grup_instansi!$A$90,
IF(AND(E24=[1]grup_instansi!$B$91,F24=[1]grup_instansi!$C$91),
[1]grup_instansi!$A$91,
IF(AND(E24=[1]grup_instansi!$B$92,F24=[1]grup_instansi!$C$92),
[1]grup_instansi!$A$92,
IF(AND(E24=[1]grup_instansi!$B$93,F24=[1]grup_instansi!$C$93),
[1]grup_instansi!$A$93,
IF(AND(E24=[1]grup_instansi!$B$94,F24=[1]grup_instansi!$C$94),
[1]grup_instansi!$A$94,
IF(AND(E24=[1]grup_instansi!$B$95,F24=[1]grup_instansi!$C$95),
[1]grup_instansi!$A$95,
IF(AND(E24=[1]grup_instansi!$B$96,F24=[1]grup_instansi!$C$96),
[1]grup_instansi!$A$96,
IF(AND(E24=[1]grup_instansi!$B$97,F24=[1]grup_instansi!$C$97),
[1]grup_instansi!$A$97,
IF(AND(E24=[1]grup_instansi!$B$98,F24=[1]grup_instansi!$C$98),
[1]grup_instansi!$A$98,
IF(AND(E24=[1]grup_instansi!$B$99,F24=[1]grup_instansi!$C$99),
[1]grup_instansi!$A$99,
[1]grup_instansi!$A$100))))))))))))))))))))))))))))))))))))))))</f>
        <v>gi2023110400097</v>
      </c>
      <c r="L24" t="str">
        <f>VLOOKUP(K24,[1]grup_instansi!$A$2:$E$102,4)</f>
        <v>Pemerintah Provinsi Sumatera Selatan</v>
      </c>
      <c r="M24" t="str">
        <f t="shared" si="2"/>
        <v>('i2023110600023','Pemerintah Provinsi Sumatera Selatan','gi2023110400097'),</v>
      </c>
    </row>
    <row r="25" spans="1:13" x14ac:dyDescent="0.25">
      <c r="A25" t="str">
        <f t="shared" si="0"/>
        <v>i2023110600024</v>
      </c>
      <c r="B25" s="6">
        <v>5603</v>
      </c>
      <c r="C25" t="str">
        <f t="shared" si="1"/>
        <v>i2023110600024</v>
      </c>
      <c r="D25" s="6" t="s">
        <v>56</v>
      </c>
      <c r="E25" s="6" t="s">
        <v>47</v>
      </c>
      <c r="F25" s="6" t="s">
        <v>55</v>
      </c>
      <c r="G25" t="str">
        <f>IF(AND(E25=[1]grup_instansi!$B$2,F25=[1]grup_instansi!$C$2),
[1]grup_instansi!$A$2,
IF(AND(E25=[1]grup_instansi!$B$3,F25=[1]grup_instansi!$C$3),
[1]grup_instansi!$A$3,
IF(AND(E25=[1]grup_instansi!$B$4,F25=[1]grup_instansi!$C$4),
[1]grup_instansi!$A$4,
IF(AND(E25=[1]grup_instansi!$B$5,F25=[1]grup_instansi!$C$5),
[1]grup_instansi!$A$5,
IF(AND(E25=[1]grup_instansi!$B$6,F25=[1]grup_instansi!$C$6),
[1]grup_instansi!$A$6,
IF(AND(E25=[1]grup_instansi!$B$7,F25=[1]grup_instansi!$C$7),
[1]grup_instansi!$A$7,
IF(AND(E25=[1]grup_instansi!$B$8,F25=[1]grup_instansi!$C$8),
[1]grup_instansi!$A$8,
IF(AND(E25=[1]grup_instansi!$B$9,F25=[1]grup_instansi!$C$9),
[1]grup_instansi!$A$9,
IF(AND(E25=[1]grup_instansi!$B$10,F25=[1]grup_instansi!$C$10),
[1]grup_instansi!$A$10,"")))))))))</f>
        <v/>
      </c>
      <c r="H25" t="str">
        <f>IF(G25&lt;&gt;"",G25,IF(AND(E25=[1]grup_instansi!$B$11,F25=[1]grup_instansi!$C$11),
[1]grup_instansi!$A$11,
IF(AND(E25=[1]grup_instansi!$B$12,F25=[1]grup_instansi!$C$12),
[1]grup_instansi!$A$12,
IF(AND(E25=[1]grup_instansi!$B$13,F25=[1]grup_instansi!$C$13),
[1]grup_instansi!$A$13,
IF(AND(E25=[1]grup_instansi!$B$14,F25=[1]grup_instansi!$C$14),
[1]grup_instansi!$A$14,
IF(AND(E25=[1]grup_instansi!$B$15,F25=[1]grup_instansi!$C$15),
[1]grup_instansi!$A$15,
IF(AND(E25=[1]grup_instansi!$B$16,F25=[1]grup_instansi!$C$16),
[1]grup_instansi!$A$16,
IF(AND(E25=[1]grup_instansi!$B$17,F25=[1]grup_instansi!$C$17),
[1]grup_instansi!$A$17,
IF(AND(E25=[1]grup_instansi!$B$18,F25=[1]grup_instansi!$C$18),
[1]grup_instansi!$A$18,
IF(AND(E25=[1]grup_instansi!$B$19,F25=[1]grup_instansi!$C$19),
[1]grup_instansi!$A$19,
IF(AND(E25=[1]grup_instansi!$B$20,F25=[1]grup_instansi!$C$20),
[1]grup_instansi!$A$20,"")))))))))))</f>
        <v/>
      </c>
      <c r="I25" t="str">
        <f>IF(H25&lt;&gt;"",H25,IF(AND(E25=[1]grup_instansi!$B$21,F25=[1]grup_instansi!$C$21),
[1]grup_instansi!$A$21,
IF(AND(E25=[1]grup_instansi!$B$22,F25=[1]grup_instansi!$C$22),
[1]grup_instansi!$A$22,
IF(AND(E25=[1]grup_instansi!$B$23,F25=[1]grup_instansi!$C$23),
[1]grup_instansi!$A$23,
IF(AND(E25=[1]grup_instansi!$B$24,F25=[1]grup_instansi!$C$24),
[1]grup_instansi!$A$24,
IF(AND(E25=[1]grup_instansi!$B$25,F25=[1]grup_instansi!$C$25),
[1]grup_instansi!$A$25,
IF(AND(E25=[1]grup_instansi!$B$26,F25=[1]grup_instansi!$C$26),
[1]grup_instansi!$A$26,
IF(AND(E25=[1]grup_instansi!$B$27,F25=[1]grup_instansi!$C$27),
[1]grup_instansi!$A$27,
IF(AND(E25=[1]grup_instansi!$B$28,F25=[1]grup_instansi!$C$28),
[1]grup_instansi!$A$28,
IF(AND(E25=[1]grup_instansi!$B$29,F25=[1]grup_instansi!$C$29),
[1]grup_instansi!$A$29,
IF(AND(E25=[1]grup_instansi!$B$30,F25=[1]grup_instansi!$C$30),
[1]grup_instansi!$A$30,
IF(AND(E25=[1]grup_instansi!$B$31,F25=[1]grup_instansi!$C$31),
[1]grup_instansi!$A$31,
IF(AND(E25=[1]grup_instansi!$B$32,F25=[1]grup_instansi!$C$32),
[1]grup_instansi!$A$32,
IF(AND(E25=[1]grup_instansi!$B$33,F25=[1]grup_instansi!$C$33),
[1]grup_instansi!$A$33,
IF(AND(E25=[1]grup_instansi!$B$34,F25=[1]grup_instansi!$C$34),
[1]grup_instansi!$A$34,
IF(AND(E25=[1]grup_instansi!$B$35,F25=[1]grup_instansi!$C$35),
[1]grup_instansi!$A$35,""))))))))))))))))</f>
        <v>gi2023110400034</v>
      </c>
      <c r="J25" t="str">
        <f>IF(I25&lt;&gt;"",I25,IF(AND(E25=[1]grup_instansi!$B$36,F25=[1]grup_instansi!$C$36),
[1]grup_instansi!$A$36,
IF(AND(E25=[1]grup_instansi!$B$37,F25=[1]grup_instansi!$C$37),
[1]grup_instansi!$A$37,
IF(AND(E25=[1]grup_instansi!$B$38,F25=[1]grup_instansi!$C$38),
[1]grup_instansi!$A$38,
IF(AND(E25=[1]grup_instansi!$B$39,F25=[1]grup_instansi!$C$39),
[1]grup_instansi!$A$39,
IF(AND(E25=[1]grup_instansi!$B$40,F25=[1]grup_instansi!$C$40),
[1]grup_instansi!$A$40,
IF(AND(E25=[1]grup_instansi!$B$41,F25=[1]grup_instansi!$C$41),
[1]grup_instansi!$A$41,
IF(AND(E25=[1]grup_instansi!$B$42,F25=[1]grup_instansi!$C$42),
[1]grup_instansi!$A$42,
IF(AND(E25=[1]grup_instansi!$B$43,F25=[1]grup_instansi!$C$43),
[1]grup_instansi!$A$43,
IF(AND(E25=[1]grup_instansi!$B$44,F25=[1]grup_instansi!$C$44),
[1]grup_instansi!$A$44,
IF(AND(E25=[1]grup_instansi!$B$45,F25=[1]grup_instansi!$C$45),
[1]grup_instansi!$A$45,
IF(AND(E25=[1]grup_instansi!$B$46,F25=[1]grup_instansi!$C$46),
[1]grup_instansi!$A$46,
IF(AND(E25=[1]grup_instansi!$B$47,F25=[1]grup_instansi!$C$47),
[1]grup_instansi!$A$47,
IF(AND(E25=[1]grup_instansi!$B$48,F25=[1]grup_instansi!$C$48),
[1]grup_instansi!$A$48,
IF(AND(E25=[1]grup_instansi!$B$49,F25=[1]grup_instansi!$C$49),
[1]grup_instansi!$A$49,
IF(AND(E25=[1]grup_instansi!$B$50,F25=[1]grup_instansi!$C$50),
[1]grup_instansi!$A$50,
IF(AND(E25=[1]grup_instansi!$B$51,F25=[1]grup_instansi!$C$51),
[1]grup_instansi!$A$51,
IF(AND(E25=[1]grup_instansi!$B$52,F25=[1]grup_instansi!$C$52),
[1]grup_instansi!$A$52,
IF(AND(E25=[1]grup_instansi!$B$53,F25=[1]grup_instansi!$C$53),
[1]grup_instansi!$A$53,
IF(AND(E25=[1]grup_instansi!$B$54,F25=[1]grup_instansi!$C$54),
[1]grup_instansi!$A$54,
IF(AND(E25=[1]grup_instansi!$B$55,F25=[1]grup_instansi!$C$55),
[1]grup_instansi!$A$55,
IF(AND(E25=[1]grup_instansi!$B$56,F25=[1]grup_instansi!$C$56),
[1]grup_instansi!$A$56,
IF(AND(E25=[1]grup_instansi!$B$57,F25=[1]grup_instansi!$C$57),
[1]grup_instansi!$A$57,
IF(AND(E25=[1]grup_instansi!$B$58,F25=[1]grup_instansi!$C$58),
[1]grup_instansi!$A$58,
IF(AND(E25=[1]grup_instansi!$B$59,F25=[1]grup_instansi!$C$59),
[1]grup_instansi!$A$59,
IF(AND(E25=[1]grup_instansi!$B$60,F25=[1]grup_instansi!$C$60),
[1]grup_instansi!$A$60,""))))))))))))))))))))))))))</f>
        <v>gi2023110400034</v>
      </c>
      <c r="K25" t="str">
        <f>IF(J25&lt;&gt;"",J25,IF(AND(E25=[1]grup_instansi!$B$61,F25=[1]grup_instansi!$C$61),
[1]grup_instansi!$A$61,
IF(AND(E25=[1]grup_instansi!$B$62,F25=[1]grup_instansi!$C$62),
[1]grup_instansi!$A$62,
IF(AND(E25=[1]grup_instansi!$B$63,F25=[1]grup_instansi!$C$63),
[1]grup_instansi!$A$63,
IF(AND(E25=[1]grup_instansi!$B$64,F25=[1]grup_instansi!$C$64),
[1]grup_instansi!$A$64,
IF(AND(E25=[1]grup_instansi!$B$65,F25=[1]grup_instansi!$C$65),
[1]grup_instansi!$A$65,
IF(AND(E25=[1]grup_instansi!$B$66,F25=[1]grup_instansi!$C$66),
[1]grup_instansi!$A$66,
IF(AND(E25=[1]grup_instansi!$B$67,F25=[1]grup_instansi!$C$67),
[1]grup_instansi!$A$67,
IF(AND(E25=[1]grup_instansi!$B$68,F25=[1]grup_instansi!$C$68),
[1]grup_instansi!$A$68,
IF(AND(E25=[1]grup_instansi!$B$69,F25=[1]grup_instansi!$C$69),
[1]grup_instansi!$A$69,
IF(AND(E25=[1]grup_instansi!$B$70,F25=[1]grup_instansi!$C$70),
[1]grup_instansi!$A$70,
IF(AND(E25=[1]grup_instansi!$B$71,F25=[1]grup_instansi!$C$71),
[1]grup_instansi!$A$71,
IF(AND(E25=[1]grup_instansi!$B$72,F25=[1]grup_instansi!$C$72),
[1]grup_instansi!$A$72,
IF(AND(E25=[1]grup_instansi!$B$73,F25=[1]grup_instansi!$C$73),
[1]grup_instansi!$A$73,
IF(AND(E25=[1]grup_instansi!$B$74,F25=[1]grup_instansi!$C$74),
[1]grup_instansi!$A$74,
IF(AND(E25=[1]grup_instansi!$B$75,F25=[1]grup_instansi!$C$75),
[1]grup_instansi!$A$75,
IF(AND(E25=[1]grup_instansi!$B$76,F25=[1]grup_instansi!$C$76),
[1]grup_instansi!$A$76,
IF(AND(E25=[1]grup_instansi!$B$77,F25=[1]grup_instansi!$C$77),
[1]grup_instansi!$A$77,
IF(AND(E25=[1]grup_instansi!$B$78,F25=[1]grup_instansi!$C$78),
[1]grup_instansi!$A$78,
IF(AND(E25=[1]grup_instansi!$B$79,F25=[1]grup_instansi!$C$79),
[1]grup_instansi!$A$79,
IF(AND(E25=[1]grup_instansi!$B$80,F25=[1]grup_instansi!$C$80),
[1]grup_instansi!$A$80,
IF(AND(E25=[1]grup_instansi!$B$81,F25=[1]grup_instansi!$C$81),
[1]grup_instansi!$A$81,
IF(AND(E25=[1]grup_instansi!$B$82,F25=[1]grup_instansi!$C$82),
[1]grup_instansi!$A$82,
IF(AND(E25=[1]grup_instansi!$B$83,F25=[1]grup_instansi!$C$83),
[1]grup_instansi!$A$84,
IF(AND(E25=[1]grup_instansi!$B$84,F25=[1]grup_instansi!$C$84),
[1]grup_instansi!$A$85,
IF(AND(E25=[1]grup_instansi!$B$85,F25=[1]grup_instansi!$C$85),
[1]grup_instansi!$A$86,
IF(AND(E25=[1]grup_instansi!$B$86,F25=[1]grup_instansi!$C$86),
[1]grup_instansi!$A$87,
IF(AND(E25=[1]grup_instansi!$B$87,F25=[1]grup_instansi!$C$87),
[1]grup_instansi!$A$87,
IF(AND(E25=[1]grup_instansi!$B$88,F25=[1]grup_instansi!$C$88),
[1]grup_instansi!$A$88,
IF(AND(E25=[1]grup_instansi!$B$89,F25=[1]grup_instansi!$C$89),
[1]grup_instansi!$A$89,
IF(AND(E25=[1]grup_instansi!$B$90,F25=[1]grup_instansi!$C$90),
[1]grup_instansi!$A$90,
IF(AND(E25=[1]grup_instansi!$B$91,F25=[1]grup_instansi!$C$91),
[1]grup_instansi!$A$91,
IF(AND(E25=[1]grup_instansi!$B$92,F25=[1]grup_instansi!$C$92),
[1]grup_instansi!$A$92,
IF(AND(E25=[1]grup_instansi!$B$93,F25=[1]grup_instansi!$C$93),
[1]grup_instansi!$A$93,
IF(AND(E25=[1]grup_instansi!$B$94,F25=[1]grup_instansi!$C$94),
[1]grup_instansi!$A$94,
IF(AND(E25=[1]grup_instansi!$B$95,F25=[1]grup_instansi!$C$95),
[1]grup_instansi!$A$95,
IF(AND(E25=[1]grup_instansi!$B$96,F25=[1]grup_instansi!$C$96),
[1]grup_instansi!$A$96,
IF(AND(E25=[1]grup_instansi!$B$97,F25=[1]grup_instansi!$C$97),
[1]grup_instansi!$A$97,
IF(AND(E25=[1]grup_instansi!$B$98,F25=[1]grup_instansi!$C$98),
[1]grup_instansi!$A$98,
IF(AND(E25=[1]grup_instansi!$B$99,F25=[1]grup_instansi!$C$99),
[1]grup_instansi!$A$99,
[1]grup_instansi!$A$100))))))))))))))))))))))))))))))))))))))))</f>
        <v>gi2023110400034</v>
      </c>
      <c r="L25" t="str">
        <f>VLOOKUP(K25,[1]grup_instansi!$A$2:$E$102,4)</f>
        <v>Pemerintah Kabupaten Sumatera Selatan</v>
      </c>
      <c r="M25" t="str">
        <f t="shared" si="2"/>
        <v>('i2023110600024','Pemerintah Kab. Muara Enim','gi2023110400034'),</v>
      </c>
    </row>
    <row r="26" spans="1:13" x14ac:dyDescent="0.25">
      <c r="A26" t="str">
        <f t="shared" si="0"/>
        <v>i2023110600025</v>
      </c>
      <c r="B26" s="6">
        <v>5674</v>
      </c>
      <c r="C26" t="str">
        <f t="shared" si="1"/>
        <v>i2023110600025</v>
      </c>
      <c r="D26" s="6" t="s">
        <v>57</v>
      </c>
      <c r="E26" s="6" t="s">
        <v>58</v>
      </c>
      <c r="F26" s="6" t="s">
        <v>55</v>
      </c>
      <c r="G26" t="str">
        <f>IF(AND(E26=[1]grup_instansi!$B$2,F26=[1]grup_instansi!$C$2),
[1]grup_instansi!$A$2,
IF(AND(E26=[1]grup_instansi!$B$3,F26=[1]grup_instansi!$C$3),
[1]grup_instansi!$A$3,
IF(AND(E26=[1]grup_instansi!$B$4,F26=[1]grup_instansi!$C$4),
[1]grup_instansi!$A$4,
IF(AND(E26=[1]grup_instansi!$B$5,F26=[1]grup_instansi!$C$5),
[1]grup_instansi!$A$5,
IF(AND(E26=[1]grup_instansi!$B$6,F26=[1]grup_instansi!$C$6),
[1]grup_instansi!$A$6,
IF(AND(E26=[1]grup_instansi!$B$7,F26=[1]grup_instansi!$C$7),
[1]grup_instansi!$A$7,
IF(AND(E26=[1]grup_instansi!$B$8,F26=[1]grup_instansi!$C$8),
[1]grup_instansi!$A$8,
IF(AND(E26=[1]grup_instansi!$B$9,F26=[1]grup_instansi!$C$9),
[1]grup_instansi!$A$9,
IF(AND(E26=[1]grup_instansi!$B$10,F26=[1]grup_instansi!$C$10),
[1]grup_instansi!$A$10,"")))))))))</f>
        <v/>
      </c>
      <c r="H26" t="str">
        <f>IF(G26&lt;&gt;"",G26,IF(AND(E26=[1]grup_instansi!$B$11,F26=[1]grup_instansi!$C$11),
[1]grup_instansi!$A$11,
IF(AND(E26=[1]grup_instansi!$B$12,F26=[1]grup_instansi!$C$12),
[1]grup_instansi!$A$12,
IF(AND(E26=[1]grup_instansi!$B$13,F26=[1]grup_instansi!$C$13),
[1]grup_instansi!$A$13,
IF(AND(E26=[1]grup_instansi!$B$14,F26=[1]grup_instansi!$C$14),
[1]grup_instansi!$A$14,
IF(AND(E26=[1]grup_instansi!$B$15,F26=[1]grup_instansi!$C$15),
[1]grup_instansi!$A$15,
IF(AND(E26=[1]grup_instansi!$B$16,F26=[1]grup_instansi!$C$16),
[1]grup_instansi!$A$16,
IF(AND(E26=[1]grup_instansi!$B$17,F26=[1]grup_instansi!$C$17),
[1]grup_instansi!$A$17,
IF(AND(E26=[1]grup_instansi!$B$18,F26=[1]grup_instansi!$C$18),
[1]grup_instansi!$A$18,
IF(AND(E26=[1]grup_instansi!$B$19,F26=[1]grup_instansi!$C$19),
[1]grup_instansi!$A$19,
IF(AND(E26=[1]grup_instansi!$B$20,F26=[1]grup_instansi!$C$20),
[1]grup_instansi!$A$20,"")))))))))))</f>
        <v/>
      </c>
      <c r="I26" t="str">
        <f>IF(H26&lt;&gt;"",H26,IF(AND(E26=[1]grup_instansi!$B$21,F26=[1]grup_instansi!$C$21),
[1]grup_instansi!$A$21,
IF(AND(E26=[1]grup_instansi!$B$22,F26=[1]grup_instansi!$C$22),
[1]grup_instansi!$A$22,
IF(AND(E26=[1]grup_instansi!$B$23,F26=[1]grup_instansi!$C$23),
[1]grup_instansi!$A$23,
IF(AND(E26=[1]grup_instansi!$B$24,F26=[1]grup_instansi!$C$24),
[1]grup_instansi!$A$24,
IF(AND(E26=[1]grup_instansi!$B$25,F26=[1]grup_instansi!$C$25),
[1]grup_instansi!$A$25,
IF(AND(E26=[1]grup_instansi!$B$26,F26=[1]grup_instansi!$C$26),
[1]grup_instansi!$A$26,
IF(AND(E26=[1]grup_instansi!$B$27,F26=[1]grup_instansi!$C$27),
[1]grup_instansi!$A$27,
IF(AND(E26=[1]grup_instansi!$B$28,F26=[1]grup_instansi!$C$28),
[1]grup_instansi!$A$28,
IF(AND(E26=[1]grup_instansi!$B$29,F26=[1]grup_instansi!$C$29),
[1]grup_instansi!$A$29,
IF(AND(E26=[1]grup_instansi!$B$30,F26=[1]grup_instansi!$C$30),
[1]grup_instansi!$A$30,
IF(AND(E26=[1]grup_instansi!$B$31,F26=[1]grup_instansi!$C$31),
[1]grup_instansi!$A$31,
IF(AND(E26=[1]grup_instansi!$B$32,F26=[1]grup_instansi!$C$32),
[1]grup_instansi!$A$32,
IF(AND(E26=[1]grup_instansi!$B$33,F26=[1]grup_instansi!$C$33),
[1]grup_instansi!$A$33,
IF(AND(E26=[1]grup_instansi!$B$34,F26=[1]grup_instansi!$C$34),
[1]grup_instansi!$A$34,
IF(AND(E26=[1]grup_instansi!$B$35,F26=[1]grup_instansi!$C$35),
[1]grup_instansi!$A$35,""))))))))))))))))</f>
        <v/>
      </c>
      <c r="J26" t="str">
        <f>IF(I26&lt;&gt;"",I26,IF(AND(E26=[1]grup_instansi!$B$36,F26=[1]grup_instansi!$C$36),
[1]grup_instansi!$A$36,
IF(AND(E26=[1]grup_instansi!$B$37,F26=[1]grup_instansi!$C$37),
[1]grup_instansi!$A$37,
IF(AND(E26=[1]grup_instansi!$B$38,F26=[1]grup_instansi!$C$38),
[1]grup_instansi!$A$38,
IF(AND(E26=[1]grup_instansi!$B$39,F26=[1]grup_instansi!$C$39),
[1]grup_instansi!$A$39,
IF(AND(E26=[1]grup_instansi!$B$40,F26=[1]grup_instansi!$C$40),
[1]grup_instansi!$A$40,
IF(AND(E26=[1]grup_instansi!$B$41,F26=[1]grup_instansi!$C$41),
[1]grup_instansi!$A$41,
IF(AND(E26=[1]grup_instansi!$B$42,F26=[1]grup_instansi!$C$42),
[1]grup_instansi!$A$42,
IF(AND(E26=[1]grup_instansi!$B$43,F26=[1]grup_instansi!$C$43),
[1]grup_instansi!$A$43,
IF(AND(E26=[1]grup_instansi!$B$44,F26=[1]grup_instansi!$C$44),
[1]grup_instansi!$A$44,
IF(AND(E26=[1]grup_instansi!$B$45,F26=[1]grup_instansi!$C$45),
[1]grup_instansi!$A$45,
IF(AND(E26=[1]grup_instansi!$B$46,F26=[1]grup_instansi!$C$46),
[1]grup_instansi!$A$46,
IF(AND(E26=[1]grup_instansi!$B$47,F26=[1]grup_instansi!$C$47),
[1]grup_instansi!$A$47,
IF(AND(E26=[1]grup_instansi!$B$48,F26=[1]grup_instansi!$C$48),
[1]grup_instansi!$A$48,
IF(AND(E26=[1]grup_instansi!$B$49,F26=[1]grup_instansi!$C$49),
[1]grup_instansi!$A$49,
IF(AND(E26=[1]grup_instansi!$B$50,F26=[1]grup_instansi!$C$50),
[1]grup_instansi!$A$50,
IF(AND(E26=[1]grup_instansi!$B$51,F26=[1]grup_instansi!$C$51),
[1]grup_instansi!$A$51,
IF(AND(E26=[1]grup_instansi!$B$52,F26=[1]grup_instansi!$C$52),
[1]grup_instansi!$A$52,
IF(AND(E26=[1]grup_instansi!$B$53,F26=[1]grup_instansi!$C$53),
[1]grup_instansi!$A$53,
IF(AND(E26=[1]grup_instansi!$B$54,F26=[1]grup_instansi!$C$54),
[1]grup_instansi!$A$54,
IF(AND(E26=[1]grup_instansi!$B$55,F26=[1]grup_instansi!$C$55),
[1]grup_instansi!$A$55,
IF(AND(E26=[1]grup_instansi!$B$56,F26=[1]grup_instansi!$C$56),
[1]grup_instansi!$A$56,
IF(AND(E26=[1]grup_instansi!$B$57,F26=[1]grup_instansi!$C$57),
[1]grup_instansi!$A$57,
IF(AND(E26=[1]grup_instansi!$B$58,F26=[1]grup_instansi!$C$58),
[1]grup_instansi!$A$58,
IF(AND(E26=[1]grup_instansi!$B$59,F26=[1]grup_instansi!$C$59),
[1]grup_instansi!$A$59,
IF(AND(E26=[1]grup_instansi!$B$60,F26=[1]grup_instansi!$C$60),
[1]grup_instansi!$A$60,""))))))))))))))))))))))))))</f>
        <v/>
      </c>
      <c r="K26" t="str">
        <f>IF(J26&lt;&gt;"",J26,IF(AND(E26=[1]grup_instansi!$B$61,F26=[1]grup_instansi!$C$61),
[1]grup_instansi!$A$61,
IF(AND(E26=[1]grup_instansi!$B$62,F26=[1]grup_instansi!$C$62),
[1]grup_instansi!$A$62,
IF(AND(E26=[1]grup_instansi!$B$63,F26=[1]grup_instansi!$C$63),
[1]grup_instansi!$A$63,
IF(AND(E26=[1]grup_instansi!$B$64,F26=[1]grup_instansi!$C$64),
[1]grup_instansi!$A$64,
IF(AND(E26=[1]grup_instansi!$B$65,F26=[1]grup_instansi!$C$65),
[1]grup_instansi!$A$65,
IF(AND(E26=[1]grup_instansi!$B$66,F26=[1]grup_instansi!$C$66),
[1]grup_instansi!$A$66,
IF(AND(E26=[1]grup_instansi!$B$67,F26=[1]grup_instansi!$C$67),
[1]grup_instansi!$A$67,
IF(AND(E26=[1]grup_instansi!$B$68,F26=[1]grup_instansi!$C$68),
[1]grup_instansi!$A$68,
IF(AND(E26=[1]grup_instansi!$B$69,F26=[1]grup_instansi!$C$69),
[1]grup_instansi!$A$69,
IF(AND(E26=[1]grup_instansi!$B$70,F26=[1]grup_instansi!$C$70),
[1]grup_instansi!$A$70,
IF(AND(E26=[1]grup_instansi!$B$71,F26=[1]grup_instansi!$C$71),
[1]grup_instansi!$A$71,
IF(AND(E26=[1]grup_instansi!$B$72,F26=[1]grup_instansi!$C$72),
[1]grup_instansi!$A$72,
IF(AND(E26=[1]grup_instansi!$B$73,F26=[1]grup_instansi!$C$73),
[1]grup_instansi!$A$73,
IF(AND(E26=[1]grup_instansi!$B$74,F26=[1]grup_instansi!$C$74),
[1]grup_instansi!$A$74,
IF(AND(E26=[1]grup_instansi!$B$75,F26=[1]grup_instansi!$C$75),
[1]grup_instansi!$A$75,
IF(AND(E26=[1]grup_instansi!$B$76,F26=[1]grup_instansi!$C$76),
[1]grup_instansi!$A$76,
IF(AND(E26=[1]grup_instansi!$B$77,F26=[1]grup_instansi!$C$77),
[1]grup_instansi!$A$77,
IF(AND(E26=[1]grup_instansi!$B$78,F26=[1]grup_instansi!$C$78),
[1]grup_instansi!$A$78,
IF(AND(E26=[1]grup_instansi!$B$79,F26=[1]grup_instansi!$C$79),
[1]grup_instansi!$A$79,
IF(AND(E26=[1]grup_instansi!$B$80,F26=[1]grup_instansi!$C$80),
[1]grup_instansi!$A$80,
IF(AND(E26=[1]grup_instansi!$B$81,F26=[1]grup_instansi!$C$81),
[1]grup_instansi!$A$81,
IF(AND(E26=[1]grup_instansi!$B$82,F26=[1]grup_instansi!$C$82),
[1]grup_instansi!$A$82,
IF(AND(E26=[1]grup_instansi!$B$83,F26=[1]grup_instansi!$C$83),
[1]grup_instansi!$A$84,
IF(AND(E26=[1]grup_instansi!$B$84,F26=[1]grup_instansi!$C$84),
[1]grup_instansi!$A$85,
IF(AND(E26=[1]grup_instansi!$B$85,F26=[1]grup_instansi!$C$85),
[1]grup_instansi!$A$86,
IF(AND(E26=[1]grup_instansi!$B$86,F26=[1]grup_instansi!$C$86),
[1]grup_instansi!$A$87,
IF(AND(E26=[1]grup_instansi!$B$87,F26=[1]grup_instansi!$C$87),
[1]grup_instansi!$A$87,
IF(AND(E26=[1]grup_instansi!$B$88,F26=[1]grup_instansi!$C$88),
[1]grup_instansi!$A$88,
IF(AND(E26=[1]grup_instansi!$B$89,F26=[1]grup_instansi!$C$89),
[1]grup_instansi!$A$89,
IF(AND(E26=[1]grup_instansi!$B$90,F26=[1]grup_instansi!$C$90),
[1]grup_instansi!$A$90,
IF(AND(E26=[1]grup_instansi!$B$91,F26=[1]grup_instansi!$C$91),
[1]grup_instansi!$A$91,
IF(AND(E26=[1]grup_instansi!$B$92,F26=[1]grup_instansi!$C$92),
[1]grup_instansi!$A$92,
IF(AND(E26=[1]grup_instansi!$B$93,F26=[1]grup_instansi!$C$93),
[1]grup_instansi!$A$93,
IF(AND(E26=[1]grup_instansi!$B$94,F26=[1]grup_instansi!$C$94),
[1]grup_instansi!$A$94,
IF(AND(E26=[1]grup_instansi!$B$95,F26=[1]grup_instansi!$C$95),
[1]grup_instansi!$A$95,
IF(AND(E26=[1]grup_instansi!$B$96,F26=[1]grup_instansi!$C$96),
[1]grup_instansi!$A$96,
IF(AND(E26=[1]grup_instansi!$B$97,F26=[1]grup_instansi!$C$97),
[1]grup_instansi!$A$97,
IF(AND(E26=[1]grup_instansi!$B$98,F26=[1]grup_instansi!$C$98),
[1]grup_instansi!$A$98,
IF(AND(E26=[1]grup_instansi!$B$99,F26=[1]grup_instansi!$C$99),
[1]grup_instansi!$A$99,
[1]grup_instansi!$A$100))))))))))))))))))))))))))))))))))))))))</f>
        <v>gi2023110400065</v>
      </c>
      <c r="L26" t="str">
        <f>VLOOKUP(K26,[1]grup_instansi!$A$2:$E$102,4)</f>
        <v>Pemerintah Kota Sumatera Selatan</v>
      </c>
      <c r="M26" t="str">
        <f t="shared" si="2"/>
        <v>('i2023110600025','Pemerintah Kota Prabumulih','gi2023110400065'),</v>
      </c>
    </row>
    <row r="27" spans="1:13" x14ac:dyDescent="0.25">
      <c r="A27" t="str">
        <f t="shared" si="0"/>
        <v>i2023110600026</v>
      </c>
      <c r="B27" s="6">
        <v>5900</v>
      </c>
      <c r="C27" t="str">
        <f t="shared" si="1"/>
        <v>i2023110600026</v>
      </c>
      <c r="D27" s="6" t="s">
        <v>59</v>
      </c>
      <c r="E27" s="6" t="s">
        <v>44</v>
      </c>
      <c r="F27" s="6" t="s">
        <v>60</v>
      </c>
      <c r="G27" t="str">
        <f>IF(AND(E27=[1]grup_instansi!$B$2,F27=[1]grup_instansi!$C$2),
[1]grup_instansi!$A$2,
IF(AND(E27=[1]grup_instansi!$B$3,F27=[1]grup_instansi!$C$3),
[1]grup_instansi!$A$3,
IF(AND(E27=[1]grup_instansi!$B$4,F27=[1]grup_instansi!$C$4),
[1]grup_instansi!$A$4,
IF(AND(E27=[1]grup_instansi!$B$5,F27=[1]grup_instansi!$C$5),
[1]grup_instansi!$A$5,
IF(AND(E27=[1]grup_instansi!$B$6,F27=[1]grup_instansi!$C$6),
[1]grup_instansi!$A$6,
IF(AND(E27=[1]grup_instansi!$B$7,F27=[1]grup_instansi!$C$7),
[1]grup_instansi!$A$7,
IF(AND(E27=[1]grup_instansi!$B$8,F27=[1]grup_instansi!$C$8),
[1]grup_instansi!$A$8,
IF(AND(E27=[1]grup_instansi!$B$9,F27=[1]grup_instansi!$C$9),
[1]grup_instansi!$A$9,
IF(AND(E27=[1]grup_instansi!$B$10,F27=[1]grup_instansi!$C$10),
[1]grup_instansi!$A$10,"")))))))))</f>
        <v/>
      </c>
      <c r="H27" t="str">
        <f>IF(G27&lt;&gt;"",G27,IF(AND(E27=[1]grup_instansi!$B$11,F27=[1]grup_instansi!$C$11),
[1]grup_instansi!$A$11,
IF(AND(E27=[1]grup_instansi!$B$12,F27=[1]grup_instansi!$C$12),
[1]grup_instansi!$A$12,
IF(AND(E27=[1]grup_instansi!$B$13,F27=[1]grup_instansi!$C$13),
[1]grup_instansi!$A$13,
IF(AND(E27=[1]grup_instansi!$B$14,F27=[1]grup_instansi!$C$14),
[1]grup_instansi!$A$14,
IF(AND(E27=[1]grup_instansi!$B$15,F27=[1]grup_instansi!$C$15),
[1]grup_instansi!$A$15,
IF(AND(E27=[1]grup_instansi!$B$16,F27=[1]grup_instansi!$C$16),
[1]grup_instansi!$A$16,
IF(AND(E27=[1]grup_instansi!$B$17,F27=[1]grup_instansi!$C$17),
[1]grup_instansi!$A$17,
IF(AND(E27=[1]grup_instansi!$B$18,F27=[1]grup_instansi!$C$18),
[1]grup_instansi!$A$18,
IF(AND(E27=[1]grup_instansi!$B$19,F27=[1]grup_instansi!$C$19),
[1]grup_instansi!$A$19,
IF(AND(E27=[1]grup_instansi!$B$20,F27=[1]grup_instansi!$C$20),
[1]grup_instansi!$A$20,"")))))))))))</f>
        <v/>
      </c>
      <c r="I27" t="str">
        <f>IF(H27&lt;&gt;"",H27,IF(AND(E27=[1]grup_instansi!$B$21,F27=[1]grup_instansi!$C$21),
[1]grup_instansi!$A$21,
IF(AND(E27=[1]grup_instansi!$B$22,F27=[1]grup_instansi!$C$22),
[1]grup_instansi!$A$22,
IF(AND(E27=[1]grup_instansi!$B$23,F27=[1]grup_instansi!$C$23),
[1]grup_instansi!$A$23,
IF(AND(E27=[1]grup_instansi!$B$24,F27=[1]grup_instansi!$C$24),
[1]grup_instansi!$A$24,
IF(AND(E27=[1]grup_instansi!$B$25,F27=[1]grup_instansi!$C$25),
[1]grup_instansi!$A$25,
IF(AND(E27=[1]grup_instansi!$B$26,F27=[1]grup_instansi!$C$26),
[1]grup_instansi!$A$26,
IF(AND(E27=[1]grup_instansi!$B$27,F27=[1]grup_instansi!$C$27),
[1]grup_instansi!$A$27,
IF(AND(E27=[1]grup_instansi!$B$28,F27=[1]grup_instansi!$C$28),
[1]grup_instansi!$A$28,
IF(AND(E27=[1]grup_instansi!$B$29,F27=[1]grup_instansi!$C$29),
[1]grup_instansi!$A$29,
IF(AND(E27=[1]grup_instansi!$B$30,F27=[1]grup_instansi!$C$30),
[1]grup_instansi!$A$30,
IF(AND(E27=[1]grup_instansi!$B$31,F27=[1]grup_instansi!$C$31),
[1]grup_instansi!$A$31,
IF(AND(E27=[1]grup_instansi!$B$32,F27=[1]grup_instansi!$C$32),
[1]grup_instansi!$A$32,
IF(AND(E27=[1]grup_instansi!$B$33,F27=[1]grup_instansi!$C$33),
[1]grup_instansi!$A$33,
IF(AND(E27=[1]grup_instansi!$B$34,F27=[1]grup_instansi!$C$34),
[1]grup_instansi!$A$34,
IF(AND(E27=[1]grup_instansi!$B$35,F27=[1]grup_instansi!$C$35),
[1]grup_instansi!$A$35,""))))))))))))))))</f>
        <v/>
      </c>
      <c r="J27" t="str">
        <f>IF(I27&lt;&gt;"",I27,IF(AND(E27=[1]grup_instansi!$B$36,F27=[1]grup_instansi!$C$36),
[1]grup_instansi!$A$36,
IF(AND(E27=[1]grup_instansi!$B$37,F27=[1]grup_instansi!$C$37),
[1]grup_instansi!$A$37,
IF(AND(E27=[1]grup_instansi!$B$38,F27=[1]grup_instansi!$C$38),
[1]grup_instansi!$A$38,
IF(AND(E27=[1]grup_instansi!$B$39,F27=[1]grup_instansi!$C$39),
[1]grup_instansi!$A$39,
IF(AND(E27=[1]grup_instansi!$B$40,F27=[1]grup_instansi!$C$40),
[1]grup_instansi!$A$40,
IF(AND(E27=[1]grup_instansi!$B$41,F27=[1]grup_instansi!$C$41),
[1]grup_instansi!$A$41,
IF(AND(E27=[1]grup_instansi!$B$42,F27=[1]grup_instansi!$C$42),
[1]grup_instansi!$A$42,
IF(AND(E27=[1]grup_instansi!$B$43,F27=[1]grup_instansi!$C$43),
[1]grup_instansi!$A$43,
IF(AND(E27=[1]grup_instansi!$B$44,F27=[1]grup_instansi!$C$44),
[1]grup_instansi!$A$44,
IF(AND(E27=[1]grup_instansi!$B$45,F27=[1]grup_instansi!$C$45),
[1]grup_instansi!$A$45,
IF(AND(E27=[1]grup_instansi!$B$46,F27=[1]grup_instansi!$C$46),
[1]grup_instansi!$A$46,
IF(AND(E27=[1]grup_instansi!$B$47,F27=[1]grup_instansi!$C$47),
[1]grup_instansi!$A$47,
IF(AND(E27=[1]grup_instansi!$B$48,F27=[1]grup_instansi!$C$48),
[1]grup_instansi!$A$48,
IF(AND(E27=[1]grup_instansi!$B$49,F27=[1]grup_instansi!$C$49),
[1]grup_instansi!$A$49,
IF(AND(E27=[1]grup_instansi!$B$50,F27=[1]grup_instansi!$C$50),
[1]grup_instansi!$A$50,
IF(AND(E27=[1]grup_instansi!$B$51,F27=[1]grup_instansi!$C$51),
[1]grup_instansi!$A$51,
IF(AND(E27=[1]grup_instansi!$B$52,F27=[1]grup_instansi!$C$52),
[1]grup_instansi!$A$52,
IF(AND(E27=[1]grup_instansi!$B$53,F27=[1]grup_instansi!$C$53),
[1]grup_instansi!$A$53,
IF(AND(E27=[1]grup_instansi!$B$54,F27=[1]grup_instansi!$C$54),
[1]grup_instansi!$A$54,
IF(AND(E27=[1]grup_instansi!$B$55,F27=[1]grup_instansi!$C$55),
[1]grup_instansi!$A$55,
IF(AND(E27=[1]grup_instansi!$B$56,F27=[1]grup_instansi!$C$56),
[1]grup_instansi!$A$56,
IF(AND(E27=[1]grup_instansi!$B$57,F27=[1]grup_instansi!$C$57),
[1]grup_instansi!$A$57,
IF(AND(E27=[1]grup_instansi!$B$58,F27=[1]grup_instansi!$C$58),
[1]grup_instansi!$A$58,
IF(AND(E27=[1]grup_instansi!$B$59,F27=[1]grup_instansi!$C$59),
[1]grup_instansi!$A$59,
IF(AND(E27=[1]grup_instansi!$B$60,F27=[1]grup_instansi!$C$60),
[1]grup_instansi!$A$60,""))))))))))))))))))))))))))</f>
        <v/>
      </c>
      <c r="K27" t="str">
        <f>IF(J27&lt;&gt;"",J27,IF(AND(E27=[1]grup_instansi!$B$61,F27=[1]grup_instansi!$C$61),
[1]grup_instansi!$A$61,
IF(AND(E27=[1]grup_instansi!$B$62,F27=[1]grup_instansi!$C$62),
[1]grup_instansi!$A$62,
IF(AND(E27=[1]grup_instansi!$B$63,F27=[1]grup_instansi!$C$63),
[1]grup_instansi!$A$63,
IF(AND(E27=[1]grup_instansi!$B$64,F27=[1]grup_instansi!$C$64),
[1]grup_instansi!$A$64,
IF(AND(E27=[1]grup_instansi!$B$65,F27=[1]grup_instansi!$C$65),
[1]grup_instansi!$A$65,
IF(AND(E27=[1]grup_instansi!$B$66,F27=[1]grup_instansi!$C$66),
[1]grup_instansi!$A$66,
IF(AND(E27=[1]grup_instansi!$B$67,F27=[1]grup_instansi!$C$67),
[1]grup_instansi!$A$67,
IF(AND(E27=[1]grup_instansi!$B$68,F27=[1]grup_instansi!$C$68),
[1]grup_instansi!$A$68,
IF(AND(E27=[1]grup_instansi!$B$69,F27=[1]grup_instansi!$C$69),
[1]grup_instansi!$A$69,
IF(AND(E27=[1]grup_instansi!$B$70,F27=[1]grup_instansi!$C$70),
[1]grup_instansi!$A$70,
IF(AND(E27=[1]grup_instansi!$B$71,F27=[1]grup_instansi!$C$71),
[1]grup_instansi!$A$71,
IF(AND(E27=[1]grup_instansi!$B$72,F27=[1]grup_instansi!$C$72),
[1]grup_instansi!$A$72,
IF(AND(E27=[1]grup_instansi!$B$73,F27=[1]grup_instansi!$C$73),
[1]grup_instansi!$A$73,
IF(AND(E27=[1]grup_instansi!$B$74,F27=[1]grup_instansi!$C$74),
[1]grup_instansi!$A$74,
IF(AND(E27=[1]grup_instansi!$B$75,F27=[1]grup_instansi!$C$75),
[1]grup_instansi!$A$75,
IF(AND(E27=[1]grup_instansi!$B$76,F27=[1]grup_instansi!$C$76),
[1]grup_instansi!$A$76,
IF(AND(E27=[1]grup_instansi!$B$77,F27=[1]grup_instansi!$C$77),
[1]grup_instansi!$A$77,
IF(AND(E27=[1]grup_instansi!$B$78,F27=[1]grup_instansi!$C$78),
[1]grup_instansi!$A$78,
IF(AND(E27=[1]grup_instansi!$B$79,F27=[1]grup_instansi!$C$79),
[1]grup_instansi!$A$79,
IF(AND(E27=[1]grup_instansi!$B$80,F27=[1]grup_instansi!$C$80),
[1]grup_instansi!$A$80,
IF(AND(E27=[1]grup_instansi!$B$81,F27=[1]grup_instansi!$C$81),
[1]grup_instansi!$A$81,
IF(AND(E27=[1]grup_instansi!$B$82,F27=[1]grup_instansi!$C$82),
[1]grup_instansi!$A$82,
IF(AND(E27=[1]grup_instansi!$B$83,F27=[1]grup_instansi!$C$83),
[1]grup_instansi!$A$84,
IF(AND(E27=[1]grup_instansi!$B$84,F27=[1]grup_instansi!$C$84),
[1]grup_instansi!$A$85,
IF(AND(E27=[1]grup_instansi!$B$85,F27=[1]grup_instansi!$C$85),
[1]grup_instansi!$A$86,
IF(AND(E27=[1]grup_instansi!$B$86,F27=[1]grup_instansi!$C$86),
[1]grup_instansi!$A$87,
IF(AND(E27=[1]grup_instansi!$B$87,F27=[1]grup_instansi!$C$87),
[1]grup_instansi!$A$87,
IF(AND(E27=[1]grup_instansi!$B$88,F27=[1]grup_instansi!$C$88),
[1]grup_instansi!$A$88,
IF(AND(E27=[1]grup_instansi!$B$89,F27=[1]grup_instansi!$C$89),
[1]grup_instansi!$A$89,
IF(AND(E27=[1]grup_instansi!$B$90,F27=[1]grup_instansi!$C$90),
[1]grup_instansi!$A$90,
IF(AND(E27=[1]grup_instansi!$B$91,F27=[1]grup_instansi!$C$91),
[1]grup_instansi!$A$91,
IF(AND(E27=[1]grup_instansi!$B$92,F27=[1]grup_instansi!$C$92),
[1]grup_instansi!$A$92,
IF(AND(E27=[1]grup_instansi!$B$93,F27=[1]grup_instansi!$C$93),
[1]grup_instansi!$A$93,
IF(AND(E27=[1]grup_instansi!$B$94,F27=[1]grup_instansi!$C$94),
[1]grup_instansi!$A$94,
IF(AND(E27=[1]grup_instansi!$B$95,F27=[1]grup_instansi!$C$95),
[1]grup_instansi!$A$95,
IF(AND(E27=[1]grup_instansi!$B$96,F27=[1]grup_instansi!$C$96),
[1]grup_instansi!$A$96,
IF(AND(E27=[1]grup_instansi!$B$97,F27=[1]grup_instansi!$C$97),
[1]grup_instansi!$A$97,
IF(AND(E27=[1]grup_instansi!$B$98,F27=[1]grup_instansi!$C$98),
[1]grup_instansi!$A$98,
IF(AND(E27=[1]grup_instansi!$B$99,F27=[1]grup_instansi!$C$99),
[1]grup_instansi!$A$99,
[1]grup_instansi!$A$100))))))))))))))))))))))))))))))))))))))))</f>
        <v>gi2023110400081</v>
      </c>
      <c r="L27" t="str">
        <f>VLOOKUP(K27,[1]grup_instansi!$A$2:$E$102,4)</f>
        <v>Pemerintah Provinsi Lampung</v>
      </c>
      <c r="M27" t="str">
        <f t="shared" si="2"/>
        <v>('i2023110600026','Pemerintah Provinsi Lampung','gi2023110400081'),</v>
      </c>
    </row>
    <row r="28" spans="1:13" x14ac:dyDescent="0.25">
      <c r="A28" t="str">
        <f t="shared" si="0"/>
        <v>i2023110600027</v>
      </c>
      <c r="B28" s="6">
        <v>6106</v>
      </c>
      <c r="C28" t="str">
        <f t="shared" si="1"/>
        <v>i2023110600027</v>
      </c>
      <c r="D28" s="6" t="s">
        <v>61</v>
      </c>
      <c r="E28" s="6" t="s">
        <v>47</v>
      </c>
      <c r="F28" s="6" t="s">
        <v>62</v>
      </c>
      <c r="G28" t="str">
        <f>IF(AND(E28=[1]grup_instansi!$B$2,F28=[1]grup_instansi!$C$2),
[1]grup_instansi!$A$2,
IF(AND(E28=[1]grup_instansi!$B$3,F28=[1]grup_instansi!$C$3),
[1]grup_instansi!$A$3,
IF(AND(E28=[1]grup_instansi!$B$4,F28=[1]grup_instansi!$C$4),
[1]grup_instansi!$A$4,
IF(AND(E28=[1]grup_instansi!$B$5,F28=[1]grup_instansi!$C$5),
[1]grup_instansi!$A$5,
IF(AND(E28=[1]grup_instansi!$B$6,F28=[1]grup_instansi!$C$6),
[1]grup_instansi!$A$6,
IF(AND(E28=[1]grup_instansi!$B$7,F28=[1]grup_instansi!$C$7),
[1]grup_instansi!$A$7,
IF(AND(E28=[1]grup_instansi!$B$8,F28=[1]grup_instansi!$C$8),
[1]grup_instansi!$A$8,
IF(AND(E28=[1]grup_instansi!$B$9,F28=[1]grup_instansi!$C$9),
[1]grup_instansi!$A$9,
IF(AND(E28=[1]grup_instansi!$B$10,F28=[1]grup_instansi!$C$10),
[1]grup_instansi!$A$10,"")))))))))</f>
        <v/>
      </c>
      <c r="H28" t="str">
        <f>IF(G28&lt;&gt;"",G28,IF(AND(E28=[1]grup_instansi!$B$11,F28=[1]grup_instansi!$C$11),
[1]grup_instansi!$A$11,
IF(AND(E28=[1]grup_instansi!$B$12,F28=[1]grup_instansi!$C$12),
[1]grup_instansi!$A$12,
IF(AND(E28=[1]grup_instansi!$B$13,F28=[1]grup_instansi!$C$13),
[1]grup_instansi!$A$13,
IF(AND(E28=[1]grup_instansi!$B$14,F28=[1]grup_instansi!$C$14),
[1]grup_instansi!$A$14,
IF(AND(E28=[1]grup_instansi!$B$15,F28=[1]grup_instansi!$C$15),
[1]grup_instansi!$A$15,
IF(AND(E28=[1]grup_instansi!$B$16,F28=[1]grup_instansi!$C$16),
[1]grup_instansi!$A$16,
IF(AND(E28=[1]grup_instansi!$B$17,F28=[1]grup_instansi!$C$17),
[1]grup_instansi!$A$17,
IF(AND(E28=[1]grup_instansi!$B$18,F28=[1]grup_instansi!$C$18),
[1]grup_instansi!$A$18,
IF(AND(E28=[1]grup_instansi!$B$19,F28=[1]grup_instansi!$C$19),
[1]grup_instansi!$A$19,
IF(AND(E28=[1]grup_instansi!$B$20,F28=[1]grup_instansi!$C$20),
[1]grup_instansi!$A$20,"")))))))))))</f>
        <v>gi2023110400011</v>
      </c>
      <c r="I28" t="str">
        <f>IF(H28&lt;&gt;"",H28,IF(AND(E28=[1]grup_instansi!$B$21,F28=[1]grup_instansi!$C$21),
[1]grup_instansi!$A$21,
IF(AND(E28=[1]grup_instansi!$B$22,F28=[1]grup_instansi!$C$22),
[1]grup_instansi!$A$22,
IF(AND(E28=[1]grup_instansi!$B$23,F28=[1]grup_instansi!$C$23),
[1]grup_instansi!$A$23,
IF(AND(E28=[1]grup_instansi!$B$24,F28=[1]grup_instansi!$C$24),
[1]grup_instansi!$A$24,
IF(AND(E28=[1]grup_instansi!$B$25,F28=[1]grup_instansi!$C$25),
[1]grup_instansi!$A$25,
IF(AND(E28=[1]grup_instansi!$B$26,F28=[1]grup_instansi!$C$26),
[1]grup_instansi!$A$26,
IF(AND(E28=[1]grup_instansi!$B$27,F28=[1]grup_instansi!$C$27),
[1]grup_instansi!$A$27,
IF(AND(E28=[1]grup_instansi!$B$28,F28=[1]grup_instansi!$C$28),
[1]grup_instansi!$A$28,
IF(AND(E28=[1]grup_instansi!$B$29,F28=[1]grup_instansi!$C$29),
[1]grup_instansi!$A$29,
IF(AND(E28=[1]grup_instansi!$B$30,F28=[1]grup_instansi!$C$30),
[1]grup_instansi!$A$30,
IF(AND(E28=[1]grup_instansi!$B$31,F28=[1]grup_instansi!$C$31),
[1]grup_instansi!$A$31,
IF(AND(E28=[1]grup_instansi!$B$32,F28=[1]grup_instansi!$C$32),
[1]grup_instansi!$A$32,
IF(AND(E28=[1]grup_instansi!$B$33,F28=[1]grup_instansi!$C$33),
[1]grup_instansi!$A$33,
IF(AND(E28=[1]grup_instansi!$B$34,F28=[1]grup_instansi!$C$34),
[1]grup_instansi!$A$34,
IF(AND(E28=[1]grup_instansi!$B$35,F28=[1]grup_instansi!$C$35),
[1]grup_instansi!$A$35,""))))))))))))))))</f>
        <v>gi2023110400011</v>
      </c>
      <c r="J28" t="str">
        <f>IF(I28&lt;&gt;"",I28,IF(AND(E28=[1]grup_instansi!$B$36,F28=[1]grup_instansi!$C$36),
[1]grup_instansi!$A$36,
IF(AND(E28=[1]grup_instansi!$B$37,F28=[1]grup_instansi!$C$37),
[1]grup_instansi!$A$37,
IF(AND(E28=[1]grup_instansi!$B$38,F28=[1]grup_instansi!$C$38),
[1]grup_instansi!$A$38,
IF(AND(E28=[1]grup_instansi!$B$39,F28=[1]grup_instansi!$C$39),
[1]grup_instansi!$A$39,
IF(AND(E28=[1]grup_instansi!$B$40,F28=[1]grup_instansi!$C$40),
[1]grup_instansi!$A$40,
IF(AND(E28=[1]grup_instansi!$B$41,F28=[1]grup_instansi!$C$41),
[1]grup_instansi!$A$41,
IF(AND(E28=[1]grup_instansi!$B$42,F28=[1]grup_instansi!$C$42),
[1]grup_instansi!$A$42,
IF(AND(E28=[1]grup_instansi!$B$43,F28=[1]grup_instansi!$C$43),
[1]grup_instansi!$A$43,
IF(AND(E28=[1]grup_instansi!$B$44,F28=[1]grup_instansi!$C$44),
[1]grup_instansi!$A$44,
IF(AND(E28=[1]grup_instansi!$B$45,F28=[1]grup_instansi!$C$45),
[1]grup_instansi!$A$45,
IF(AND(E28=[1]grup_instansi!$B$46,F28=[1]grup_instansi!$C$46),
[1]grup_instansi!$A$46,
IF(AND(E28=[1]grup_instansi!$B$47,F28=[1]grup_instansi!$C$47),
[1]grup_instansi!$A$47,
IF(AND(E28=[1]grup_instansi!$B$48,F28=[1]grup_instansi!$C$48),
[1]grup_instansi!$A$48,
IF(AND(E28=[1]grup_instansi!$B$49,F28=[1]grup_instansi!$C$49),
[1]grup_instansi!$A$49,
IF(AND(E28=[1]grup_instansi!$B$50,F28=[1]grup_instansi!$C$50),
[1]grup_instansi!$A$50,
IF(AND(E28=[1]grup_instansi!$B$51,F28=[1]grup_instansi!$C$51),
[1]grup_instansi!$A$51,
IF(AND(E28=[1]grup_instansi!$B$52,F28=[1]grup_instansi!$C$52),
[1]grup_instansi!$A$52,
IF(AND(E28=[1]grup_instansi!$B$53,F28=[1]grup_instansi!$C$53),
[1]grup_instansi!$A$53,
IF(AND(E28=[1]grup_instansi!$B$54,F28=[1]grup_instansi!$C$54),
[1]grup_instansi!$A$54,
IF(AND(E28=[1]grup_instansi!$B$55,F28=[1]grup_instansi!$C$55),
[1]grup_instansi!$A$55,
IF(AND(E28=[1]grup_instansi!$B$56,F28=[1]grup_instansi!$C$56),
[1]grup_instansi!$A$56,
IF(AND(E28=[1]grup_instansi!$B$57,F28=[1]grup_instansi!$C$57),
[1]grup_instansi!$A$57,
IF(AND(E28=[1]grup_instansi!$B$58,F28=[1]grup_instansi!$C$58),
[1]grup_instansi!$A$58,
IF(AND(E28=[1]grup_instansi!$B$59,F28=[1]grup_instansi!$C$59),
[1]grup_instansi!$A$59,
IF(AND(E28=[1]grup_instansi!$B$60,F28=[1]grup_instansi!$C$60),
[1]grup_instansi!$A$60,""))))))))))))))))))))))))))</f>
        <v>gi2023110400011</v>
      </c>
      <c r="K28" t="str">
        <f>IF(J28&lt;&gt;"",J28,IF(AND(E28=[1]grup_instansi!$B$61,F28=[1]grup_instansi!$C$61),
[1]grup_instansi!$A$61,
IF(AND(E28=[1]grup_instansi!$B$62,F28=[1]grup_instansi!$C$62),
[1]grup_instansi!$A$62,
IF(AND(E28=[1]grup_instansi!$B$63,F28=[1]grup_instansi!$C$63),
[1]grup_instansi!$A$63,
IF(AND(E28=[1]grup_instansi!$B$64,F28=[1]grup_instansi!$C$64),
[1]grup_instansi!$A$64,
IF(AND(E28=[1]grup_instansi!$B$65,F28=[1]grup_instansi!$C$65),
[1]grup_instansi!$A$65,
IF(AND(E28=[1]grup_instansi!$B$66,F28=[1]grup_instansi!$C$66),
[1]grup_instansi!$A$66,
IF(AND(E28=[1]grup_instansi!$B$67,F28=[1]grup_instansi!$C$67),
[1]grup_instansi!$A$67,
IF(AND(E28=[1]grup_instansi!$B$68,F28=[1]grup_instansi!$C$68),
[1]grup_instansi!$A$68,
IF(AND(E28=[1]grup_instansi!$B$69,F28=[1]grup_instansi!$C$69),
[1]grup_instansi!$A$69,
IF(AND(E28=[1]grup_instansi!$B$70,F28=[1]grup_instansi!$C$70),
[1]grup_instansi!$A$70,
IF(AND(E28=[1]grup_instansi!$B$71,F28=[1]grup_instansi!$C$71),
[1]grup_instansi!$A$71,
IF(AND(E28=[1]grup_instansi!$B$72,F28=[1]grup_instansi!$C$72),
[1]grup_instansi!$A$72,
IF(AND(E28=[1]grup_instansi!$B$73,F28=[1]grup_instansi!$C$73),
[1]grup_instansi!$A$73,
IF(AND(E28=[1]grup_instansi!$B$74,F28=[1]grup_instansi!$C$74),
[1]grup_instansi!$A$74,
IF(AND(E28=[1]grup_instansi!$B$75,F28=[1]grup_instansi!$C$75),
[1]grup_instansi!$A$75,
IF(AND(E28=[1]grup_instansi!$B$76,F28=[1]grup_instansi!$C$76),
[1]grup_instansi!$A$76,
IF(AND(E28=[1]grup_instansi!$B$77,F28=[1]grup_instansi!$C$77),
[1]grup_instansi!$A$77,
IF(AND(E28=[1]grup_instansi!$B$78,F28=[1]grup_instansi!$C$78),
[1]grup_instansi!$A$78,
IF(AND(E28=[1]grup_instansi!$B$79,F28=[1]grup_instansi!$C$79),
[1]grup_instansi!$A$79,
IF(AND(E28=[1]grup_instansi!$B$80,F28=[1]grup_instansi!$C$80),
[1]grup_instansi!$A$80,
IF(AND(E28=[1]grup_instansi!$B$81,F28=[1]grup_instansi!$C$81),
[1]grup_instansi!$A$81,
IF(AND(E28=[1]grup_instansi!$B$82,F28=[1]grup_instansi!$C$82),
[1]grup_instansi!$A$82,
IF(AND(E28=[1]grup_instansi!$B$83,F28=[1]grup_instansi!$C$83),
[1]grup_instansi!$A$84,
IF(AND(E28=[1]grup_instansi!$B$84,F28=[1]grup_instansi!$C$84),
[1]grup_instansi!$A$85,
IF(AND(E28=[1]grup_instansi!$B$85,F28=[1]grup_instansi!$C$85),
[1]grup_instansi!$A$86,
IF(AND(E28=[1]grup_instansi!$B$86,F28=[1]grup_instansi!$C$86),
[1]grup_instansi!$A$87,
IF(AND(E28=[1]grup_instansi!$B$87,F28=[1]grup_instansi!$C$87),
[1]grup_instansi!$A$87,
IF(AND(E28=[1]grup_instansi!$B$88,F28=[1]grup_instansi!$C$88),
[1]grup_instansi!$A$88,
IF(AND(E28=[1]grup_instansi!$B$89,F28=[1]grup_instansi!$C$89),
[1]grup_instansi!$A$89,
IF(AND(E28=[1]grup_instansi!$B$90,F28=[1]grup_instansi!$C$90),
[1]grup_instansi!$A$90,
IF(AND(E28=[1]grup_instansi!$B$91,F28=[1]grup_instansi!$C$91),
[1]grup_instansi!$A$91,
IF(AND(E28=[1]grup_instansi!$B$92,F28=[1]grup_instansi!$C$92),
[1]grup_instansi!$A$92,
IF(AND(E28=[1]grup_instansi!$B$93,F28=[1]grup_instansi!$C$93),
[1]grup_instansi!$A$93,
IF(AND(E28=[1]grup_instansi!$B$94,F28=[1]grup_instansi!$C$94),
[1]grup_instansi!$A$94,
IF(AND(E28=[1]grup_instansi!$B$95,F28=[1]grup_instansi!$C$95),
[1]grup_instansi!$A$95,
IF(AND(E28=[1]grup_instansi!$B$96,F28=[1]grup_instansi!$C$96),
[1]grup_instansi!$A$96,
IF(AND(E28=[1]grup_instansi!$B$97,F28=[1]grup_instansi!$C$97),
[1]grup_instansi!$A$97,
IF(AND(E28=[1]grup_instansi!$B$98,F28=[1]grup_instansi!$C$98),
[1]grup_instansi!$A$98,
IF(AND(E28=[1]grup_instansi!$B$99,F28=[1]grup_instansi!$C$99),
[1]grup_instansi!$A$99,
[1]grup_instansi!$A$100))))))))))))))))))))))))))))))))))))))))</f>
        <v>gi2023110400011</v>
      </c>
      <c r="L28" t="str">
        <f>VLOOKUP(K28,[1]grup_instansi!$A$2:$E$102,4)</f>
        <v>Pemerintah Kabupaten Jawa Barat</v>
      </c>
      <c r="M28" t="str">
        <f t="shared" si="2"/>
        <v>('i2023110600027','Pemerintah Kab. Purwakarta','gi2023110400011'),</v>
      </c>
    </row>
    <row r="29" spans="1:13" x14ac:dyDescent="0.25">
      <c r="A29" t="str">
        <f t="shared" si="0"/>
        <v>i2023110600028</v>
      </c>
      <c r="B29" s="6">
        <v>6108</v>
      </c>
      <c r="C29" t="str">
        <f t="shared" si="1"/>
        <v>i2023110600028</v>
      </c>
      <c r="D29" s="6" t="s">
        <v>63</v>
      </c>
      <c r="E29" s="6" t="s">
        <v>47</v>
      </c>
      <c r="F29" s="6" t="s">
        <v>62</v>
      </c>
      <c r="G29" t="str">
        <f>IF(AND(E29=[1]grup_instansi!$B$2,F29=[1]grup_instansi!$C$2),
[1]grup_instansi!$A$2,
IF(AND(E29=[1]grup_instansi!$B$3,F29=[1]grup_instansi!$C$3),
[1]grup_instansi!$A$3,
IF(AND(E29=[1]grup_instansi!$B$4,F29=[1]grup_instansi!$C$4),
[1]grup_instansi!$A$4,
IF(AND(E29=[1]grup_instansi!$B$5,F29=[1]grup_instansi!$C$5),
[1]grup_instansi!$A$5,
IF(AND(E29=[1]grup_instansi!$B$6,F29=[1]grup_instansi!$C$6),
[1]grup_instansi!$A$6,
IF(AND(E29=[1]grup_instansi!$B$7,F29=[1]grup_instansi!$C$7),
[1]grup_instansi!$A$7,
IF(AND(E29=[1]grup_instansi!$B$8,F29=[1]grup_instansi!$C$8),
[1]grup_instansi!$A$8,
IF(AND(E29=[1]grup_instansi!$B$9,F29=[1]grup_instansi!$C$9),
[1]grup_instansi!$A$9,
IF(AND(E29=[1]grup_instansi!$B$10,F29=[1]grup_instansi!$C$10),
[1]grup_instansi!$A$10,"")))))))))</f>
        <v/>
      </c>
      <c r="H29" t="str">
        <f>IF(G29&lt;&gt;"",G29,IF(AND(E29=[1]grup_instansi!$B$11,F29=[1]grup_instansi!$C$11),
[1]grup_instansi!$A$11,
IF(AND(E29=[1]grup_instansi!$B$12,F29=[1]grup_instansi!$C$12),
[1]grup_instansi!$A$12,
IF(AND(E29=[1]grup_instansi!$B$13,F29=[1]grup_instansi!$C$13),
[1]grup_instansi!$A$13,
IF(AND(E29=[1]grup_instansi!$B$14,F29=[1]grup_instansi!$C$14),
[1]grup_instansi!$A$14,
IF(AND(E29=[1]grup_instansi!$B$15,F29=[1]grup_instansi!$C$15),
[1]grup_instansi!$A$15,
IF(AND(E29=[1]grup_instansi!$B$16,F29=[1]grup_instansi!$C$16),
[1]grup_instansi!$A$16,
IF(AND(E29=[1]grup_instansi!$B$17,F29=[1]grup_instansi!$C$17),
[1]grup_instansi!$A$17,
IF(AND(E29=[1]grup_instansi!$B$18,F29=[1]grup_instansi!$C$18),
[1]grup_instansi!$A$18,
IF(AND(E29=[1]grup_instansi!$B$19,F29=[1]grup_instansi!$C$19),
[1]grup_instansi!$A$19,
IF(AND(E29=[1]grup_instansi!$B$20,F29=[1]grup_instansi!$C$20),
[1]grup_instansi!$A$20,"")))))))))))</f>
        <v>gi2023110400011</v>
      </c>
      <c r="I29" t="str">
        <f>IF(H29&lt;&gt;"",H29,IF(AND(E29=[1]grup_instansi!$B$21,F29=[1]grup_instansi!$C$21),
[1]grup_instansi!$A$21,
IF(AND(E29=[1]grup_instansi!$B$22,F29=[1]grup_instansi!$C$22),
[1]grup_instansi!$A$22,
IF(AND(E29=[1]grup_instansi!$B$23,F29=[1]grup_instansi!$C$23),
[1]grup_instansi!$A$23,
IF(AND(E29=[1]grup_instansi!$B$24,F29=[1]grup_instansi!$C$24),
[1]grup_instansi!$A$24,
IF(AND(E29=[1]grup_instansi!$B$25,F29=[1]grup_instansi!$C$25),
[1]grup_instansi!$A$25,
IF(AND(E29=[1]grup_instansi!$B$26,F29=[1]grup_instansi!$C$26),
[1]grup_instansi!$A$26,
IF(AND(E29=[1]grup_instansi!$B$27,F29=[1]grup_instansi!$C$27),
[1]grup_instansi!$A$27,
IF(AND(E29=[1]grup_instansi!$B$28,F29=[1]grup_instansi!$C$28),
[1]grup_instansi!$A$28,
IF(AND(E29=[1]grup_instansi!$B$29,F29=[1]grup_instansi!$C$29),
[1]grup_instansi!$A$29,
IF(AND(E29=[1]grup_instansi!$B$30,F29=[1]grup_instansi!$C$30),
[1]grup_instansi!$A$30,
IF(AND(E29=[1]grup_instansi!$B$31,F29=[1]grup_instansi!$C$31),
[1]grup_instansi!$A$31,
IF(AND(E29=[1]grup_instansi!$B$32,F29=[1]grup_instansi!$C$32),
[1]grup_instansi!$A$32,
IF(AND(E29=[1]grup_instansi!$B$33,F29=[1]grup_instansi!$C$33),
[1]grup_instansi!$A$33,
IF(AND(E29=[1]grup_instansi!$B$34,F29=[1]grup_instansi!$C$34),
[1]grup_instansi!$A$34,
IF(AND(E29=[1]grup_instansi!$B$35,F29=[1]grup_instansi!$C$35),
[1]grup_instansi!$A$35,""))))))))))))))))</f>
        <v>gi2023110400011</v>
      </c>
      <c r="J29" t="str">
        <f>IF(I29&lt;&gt;"",I29,IF(AND(E29=[1]grup_instansi!$B$36,F29=[1]grup_instansi!$C$36),
[1]grup_instansi!$A$36,
IF(AND(E29=[1]grup_instansi!$B$37,F29=[1]grup_instansi!$C$37),
[1]grup_instansi!$A$37,
IF(AND(E29=[1]grup_instansi!$B$38,F29=[1]grup_instansi!$C$38),
[1]grup_instansi!$A$38,
IF(AND(E29=[1]grup_instansi!$B$39,F29=[1]grup_instansi!$C$39),
[1]grup_instansi!$A$39,
IF(AND(E29=[1]grup_instansi!$B$40,F29=[1]grup_instansi!$C$40),
[1]grup_instansi!$A$40,
IF(AND(E29=[1]grup_instansi!$B$41,F29=[1]grup_instansi!$C$41),
[1]grup_instansi!$A$41,
IF(AND(E29=[1]grup_instansi!$B$42,F29=[1]grup_instansi!$C$42),
[1]grup_instansi!$A$42,
IF(AND(E29=[1]grup_instansi!$B$43,F29=[1]grup_instansi!$C$43),
[1]grup_instansi!$A$43,
IF(AND(E29=[1]grup_instansi!$B$44,F29=[1]grup_instansi!$C$44),
[1]grup_instansi!$A$44,
IF(AND(E29=[1]grup_instansi!$B$45,F29=[1]grup_instansi!$C$45),
[1]grup_instansi!$A$45,
IF(AND(E29=[1]grup_instansi!$B$46,F29=[1]grup_instansi!$C$46),
[1]grup_instansi!$A$46,
IF(AND(E29=[1]grup_instansi!$B$47,F29=[1]grup_instansi!$C$47),
[1]grup_instansi!$A$47,
IF(AND(E29=[1]grup_instansi!$B$48,F29=[1]grup_instansi!$C$48),
[1]grup_instansi!$A$48,
IF(AND(E29=[1]grup_instansi!$B$49,F29=[1]grup_instansi!$C$49),
[1]grup_instansi!$A$49,
IF(AND(E29=[1]grup_instansi!$B$50,F29=[1]grup_instansi!$C$50),
[1]grup_instansi!$A$50,
IF(AND(E29=[1]grup_instansi!$B$51,F29=[1]grup_instansi!$C$51),
[1]grup_instansi!$A$51,
IF(AND(E29=[1]grup_instansi!$B$52,F29=[1]grup_instansi!$C$52),
[1]grup_instansi!$A$52,
IF(AND(E29=[1]grup_instansi!$B$53,F29=[1]grup_instansi!$C$53),
[1]grup_instansi!$A$53,
IF(AND(E29=[1]grup_instansi!$B$54,F29=[1]grup_instansi!$C$54),
[1]grup_instansi!$A$54,
IF(AND(E29=[1]grup_instansi!$B$55,F29=[1]grup_instansi!$C$55),
[1]grup_instansi!$A$55,
IF(AND(E29=[1]grup_instansi!$B$56,F29=[1]grup_instansi!$C$56),
[1]grup_instansi!$A$56,
IF(AND(E29=[1]grup_instansi!$B$57,F29=[1]grup_instansi!$C$57),
[1]grup_instansi!$A$57,
IF(AND(E29=[1]grup_instansi!$B$58,F29=[1]grup_instansi!$C$58),
[1]grup_instansi!$A$58,
IF(AND(E29=[1]grup_instansi!$B$59,F29=[1]grup_instansi!$C$59),
[1]grup_instansi!$A$59,
IF(AND(E29=[1]grup_instansi!$B$60,F29=[1]grup_instansi!$C$60),
[1]grup_instansi!$A$60,""))))))))))))))))))))))))))</f>
        <v>gi2023110400011</v>
      </c>
      <c r="K29" t="str">
        <f>IF(J29&lt;&gt;"",J29,IF(AND(E29=[1]grup_instansi!$B$61,F29=[1]grup_instansi!$C$61),
[1]grup_instansi!$A$61,
IF(AND(E29=[1]grup_instansi!$B$62,F29=[1]grup_instansi!$C$62),
[1]grup_instansi!$A$62,
IF(AND(E29=[1]grup_instansi!$B$63,F29=[1]grup_instansi!$C$63),
[1]grup_instansi!$A$63,
IF(AND(E29=[1]grup_instansi!$B$64,F29=[1]grup_instansi!$C$64),
[1]grup_instansi!$A$64,
IF(AND(E29=[1]grup_instansi!$B$65,F29=[1]grup_instansi!$C$65),
[1]grup_instansi!$A$65,
IF(AND(E29=[1]grup_instansi!$B$66,F29=[1]grup_instansi!$C$66),
[1]grup_instansi!$A$66,
IF(AND(E29=[1]grup_instansi!$B$67,F29=[1]grup_instansi!$C$67),
[1]grup_instansi!$A$67,
IF(AND(E29=[1]grup_instansi!$B$68,F29=[1]grup_instansi!$C$68),
[1]grup_instansi!$A$68,
IF(AND(E29=[1]grup_instansi!$B$69,F29=[1]grup_instansi!$C$69),
[1]grup_instansi!$A$69,
IF(AND(E29=[1]grup_instansi!$B$70,F29=[1]grup_instansi!$C$70),
[1]grup_instansi!$A$70,
IF(AND(E29=[1]grup_instansi!$B$71,F29=[1]grup_instansi!$C$71),
[1]grup_instansi!$A$71,
IF(AND(E29=[1]grup_instansi!$B$72,F29=[1]grup_instansi!$C$72),
[1]grup_instansi!$A$72,
IF(AND(E29=[1]grup_instansi!$B$73,F29=[1]grup_instansi!$C$73),
[1]grup_instansi!$A$73,
IF(AND(E29=[1]grup_instansi!$B$74,F29=[1]grup_instansi!$C$74),
[1]grup_instansi!$A$74,
IF(AND(E29=[1]grup_instansi!$B$75,F29=[1]grup_instansi!$C$75),
[1]grup_instansi!$A$75,
IF(AND(E29=[1]grup_instansi!$B$76,F29=[1]grup_instansi!$C$76),
[1]grup_instansi!$A$76,
IF(AND(E29=[1]grup_instansi!$B$77,F29=[1]grup_instansi!$C$77),
[1]grup_instansi!$A$77,
IF(AND(E29=[1]grup_instansi!$B$78,F29=[1]grup_instansi!$C$78),
[1]grup_instansi!$A$78,
IF(AND(E29=[1]grup_instansi!$B$79,F29=[1]grup_instansi!$C$79),
[1]grup_instansi!$A$79,
IF(AND(E29=[1]grup_instansi!$B$80,F29=[1]grup_instansi!$C$80),
[1]grup_instansi!$A$80,
IF(AND(E29=[1]grup_instansi!$B$81,F29=[1]grup_instansi!$C$81),
[1]grup_instansi!$A$81,
IF(AND(E29=[1]grup_instansi!$B$82,F29=[1]grup_instansi!$C$82),
[1]grup_instansi!$A$82,
IF(AND(E29=[1]grup_instansi!$B$83,F29=[1]grup_instansi!$C$83),
[1]grup_instansi!$A$84,
IF(AND(E29=[1]grup_instansi!$B$84,F29=[1]grup_instansi!$C$84),
[1]grup_instansi!$A$85,
IF(AND(E29=[1]grup_instansi!$B$85,F29=[1]grup_instansi!$C$85),
[1]grup_instansi!$A$86,
IF(AND(E29=[1]grup_instansi!$B$86,F29=[1]grup_instansi!$C$86),
[1]grup_instansi!$A$87,
IF(AND(E29=[1]grup_instansi!$B$87,F29=[1]grup_instansi!$C$87),
[1]grup_instansi!$A$87,
IF(AND(E29=[1]grup_instansi!$B$88,F29=[1]grup_instansi!$C$88),
[1]grup_instansi!$A$88,
IF(AND(E29=[1]grup_instansi!$B$89,F29=[1]grup_instansi!$C$89),
[1]grup_instansi!$A$89,
IF(AND(E29=[1]grup_instansi!$B$90,F29=[1]grup_instansi!$C$90),
[1]grup_instansi!$A$90,
IF(AND(E29=[1]grup_instansi!$B$91,F29=[1]grup_instansi!$C$91),
[1]grup_instansi!$A$91,
IF(AND(E29=[1]grup_instansi!$B$92,F29=[1]grup_instansi!$C$92),
[1]grup_instansi!$A$92,
IF(AND(E29=[1]grup_instansi!$B$93,F29=[1]grup_instansi!$C$93),
[1]grup_instansi!$A$93,
IF(AND(E29=[1]grup_instansi!$B$94,F29=[1]grup_instansi!$C$94),
[1]grup_instansi!$A$94,
IF(AND(E29=[1]grup_instansi!$B$95,F29=[1]grup_instansi!$C$95),
[1]grup_instansi!$A$95,
IF(AND(E29=[1]grup_instansi!$B$96,F29=[1]grup_instansi!$C$96),
[1]grup_instansi!$A$96,
IF(AND(E29=[1]grup_instansi!$B$97,F29=[1]grup_instansi!$C$97),
[1]grup_instansi!$A$97,
IF(AND(E29=[1]grup_instansi!$B$98,F29=[1]grup_instansi!$C$98),
[1]grup_instansi!$A$98,
IF(AND(E29=[1]grup_instansi!$B$99,F29=[1]grup_instansi!$C$99),
[1]grup_instansi!$A$99,
[1]grup_instansi!$A$100))))))))))))))))))))))))))))))))))))))))</f>
        <v>gi2023110400011</v>
      </c>
      <c r="L29" t="str">
        <f>VLOOKUP(K29,[1]grup_instansi!$A$2:$E$102,4)</f>
        <v>Pemerintah Kabupaten Jawa Barat</v>
      </c>
      <c r="M29" t="str">
        <f t="shared" si="2"/>
        <v>('i2023110600028','Pemerintah Kab. Bandung','gi2023110400011'),</v>
      </c>
    </row>
    <row r="30" spans="1:13" x14ac:dyDescent="0.25">
      <c r="A30" t="str">
        <f t="shared" si="0"/>
        <v>i2023110600029</v>
      </c>
      <c r="B30" s="6">
        <v>6109</v>
      </c>
      <c r="C30" t="str">
        <f t="shared" si="1"/>
        <v>i2023110600029</v>
      </c>
      <c r="D30" s="6" t="s">
        <v>64</v>
      </c>
      <c r="E30" s="6" t="s">
        <v>47</v>
      </c>
      <c r="F30" s="6" t="s">
        <v>62</v>
      </c>
      <c r="G30" t="str">
        <f>IF(AND(E30=[1]grup_instansi!$B$2,F30=[1]grup_instansi!$C$2),
[1]grup_instansi!$A$2,
IF(AND(E30=[1]grup_instansi!$B$3,F30=[1]grup_instansi!$C$3),
[1]grup_instansi!$A$3,
IF(AND(E30=[1]grup_instansi!$B$4,F30=[1]grup_instansi!$C$4),
[1]grup_instansi!$A$4,
IF(AND(E30=[1]grup_instansi!$B$5,F30=[1]grup_instansi!$C$5),
[1]grup_instansi!$A$5,
IF(AND(E30=[1]grup_instansi!$B$6,F30=[1]grup_instansi!$C$6),
[1]grup_instansi!$A$6,
IF(AND(E30=[1]grup_instansi!$B$7,F30=[1]grup_instansi!$C$7),
[1]grup_instansi!$A$7,
IF(AND(E30=[1]grup_instansi!$B$8,F30=[1]grup_instansi!$C$8),
[1]grup_instansi!$A$8,
IF(AND(E30=[1]grup_instansi!$B$9,F30=[1]grup_instansi!$C$9),
[1]grup_instansi!$A$9,
IF(AND(E30=[1]grup_instansi!$B$10,F30=[1]grup_instansi!$C$10),
[1]grup_instansi!$A$10,"")))))))))</f>
        <v/>
      </c>
      <c r="H30" t="str">
        <f>IF(G30&lt;&gt;"",G30,IF(AND(E30=[1]grup_instansi!$B$11,F30=[1]grup_instansi!$C$11),
[1]grup_instansi!$A$11,
IF(AND(E30=[1]grup_instansi!$B$12,F30=[1]grup_instansi!$C$12),
[1]grup_instansi!$A$12,
IF(AND(E30=[1]grup_instansi!$B$13,F30=[1]grup_instansi!$C$13),
[1]grup_instansi!$A$13,
IF(AND(E30=[1]grup_instansi!$B$14,F30=[1]grup_instansi!$C$14),
[1]grup_instansi!$A$14,
IF(AND(E30=[1]grup_instansi!$B$15,F30=[1]grup_instansi!$C$15),
[1]grup_instansi!$A$15,
IF(AND(E30=[1]grup_instansi!$B$16,F30=[1]grup_instansi!$C$16),
[1]grup_instansi!$A$16,
IF(AND(E30=[1]grup_instansi!$B$17,F30=[1]grup_instansi!$C$17),
[1]grup_instansi!$A$17,
IF(AND(E30=[1]grup_instansi!$B$18,F30=[1]grup_instansi!$C$18),
[1]grup_instansi!$A$18,
IF(AND(E30=[1]grup_instansi!$B$19,F30=[1]grup_instansi!$C$19),
[1]grup_instansi!$A$19,
IF(AND(E30=[1]grup_instansi!$B$20,F30=[1]grup_instansi!$C$20),
[1]grup_instansi!$A$20,"")))))))))))</f>
        <v>gi2023110400011</v>
      </c>
      <c r="I30" t="str">
        <f>IF(H30&lt;&gt;"",H30,IF(AND(E30=[1]grup_instansi!$B$21,F30=[1]grup_instansi!$C$21),
[1]grup_instansi!$A$21,
IF(AND(E30=[1]grup_instansi!$B$22,F30=[1]grup_instansi!$C$22),
[1]grup_instansi!$A$22,
IF(AND(E30=[1]grup_instansi!$B$23,F30=[1]grup_instansi!$C$23),
[1]grup_instansi!$A$23,
IF(AND(E30=[1]grup_instansi!$B$24,F30=[1]grup_instansi!$C$24),
[1]grup_instansi!$A$24,
IF(AND(E30=[1]grup_instansi!$B$25,F30=[1]grup_instansi!$C$25),
[1]grup_instansi!$A$25,
IF(AND(E30=[1]grup_instansi!$B$26,F30=[1]grup_instansi!$C$26),
[1]grup_instansi!$A$26,
IF(AND(E30=[1]grup_instansi!$B$27,F30=[1]grup_instansi!$C$27),
[1]grup_instansi!$A$27,
IF(AND(E30=[1]grup_instansi!$B$28,F30=[1]grup_instansi!$C$28),
[1]grup_instansi!$A$28,
IF(AND(E30=[1]grup_instansi!$B$29,F30=[1]grup_instansi!$C$29),
[1]grup_instansi!$A$29,
IF(AND(E30=[1]grup_instansi!$B$30,F30=[1]grup_instansi!$C$30),
[1]grup_instansi!$A$30,
IF(AND(E30=[1]grup_instansi!$B$31,F30=[1]grup_instansi!$C$31),
[1]grup_instansi!$A$31,
IF(AND(E30=[1]grup_instansi!$B$32,F30=[1]grup_instansi!$C$32),
[1]grup_instansi!$A$32,
IF(AND(E30=[1]grup_instansi!$B$33,F30=[1]grup_instansi!$C$33),
[1]grup_instansi!$A$33,
IF(AND(E30=[1]grup_instansi!$B$34,F30=[1]grup_instansi!$C$34),
[1]grup_instansi!$A$34,
IF(AND(E30=[1]grup_instansi!$B$35,F30=[1]grup_instansi!$C$35),
[1]grup_instansi!$A$35,""))))))))))))))))</f>
        <v>gi2023110400011</v>
      </c>
      <c r="J30" t="str">
        <f>IF(I30&lt;&gt;"",I30,IF(AND(E30=[1]grup_instansi!$B$36,F30=[1]grup_instansi!$C$36),
[1]grup_instansi!$A$36,
IF(AND(E30=[1]grup_instansi!$B$37,F30=[1]grup_instansi!$C$37),
[1]grup_instansi!$A$37,
IF(AND(E30=[1]grup_instansi!$B$38,F30=[1]grup_instansi!$C$38),
[1]grup_instansi!$A$38,
IF(AND(E30=[1]grup_instansi!$B$39,F30=[1]grup_instansi!$C$39),
[1]grup_instansi!$A$39,
IF(AND(E30=[1]grup_instansi!$B$40,F30=[1]grup_instansi!$C$40),
[1]grup_instansi!$A$40,
IF(AND(E30=[1]grup_instansi!$B$41,F30=[1]grup_instansi!$C$41),
[1]grup_instansi!$A$41,
IF(AND(E30=[1]grup_instansi!$B$42,F30=[1]grup_instansi!$C$42),
[1]grup_instansi!$A$42,
IF(AND(E30=[1]grup_instansi!$B$43,F30=[1]grup_instansi!$C$43),
[1]grup_instansi!$A$43,
IF(AND(E30=[1]grup_instansi!$B$44,F30=[1]grup_instansi!$C$44),
[1]grup_instansi!$A$44,
IF(AND(E30=[1]grup_instansi!$B$45,F30=[1]grup_instansi!$C$45),
[1]grup_instansi!$A$45,
IF(AND(E30=[1]grup_instansi!$B$46,F30=[1]grup_instansi!$C$46),
[1]grup_instansi!$A$46,
IF(AND(E30=[1]grup_instansi!$B$47,F30=[1]grup_instansi!$C$47),
[1]grup_instansi!$A$47,
IF(AND(E30=[1]grup_instansi!$B$48,F30=[1]grup_instansi!$C$48),
[1]grup_instansi!$A$48,
IF(AND(E30=[1]grup_instansi!$B$49,F30=[1]grup_instansi!$C$49),
[1]grup_instansi!$A$49,
IF(AND(E30=[1]grup_instansi!$B$50,F30=[1]grup_instansi!$C$50),
[1]grup_instansi!$A$50,
IF(AND(E30=[1]grup_instansi!$B$51,F30=[1]grup_instansi!$C$51),
[1]grup_instansi!$A$51,
IF(AND(E30=[1]grup_instansi!$B$52,F30=[1]grup_instansi!$C$52),
[1]grup_instansi!$A$52,
IF(AND(E30=[1]grup_instansi!$B$53,F30=[1]grup_instansi!$C$53),
[1]grup_instansi!$A$53,
IF(AND(E30=[1]grup_instansi!$B$54,F30=[1]grup_instansi!$C$54),
[1]grup_instansi!$A$54,
IF(AND(E30=[1]grup_instansi!$B$55,F30=[1]grup_instansi!$C$55),
[1]grup_instansi!$A$55,
IF(AND(E30=[1]grup_instansi!$B$56,F30=[1]grup_instansi!$C$56),
[1]grup_instansi!$A$56,
IF(AND(E30=[1]grup_instansi!$B$57,F30=[1]grup_instansi!$C$57),
[1]grup_instansi!$A$57,
IF(AND(E30=[1]grup_instansi!$B$58,F30=[1]grup_instansi!$C$58),
[1]grup_instansi!$A$58,
IF(AND(E30=[1]grup_instansi!$B$59,F30=[1]grup_instansi!$C$59),
[1]grup_instansi!$A$59,
IF(AND(E30=[1]grup_instansi!$B$60,F30=[1]grup_instansi!$C$60),
[1]grup_instansi!$A$60,""))))))))))))))))))))))))))</f>
        <v>gi2023110400011</v>
      </c>
      <c r="K30" t="str">
        <f>IF(J30&lt;&gt;"",J30,IF(AND(E30=[1]grup_instansi!$B$61,F30=[1]grup_instansi!$C$61),
[1]grup_instansi!$A$61,
IF(AND(E30=[1]grup_instansi!$B$62,F30=[1]grup_instansi!$C$62),
[1]grup_instansi!$A$62,
IF(AND(E30=[1]grup_instansi!$B$63,F30=[1]grup_instansi!$C$63),
[1]grup_instansi!$A$63,
IF(AND(E30=[1]grup_instansi!$B$64,F30=[1]grup_instansi!$C$64),
[1]grup_instansi!$A$64,
IF(AND(E30=[1]grup_instansi!$B$65,F30=[1]grup_instansi!$C$65),
[1]grup_instansi!$A$65,
IF(AND(E30=[1]grup_instansi!$B$66,F30=[1]grup_instansi!$C$66),
[1]grup_instansi!$A$66,
IF(AND(E30=[1]grup_instansi!$B$67,F30=[1]grup_instansi!$C$67),
[1]grup_instansi!$A$67,
IF(AND(E30=[1]grup_instansi!$B$68,F30=[1]grup_instansi!$C$68),
[1]grup_instansi!$A$68,
IF(AND(E30=[1]grup_instansi!$B$69,F30=[1]grup_instansi!$C$69),
[1]grup_instansi!$A$69,
IF(AND(E30=[1]grup_instansi!$B$70,F30=[1]grup_instansi!$C$70),
[1]grup_instansi!$A$70,
IF(AND(E30=[1]grup_instansi!$B$71,F30=[1]grup_instansi!$C$71),
[1]grup_instansi!$A$71,
IF(AND(E30=[1]grup_instansi!$B$72,F30=[1]grup_instansi!$C$72),
[1]grup_instansi!$A$72,
IF(AND(E30=[1]grup_instansi!$B$73,F30=[1]grup_instansi!$C$73),
[1]grup_instansi!$A$73,
IF(AND(E30=[1]grup_instansi!$B$74,F30=[1]grup_instansi!$C$74),
[1]grup_instansi!$A$74,
IF(AND(E30=[1]grup_instansi!$B$75,F30=[1]grup_instansi!$C$75),
[1]grup_instansi!$A$75,
IF(AND(E30=[1]grup_instansi!$B$76,F30=[1]grup_instansi!$C$76),
[1]grup_instansi!$A$76,
IF(AND(E30=[1]grup_instansi!$B$77,F30=[1]grup_instansi!$C$77),
[1]grup_instansi!$A$77,
IF(AND(E30=[1]grup_instansi!$B$78,F30=[1]grup_instansi!$C$78),
[1]grup_instansi!$A$78,
IF(AND(E30=[1]grup_instansi!$B$79,F30=[1]grup_instansi!$C$79),
[1]grup_instansi!$A$79,
IF(AND(E30=[1]grup_instansi!$B$80,F30=[1]grup_instansi!$C$80),
[1]grup_instansi!$A$80,
IF(AND(E30=[1]grup_instansi!$B$81,F30=[1]grup_instansi!$C$81),
[1]grup_instansi!$A$81,
IF(AND(E30=[1]grup_instansi!$B$82,F30=[1]grup_instansi!$C$82),
[1]grup_instansi!$A$82,
IF(AND(E30=[1]grup_instansi!$B$83,F30=[1]grup_instansi!$C$83),
[1]grup_instansi!$A$84,
IF(AND(E30=[1]grup_instansi!$B$84,F30=[1]grup_instansi!$C$84),
[1]grup_instansi!$A$85,
IF(AND(E30=[1]grup_instansi!$B$85,F30=[1]grup_instansi!$C$85),
[1]grup_instansi!$A$86,
IF(AND(E30=[1]grup_instansi!$B$86,F30=[1]grup_instansi!$C$86),
[1]grup_instansi!$A$87,
IF(AND(E30=[1]grup_instansi!$B$87,F30=[1]grup_instansi!$C$87),
[1]grup_instansi!$A$87,
IF(AND(E30=[1]grup_instansi!$B$88,F30=[1]grup_instansi!$C$88),
[1]grup_instansi!$A$88,
IF(AND(E30=[1]grup_instansi!$B$89,F30=[1]grup_instansi!$C$89),
[1]grup_instansi!$A$89,
IF(AND(E30=[1]grup_instansi!$B$90,F30=[1]grup_instansi!$C$90),
[1]grup_instansi!$A$90,
IF(AND(E30=[1]grup_instansi!$B$91,F30=[1]grup_instansi!$C$91),
[1]grup_instansi!$A$91,
IF(AND(E30=[1]grup_instansi!$B$92,F30=[1]grup_instansi!$C$92),
[1]grup_instansi!$A$92,
IF(AND(E30=[1]grup_instansi!$B$93,F30=[1]grup_instansi!$C$93),
[1]grup_instansi!$A$93,
IF(AND(E30=[1]grup_instansi!$B$94,F30=[1]grup_instansi!$C$94),
[1]grup_instansi!$A$94,
IF(AND(E30=[1]grup_instansi!$B$95,F30=[1]grup_instansi!$C$95),
[1]grup_instansi!$A$95,
IF(AND(E30=[1]grup_instansi!$B$96,F30=[1]grup_instansi!$C$96),
[1]grup_instansi!$A$96,
IF(AND(E30=[1]grup_instansi!$B$97,F30=[1]grup_instansi!$C$97),
[1]grup_instansi!$A$97,
IF(AND(E30=[1]grup_instansi!$B$98,F30=[1]grup_instansi!$C$98),
[1]grup_instansi!$A$98,
IF(AND(E30=[1]grup_instansi!$B$99,F30=[1]grup_instansi!$C$99),
[1]grup_instansi!$A$99,
[1]grup_instansi!$A$100))))))))))))))))))))))))))))))))))))))))</f>
        <v>gi2023110400011</v>
      </c>
      <c r="L30" t="str">
        <f>VLOOKUP(K30,[1]grup_instansi!$A$2:$E$102,4)</f>
        <v>Pemerintah Kabupaten Jawa Barat</v>
      </c>
      <c r="M30" t="str">
        <f t="shared" si="2"/>
        <v>('i2023110600029','Pemerintah Kab. Sumedang','gi2023110400011'),</v>
      </c>
    </row>
    <row r="31" spans="1:13" x14ac:dyDescent="0.25">
      <c r="A31" t="str">
        <f t="shared" si="0"/>
        <v>i2023110600030</v>
      </c>
      <c r="B31" s="6">
        <v>6112</v>
      </c>
      <c r="C31" t="str">
        <f t="shared" si="1"/>
        <v>i2023110600030</v>
      </c>
      <c r="D31" s="6" t="s">
        <v>65</v>
      </c>
      <c r="E31" s="6" t="s">
        <v>47</v>
      </c>
      <c r="F31" s="6" t="s">
        <v>62</v>
      </c>
      <c r="G31" t="str">
        <f>IF(AND(E31=[1]grup_instansi!$B$2,F31=[1]grup_instansi!$C$2),
[1]grup_instansi!$A$2,
IF(AND(E31=[1]grup_instansi!$B$3,F31=[1]grup_instansi!$C$3),
[1]grup_instansi!$A$3,
IF(AND(E31=[1]grup_instansi!$B$4,F31=[1]grup_instansi!$C$4),
[1]grup_instansi!$A$4,
IF(AND(E31=[1]grup_instansi!$B$5,F31=[1]grup_instansi!$C$5),
[1]grup_instansi!$A$5,
IF(AND(E31=[1]grup_instansi!$B$6,F31=[1]grup_instansi!$C$6),
[1]grup_instansi!$A$6,
IF(AND(E31=[1]grup_instansi!$B$7,F31=[1]grup_instansi!$C$7),
[1]grup_instansi!$A$7,
IF(AND(E31=[1]grup_instansi!$B$8,F31=[1]grup_instansi!$C$8),
[1]grup_instansi!$A$8,
IF(AND(E31=[1]grup_instansi!$B$9,F31=[1]grup_instansi!$C$9),
[1]grup_instansi!$A$9,
IF(AND(E31=[1]grup_instansi!$B$10,F31=[1]grup_instansi!$C$10),
[1]grup_instansi!$A$10,"")))))))))</f>
        <v/>
      </c>
      <c r="H31" t="str">
        <f>IF(G31&lt;&gt;"",G31,IF(AND(E31=[1]grup_instansi!$B$11,F31=[1]grup_instansi!$C$11),
[1]grup_instansi!$A$11,
IF(AND(E31=[1]grup_instansi!$B$12,F31=[1]grup_instansi!$C$12),
[1]grup_instansi!$A$12,
IF(AND(E31=[1]grup_instansi!$B$13,F31=[1]grup_instansi!$C$13),
[1]grup_instansi!$A$13,
IF(AND(E31=[1]grup_instansi!$B$14,F31=[1]grup_instansi!$C$14),
[1]grup_instansi!$A$14,
IF(AND(E31=[1]grup_instansi!$B$15,F31=[1]grup_instansi!$C$15),
[1]grup_instansi!$A$15,
IF(AND(E31=[1]grup_instansi!$B$16,F31=[1]grup_instansi!$C$16),
[1]grup_instansi!$A$16,
IF(AND(E31=[1]grup_instansi!$B$17,F31=[1]grup_instansi!$C$17),
[1]grup_instansi!$A$17,
IF(AND(E31=[1]grup_instansi!$B$18,F31=[1]grup_instansi!$C$18),
[1]grup_instansi!$A$18,
IF(AND(E31=[1]grup_instansi!$B$19,F31=[1]grup_instansi!$C$19),
[1]grup_instansi!$A$19,
IF(AND(E31=[1]grup_instansi!$B$20,F31=[1]grup_instansi!$C$20),
[1]grup_instansi!$A$20,"")))))))))))</f>
        <v>gi2023110400011</v>
      </c>
      <c r="I31" t="str">
        <f>IF(H31&lt;&gt;"",H31,IF(AND(E31=[1]grup_instansi!$B$21,F31=[1]grup_instansi!$C$21),
[1]grup_instansi!$A$21,
IF(AND(E31=[1]grup_instansi!$B$22,F31=[1]grup_instansi!$C$22),
[1]grup_instansi!$A$22,
IF(AND(E31=[1]grup_instansi!$B$23,F31=[1]grup_instansi!$C$23),
[1]grup_instansi!$A$23,
IF(AND(E31=[1]grup_instansi!$B$24,F31=[1]grup_instansi!$C$24),
[1]grup_instansi!$A$24,
IF(AND(E31=[1]grup_instansi!$B$25,F31=[1]grup_instansi!$C$25),
[1]grup_instansi!$A$25,
IF(AND(E31=[1]grup_instansi!$B$26,F31=[1]grup_instansi!$C$26),
[1]grup_instansi!$A$26,
IF(AND(E31=[1]grup_instansi!$B$27,F31=[1]grup_instansi!$C$27),
[1]grup_instansi!$A$27,
IF(AND(E31=[1]grup_instansi!$B$28,F31=[1]grup_instansi!$C$28),
[1]grup_instansi!$A$28,
IF(AND(E31=[1]grup_instansi!$B$29,F31=[1]grup_instansi!$C$29),
[1]grup_instansi!$A$29,
IF(AND(E31=[1]grup_instansi!$B$30,F31=[1]grup_instansi!$C$30),
[1]grup_instansi!$A$30,
IF(AND(E31=[1]grup_instansi!$B$31,F31=[1]grup_instansi!$C$31),
[1]grup_instansi!$A$31,
IF(AND(E31=[1]grup_instansi!$B$32,F31=[1]grup_instansi!$C$32),
[1]grup_instansi!$A$32,
IF(AND(E31=[1]grup_instansi!$B$33,F31=[1]grup_instansi!$C$33),
[1]grup_instansi!$A$33,
IF(AND(E31=[1]grup_instansi!$B$34,F31=[1]grup_instansi!$C$34),
[1]grup_instansi!$A$34,
IF(AND(E31=[1]grup_instansi!$B$35,F31=[1]grup_instansi!$C$35),
[1]grup_instansi!$A$35,""))))))))))))))))</f>
        <v>gi2023110400011</v>
      </c>
      <c r="J31" t="str">
        <f>IF(I31&lt;&gt;"",I31,IF(AND(E31=[1]grup_instansi!$B$36,F31=[1]grup_instansi!$C$36),
[1]grup_instansi!$A$36,
IF(AND(E31=[1]grup_instansi!$B$37,F31=[1]grup_instansi!$C$37),
[1]grup_instansi!$A$37,
IF(AND(E31=[1]grup_instansi!$B$38,F31=[1]grup_instansi!$C$38),
[1]grup_instansi!$A$38,
IF(AND(E31=[1]grup_instansi!$B$39,F31=[1]grup_instansi!$C$39),
[1]grup_instansi!$A$39,
IF(AND(E31=[1]grup_instansi!$B$40,F31=[1]grup_instansi!$C$40),
[1]grup_instansi!$A$40,
IF(AND(E31=[1]grup_instansi!$B$41,F31=[1]grup_instansi!$C$41),
[1]grup_instansi!$A$41,
IF(AND(E31=[1]grup_instansi!$B$42,F31=[1]grup_instansi!$C$42),
[1]grup_instansi!$A$42,
IF(AND(E31=[1]grup_instansi!$B$43,F31=[1]grup_instansi!$C$43),
[1]grup_instansi!$A$43,
IF(AND(E31=[1]grup_instansi!$B$44,F31=[1]grup_instansi!$C$44),
[1]grup_instansi!$A$44,
IF(AND(E31=[1]grup_instansi!$B$45,F31=[1]grup_instansi!$C$45),
[1]grup_instansi!$A$45,
IF(AND(E31=[1]grup_instansi!$B$46,F31=[1]grup_instansi!$C$46),
[1]grup_instansi!$A$46,
IF(AND(E31=[1]grup_instansi!$B$47,F31=[1]grup_instansi!$C$47),
[1]grup_instansi!$A$47,
IF(AND(E31=[1]grup_instansi!$B$48,F31=[1]grup_instansi!$C$48),
[1]grup_instansi!$A$48,
IF(AND(E31=[1]grup_instansi!$B$49,F31=[1]grup_instansi!$C$49),
[1]grup_instansi!$A$49,
IF(AND(E31=[1]grup_instansi!$B$50,F31=[1]grup_instansi!$C$50),
[1]grup_instansi!$A$50,
IF(AND(E31=[1]grup_instansi!$B$51,F31=[1]grup_instansi!$C$51),
[1]grup_instansi!$A$51,
IF(AND(E31=[1]grup_instansi!$B$52,F31=[1]grup_instansi!$C$52),
[1]grup_instansi!$A$52,
IF(AND(E31=[1]grup_instansi!$B$53,F31=[1]grup_instansi!$C$53),
[1]grup_instansi!$A$53,
IF(AND(E31=[1]grup_instansi!$B$54,F31=[1]grup_instansi!$C$54),
[1]grup_instansi!$A$54,
IF(AND(E31=[1]grup_instansi!$B$55,F31=[1]grup_instansi!$C$55),
[1]grup_instansi!$A$55,
IF(AND(E31=[1]grup_instansi!$B$56,F31=[1]grup_instansi!$C$56),
[1]grup_instansi!$A$56,
IF(AND(E31=[1]grup_instansi!$B$57,F31=[1]grup_instansi!$C$57),
[1]grup_instansi!$A$57,
IF(AND(E31=[1]grup_instansi!$B$58,F31=[1]grup_instansi!$C$58),
[1]grup_instansi!$A$58,
IF(AND(E31=[1]grup_instansi!$B$59,F31=[1]grup_instansi!$C$59),
[1]grup_instansi!$A$59,
IF(AND(E31=[1]grup_instansi!$B$60,F31=[1]grup_instansi!$C$60),
[1]grup_instansi!$A$60,""))))))))))))))))))))))))))</f>
        <v>gi2023110400011</v>
      </c>
      <c r="K31" t="str">
        <f>IF(J31&lt;&gt;"",J31,IF(AND(E31=[1]grup_instansi!$B$61,F31=[1]grup_instansi!$C$61),
[1]grup_instansi!$A$61,
IF(AND(E31=[1]grup_instansi!$B$62,F31=[1]grup_instansi!$C$62),
[1]grup_instansi!$A$62,
IF(AND(E31=[1]grup_instansi!$B$63,F31=[1]grup_instansi!$C$63),
[1]grup_instansi!$A$63,
IF(AND(E31=[1]grup_instansi!$B$64,F31=[1]grup_instansi!$C$64),
[1]grup_instansi!$A$64,
IF(AND(E31=[1]grup_instansi!$B$65,F31=[1]grup_instansi!$C$65),
[1]grup_instansi!$A$65,
IF(AND(E31=[1]grup_instansi!$B$66,F31=[1]grup_instansi!$C$66),
[1]grup_instansi!$A$66,
IF(AND(E31=[1]grup_instansi!$B$67,F31=[1]grup_instansi!$C$67),
[1]grup_instansi!$A$67,
IF(AND(E31=[1]grup_instansi!$B$68,F31=[1]grup_instansi!$C$68),
[1]grup_instansi!$A$68,
IF(AND(E31=[1]grup_instansi!$B$69,F31=[1]grup_instansi!$C$69),
[1]grup_instansi!$A$69,
IF(AND(E31=[1]grup_instansi!$B$70,F31=[1]grup_instansi!$C$70),
[1]grup_instansi!$A$70,
IF(AND(E31=[1]grup_instansi!$B$71,F31=[1]grup_instansi!$C$71),
[1]grup_instansi!$A$71,
IF(AND(E31=[1]grup_instansi!$B$72,F31=[1]grup_instansi!$C$72),
[1]grup_instansi!$A$72,
IF(AND(E31=[1]grup_instansi!$B$73,F31=[1]grup_instansi!$C$73),
[1]grup_instansi!$A$73,
IF(AND(E31=[1]grup_instansi!$B$74,F31=[1]grup_instansi!$C$74),
[1]grup_instansi!$A$74,
IF(AND(E31=[1]grup_instansi!$B$75,F31=[1]grup_instansi!$C$75),
[1]grup_instansi!$A$75,
IF(AND(E31=[1]grup_instansi!$B$76,F31=[1]grup_instansi!$C$76),
[1]grup_instansi!$A$76,
IF(AND(E31=[1]grup_instansi!$B$77,F31=[1]grup_instansi!$C$77),
[1]grup_instansi!$A$77,
IF(AND(E31=[1]grup_instansi!$B$78,F31=[1]grup_instansi!$C$78),
[1]grup_instansi!$A$78,
IF(AND(E31=[1]grup_instansi!$B$79,F31=[1]grup_instansi!$C$79),
[1]grup_instansi!$A$79,
IF(AND(E31=[1]grup_instansi!$B$80,F31=[1]grup_instansi!$C$80),
[1]grup_instansi!$A$80,
IF(AND(E31=[1]grup_instansi!$B$81,F31=[1]grup_instansi!$C$81),
[1]grup_instansi!$A$81,
IF(AND(E31=[1]grup_instansi!$B$82,F31=[1]grup_instansi!$C$82),
[1]grup_instansi!$A$82,
IF(AND(E31=[1]grup_instansi!$B$83,F31=[1]grup_instansi!$C$83),
[1]grup_instansi!$A$84,
IF(AND(E31=[1]grup_instansi!$B$84,F31=[1]grup_instansi!$C$84),
[1]grup_instansi!$A$85,
IF(AND(E31=[1]grup_instansi!$B$85,F31=[1]grup_instansi!$C$85),
[1]grup_instansi!$A$86,
IF(AND(E31=[1]grup_instansi!$B$86,F31=[1]grup_instansi!$C$86),
[1]grup_instansi!$A$87,
IF(AND(E31=[1]grup_instansi!$B$87,F31=[1]grup_instansi!$C$87),
[1]grup_instansi!$A$87,
IF(AND(E31=[1]grup_instansi!$B$88,F31=[1]grup_instansi!$C$88),
[1]grup_instansi!$A$88,
IF(AND(E31=[1]grup_instansi!$B$89,F31=[1]grup_instansi!$C$89),
[1]grup_instansi!$A$89,
IF(AND(E31=[1]grup_instansi!$B$90,F31=[1]grup_instansi!$C$90),
[1]grup_instansi!$A$90,
IF(AND(E31=[1]grup_instansi!$B$91,F31=[1]grup_instansi!$C$91),
[1]grup_instansi!$A$91,
IF(AND(E31=[1]grup_instansi!$B$92,F31=[1]grup_instansi!$C$92),
[1]grup_instansi!$A$92,
IF(AND(E31=[1]grup_instansi!$B$93,F31=[1]grup_instansi!$C$93),
[1]grup_instansi!$A$93,
IF(AND(E31=[1]grup_instansi!$B$94,F31=[1]grup_instansi!$C$94),
[1]grup_instansi!$A$94,
IF(AND(E31=[1]grup_instansi!$B$95,F31=[1]grup_instansi!$C$95),
[1]grup_instansi!$A$95,
IF(AND(E31=[1]grup_instansi!$B$96,F31=[1]grup_instansi!$C$96),
[1]grup_instansi!$A$96,
IF(AND(E31=[1]grup_instansi!$B$97,F31=[1]grup_instansi!$C$97),
[1]grup_instansi!$A$97,
IF(AND(E31=[1]grup_instansi!$B$98,F31=[1]grup_instansi!$C$98),
[1]grup_instansi!$A$98,
IF(AND(E31=[1]grup_instansi!$B$99,F31=[1]grup_instansi!$C$99),
[1]grup_instansi!$A$99,
[1]grup_instansi!$A$100))))))))))))))))))))))))))))))))))))))))</f>
        <v>gi2023110400011</v>
      </c>
      <c r="L31" t="str">
        <f>VLOOKUP(K31,[1]grup_instansi!$A$2:$E$102,4)</f>
        <v>Pemerintah Kabupaten Jawa Barat</v>
      </c>
      <c r="M31" t="str">
        <f t="shared" si="2"/>
        <v>('i2023110600030','Pemerintah Kab. Ciamis','gi2023110400011'),</v>
      </c>
    </row>
    <row r="32" spans="1:13" x14ac:dyDescent="0.25">
      <c r="A32" t="str">
        <f t="shared" si="0"/>
        <v>i2023110600031</v>
      </c>
      <c r="B32" s="6">
        <v>6114</v>
      </c>
      <c r="C32" t="str">
        <f t="shared" si="1"/>
        <v>i2023110600031</v>
      </c>
      <c r="D32" s="6" t="s">
        <v>66</v>
      </c>
      <c r="E32" s="6" t="s">
        <v>47</v>
      </c>
      <c r="F32" s="6" t="s">
        <v>62</v>
      </c>
      <c r="G32" t="str">
        <f>IF(AND(E32=[1]grup_instansi!$B$2,F32=[1]grup_instansi!$C$2),
[1]grup_instansi!$A$2,
IF(AND(E32=[1]grup_instansi!$B$3,F32=[1]grup_instansi!$C$3),
[1]grup_instansi!$A$3,
IF(AND(E32=[1]grup_instansi!$B$4,F32=[1]grup_instansi!$C$4),
[1]grup_instansi!$A$4,
IF(AND(E32=[1]grup_instansi!$B$5,F32=[1]grup_instansi!$C$5),
[1]grup_instansi!$A$5,
IF(AND(E32=[1]grup_instansi!$B$6,F32=[1]grup_instansi!$C$6),
[1]grup_instansi!$A$6,
IF(AND(E32=[1]grup_instansi!$B$7,F32=[1]grup_instansi!$C$7),
[1]grup_instansi!$A$7,
IF(AND(E32=[1]grup_instansi!$B$8,F32=[1]grup_instansi!$C$8),
[1]grup_instansi!$A$8,
IF(AND(E32=[1]grup_instansi!$B$9,F32=[1]grup_instansi!$C$9),
[1]grup_instansi!$A$9,
IF(AND(E32=[1]grup_instansi!$B$10,F32=[1]grup_instansi!$C$10),
[1]grup_instansi!$A$10,"")))))))))</f>
        <v/>
      </c>
      <c r="H32" t="str">
        <f>IF(G32&lt;&gt;"",G32,IF(AND(E32=[1]grup_instansi!$B$11,F32=[1]grup_instansi!$C$11),
[1]grup_instansi!$A$11,
IF(AND(E32=[1]grup_instansi!$B$12,F32=[1]grup_instansi!$C$12),
[1]grup_instansi!$A$12,
IF(AND(E32=[1]grup_instansi!$B$13,F32=[1]grup_instansi!$C$13),
[1]grup_instansi!$A$13,
IF(AND(E32=[1]grup_instansi!$B$14,F32=[1]grup_instansi!$C$14),
[1]grup_instansi!$A$14,
IF(AND(E32=[1]grup_instansi!$B$15,F32=[1]grup_instansi!$C$15),
[1]grup_instansi!$A$15,
IF(AND(E32=[1]grup_instansi!$B$16,F32=[1]grup_instansi!$C$16),
[1]grup_instansi!$A$16,
IF(AND(E32=[1]grup_instansi!$B$17,F32=[1]grup_instansi!$C$17),
[1]grup_instansi!$A$17,
IF(AND(E32=[1]grup_instansi!$B$18,F32=[1]grup_instansi!$C$18),
[1]grup_instansi!$A$18,
IF(AND(E32=[1]grup_instansi!$B$19,F32=[1]grup_instansi!$C$19),
[1]grup_instansi!$A$19,
IF(AND(E32=[1]grup_instansi!$B$20,F32=[1]grup_instansi!$C$20),
[1]grup_instansi!$A$20,"")))))))))))</f>
        <v>gi2023110400011</v>
      </c>
      <c r="I32" t="str">
        <f>IF(H32&lt;&gt;"",H32,IF(AND(E32=[1]grup_instansi!$B$21,F32=[1]grup_instansi!$C$21),
[1]grup_instansi!$A$21,
IF(AND(E32=[1]grup_instansi!$B$22,F32=[1]grup_instansi!$C$22),
[1]grup_instansi!$A$22,
IF(AND(E32=[1]grup_instansi!$B$23,F32=[1]grup_instansi!$C$23),
[1]grup_instansi!$A$23,
IF(AND(E32=[1]grup_instansi!$B$24,F32=[1]grup_instansi!$C$24),
[1]grup_instansi!$A$24,
IF(AND(E32=[1]grup_instansi!$B$25,F32=[1]grup_instansi!$C$25),
[1]grup_instansi!$A$25,
IF(AND(E32=[1]grup_instansi!$B$26,F32=[1]grup_instansi!$C$26),
[1]grup_instansi!$A$26,
IF(AND(E32=[1]grup_instansi!$B$27,F32=[1]grup_instansi!$C$27),
[1]grup_instansi!$A$27,
IF(AND(E32=[1]grup_instansi!$B$28,F32=[1]grup_instansi!$C$28),
[1]grup_instansi!$A$28,
IF(AND(E32=[1]grup_instansi!$B$29,F32=[1]grup_instansi!$C$29),
[1]grup_instansi!$A$29,
IF(AND(E32=[1]grup_instansi!$B$30,F32=[1]grup_instansi!$C$30),
[1]grup_instansi!$A$30,
IF(AND(E32=[1]grup_instansi!$B$31,F32=[1]grup_instansi!$C$31),
[1]grup_instansi!$A$31,
IF(AND(E32=[1]grup_instansi!$B$32,F32=[1]grup_instansi!$C$32),
[1]grup_instansi!$A$32,
IF(AND(E32=[1]grup_instansi!$B$33,F32=[1]grup_instansi!$C$33),
[1]grup_instansi!$A$33,
IF(AND(E32=[1]grup_instansi!$B$34,F32=[1]grup_instansi!$C$34),
[1]grup_instansi!$A$34,
IF(AND(E32=[1]grup_instansi!$B$35,F32=[1]grup_instansi!$C$35),
[1]grup_instansi!$A$35,""))))))))))))))))</f>
        <v>gi2023110400011</v>
      </c>
      <c r="J32" t="str">
        <f>IF(I32&lt;&gt;"",I32,IF(AND(E32=[1]grup_instansi!$B$36,F32=[1]grup_instansi!$C$36),
[1]grup_instansi!$A$36,
IF(AND(E32=[1]grup_instansi!$B$37,F32=[1]grup_instansi!$C$37),
[1]grup_instansi!$A$37,
IF(AND(E32=[1]grup_instansi!$B$38,F32=[1]grup_instansi!$C$38),
[1]grup_instansi!$A$38,
IF(AND(E32=[1]grup_instansi!$B$39,F32=[1]grup_instansi!$C$39),
[1]grup_instansi!$A$39,
IF(AND(E32=[1]grup_instansi!$B$40,F32=[1]grup_instansi!$C$40),
[1]grup_instansi!$A$40,
IF(AND(E32=[1]grup_instansi!$B$41,F32=[1]grup_instansi!$C$41),
[1]grup_instansi!$A$41,
IF(AND(E32=[1]grup_instansi!$B$42,F32=[1]grup_instansi!$C$42),
[1]grup_instansi!$A$42,
IF(AND(E32=[1]grup_instansi!$B$43,F32=[1]grup_instansi!$C$43),
[1]grup_instansi!$A$43,
IF(AND(E32=[1]grup_instansi!$B$44,F32=[1]grup_instansi!$C$44),
[1]grup_instansi!$A$44,
IF(AND(E32=[1]grup_instansi!$B$45,F32=[1]grup_instansi!$C$45),
[1]grup_instansi!$A$45,
IF(AND(E32=[1]grup_instansi!$B$46,F32=[1]grup_instansi!$C$46),
[1]grup_instansi!$A$46,
IF(AND(E32=[1]grup_instansi!$B$47,F32=[1]grup_instansi!$C$47),
[1]grup_instansi!$A$47,
IF(AND(E32=[1]grup_instansi!$B$48,F32=[1]grup_instansi!$C$48),
[1]grup_instansi!$A$48,
IF(AND(E32=[1]grup_instansi!$B$49,F32=[1]grup_instansi!$C$49),
[1]grup_instansi!$A$49,
IF(AND(E32=[1]grup_instansi!$B$50,F32=[1]grup_instansi!$C$50),
[1]grup_instansi!$A$50,
IF(AND(E32=[1]grup_instansi!$B$51,F32=[1]grup_instansi!$C$51),
[1]grup_instansi!$A$51,
IF(AND(E32=[1]grup_instansi!$B$52,F32=[1]grup_instansi!$C$52),
[1]grup_instansi!$A$52,
IF(AND(E32=[1]grup_instansi!$B$53,F32=[1]grup_instansi!$C$53),
[1]grup_instansi!$A$53,
IF(AND(E32=[1]grup_instansi!$B$54,F32=[1]grup_instansi!$C$54),
[1]grup_instansi!$A$54,
IF(AND(E32=[1]grup_instansi!$B$55,F32=[1]grup_instansi!$C$55),
[1]grup_instansi!$A$55,
IF(AND(E32=[1]grup_instansi!$B$56,F32=[1]grup_instansi!$C$56),
[1]grup_instansi!$A$56,
IF(AND(E32=[1]grup_instansi!$B$57,F32=[1]grup_instansi!$C$57),
[1]grup_instansi!$A$57,
IF(AND(E32=[1]grup_instansi!$B$58,F32=[1]grup_instansi!$C$58),
[1]grup_instansi!$A$58,
IF(AND(E32=[1]grup_instansi!$B$59,F32=[1]grup_instansi!$C$59),
[1]grup_instansi!$A$59,
IF(AND(E32=[1]grup_instansi!$B$60,F32=[1]grup_instansi!$C$60),
[1]grup_instansi!$A$60,""))))))))))))))))))))))))))</f>
        <v>gi2023110400011</v>
      </c>
      <c r="K32" t="str">
        <f>IF(J32&lt;&gt;"",J32,IF(AND(E32=[1]grup_instansi!$B$61,F32=[1]grup_instansi!$C$61),
[1]grup_instansi!$A$61,
IF(AND(E32=[1]grup_instansi!$B$62,F32=[1]grup_instansi!$C$62),
[1]grup_instansi!$A$62,
IF(AND(E32=[1]grup_instansi!$B$63,F32=[1]grup_instansi!$C$63),
[1]grup_instansi!$A$63,
IF(AND(E32=[1]grup_instansi!$B$64,F32=[1]grup_instansi!$C$64),
[1]grup_instansi!$A$64,
IF(AND(E32=[1]grup_instansi!$B$65,F32=[1]grup_instansi!$C$65),
[1]grup_instansi!$A$65,
IF(AND(E32=[1]grup_instansi!$B$66,F32=[1]grup_instansi!$C$66),
[1]grup_instansi!$A$66,
IF(AND(E32=[1]grup_instansi!$B$67,F32=[1]grup_instansi!$C$67),
[1]grup_instansi!$A$67,
IF(AND(E32=[1]grup_instansi!$B$68,F32=[1]grup_instansi!$C$68),
[1]grup_instansi!$A$68,
IF(AND(E32=[1]grup_instansi!$B$69,F32=[1]grup_instansi!$C$69),
[1]grup_instansi!$A$69,
IF(AND(E32=[1]grup_instansi!$B$70,F32=[1]grup_instansi!$C$70),
[1]grup_instansi!$A$70,
IF(AND(E32=[1]grup_instansi!$B$71,F32=[1]grup_instansi!$C$71),
[1]grup_instansi!$A$71,
IF(AND(E32=[1]grup_instansi!$B$72,F32=[1]grup_instansi!$C$72),
[1]grup_instansi!$A$72,
IF(AND(E32=[1]grup_instansi!$B$73,F32=[1]grup_instansi!$C$73),
[1]grup_instansi!$A$73,
IF(AND(E32=[1]grup_instansi!$B$74,F32=[1]grup_instansi!$C$74),
[1]grup_instansi!$A$74,
IF(AND(E32=[1]grup_instansi!$B$75,F32=[1]grup_instansi!$C$75),
[1]grup_instansi!$A$75,
IF(AND(E32=[1]grup_instansi!$B$76,F32=[1]grup_instansi!$C$76),
[1]grup_instansi!$A$76,
IF(AND(E32=[1]grup_instansi!$B$77,F32=[1]grup_instansi!$C$77),
[1]grup_instansi!$A$77,
IF(AND(E32=[1]grup_instansi!$B$78,F32=[1]grup_instansi!$C$78),
[1]grup_instansi!$A$78,
IF(AND(E32=[1]grup_instansi!$B$79,F32=[1]grup_instansi!$C$79),
[1]grup_instansi!$A$79,
IF(AND(E32=[1]grup_instansi!$B$80,F32=[1]grup_instansi!$C$80),
[1]grup_instansi!$A$80,
IF(AND(E32=[1]grup_instansi!$B$81,F32=[1]grup_instansi!$C$81),
[1]grup_instansi!$A$81,
IF(AND(E32=[1]grup_instansi!$B$82,F32=[1]grup_instansi!$C$82),
[1]grup_instansi!$A$82,
IF(AND(E32=[1]grup_instansi!$B$83,F32=[1]grup_instansi!$C$83),
[1]grup_instansi!$A$84,
IF(AND(E32=[1]grup_instansi!$B$84,F32=[1]grup_instansi!$C$84),
[1]grup_instansi!$A$85,
IF(AND(E32=[1]grup_instansi!$B$85,F32=[1]grup_instansi!$C$85),
[1]grup_instansi!$A$86,
IF(AND(E32=[1]grup_instansi!$B$86,F32=[1]grup_instansi!$C$86),
[1]grup_instansi!$A$87,
IF(AND(E32=[1]grup_instansi!$B$87,F32=[1]grup_instansi!$C$87),
[1]grup_instansi!$A$87,
IF(AND(E32=[1]grup_instansi!$B$88,F32=[1]grup_instansi!$C$88),
[1]grup_instansi!$A$88,
IF(AND(E32=[1]grup_instansi!$B$89,F32=[1]grup_instansi!$C$89),
[1]grup_instansi!$A$89,
IF(AND(E32=[1]grup_instansi!$B$90,F32=[1]grup_instansi!$C$90),
[1]grup_instansi!$A$90,
IF(AND(E32=[1]grup_instansi!$B$91,F32=[1]grup_instansi!$C$91),
[1]grup_instansi!$A$91,
IF(AND(E32=[1]grup_instansi!$B$92,F32=[1]grup_instansi!$C$92),
[1]grup_instansi!$A$92,
IF(AND(E32=[1]grup_instansi!$B$93,F32=[1]grup_instansi!$C$93),
[1]grup_instansi!$A$93,
IF(AND(E32=[1]grup_instansi!$B$94,F32=[1]grup_instansi!$C$94),
[1]grup_instansi!$A$94,
IF(AND(E32=[1]grup_instansi!$B$95,F32=[1]grup_instansi!$C$95),
[1]grup_instansi!$A$95,
IF(AND(E32=[1]grup_instansi!$B$96,F32=[1]grup_instansi!$C$96),
[1]grup_instansi!$A$96,
IF(AND(E32=[1]grup_instansi!$B$97,F32=[1]grup_instansi!$C$97),
[1]grup_instansi!$A$97,
IF(AND(E32=[1]grup_instansi!$B$98,F32=[1]grup_instansi!$C$98),
[1]grup_instansi!$A$98,
IF(AND(E32=[1]grup_instansi!$B$99,F32=[1]grup_instansi!$C$99),
[1]grup_instansi!$A$99,
[1]grup_instansi!$A$100))))))))))))))))))))))))))))))))))))))))</f>
        <v>gi2023110400011</v>
      </c>
      <c r="L32" t="str">
        <f>VLOOKUP(K32,[1]grup_instansi!$A$2:$E$102,4)</f>
        <v>Pemerintah Kabupaten Jawa Barat</v>
      </c>
      <c r="M32" t="str">
        <f t="shared" si="2"/>
        <v>('i2023110600031','Pemerintah Kab. Kuningan','gi2023110400011'),</v>
      </c>
    </row>
    <row r="33" spans="1:13" x14ac:dyDescent="0.25">
      <c r="A33" t="str">
        <f t="shared" si="0"/>
        <v>i2023110600032</v>
      </c>
      <c r="B33" s="6">
        <v>6171</v>
      </c>
      <c r="C33" t="str">
        <f t="shared" si="1"/>
        <v>i2023110600032</v>
      </c>
      <c r="D33" s="6" t="s">
        <v>67</v>
      </c>
      <c r="E33" s="6" t="s">
        <v>58</v>
      </c>
      <c r="F33" s="6" t="s">
        <v>62</v>
      </c>
      <c r="G33" t="str">
        <f>IF(AND(E33=[1]grup_instansi!$B$2,F33=[1]grup_instansi!$C$2),
[1]grup_instansi!$A$2,
IF(AND(E33=[1]grup_instansi!$B$3,F33=[1]grup_instansi!$C$3),
[1]grup_instansi!$A$3,
IF(AND(E33=[1]grup_instansi!$B$4,F33=[1]grup_instansi!$C$4),
[1]grup_instansi!$A$4,
IF(AND(E33=[1]grup_instansi!$B$5,F33=[1]grup_instansi!$C$5),
[1]grup_instansi!$A$5,
IF(AND(E33=[1]grup_instansi!$B$6,F33=[1]grup_instansi!$C$6),
[1]grup_instansi!$A$6,
IF(AND(E33=[1]grup_instansi!$B$7,F33=[1]grup_instansi!$C$7),
[1]grup_instansi!$A$7,
IF(AND(E33=[1]grup_instansi!$B$8,F33=[1]grup_instansi!$C$8),
[1]grup_instansi!$A$8,
IF(AND(E33=[1]grup_instansi!$B$9,F33=[1]grup_instansi!$C$9),
[1]grup_instansi!$A$9,
IF(AND(E33=[1]grup_instansi!$B$10,F33=[1]grup_instansi!$C$10),
[1]grup_instansi!$A$10,"")))))))))</f>
        <v/>
      </c>
      <c r="H33" t="str">
        <f>IF(G33&lt;&gt;"",G33,IF(AND(E33=[1]grup_instansi!$B$11,F33=[1]grup_instansi!$C$11),
[1]grup_instansi!$A$11,
IF(AND(E33=[1]grup_instansi!$B$12,F33=[1]grup_instansi!$C$12),
[1]grup_instansi!$A$12,
IF(AND(E33=[1]grup_instansi!$B$13,F33=[1]grup_instansi!$C$13),
[1]grup_instansi!$A$13,
IF(AND(E33=[1]grup_instansi!$B$14,F33=[1]grup_instansi!$C$14),
[1]grup_instansi!$A$14,
IF(AND(E33=[1]grup_instansi!$B$15,F33=[1]grup_instansi!$C$15),
[1]grup_instansi!$A$15,
IF(AND(E33=[1]grup_instansi!$B$16,F33=[1]grup_instansi!$C$16),
[1]grup_instansi!$A$16,
IF(AND(E33=[1]grup_instansi!$B$17,F33=[1]grup_instansi!$C$17),
[1]grup_instansi!$A$17,
IF(AND(E33=[1]grup_instansi!$B$18,F33=[1]grup_instansi!$C$18),
[1]grup_instansi!$A$18,
IF(AND(E33=[1]grup_instansi!$B$19,F33=[1]grup_instansi!$C$19),
[1]grup_instansi!$A$19,
IF(AND(E33=[1]grup_instansi!$B$20,F33=[1]grup_instansi!$C$20),
[1]grup_instansi!$A$20,"")))))))))))</f>
        <v/>
      </c>
      <c r="I33" t="str">
        <f>IF(H33&lt;&gt;"",H33,IF(AND(E33=[1]grup_instansi!$B$21,F33=[1]grup_instansi!$C$21),
[1]grup_instansi!$A$21,
IF(AND(E33=[1]grup_instansi!$B$22,F33=[1]grup_instansi!$C$22),
[1]grup_instansi!$A$22,
IF(AND(E33=[1]grup_instansi!$B$23,F33=[1]grup_instansi!$C$23),
[1]grup_instansi!$A$23,
IF(AND(E33=[1]grup_instansi!$B$24,F33=[1]grup_instansi!$C$24),
[1]grup_instansi!$A$24,
IF(AND(E33=[1]grup_instansi!$B$25,F33=[1]grup_instansi!$C$25),
[1]grup_instansi!$A$25,
IF(AND(E33=[1]grup_instansi!$B$26,F33=[1]grup_instansi!$C$26),
[1]grup_instansi!$A$26,
IF(AND(E33=[1]grup_instansi!$B$27,F33=[1]grup_instansi!$C$27),
[1]grup_instansi!$A$27,
IF(AND(E33=[1]grup_instansi!$B$28,F33=[1]grup_instansi!$C$28),
[1]grup_instansi!$A$28,
IF(AND(E33=[1]grup_instansi!$B$29,F33=[1]grup_instansi!$C$29),
[1]grup_instansi!$A$29,
IF(AND(E33=[1]grup_instansi!$B$30,F33=[1]grup_instansi!$C$30),
[1]grup_instansi!$A$30,
IF(AND(E33=[1]grup_instansi!$B$31,F33=[1]grup_instansi!$C$31),
[1]grup_instansi!$A$31,
IF(AND(E33=[1]grup_instansi!$B$32,F33=[1]grup_instansi!$C$32),
[1]grup_instansi!$A$32,
IF(AND(E33=[1]grup_instansi!$B$33,F33=[1]grup_instansi!$C$33),
[1]grup_instansi!$A$33,
IF(AND(E33=[1]grup_instansi!$B$34,F33=[1]grup_instansi!$C$34),
[1]grup_instansi!$A$34,
IF(AND(E33=[1]grup_instansi!$B$35,F33=[1]grup_instansi!$C$35),
[1]grup_instansi!$A$35,""))))))))))))))))</f>
        <v/>
      </c>
      <c r="J33" t="str">
        <f>IF(I33&lt;&gt;"",I33,IF(AND(E33=[1]grup_instansi!$B$36,F33=[1]grup_instansi!$C$36),
[1]grup_instansi!$A$36,
IF(AND(E33=[1]grup_instansi!$B$37,F33=[1]grup_instansi!$C$37),
[1]grup_instansi!$A$37,
IF(AND(E33=[1]grup_instansi!$B$38,F33=[1]grup_instansi!$C$38),
[1]grup_instansi!$A$38,
IF(AND(E33=[1]grup_instansi!$B$39,F33=[1]grup_instansi!$C$39),
[1]grup_instansi!$A$39,
IF(AND(E33=[1]grup_instansi!$B$40,F33=[1]grup_instansi!$C$40),
[1]grup_instansi!$A$40,
IF(AND(E33=[1]grup_instansi!$B$41,F33=[1]grup_instansi!$C$41),
[1]grup_instansi!$A$41,
IF(AND(E33=[1]grup_instansi!$B$42,F33=[1]grup_instansi!$C$42),
[1]grup_instansi!$A$42,
IF(AND(E33=[1]grup_instansi!$B$43,F33=[1]grup_instansi!$C$43),
[1]grup_instansi!$A$43,
IF(AND(E33=[1]grup_instansi!$B$44,F33=[1]grup_instansi!$C$44),
[1]grup_instansi!$A$44,
IF(AND(E33=[1]grup_instansi!$B$45,F33=[1]grup_instansi!$C$45),
[1]grup_instansi!$A$45,
IF(AND(E33=[1]grup_instansi!$B$46,F33=[1]grup_instansi!$C$46),
[1]grup_instansi!$A$46,
IF(AND(E33=[1]grup_instansi!$B$47,F33=[1]grup_instansi!$C$47),
[1]grup_instansi!$A$47,
IF(AND(E33=[1]grup_instansi!$B$48,F33=[1]grup_instansi!$C$48),
[1]grup_instansi!$A$48,
IF(AND(E33=[1]grup_instansi!$B$49,F33=[1]grup_instansi!$C$49),
[1]grup_instansi!$A$49,
IF(AND(E33=[1]grup_instansi!$B$50,F33=[1]grup_instansi!$C$50),
[1]grup_instansi!$A$50,
IF(AND(E33=[1]grup_instansi!$B$51,F33=[1]grup_instansi!$C$51),
[1]grup_instansi!$A$51,
IF(AND(E33=[1]grup_instansi!$B$52,F33=[1]grup_instansi!$C$52),
[1]grup_instansi!$A$52,
IF(AND(E33=[1]grup_instansi!$B$53,F33=[1]grup_instansi!$C$53),
[1]grup_instansi!$A$53,
IF(AND(E33=[1]grup_instansi!$B$54,F33=[1]grup_instansi!$C$54),
[1]grup_instansi!$A$54,
IF(AND(E33=[1]grup_instansi!$B$55,F33=[1]grup_instansi!$C$55),
[1]grup_instansi!$A$55,
IF(AND(E33=[1]grup_instansi!$B$56,F33=[1]grup_instansi!$C$56),
[1]grup_instansi!$A$56,
IF(AND(E33=[1]grup_instansi!$B$57,F33=[1]grup_instansi!$C$57),
[1]grup_instansi!$A$57,
IF(AND(E33=[1]grup_instansi!$B$58,F33=[1]grup_instansi!$C$58),
[1]grup_instansi!$A$58,
IF(AND(E33=[1]grup_instansi!$B$59,F33=[1]grup_instansi!$C$59),
[1]grup_instansi!$A$59,
IF(AND(E33=[1]grup_instansi!$B$60,F33=[1]grup_instansi!$C$60),
[1]grup_instansi!$A$60,""))))))))))))))))))))))))))</f>
        <v>gi2023110400043</v>
      </c>
      <c r="K33" t="str">
        <f>IF(J33&lt;&gt;"",J33,IF(AND(E33=[1]grup_instansi!$B$61,F33=[1]grup_instansi!$C$61),
[1]grup_instansi!$A$61,
IF(AND(E33=[1]grup_instansi!$B$62,F33=[1]grup_instansi!$C$62),
[1]grup_instansi!$A$62,
IF(AND(E33=[1]grup_instansi!$B$63,F33=[1]grup_instansi!$C$63),
[1]grup_instansi!$A$63,
IF(AND(E33=[1]grup_instansi!$B$64,F33=[1]grup_instansi!$C$64),
[1]grup_instansi!$A$64,
IF(AND(E33=[1]grup_instansi!$B$65,F33=[1]grup_instansi!$C$65),
[1]grup_instansi!$A$65,
IF(AND(E33=[1]grup_instansi!$B$66,F33=[1]grup_instansi!$C$66),
[1]grup_instansi!$A$66,
IF(AND(E33=[1]grup_instansi!$B$67,F33=[1]grup_instansi!$C$67),
[1]grup_instansi!$A$67,
IF(AND(E33=[1]grup_instansi!$B$68,F33=[1]grup_instansi!$C$68),
[1]grup_instansi!$A$68,
IF(AND(E33=[1]grup_instansi!$B$69,F33=[1]grup_instansi!$C$69),
[1]grup_instansi!$A$69,
IF(AND(E33=[1]grup_instansi!$B$70,F33=[1]grup_instansi!$C$70),
[1]grup_instansi!$A$70,
IF(AND(E33=[1]grup_instansi!$B$71,F33=[1]grup_instansi!$C$71),
[1]grup_instansi!$A$71,
IF(AND(E33=[1]grup_instansi!$B$72,F33=[1]grup_instansi!$C$72),
[1]grup_instansi!$A$72,
IF(AND(E33=[1]grup_instansi!$B$73,F33=[1]grup_instansi!$C$73),
[1]grup_instansi!$A$73,
IF(AND(E33=[1]grup_instansi!$B$74,F33=[1]grup_instansi!$C$74),
[1]grup_instansi!$A$74,
IF(AND(E33=[1]grup_instansi!$B$75,F33=[1]grup_instansi!$C$75),
[1]grup_instansi!$A$75,
IF(AND(E33=[1]grup_instansi!$B$76,F33=[1]grup_instansi!$C$76),
[1]grup_instansi!$A$76,
IF(AND(E33=[1]grup_instansi!$B$77,F33=[1]grup_instansi!$C$77),
[1]grup_instansi!$A$77,
IF(AND(E33=[1]grup_instansi!$B$78,F33=[1]grup_instansi!$C$78),
[1]grup_instansi!$A$78,
IF(AND(E33=[1]grup_instansi!$B$79,F33=[1]grup_instansi!$C$79),
[1]grup_instansi!$A$79,
IF(AND(E33=[1]grup_instansi!$B$80,F33=[1]grup_instansi!$C$80),
[1]grup_instansi!$A$80,
IF(AND(E33=[1]grup_instansi!$B$81,F33=[1]grup_instansi!$C$81),
[1]grup_instansi!$A$81,
IF(AND(E33=[1]grup_instansi!$B$82,F33=[1]grup_instansi!$C$82),
[1]grup_instansi!$A$82,
IF(AND(E33=[1]grup_instansi!$B$83,F33=[1]grup_instansi!$C$83),
[1]grup_instansi!$A$84,
IF(AND(E33=[1]grup_instansi!$B$84,F33=[1]grup_instansi!$C$84),
[1]grup_instansi!$A$85,
IF(AND(E33=[1]grup_instansi!$B$85,F33=[1]grup_instansi!$C$85),
[1]grup_instansi!$A$86,
IF(AND(E33=[1]grup_instansi!$B$86,F33=[1]grup_instansi!$C$86),
[1]grup_instansi!$A$87,
IF(AND(E33=[1]grup_instansi!$B$87,F33=[1]grup_instansi!$C$87),
[1]grup_instansi!$A$87,
IF(AND(E33=[1]grup_instansi!$B$88,F33=[1]grup_instansi!$C$88),
[1]grup_instansi!$A$88,
IF(AND(E33=[1]grup_instansi!$B$89,F33=[1]grup_instansi!$C$89),
[1]grup_instansi!$A$89,
IF(AND(E33=[1]grup_instansi!$B$90,F33=[1]grup_instansi!$C$90),
[1]grup_instansi!$A$90,
IF(AND(E33=[1]grup_instansi!$B$91,F33=[1]grup_instansi!$C$91),
[1]grup_instansi!$A$91,
IF(AND(E33=[1]grup_instansi!$B$92,F33=[1]grup_instansi!$C$92),
[1]grup_instansi!$A$92,
IF(AND(E33=[1]grup_instansi!$B$93,F33=[1]grup_instansi!$C$93),
[1]grup_instansi!$A$93,
IF(AND(E33=[1]grup_instansi!$B$94,F33=[1]grup_instansi!$C$94),
[1]grup_instansi!$A$94,
IF(AND(E33=[1]grup_instansi!$B$95,F33=[1]grup_instansi!$C$95),
[1]grup_instansi!$A$95,
IF(AND(E33=[1]grup_instansi!$B$96,F33=[1]grup_instansi!$C$96),
[1]grup_instansi!$A$96,
IF(AND(E33=[1]grup_instansi!$B$97,F33=[1]grup_instansi!$C$97),
[1]grup_instansi!$A$97,
IF(AND(E33=[1]grup_instansi!$B$98,F33=[1]grup_instansi!$C$98),
[1]grup_instansi!$A$98,
IF(AND(E33=[1]grup_instansi!$B$99,F33=[1]grup_instansi!$C$99),
[1]grup_instansi!$A$99,
[1]grup_instansi!$A$100))))))))))))))))))))))))))))))))))))))))</f>
        <v>gi2023110400043</v>
      </c>
      <c r="L33" t="str">
        <f>VLOOKUP(K33,[1]grup_instansi!$A$2:$E$102,4)</f>
        <v>Pemerintah Kota Jawa Barat</v>
      </c>
      <c r="M33" t="str">
        <f t="shared" si="2"/>
        <v>('i2023110600032','Pemerintah Kota Bandung','gi2023110400043'),</v>
      </c>
    </row>
    <row r="34" spans="1:13" x14ac:dyDescent="0.25">
      <c r="A34" t="str">
        <f t="shared" si="0"/>
        <v>i2023110600033</v>
      </c>
      <c r="B34" s="6">
        <v>6173</v>
      </c>
      <c r="C34" t="str">
        <f t="shared" si="1"/>
        <v>i2023110600033</v>
      </c>
      <c r="D34" s="6" t="s">
        <v>68</v>
      </c>
      <c r="E34" s="6" t="s">
        <v>58</v>
      </c>
      <c r="F34" s="6" t="s">
        <v>62</v>
      </c>
      <c r="G34" t="str">
        <f>IF(AND(E34=[1]grup_instansi!$B$2,F34=[1]grup_instansi!$C$2),
[1]grup_instansi!$A$2,
IF(AND(E34=[1]grup_instansi!$B$3,F34=[1]grup_instansi!$C$3),
[1]grup_instansi!$A$3,
IF(AND(E34=[1]grup_instansi!$B$4,F34=[1]grup_instansi!$C$4),
[1]grup_instansi!$A$4,
IF(AND(E34=[1]grup_instansi!$B$5,F34=[1]grup_instansi!$C$5),
[1]grup_instansi!$A$5,
IF(AND(E34=[1]grup_instansi!$B$6,F34=[1]grup_instansi!$C$6),
[1]grup_instansi!$A$6,
IF(AND(E34=[1]grup_instansi!$B$7,F34=[1]grup_instansi!$C$7),
[1]grup_instansi!$A$7,
IF(AND(E34=[1]grup_instansi!$B$8,F34=[1]grup_instansi!$C$8),
[1]grup_instansi!$A$8,
IF(AND(E34=[1]grup_instansi!$B$9,F34=[1]grup_instansi!$C$9),
[1]grup_instansi!$A$9,
IF(AND(E34=[1]grup_instansi!$B$10,F34=[1]grup_instansi!$C$10),
[1]grup_instansi!$A$10,"")))))))))</f>
        <v/>
      </c>
      <c r="H34" t="str">
        <f>IF(G34&lt;&gt;"",G34,IF(AND(E34=[1]grup_instansi!$B$11,F34=[1]grup_instansi!$C$11),
[1]grup_instansi!$A$11,
IF(AND(E34=[1]grup_instansi!$B$12,F34=[1]grup_instansi!$C$12),
[1]grup_instansi!$A$12,
IF(AND(E34=[1]grup_instansi!$B$13,F34=[1]grup_instansi!$C$13),
[1]grup_instansi!$A$13,
IF(AND(E34=[1]grup_instansi!$B$14,F34=[1]grup_instansi!$C$14),
[1]grup_instansi!$A$14,
IF(AND(E34=[1]grup_instansi!$B$15,F34=[1]grup_instansi!$C$15),
[1]grup_instansi!$A$15,
IF(AND(E34=[1]grup_instansi!$B$16,F34=[1]grup_instansi!$C$16),
[1]grup_instansi!$A$16,
IF(AND(E34=[1]grup_instansi!$B$17,F34=[1]grup_instansi!$C$17),
[1]grup_instansi!$A$17,
IF(AND(E34=[1]grup_instansi!$B$18,F34=[1]grup_instansi!$C$18),
[1]grup_instansi!$A$18,
IF(AND(E34=[1]grup_instansi!$B$19,F34=[1]grup_instansi!$C$19),
[1]grup_instansi!$A$19,
IF(AND(E34=[1]grup_instansi!$B$20,F34=[1]grup_instansi!$C$20),
[1]grup_instansi!$A$20,"")))))))))))</f>
        <v/>
      </c>
      <c r="I34" t="str">
        <f>IF(H34&lt;&gt;"",H34,IF(AND(E34=[1]grup_instansi!$B$21,F34=[1]grup_instansi!$C$21),
[1]grup_instansi!$A$21,
IF(AND(E34=[1]grup_instansi!$B$22,F34=[1]grup_instansi!$C$22),
[1]grup_instansi!$A$22,
IF(AND(E34=[1]grup_instansi!$B$23,F34=[1]grup_instansi!$C$23),
[1]grup_instansi!$A$23,
IF(AND(E34=[1]grup_instansi!$B$24,F34=[1]grup_instansi!$C$24),
[1]grup_instansi!$A$24,
IF(AND(E34=[1]grup_instansi!$B$25,F34=[1]grup_instansi!$C$25),
[1]grup_instansi!$A$25,
IF(AND(E34=[1]grup_instansi!$B$26,F34=[1]grup_instansi!$C$26),
[1]grup_instansi!$A$26,
IF(AND(E34=[1]grup_instansi!$B$27,F34=[1]grup_instansi!$C$27),
[1]grup_instansi!$A$27,
IF(AND(E34=[1]grup_instansi!$B$28,F34=[1]grup_instansi!$C$28),
[1]grup_instansi!$A$28,
IF(AND(E34=[1]grup_instansi!$B$29,F34=[1]grup_instansi!$C$29),
[1]grup_instansi!$A$29,
IF(AND(E34=[1]grup_instansi!$B$30,F34=[1]grup_instansi!$C$30),
[1]grup_instansi!$A$30,
IF(AND(E34=[1]grup_instansi!$B$31,F34=[1]grup_instansi!$C$31),
[1]grup_instansi!$A$31,
IF(AND(E34=[1]grup_instansi!$B$32,F34=[1]grup_instansi!$C$32),
[1]grup_instansi!$A$32,
IF(AND(E34=[1]grup_instansi!$B$33,F34=[1]grup_instansi!$C$33),
[1]grup_instansi!$A$33,
IF(AND(E34=[1]grup_instansi!$B$34,F34=[1]grup_instansi!$C$34),
[1]grup_instansi!$A$34,
IF(AND(E34=[1]grup_instansi!$B$35,F34=[1]grup_instansi!$C$35),
[1]grup_instansi!$A$35,""))))))))))))))))</f>
        <v/>
      </c>
      <c r="J34" t="str">
        <f>IF(I34&lt;&gt;"",I34,IF(AND(E34=[1]grup_instansi!$B$36,F34=[1]grup_instansi!$C$36),
[1]grup_instansi!$A$36,
IF(AND(E34=[1]grup_instansi!$B$37,F34=[1]grup_instansi!$C$37),
[1]grup_instansi!$A$37,
IF(AND(E34=[1]grup_instansi!$B$38,F34=[1]grup_instansi!$C$38),
[1]grup_instansi!$A$38,
IF(AND(E34=[1]grup_instansi!$B$39,F34=[1]grup_instansi!$C$39),
[1]grup_instansi!$A$39,
IF(AND(E34=[1]grup_instansi!$B$40,F34=[1]grup_instansi!$C$40),
[1]grup_instansi!$A$40,
IF(AND(E34=[1]grup_instansi!$B$41,F34=[1]grup_instansi!$C$41),
[1]grup_instansi!$A$41,
IF(AND(E34=[1]grup_instansi!$B$42,F34=[1]grup_instansi!$C$42),
[1]grup_instansi!$A$42,
IF(AND(E34=[1]grup_instansi!$B$43,F34=[1]grup_instansi!$C$43),
[1]grup_instansi!$A$43,
IF(AND(E34=[1]grup_instansi!$B$44,F34=[1]grup_instansi!$C$44),
[1]grup_instansi!$A$44,
IF(AND(E34=[1]grup_instansi!$B$45,F34=[1]grup_instansi!$C$45),
[1]grup_instansi!$A$45,
IF(AND(E34=[1]grup_instansi!$B$46,F34=[1]grup_instansi!$C$46),
[1]grup_instansi!$A$46,
IF(AND(E34=[1]grup_instansi!$B$47,F34=[1]grup_instansi!$C$47),
[1]grup_instansi!$A$47,
IF(AND(E34=[1]grup_instansi!$B$48,F34=[1]grup_instansi!$C$48),
[1]grup_instansi!$A$48,
IF(AND(E34=[1]grup_instansi!$B$49,F34=[1]grup_instansi!$C$49),
[1]grup_instansi!$A$49,
IF(AND(E34=[1]grup_instansi!$B$50,F34=[1]grup_instansi!$C$50),
[1]grup_instansi!$A$50,
IF(AND(E34=[1]grup_instansi!$B$51,F34=[1]grup_instansi!$C$51),
[1]grup_instansi!$A$51,
IF(AND(E34=[1]grup_instansi!$B$52,F34=[1]grup_instansi!$C$52),
[1]grup_instansi!$A$52,
IF(AND(E34=[1]grup_instansi!$B$53,F34=[1]grup_instansi!$C$53),
[1]grup_instansi!$A$53,
IF(AND(E34=[1]grup_instansi!$B$54,F34=[1]grup_instansi!$C$54),
[1]grup_instansi!$A$54,
IF(AND(E34=[1]grup_instansi!$B$55,F34=[1]grup_instansi!$C$55),
[1]grup_instansi!$A$55,
IF(AND(E34=[1]grup_instansi!$B$56,F34=[1]grup_instansi!$C$56),
[1]grup_instansi!$A$56,
IF(AND(E34=[1]grup_instansi!$B$57,F34=[1]grup_instansi!$C$57),
[1]grup_instansi!$A$57,
IF(AND(E34=[1]grup_instansi!$B$58,F34=[1]grup_instansi!$C$58),
[1]grup_instansi!$A$58,
IF(AND(E34=[1]grup_instansi!$B$59,F34=[1]grup_instansi!$C$59),
[1]grup_instansi!$A$59,
IF(AND(E34=[1]grup_instansi!$B$60,F34=[1]grup_instansi!$C$60),
[1]grup_instansi!$A$60,""))))))))))))))))))))))))))</f>
        <v>gi2023110400043</v>
      </c>
      <c r="K34" t="str">
        <f>IF(J34&lt;&gt;"",J34,IF(AND(E34=[1]grup_instansi!$B$61,F34=[1]grup_instansi!$C$61),
[1]grup_instansi!$A$61,
IF(AND(E34=[1]grup_instansi!$B$62,F34=[1]grup_instansi!$C$62),
[1]grup_instansi!$A$62,
IF(AND(E34=[1]grup_instansi!$B$63,F34=[1]grup_instansi!$C$63),
[1]grup_instansi!$A$63,
IF(AND(E34=[1]grup_instansi!$B$64,F34=[1]grup_instansi!$C$64),
[1]grup_instansi!$A$64,
IF(AND(E34=[1]grup_instansi!$B$65,F34=[1]grup_instansi!$C$65),
[1]grup_instansi!$A$65,
IF(AND(E34=[1]grup_instansi!$B$66,F34=[1]grup_instansi!$C$66),
[1]grup_instansi!$A$66,
IF(AND(E34=[1]grup_instansi!$B$67,F34=[1]grup_instansi!$C$67),
[1]grup_instansi!$A$67,
IF(AND(E34=[1]grup_instansi!$B$68,F34=[1]grup_instansi!$C$68),
[1]grup_instansi!$A$68,
IF(AND(E34=[1]grup_instansi!$B$69,F34=[1]grup_instansi!$C$69),
[1]grup_instansi!$A$69,
IF(AND(E34=[1]grup_instansi!$B$70,F34=[1]grup_instansi!$C$70),
[1]grup_instansi!$A$70,
IF(AND(E34=[1]grup_instansi!$B$71,F34=[1]grup_instansi!$C$71),
[1]grup_instansi!$A$71,
IF(AND(E34=[1]grup_instansi!$B$72,F34=[1]grup_instansi!$C$72),
[1]grup_instansi!$A$72,
IF(AND(E34=[1]grup_instansi!$B$73,F34=[1]grup_instansi!$C$73),
[1]grup_instansi!$A$73,
IF(AND(E34=[1]grup_instansi!$B$74,F34=[1]grup_instansi!$C$74),
[1]grup_instansi!$A$74,
IF(AND(E34=[1]grup_instansi!$B$75,F34=[1]grup_instansi!$C$75),
[1]grup_instansi!$A$75,
IF(AND(E34=[1]grup_instansi!$B$76,F34=[1]grup_instansi!$C$76),
[1]grup_instansi!$A$76,
IF(AND(E34=[1]grup_instansi!$B$77,F34=[1]grup_instansi!$C$77),
[1]grup_instansi!$A$77,
IF(AND(E34=[1]grup_instansi!$B$78,F34=[1]grup_instansi!$C$78),
[1]grup_instansi!$A$78,
IF(AND(E34=[1]grup_instansi!$B$79,F34=[1]grup_instansi!$C$79),
[1]grup_instansi!$A$79,
IF(AND(E34=[1]grup_instansi!$B$80,F34=[1]grup_instansi!$C$80),
[1]grup_instansi!$A$80,
IF(AND(E34=[1]grup_instansi!$B$81,F34=[1]grup_instansi!$C$81),
[1]grup_instansi!$A$81,
IF(AND(E34=[1]grup_instansi!$B$82,F34=[1]grup_instansi!$C$82),
[1]grup_instansi!$A$82,
IF(AND(E34=[1]grup_instansi!$B$83,F34=[1]grup_instansi!$C$83),
[1]grup_instansi!$A$84,
IF(AND(E34=[1]grup_instansi!$B$84,F34=[1]grup_instansi!$C$84),
[1]grup_instansi!$A$85,
IF(AND(E34=[1]grup_instansi!$B$85,F34=[1]grup_instansi!$C$85),
[1]grup_instansi!$A$86,
IF(AND(E34=[1]grup_instansi!$B$86,F34=[1]grup_instansi!$C$86),
[1]grup_instansi!$A$87,
IF(AND(E34=[1]grup_instansi!$B$87,F34=[1]grup_instansi!$C$87),
[1]grup_instansi!$A$87,
IF(AND(E34=[1]grup_instansi!$B$88,F34=[1]grup_instansi!$C$88),
[1]grup_instansi!$A$88,
IF(AND(E34=[1]grup_instansi!$B$89,F34=[1]grup_instansi!$C$89),
[1]grup_instansi!$A$89,
IF(AND(E34=[1]grup_instansi!$B$90,F34=[1]grup_instansi!$C$90),
[1]grup_instansi!$A$90,
IF(AND(E34=[1]grup_instansi!$B$91,F34=[1]grup_instansi!$C$91),
[1]grup_instansi!$A$91,
IF(AND(E34=[1]grup_instansi!$B$92,F34=[1]grup_instansi!$C$92),
[1]grup_instansi!$A$92,
IF(AND(E34=[1]grup_instansi!$B$93,F34=[1]grup_instansi!$C$93),
[1]grup_instansi!$A$93,
IF(AND(E34=[1]grup_instansi!$B$94,F34=[1]grup_instansi!$C$94),
[1]grup_instansi!$A$94,
IF(AND(E34=[1]grup_instansi!$B$95,F34=[1]grup_instansi!$C$95),
[1]grup_instansi!$A$95,
IF(AND(E34=[1]grup_instansi!$B$96,F34=[1]grup_instansi!$C$96),
[1]grup_instansi!$A$96,
IF(AND(E34=[1]grup_instansi!$B$97,F34=[1]grup_instansi!$C$97),
[1]grup_instansi!$A$97,
IF(AND(E34=[1]grup_instansi!$B$98,F34=[1]grup_instansi!$C$98),
[1]grup_instansi!$A$98,
IF(AND(E34=[1]grup_instansi!$B$99,F34=[1]grup_instansi!$C$99),
[1]grup_instansi!$A$99,
[1]grup_instansi!$A$100))))))))))))))))))))))))))))))))))))))))</f>
        <v>gi2023110400043</v>
      </c>
      <c r="L34" t="str">
        <f>VLOOKUP(K34,[1]grup_instansi!$A$2:$E$102,4)</f>
        <v>Pemerintah Kota Jawa Barat</v>
      </c>
      <c r="M34" t="str">
        <f t="shared" si="2"/>
        <v>('i2023110600033','Pemerintah Kota Sukabumi','gi2023110400043'),</v>
      </c>
    </row>
    <row r="35" spans="1:13" x14ac:dyDescent="0.25">
      <c r="A35" t="str">
        <f t="shared" si="0"/>
        <v>i2023110600034</v>
      </c>
      <c r="B35" s="6">
        <v>6179</v>
      </c>
      <c r="C35" t="str">
        <f t="shared" si="1"/>
        <v>i2023110600034</v>
      </c>
      <c r="D35" s="6" t="s">
        <v>69</v>
      </c>
      <c r="E35" s="6" t="s">
        <v>58</v>
      </c>
      <c r="F35" s="6" t="s">
        <v>62</v>
      </c>
      <c r="G35" t="str">
        <f>IF(AND(E35=[1]grup_instansi!$B$2,F35=[1]grup_instansi!$C$2),
[1]grup_instansi!$A$2,
IF(AND(E35=[1]grup_instansi!$B$3,F35=[1]grup_instansi!$C$3),
[1]grup_instansi!$A$3,
IF(AND(E35=[1]grup_instansi!$B$4,F35=[1]grup_instansi!$C$4),
[1]grup_instansi!$A$4,
IF(AND(E35=[1]grup_instansi!$B$5,F35=[1]grup_instansi!$C$5),
[1]grup_instansi!$A$5,
IF(AND(E35=[1]grup_instansi!$B$6,F35=[1]grup_instansi!$C$6),
[1]grup_instansi!$A$6,
IF(AND(E35=[1]grup_instansi!$B$7,F35=[1]grup_instansi!$C$7),
[1]grup_instansi!$A$7,
IF(AND(E35=[1]grup_instansi!$B$8,F35=[1]grup_instansi!$C$8),
[1]grup_instansi!$A$8,
IF(AND(E35=[1]grup_instansi!$B$9,F35=[1]grup_instansi!$C$9),
[1]grup_instansi!$A$9,
IF(AND(E35=[1]grup_instansi!$B$10,F35=[1]grup_instansi!$C$10),
[1]grup_instansi!$A$10,"")))))))))</f>
        <v/>
      </c>
      <c r="H35" t="str">
        <f>IF(G35&lt;&gt;"",G35,IF(AND(E35=[1]grup_instansi!$B$11,F35=[1]grup_instansi!$C$11),
[1]grup_instansi!$A$11,
IF(AND(E35=[1]grup_instansi!$B$12,F35=[1]grup_instansi!$C$12),
[1]grup_instansi!$A$12,
IF(AND(E35=[1]grup_instansi!$B$13,F35=[1]grup_instansi!$C$13),
[1]grup_instansi!$A$13,
IF(AND(E35=[1]grup_instansi!$B$14,F35=[1]grup_instansi!$C$14),
[1]grup_instansi!$A$14,
IF(AND(E35=[1]grup_instansi!$B$15,F35=[1]grup_instansi!$C$15),
[1]grup_instansi!$A$15,
IF(AND(E35=[1]grup_instansi!$B$16,F35=[1]grup_instansi!$C$16),
[1]grup_instansi!$A$16,
IF(AND(E35=[1]grup_instansi!$B$17,F35=[1]grup_instansi!$C$17),
[1]grup_instansi!$A$17,
IF(AND(E35=[1]grup_instansi!$B$18,F35=[1]grup_instansi!$C$18),
[1]grup_instansi!$A$18,
IF(AND(E35=[1]grup_instansi!$B$19,F35=[1]grup_instansi!$C$19),
[1]grup_instansi!$A$19,
IF(AND(E35=[1]grup_instansi!$B$20,F35=[1]grup_instansi!$C$20),
[1]grup_instansi!$A$20,"")))))))))))</f>
        <v/>
      </c>
      <c r="I35" t="str">
        <f>IF(H35&lt;&gt;"",H35,IF(AND(E35=[1]grup_instansi!$B$21,F35=[1]grup_instansi!$C$21),
[1]grup_instansi!$A$21,
IF(AND(E35=[1]grup_instansi!$B$22,F35=[1]grup_instansi!$C$22),
[1]grup_instansi!$A$22,
IF(AND(E35=[1]grup_instansi!$B$23,F35=[1]grup_instansi!$C$23),
[1]grup_instansi!$A$23,
IF(AND(E35=[1]grup_instansi!$B$24,F35=[1]grup_instansi!$C$24),
[1]grup_instansi!$A$24,
IF(AND(E35=[1]grup_instansi!$B$25,F35=[1]grup_instansi!$C$25),
[1]grup_instansi!$A$25,
IF(AND(E35=[1]grup_instansi!$B$26,F35=[1]grup_instansi!$C$26),
[1]grup_instansi!$A$26,
IF(AND(E35=[1]grup_instansi!$B$27,F35=[1]grup_instansi!$C$27),
[1]grup_instansi!$A$27,
IF(AND(E35=[1]grup_instansi!$B$28,F35=[1]grup_instansi!$C$28),
[1]grup_instansi!$A$28,
IF(AND(E35=[1]grup_instansi!$B$29,F35=[1]grup_instansi!$C$29),
[1]grup_instansi!$A$29,
IF(AND(E35=[1]grup_instansi!$B$30,F35=[1]grup_instansi!$C$30),
[1]grup_instansi!$A$30,
IF(AND(E35=[1]grup_instansi!$B$31,F35=[1]grup_instansi!$C$31),
[1]grup_instansi!$A$31,
IF(AND(E35=[1]grup_instansi!$B$32,F35=[1]grup_instansi!$C$32),
[1]grup_instansi!$A$32,
IF(AND(E35=[1]grup_instansi!$B$33,F35=[1]grup_instansi!$C$33),
[1]grup_instansi!$A$33,
IF(AND(E35=[1]grup_instansi!$B$34,F35=[1]grup_instansi!$C$34),
[1]grup_instansi!$A$34,
IF(AND(E35=[1]grup_instansi!$B$35,F35=[1]grup_instansi!$C$35),
[1]grup_instansi!$A$35,""))))))))))))))))</f>
        <v/>
      </c>
      <c r="J35" t="str">
        <f>IF(I35&lt;&gt;"",I35,IF(AND(E35=[1]grup_instansi!$B$36,F35=[1]grup_instansi!$C$36),
[1]grup_instansi!$A$36,
IF(AND(E35=[1]grup_instansi!$B$37,F35=[1]grup_instansi!$C$37),
[1]grup_instansi!$A$37,
IF(AND(E35=[1]grup_instansi!$B$38,F35=[1]grup_instansi!$C$38),
[1]grup_instansi!$A$38,
IF(AND(E35=[1]grup_instansi!$B$39,F35=[1]grup_instansi!$C$39),
[1]grup_instansi!$A$39,
IF(AND(E35=[1]grup_instansi!$B$40,F35=[1]grup_instansi!$C$40),
[1]grup_instansi!$A$40,
IF(AND(E35=[1]grup_instansi!$B$41,F35=[1]grup_instansi!$C$41),
[1]grup_instansi!$A$41,
IF(AND(E35=[1]grup_instansi!$B$42,F35=[1]grup_instansi!$C$42),
[1]grup_instansi!$A$42,
IF(AND(E35=[1]grup_instansi!$B$43,F35=[1]grup_instansi!$C$43),
[1]grup_instansi!$A$43,
IF(AND(E35=[1]grup_instansi!$B$44,F35=[1]grup_instansi!$C$44),
[1]grup_instansi!$A$44,
IF(AND(E35=[1]grup_instansi!$B$45,F35=[1]grup_instansi!$C$45),
[1]grup_instansi!$A$45,
IF(AND(E35=[1]grup_instansi!$B$46,F35=[1]grup_instansi!$C$46),
[1]grup_instansi!$A$46,
IF(AND(E35=[1]grup_instansi!$B$47,F35=[1]grup_instansi!$C$47),
[1]grup_instansi!$A$47,
IF(AND(E35=[1]grup_instansi!$B$48,F35=[1]grup_instansi!$C$48),
[1]grup_instansi!$A$48,
IF(AND(E35=[1]grup_instansi!$B$49,F35=[1]grup_instansi!$C$49),
[1]grup_instansi!$A$49,
IF(AND(E35=[1]grup_instansi!$B$50,F35=[1]grup_instansi!$C$50),
[1]grup_instansi!$A$50,
IF(AND(E35=[1]grup_instansi!$B$51,F35=[1]grup_instansi!$C$51),
[1]grup_instansi!$A$51,
IF(AND(E35=[1]grup_instansi!$B$52,F35=[1]grup_instansi!$C$52),
[1]grup_instansi!$A$52,
IF(AND(E35=[1]grup_instansi!$B$53,F35=[1]grup_instansi!$C$53),
[1]grup_instansi!$A$53,
IF(AND(E35=[1]grup_instansi!$B$54,F35=[1]grup_instansi!$C$54),
[1]grup_instansi!$A$54,
IF(AND(E35=[1]grup_instansi!$B$55,F35=[1]grup_instansi!$C$55),
[1]grup_instansi!$A$55,
IF(AND(E35=[1]grup_instansi!$B$56,F35=[1]grup_instansi!$C$56),
[1]grup_instansi!$A$56,
IF(AND(E35=[1]grup_instansi!$B$57,F35=[1]grup_instansi!$C$57),
[1]grup_instansi!$A$57,
IF(AND(E35=[1]grup_instansi!$B$58,F35=[1]grup_instansi!$C$58),
[1]grup_instansi!$A$58,
IF(AND(E35=[1]grup_instansi!$B$59,F35=[1]grup_instansi!$C$59),
[1]grup_instansi!$A$59,
IF(AND(E35=[1]grup_instansi!$B$60,F35=[1]grup_instansi!$C$60),
[1]grup_instansi!$A$60,""))))))))))))))))))))))))))</f>
        <v>gi2023110400043</v>
      </c>
      <c r="K35" t="str">
        <f>IF(J35&lt;&gt;"",J35,IF(AND(E35=[1]grup_instansi!$B$61,F35=[1]grup_instansi!$C$61),
[1]grup_instansi!$A$61,
IF(AND(E35=[1]grup_instansi!$B$62,F35=[1]grup_instansi!$C$62),
[1]grup_instansi!$A$62,
IF(AND(E35=[1]grup_instansi!$B$63,F35=[1]grup_instansi!$C$63),
[1]grup_instansi!$A$63,
IF(AND(E35=[1]grup_instansi!$B$64,F35=[1]grup_instansi!$C$64),
[1]grup_instansi!$A$64,
IF(AND(E35=[1]grup_instansi!$B$65,F35=[1]grup_instansi!$C$65),
[1]grup_instansi!$A$65,
IF(AND(E35=[1]grup_instansi!$B$66,F35=[1]grup_instansi!$C$66),
[1]grup_instansi!$A$66,
IF(AND(E35=[1]grup_instansi!$B$67,F35=[1]grup_instansi!$C$67),
[1]grup_instansi!$A$67,
IF(AND(E35=[1]grup_instansi!$B$68,F35=[1]grup_instansi!$C$68),
[1]grup_instansi!$A$68,
IF(AND(E35=[1]grup_instansi!$B$69,F35=[1]grup_instansi!$C$69),
[1]grup_instansi!$A$69,
IF(AND(E35=[1]grup_instansi!$B$70,F35=[1]grup_instansi!$C$70),
[1]grup_instansi!$A$70,
IF(AND(E35=[1]grup_instansi!$B$71,F35=[1]grup_instansi!$C$71),
[1]grup_instansi!$A$71,
IF(AND(E35=[1]grup_instansi!$B$72,F35=[1]grup_instansi!$C$72),
[1]grup_instansi!$A$72,
IF(AND(E35=[1]grup_instansi!$B$73,F35=[1]grup_instansi!$C$73),
[1]grup_instansi!$A$73,
IF(AND(E35=[1]grup_instansi!$B$74,F35=[1]grup_instansi!$C$74),
[1]grup_instansi!$A$74,
IF(AND(E35=[1]grup_instansi!$B$75,F35=[1]grup_instansi!$C$75),
[1]grup_instansi!$A$75,
IF(AND(E35=[1]grup_instansi!$B$76,F35=[1]grup_instansi!$C$76),
[1]grup_instansi!$A$76,
IF(AND(E35=[1]grup_instansi!$B$77,F35=[1]grup_instansi!$C$77),
[1]grup_instansi!$A$77,
IF(AND(E35=[1]grup_instansi!$B$78,F35=[1]grup_instansi!$C$78),
[1]grup_instansi!$A$78,
IF(AND(E35=[1]grup_instansi!$B$79,F35=[1]grup_instansi!$C$79),
[1]grup_instansi!$A$79,
IF(AND(E35=[1]grup_instansi!$B$80,F35=[1]grup_instansi!$C$80),
[1]grup_instansi!$A$80,
IF(AND(E35=[1]grup_instansi!$B$81,F35=[1]grup_instansi!$C$81),
[1]grup_instansi!$A$81,
IF(AND(E35=[1]grup_instansi!$B$82,F35=[1]grup_instansi!$C$82),
[1]grup_instansi!$A$82,
IF(AND(E35=[1]grup_instansi!$B$83,F35=[1]grup_instansi!$C$83),
[1]grup_instansi!$A$84,
IF(AND(E35=[1]grup_instansi!$B$84,F35=[1]grup_instansi!$C$84),
[1]grup_instansi!$A$85,
IF(AND(E35=[1]grup_instansi!$B$85,F35=[1]grup_instansi!$C$85),
[1]grup_instansi!$A$86,
IF(AND(E35=[1]grup_instansi!$B$86,F35=[1]grup_instansi!$C$86),
[1]grup_instansi!$A$87,
IF(AND(E35=[1]grup_instansi!$B$87,F35=[1]grup_instansi!$C$87),
[1]grup_instansi!$A$87,
IF(AND(E35=[1]grup_instansi!$B$88,F35=[1]grup_instansi!$C$88),
[1]grup_instansi!$A$88,
IF(AND(E35=[1]grup_instansi!$B$89,F35=[1]grup_instansi!$C$89),
[1]grup_instansi!$A$89,
IF(AND(E35=[1]grup_instansi!$B$90,F35=[1]grup_instansi!$C$90),
[1]grup_instansi!$A$90,
IF(AND(E35=[1]grup_instansi!$B$91,F35=[1]grup_instansi!$C$91),
[1]grup_instansi!$A$91,
IF(AND(E35=[1]grup_instansi!$B$92,F35=[1]grup_instansi!$C$92),
[1]grup_instansi!$A$92,
IF(AND(E35=[1]grup_instansi!$B$93,F35=[1]grup_instansi!$C$93),
[1]grup_instansi!$A$93,
IF(AND(E35=[1]grup_instansi!$B$94,F35=[1]grup_instansi!$C$94),
[1]grup_instansi!$A$94,
IF(AND(E35=[1]grup_instansi!$B$95,F35=[1]grup_instansi!$C$95),
[1]grup_instansi!$A$95,
IF(AND(E35=[1]grup_instansi!$B$96,F35=[1]grup_instansi!$C$96),
[1]grup_instansi!$A$96,
IF(AND(E35=[1]grup_instansi!$B$97,F35=[1]grup_instansi!$C$97),
[1]grup_instansi!$A$97,
IF(AND(E35=[1]grup_instansi!$B$98,F35=[1]grup_instansi!$C$98),
[1]grup_instansi!$A$98,
IF(AND(E35=[1]grup_instansi!$B$99,F35=[1]grup_instansi!$C$99),
[1]grup_instansi!$A$99,
[1]grup_instansi!$A$100))))))))))))))))))))))))))))))))))))))))</f>
        <v>gi2023110400043</v>
      </c>
      <c r="L35" t="str">
        <f>VLOOKUP(K35,[1]grup_instansi!$A$2:$E$102,4)</f>
        <v>Pemerintah Kota Jawa Barat</v>
      </c>
      <c r="M35" t="str">
        <f t="shared" si="2"/>
        <v>('i2023110600034','Pemerintah Kota Banjar','gi2023110400043'),</v>
      </c>
    </row>
    <row r="36" spans="1:13" x14ac:dyDescent="0.25">
      <c r="A36" t="str">
        <f t="shared" si="0"/>
        <v>i2023110600035</v>
      </c>
      <c r="B36" s="6">
        <v>6204</v>
      </c>
      <c r="C36" t="str">
        <f t="shared" si="1"/>
        <v>i2023110600035</v>
      </c>
      <c r="D36" s="6" t="s">
        <v>70</v>
      </c>
      <c r="E36" s="6" t="s">
        <v>47</v>
      </c>
      <c r="F36" s="6" t="s">
        <v>71</v>
      </c>
      <c r="G36" t="str">
        <f>IF(AND(E36=[1]grup_instansi!$B$2,F36=[1]grup_instansi!$C$2),
[1]grup_instansi!$A$2,
IF(AND(E36=[1]grup_instansi!$B$3,F36=[1]grup_instansi!$C$3),
[1]grup_instansi!$A$3,
IF(AND(E36=[1]grup_instansi!$B$4,F36=[1]grup_instansi!$C$4),
[1]grup_instansi!$A$4,
IF(AND(E36=[1]grup_instansi!$B$5,F36=[1]grup_instansi!$C$5),
[1]grup_instansi!$A$5,
IF(AND(E36=[1]grup_instansi!$B$6,F36=[1]grup_instansi!$C$6),
[1]grup_instansi!$A$6,
IF(AND(E36=[1]grup_instansi!$B$7,F36=[1]grup_instansi!$C$7),
[1]grup_instansi!$A$7,
IF(AND(E36=[1]grup_instansi!$B$8,F36=[1]grup_instansi!$C$8),
[1]grup_instansi!$A$8,
IF(AND(E36=[1]grup_instansi!$B$9,F36=[1]grup_instansi!$C$9),
[1]grup_instansi!$A$9,
IF(AND(E36=[1]grup_instansi!$B$10,F36=[1]grup_instansi!$C$10),
[1]grup_instansi!$A$10,"")))))))))</f>
        <v>gi2023110400007</v>
      </c>
      <c r="H36" t="str">
        <f>IF(G36&lt;&gt;"",G36,IF(AND(E36=[1]grup_instansi!$B$11,F36=[1]grup_instansi!$C$11),
[1]grup_instansi!$A$11,
IF(AND(E36=[1]grup_instansi!$B$12,F36=[1]grup_instansi!$C$12),
[1]grup_instansi!$A$12,
IF(AND(E36=[1]grup_instansi!$B$13,F36=[1]grup_instansi!$C$13),
[1]grup_instansi!$A$13,
IF(AND(E36=[1]grup_instansi!$B$14,F36=[1]grup_instansi!$C$14),
[1]grup_instansi!$A$14,
IF(AND(E36=[1]grup_instansi!$B$15,F36=[1]grup_instansi!$C$15),
[1]grup_instansi!$A$15,
IF(AND(E36=[1]grup_instansi!$B$16,F36=[1]grup_instansi!$C$16),
[1]grup_instansi!$A$16,
IF(AND(E36=[1]grup_instansi!$B$17,F36=[1]grup_instansi!$C$17),
[1]grup_instansi!$A$17,
IF(AND(E36=[1]grup_instansi!$B$18,F36=[1]grup_instansi!$C$18),
[1]grup_instansi!$A$18,
IF(AND(E36=[1]grup_instansi!$B$19,F36=[1]grup_instansi!$C$19),
[1]grup_instansi!$A$19,
IF(AND(E36=[1]grup_instansi!$B$20,F36=[1]grup_instansi!$C$20),
[1]grup_instansi!$A$20,"")))))))))))</f>
        <v>gi2023110400007</v>
      </c>
      <c r="I36" t="str">
        <f>IF(H36&lt;&gt;"",H36,IF(AND(E36=[1]grup_instansi!$B$21,F36=[1]grup_instansi!$C$21),
[1]grup_instansi!$A$21,
IF(AND(E36=[1]grup_instansi!$B$22,F36=[1]grup_instansi!$C$22),
[1]grup_instansi!$A$22,
IF(AND(E36=[1]grup_instansi!$B$23,F36=[1]grup_instansi!$C$23),
[1]grup_instansi!$A$23,
IF(AND(E36=[1]grup_instansi!$B$24,F36=[1]grup_instansi!$C$24),
[1]grup_instansi!$A$24,
IF(AND(E36=[1]grup_instansi!$B$25,F36=[1]grup_instansi!$C$25),
[1]grup_instansi!$A$25,
IF(AND(E36=[1]grup_instansi!$B$26,F36=[1]grup_instansi!$C$26),
[1]grup_instansi!$A$26,
IF(AND(E36=[1]grup_instansi!$B$27,F36=[1]grup_instansi!$C$27),
[1]grup_instansi!$A$27,
IF(AND(E36=[1]grup_instansi!$B$28,F36=[1]grup_instansi!$C$28),
[1]grup_instansi!$A$28,
IF(AND(E36=[1]grup_instansi!$B$29,F36=[1]grup_instansi!$C$29),
[1]grup_instansi!$A$29,
IF(AND(E36=[1]grup_instansi!$B$30,F36=[1]grup_instansi!$C$30),
[1]grup_instansi!$A$30,
IF(AND(E36=[1]grup_instansi!$B$31,F36=[1]grup_instansi!$C$31),
[1]grup_instansi!$A$31,
IF(AND(E36=[1]grup_instansi!$B$32,F36=[1]grup_instansi!$C$32),
[1]grup_instansi!$A$32,
IF(AND(E36=[1]grup_instansi!$B$33,F36=[1]grup_instansi!$C$33),
[1]grup_instansi!$A$33,
IF(AND(E36=[1]grup_instansi!$B$34,F36=[1]grup_instansi!$C$34),
[1]grup_instansi!$A$34,
IF(AND(E36=[1]grup_instansi!$B$35,F36=[1]grup_instansi!$C$35),
[1]grup_instansi!$A$35,""))))))))))))))))</f>
        <v>gi2023110400007</v>
      </c>
      <c r="J36" t="str">
        <f>IF(I36&lt;&gt;"",I36,IF(AND(E36=[1]grup_instansi!$B$36,F36=[1]grup_instansi!$C$36),
[1]grup_instansi!$A$36,
IF(AND(E36=[1]grup_instansi!$B$37,F36=[1]grup_instansi!$C$37),
[1]grup_instansi!$A$37,
IF(AND(E36=[1]grup_instansi!$B$38,F36=[1]grup_instansi!$C$38),
[1]grup_instansi!$A$38,
IF(AND(E36=[1]grup_instansi!$B$39,F36=[1]grup_instansi!$C$39),
[1]grup_instansi!$A$39,
IF(AND(E36=[1]grup_instansi!$B$40,F36=[1]grup_instansi!$C$40),
[1]grup_instansi!$A$40,
IF(AND(E36=[1]grup_instansi!$B$41,F36=[1]grup_instansi!$C$41),
[1]grup_instansi!$A$41,
IF(AND(E36=[1]grup_instansi!$B$42,F36=[1]grup_instansi!$C$42),
[1]grup_instansi!$A$42,
IF(AND(E36=[1]grup_instansi!$B$43,F36=[1]grup_instansi!$C$43),
[1]grup_instansi!$A$43,
IF(AND(E36=[1]grup_instansi!$B$44,F36=[1]grup_instansi!$C$44),
[1]grup_instansi!$A$44,
IF(AND(E36=[1]grup_instansi!$B$45,F36=[1]grup_instansi!$C$45),
[1]grup_instansi!$A$45,
IF(AND(E36=[1]grup_instansi!$B$46,F36=[1]grup_instansi!$C$46),
[1]grup_instansi!$A$46,
IF(AND(E36=[1]grup_instansi!$B$47,F36=[1]grup_instansi!$C$47),
[1]grup_instansi!$A$47,
IF(AND(E36=[1]grup_instansi!$B$48,F36=[1]grup_instansi!$C$48),
[1]grup_instansi!$A$48,
IF(AND(E36=[1]grup_instansi!$B$49,F36=[1]grup_instansi!$C$49),
[1]grup_instansi!$A$49,
IF(AND(E36=[1]grup_instansi!$B$50,F36=[1]grup_instansi!$C$50),
[1]grup_instansi!$A$50,
IF(AND(E36=[1]grup_instansi!$B$51,F36=[1]grup_instansi!$C$51),
[1]grup_instansi!$A$51,
IF(AND(E36=[1]grup_instansi!$B$52,F36=[1]grup_instansi!$C$52),
[1]grup_instansi!$A$52,
IF(AND(E36=[1]grup_instansi!$B$53,F36=[1]grup_instansi!$C$53),
[1]grup_instansi!$A$53,
IF(AND(E36=[1]grup_instansi!$B$54,F36=[1]grup_instansi!$C$54),
[1]grup_instansi!$A$54,
IF(AND(E36=[1]grup_instansi!$B$55,F36=[1]grup_instansi!$C$55),
[1]grup_instansi!$A$55,
IF(AND(E36=[1]grup_instansi!$B$56,F36=[1]grup_instansi!$C$56),
[1]grup_instansi!$A$56,
IF(AND(E36=[1]grup_instansi!$B$57,F36=[1]grup_instansi!$C$57),
[1]grup_instansi!$A$57,
IF(AND(E36=[1]grup_instansi!$B$58,F36=[1]grup_instansi!$C$58),
[1]grup_instansi!$A$58,
IF(AND(E36=[1]grup_instansi!$B$59,F36=[1]grup_instansi!$C$59),
[1]grup_instansi!$A$59,
IF(AND(E36=[1]grup_instansi!$B$60,F36=[1]grup_instansi!$C$60),
[1]grup_instansi!$A$60,""))))))))))))))))))))))))))</f>
        <v>gi2023110400007</v>
      </c>
      <c r="K36" t="str">
        <f>IF(J36&lt;&gt;"",J36,IF(AND(E36=[1]grup_instansi!$B$61,F36=[1]grup_instansi!$C$61),
[1]grup_instansi!$A$61,
IF(AND(E36=[1]grup_instansi!$B$62,F36=[1]grup_instansi!$C$62),
[1]grup_instansi!$A$62,
IF(AND(E36=[1]grup_instansi!$B$63,F36=[1]grup_instansi!$C$63),
[1]grup_instansi!$A$63,
IF(AND(E36=[1]grup_instansi!$B$64,F36=[1]grup_instansi!$C$64),
[1]grup_instansi!$A$64,
IF(AND(E36=[1]grup_instansi!$B$65,F36=[1]grup_instansi!$C$65),
[1]grup_instansi!$A$65,
IF(AND(E36=[1]grup_instansi!$B$66,F36=[1]grup_instansi!$C$66),
[1]grup_instansi!$A$66,
IF(AND(E36=[1]grup_instansi!$B$67,F36=[1]grup_instansi!$C$67),
[1]grup_instansi!$A$67,
IF(AND(E36=[1]grup_instansi!$B$68,F36=[1]grup_instansi!$C$68),
[1]grup_instansi!$A$68,
IF(AND(E36=[1]grup_instansi!$B$69,F36=[1]grup_instansi!$C$69),
[1]grup_instansi!$A$69,
IF(AND(E36=[1]grup_instansi!$B$70,F36=[1]grup_instansi!$C$70),
[1]grup_instansi!$A$70,
IF(AND(E36=[1]grup_instansi!$B$71,F36=[1]grup_instansi!$C$71),
[1]grup_instansi!$A$71,
IF(AND(E36=[1]grup_instansi!$B$72,F36=[1]grup_instansi!$C$72),
[1]grup_instansi!$A$72,
IF(AND(E36=[1]grup_instansi!$B$73,F36=[1]grup_instansi!$C$73),
[1]grup_instansi!$A$73,
IF(AND(E36=[1]grup_instansi!$B$74,F36=[1]grup_instansi!$C$74),
[1]grup_instansi!$A$74,
IF(AND(E36=[1]grup_instansi!$B$75,F36=[1]grup_instansi!$C$75),
[1]grup_instansi!$A$75,
IF(AND(E36=[1]grup_instansi!$B$76,F36=[1]grup_instansi!$C$76),
[1]grup_instansi!$A$76,
IF(AND(E36=[1]grup_instansi!$B$77,F36=[1]grup_instansi!$C$77),
[1]grup_instansi!$A$77,
IF(AND(E36=[1]grup_instansi!$B$78,F36=[1]grup_instansi!$C$78),
[1]grup_instansi!$A$78,
IF(AND(E36=[1]grup_instansi!$B$79,F36=[1]grup_instansi!$C$79),
[1]grup_instansi!$A$79,
IF(AND(E36=[1]grup_instansi!$B$80,F36=[1]grup_instansi!$C$80),
[1]grup_instansi!$A$80,
IF(AND(E36=[1]grup_instansi!$B$81,F36=[1]grup_instansi!$C$81),
[1]grup_instansi!$A$81,
IF(AND(E36=[1]grup_instansi!$B$82,F36=[1]grup_instansi!$C$82),
[1]grup_instansi!$A$82,
IF(AND(E36=[1]grup_instansi!$B$83,F36=[1]grup_instansi!$C$83),
[1]grup_instansi!$A$84,
IF(AND(E36=[1]grup_instansi!$B$84,F36=[1]grup_instansi!$C$84),
[1]grup_instansi!$A$85,
IF(AND(E36=[1]grup_instansi!$B$85,F36=[1]grup_instansi!$C$85),
[1]grup_instansi!$A$86,
IF(AND(E36=[1]grup_instansi!$B$86,F36=[1]grup_instansi!$C$86),
[1]grup_instansi!$A$87,
IF(AND(E36=[1]grup_instansi!$B$87,F36=[1]grup_instansi!$C$87),
[1]grup_instansi!$A$87,
IF(AND(E36=[1]grup_instansi!$B$88,F36=[1]grup_instansi!$C$88),
[1]grup_instansi!$A$88,
IF(AND(E36=[1]grup_instansi!$B$89,F36=[1]grup_instansi!$C$89),
[1]grup_instansi!$A$89,
IF(AND(E36=[1]grup_instansi!$B$90,F36=[1]grup_instansi!$C$90),
[1]grup_instansi!$A$90,
IF(AND(E36=[1]grup_instansi!$B$91,F36=[1]grup_instansi!$C$91),
[1]grup_instansi!$A$91,
IF(AND(E36=[1]grup_instansi!$B$92,F36=[1]grup_instansi!$C$92),
[1]grup_instansi!$A$92,
IF(AND(E36=[1]grup_instansi!$B$93,F36=[1]grup_instansi!$C$93),
[1]grup_instansi!$A$93,
IF(AND(E36=[1]grup_instansi!$B$94,F36=[1]grup_instansi!$C$94),
[1]grup_instansi!$A$94,
IF(AND(E36=[1]grup_instansi!$B$95,F36=[1]grup_instansi!$C$95),
[1]grup_instansi!$A$95,
IF(AND(E36=[1]grup_instansi!$B$96,F36=[1]grup_instansi!$C$96),
[1]grup_instansi!$A$96,
IF(AND(E36=[1]grup_instansi!$B$97,F36=[1]grup_instansi!$C$97),
[1]grup_instansi!$A$97,
IF(AND(E36=[1]grup_instansi!$B$98,F36=[1]grup_instansi!$C$98),
[1]grup_instansi!$A$98,
IF(AND(E36=[1]grup_instansi!$B$99,F36=[1]grup_instansi!$C$99),
[1]grup_instansi!$A$99,
[1]grup_instansi!$A$100))))))))))))))))))))))))))))))))))))))))</f>
        <v>gi2023110400007</v>
      </c>
      <c r="L36" t="str">
        <f>VLOOKUP(K36,[1]grup_instansi!$A$2:$E$102,4)</f>
        <v>Pemerintah Kabupaten Banten</v>
      </c>
      <c r="M36" t="str">
        <f t="shared" si="2"/>
        <v>('i2023110600035','Pemerintah Kab. Tangerang','gi2023110400007'),</v>
      </c>
    </row>
    <row r="37" spans="1:13" x14ac:dyDescent="0.25">
      <c r="A37" t="str">
        <f t="shared" si="0"/>
        <v>i2023110600036</v>
      </c>
      <c r="B37" s="6">
        <v>6271</v>
      </c>
      <c r="C37" t="str">
        <f t="shared" si="1"/>
        <v>i2023110600036</v>
      </c>
      <c r="D37" s="6" t="s">
        <v>72</v>
      </c>
      <c r="E37" s="6" t="s">
        <v>58</v>
      </c>
      <c r="F37" s="6" t="s">
        <v>71</v>
      </c>
      <c r="G37" t="str">
        <f>IF(AND(E37=[1]grup_instansi!$B$2,F37=[1]grup_instansi!$C$2),
[1]grup_instansi!$A$2,
IF(AND(E37=[1]grup_instansi!$B$3,F37=[1]grup_instansi!$C$3),
[1]grup_instansi!$A$3,
IF(AND(E37=[1]grup_instansi!$B$4,F37=[1]grup_instansi!$C$4),
[1]grup_instansi!$A$4,
IF(AND(E37=[1]grup_instansi!$B$5,F37=[1]grup_instansi!$C$5),
[1]grup_instansi!$A$5,
IF(AND(E37=[1]grup_instansi!$B$6,F37=[1]grup_instansi!$C$6),
[1]grup_instansi!$A$6,
IF(AND(E37=[1]grup_instansi!$B$7,F37=[1]grup_instansi!$C$7),
[1]grup_instansi!$A$7,
IF(AND(E37=[1]grup_instansi!$B$8,F37=[1]grup_instansi!$C$8),
[1]grup_instansi!$A$8,
IF(AND(E37=[1]grup_instansi!$B$9,F37=[1]grup_instansi!$C$9),
[1]grup_instansi!$A$9,
IF(AND(E37=[1]grup_instansi!$B$10,F37=[1]grup_instansi!$C$10),
[1]grup_instansi!$A$10,"")))))))))</f>
        <v/>
      </c>
      <c r="H37" t="str">
        <f>IF(G37&lt;&gt;"",G37,IF(AND(E37=[1]grup_instansi!$B$11,F37=[1]grup_instansi!$C$11),
[1]grup_instansi!$A$11,
IF(AND(E37=[1]grup_instansi!$B$12,F37=[1]grup_instansi!$C$12),
[1]grup_instansi!$A$12,
IF(AND(E37=[1]grup_instansi!$B$13,F37=[1]grup_instansi!$C$13),
[1]grup_instansi!$A$13,
IF(AND(E37=[1]grup_instansi!$B$14,F37=[1]grup_instansi!$C$14),
[1]grup_instansi!$A$14,
IF(AND(E37=[1]grup_instansi!$B$15,F37=[1]grup_instansi!$C$15),
[1]grup_instansi!$A$15,
IF(AND(E37=[1]grup_instansi!$B$16,F37=[1]grup_instansi!$C$16),
[1]grup_instansi!$A$16,
IF(AND(E37=[1]grup_instansi!$B$17,F37=[1]grup_instansi!$C$17),
[1]grup_instansi!$A$17,
IF(AND(E37=[1]grup_instansi!$B$18,F37=[1]grup_instansi!$C$18),
[1]grup_instansi!$A$18,
IF(AND(E37=[1]grup_instansi!$B$19,F37=[1]grup_instansi!$C$19),
[1]grup_instansi!$A$19,
IF(AND(E37=[1]grup_instansi!$B$20,F37=[1]grup_instansi!$C$20),
[1]grup_instansi!$A$20,"")))))))))))</f>
        <v/>
      </c>
      <c r="I37" t="str">
        <f>IF(H37&lt;&gt;"",H37,IF(AND(E37=[1]grup_instansi!$B$21,F37=[1]grup_instansi!$C$21),
[1]grup_instansi!$A$21,
IF(AND(E37=[1]grup_instansi!$B$22,F37=[1]grup_instansi!$C$22),
[1]grup_instansi!$A$22,
IF(AND(E37=[1]grup_instansi!$B$23,F37=[1]grup_instansi!$C$23),
[1]grup_instansi!$A$23,
IF(AND(E37=[1]grup_instansi!$B$24,F37=[1]grup_instansi!$C$24),
[1]grup_instansi!$A$24,
IF(AND(E37=[1]grup_instansi!$B$25,F37=[1]grup_instansi!$C$25),
[1]grup_instansi!$A$25,
IF(AND(E37=[1]grup_instansi!$B$26,F37=[1]grup_instansi!$C$26),
[1]grup_instansi!$A$26,
IF(AND(E37=[1]grup_instansi!$B$27,F37=[1]grup_instansi!$C$27),
[1]grup_instansi!$A$27,
IF(AND(E37=[1]grup_instansi!$B$28,F37=[1]grup_instansi!$C$28),
[1]grup_instansi!$A$28,
IF(AND(E37=[1]grup_instansi!$B$29,F37=[1]grup_instansi!$C$29),
[1]grup_instansi!$A$29,
IF(AND(E37=[1]grup_instansi!$B$30,F37=[1]grup_instansi!$C$30),
[1]grup_instansi!$A$30,
IF(AND(E37=[1]grup_instansi!$B$31,F37=[1]grup_instansi!$C$31),
[1]grup_instansi!$A$31,
IF(AND(E37=[1]grup_instansi!$B$32,F37=[1]grup_instansi!$C$32),
[1]grup_instansi!$A$32,
IF(AND(E37=[1]grup_instansi!$B$33,F37=[1]grup_instansi!$C$33),
[1]grup_instansi!$A$33,
IF(AND(E37=[1]grup_instansi!$B$34,F37=[1]grup_instansi!$C$34),
[1]grup_instansi!$A$34,
IF(AND(E37=[1]grup_instansi!$B$35,F37=[1]grup_instansi!$C$35),
[1]grup_instansi!$A$35,""))))))))))))))))</f>
        <v/>
      </c>
      <c r="J37" t="str">
        <f>IF(I37&lt;&gt;"",I37,IF(AND(E37=[1]grup_instansi!$B$36,F37=[1]grup_instansi!$C$36),
[1]grup_instansi!$A$36,
IF(AND(E37=[1]grup_instansi!$B$37,F37=[1]grup_instansi!$C$37),
[1]grup_instansi!$A$37,
IF(AND(E37=[1]grup_instansi!$B$38,F37=[1]grup_instansi!$C$38),
[1]grup_instansi!$A$38,
IF(AND(E37=[1]grup_instansi!$B$39,F37=[1]grup_instansi!$C$39),
[1]grup_instansi!$A$39,
IF(AND(E37=[1]grup_instansi!$B$40,F37=[1]grup_instansi!$C$40),
[1]grup_instansi!$A$40,
IF(AND(E37=[1]grup_instansi!$B$41,F37=[1]grup_instansi!$C$41),
[1]grup_instansi!$A$41,
IF(AND(E37=[1]grup_instansi!$B$42,F37=[1]grup_instansi!$C$42),
[1]grup_instansi!$A$42,
IF(AND(E37=[1]grup_instansi!$B$43,F37=[1]grup_instansi!$C$43),
[1]grup_instansi!$A$43,
IF(AND(E37=[1]grup_instansi!$B$44,F37=[1]grup_instansi!$C$44),
[1]grup_instansi!$A$44,
IF(AND(E37=[1]grup_instansi!$B$45,F37=[1]grup_instansi!$C$45),
[1]grup_instansi!$A$45,
IF(AND(E37=[1]grup_instansi!$B$46,F37=[1]grup_instansi!$C$46),
[1]grup_instansi!$A$46,
IF(AND(E37=[1]grup_instansi!$B$47,F37=[1]grup_instansi!$C$47),
[1]grup_instansi!$A$47,
IF(AND(E37=[1]grup_instansi!$B$48,F37=[1]grup_instansi!$C$48),
[1]grup_instansi!$A$48,
IF(AND(E37=[1]grup_instansi!$B$49,F37=[1]grup_instansi!$C$49),
[1]grup_instansi!$A$49,
IF(AND(E37=[1]grup_instansi!$B$50,F37=[1]grup_instansi!$C$50),
[1]grup_instansi!$A$50,
IF(AND(E37=[1]grup_instansi!$B$51,F37=[1]grup_instansi!$C$51),
[1]grup_instansi!$A$51,
IF(AND(E37=[1]grup_instansi!$B$52,F37=[1]grup_instansi!$C$52),
[1]grup_instansi!$A$52,
IF(AND(E37=[1]grup_instansi!$B$53,F37=[1]grup_instansi!$C$53),
[1]grup_instansi!$A$53,
IF(AND(E37=[1]grup_instansi!$B$54,F37=[1]grup_instansi!$C$54),
[1]grup_instansi!$A$54,
IF(AND(E37=[1]grup_instansi!$B$55,F37=[1]grup_instansi!$C$55),
[1]grup_instansi!$A$55,
IF(AND(E37=[1]grup_instansi!$B$56,F37=[1]grup_instansi!$C$56),
[1]grup_instansi!$A$56,
IF(AND(E37=[1]grup_instansi!$B$57,F37=[1]grup_instansi!$C$57),
[1]grup_instansi!$A$57,
IF(AND(E37=[1]grup_instansi!$B$58,F37=[1]grup_instansi!$C$58),
[1]grup_instansi!$A$58,
IF(AND(E37=[1]grup_instansi!$B$59,F37=[1]grup_instansi!$C$59),
[1]grup_instansi!$A$59,
IF(AND(E37=[1]grup_instansi!$B$60,F37=[1]grup_instansi!$C$60),
[1]grup_instansi!$A$60,""))))))))))))))))))))))))))</f>
        <v>gi2023110400039</v>
      </c>
      <c r="K37" t="str">
        <f>IF(J37&lt;&gt;"",J37,IF(AND(E37=[1]grup_instansi!$B$61,F37=[1]grup_instansi!$C$61),
[1]grup_instansi!$A$61,
IF(AND(E37=[1]grup_instansi!$B$62,F37=[1]grup_instansi!$C$62),
[1]grup_instansi!$A$62,
IF(AND(E37=[1]grup_instansi!$B$63,F37=[1]grup_instansi!$C$63),
[1]grup_instansi!$A$63,
IF(AND(E37=[1]grup_instansi!$B$64,F37=[1]grup_instansi!$C$64),
[1]grup_instansi!$A$64,
IF(AND(E37=[1]grup_instansi!$B$65,F37=[1]grup_instansi!$C$65),
[1]grup_instansi!$A$65,
IF(AND(E37=[1]grup_instansi!$B$66,F37=[1]grup_instansi!$C$66),
[1]grup_instansi!$A$66,
IF(AND(E37=[1]grup_instansi!$B$67,F37=[1]grup_instansi!$C$67),
[1]grup_instansi!$A$67,
IF(AND(E37=[1]grup_instansi!$B$68,F37=[1]grup_instansi!$C$68),
[1]grup_instansi!$A$68,
IF(AND(E37=[1]grup_instansi!$B$69,F37=[1]grup_instansi!$C$69),
[1]grup_instansi!$A$69,
IF(AND(E37=[1]grup_instansi!$B$70,F37=[1]grup_instansi!$C$70),
[1]grup_instansi!$A$70,
IF(AND(E37=[1]grup_instansi!$B$71,F37=[1]grup_instansi!$C$71),
[1]grup_instansi!$A$71,
IF(AND(E37=[1]grup_instansi!$B$72,F37=[1]grup_instansi!$C$72),
[1]grup_instansi!$A$72,
IF(AND(E37=[1]grup_instansi!$B$73,F37=[1]grup_instansi!$C$73),
[1]grup_instansi!$A$73,
IF(AND(E37=[1]grup_instansi!$B$74,F37=[1]grup_instansi!$C$74),
[1]grup_instansi!$A$74,
IF(AND(E37=[1]grup_instansi!$B$75,F37=[1]grup_instansi!$C$75),
[1]grup_instansi!$A$75,
IF(AND(E37=[1]grup_instansi!$B$76,F37=[1]grup_instansi!$C$76),
[1]grup_instansi!$A$76,
IF(AND(E37=[1]grup_instansi!$B$77,F37=[1]grup_instansi!$C$77),
[1]grup_instansi!$A$77,
IF(AND(E37=[1]grup_instansi!$B$78,F37=[1]grup_instansi!$C$78),
[1]grup_instansi!$A$78,
IF(AND(E37=[1]grup_instansi!$B$79,F37=[1]grup_instansi!$C$79),
[1]grup_instansi!$A$79,
IF(AND(E37=[1]grup_instansi!$B$80,F37=[1]grup_instansi!$C$80),
[1]grup_instansi!$A$80,
IF(AND(E37=[1]grup_instansi!$B$81,F37=[1]grup_instansi!$C$81),
[1]grup_instansi!$A$81,
IF(AND(E37=[1]grup_instansi!$B$82,F37=[1]grup_instansi!$C$82),
[1]grup_instansi!$A$82,
IF(AND(E37=[1]grup_instansi!$B$83,F37=[1]grup_instansi!$C$83),
[1]grup_instansi!$A$84,
IF(AND(E37=[1]grup_instansi!$B$84,F37=[1]grup_instansi!$C$84),
[1]grup_instansi!$A$85,
IF(AND(E37=[1]grup_instansi!$B$85,F37=[1]grup_instansi!$C$85),
[1]grup_instansi!$A$86,
IF(AND(E37=[1]grup_instansi!$B$86,F37=[1]grup_instansi!$C$86),
[1]grup_instansi!$A$87,
IF(AND(E37=[1]grup_instansi!$B$87,F37=[1]grup_instansi!$C$87),
[1]grup_instansi!$A$87,
IF(AND(E37=[1]grup_instansi!$B$88,F37=[1]grup_instansi!$C$88),
[1]grup_instansi!$A$88,
IF(AND(E37=[1]grup_instansi!$B$89,F37=[1]grup_instansi!$C$89),
[1]grup_instansi!$A$89,
IF(AND(E37=[1]grup_instansi!$B$90,F37=[1]grup_instansi!$C$90),
[1]grup_instansi!$A$90,
IF(AND(E37=[1]grup_instansi!$B$91,F37=[1]grup_instansi!$C$91),
[1]grup_instansi!$A$91,
IF(AND(E37=[1]grup_instansi!$B$92,F37=[1]grup_instansi!$C$92),
[1]grup_instansi!$A$92,
IF(AND(E37=[1]grup_instansi!$B$93,F37=[1]grup_instansi!$C$93),
[1]grup_instansi!$A$93,
IF(AND(E37=[1]grup_instansi!$B$94,F37=[1]grup_instansi!$C$94),
[1]grup_instansi!$A$94,
IF(AND(E37=[1]grup_instansi!$B$95,F37=[1]grup_instansi!$C$95),
[1]grup_instansi!$A$95,
IF(AND(E37=[1]grup_instansi!$B$96,F37=[1]grup_instansi!$C$96),
[1]grup_instansi!$A$96,
IF(AND(E37=[1]grup_instansi!$B$97,F37=[1]grup_instansi!$C$97),
[1]grup_instansi!$A$97,
IF(AND(E37=[1]grup_instansi!$B$98,F37=[1]grup_instansi!$C$98),
[1]grup_instansi!$A$98,
IF(AND(E37=[1]grup_instansi!$B$99,F37=[1]grup_instansi!$C$99),
[1]grup_instansi!$A$99,
[1]grup_instansi!$A$100))))))))))))))))))))))))))))))))))))))))</f>
        <v>gi2023110400039</v>
      </c>
      <c r="L37" t="str">
        <f>VLOOKUP(K37,[1]grup_instansi!$A$2:$E$102,4)</f>
        <v>Pemerintah Kota Banten</v>
      </c>
      <c r="M37" t="str">
        <f t="shared" si="2"/>
        <v>('i2023110600036','Pemerintah Kota Tangerang','gi2023110400039'),</v>
      </c>
    </row>
    <row r="38" spans="1:13" x14ac:dyDescent="0.25">
      <c r="A38" t="str">
        <f t="shared" si="0"/>
        <v>i2023110600037</v>
      </c>
      <c r="B38" s="6">
        <v>6272</v>
      </c>
      <c r="C38" t="str">
        <f t="shared" si="1"/>
        <v>i2023110600037</v>
      </c>
      <c r="D38" s="6" t="s">
        <v>73</v>
      </c>
      <c r="E38" s="6" t="s">
        <v>58</v>
      </c>
      <c r="F38" s="6" t="s">
        <v>71</v>
      </c>
      <c r="G38" t="str">
        <f>IF(AND(E38=[1]grup_instansi!$B$2,F38=[1]grup_instansi!$C$2),
[1]grup_instansi!$A$2,
IF(AND(E38=[1]grup_instansi!$B$3,F38=[1]grup_instansi!$C$3),
[1]grup_instansi!$A$3,
IF(AND(E38=[1]grup_instansi!$B$4,F38=[1]grup_instansi!$C$4),
[1]grup_instansi!$A$4,
IF(AND(E38=[1]grup_instansi!$B$5,F38=[1]grup_instansi!$C$5),
[1]grup_instansi!$A$5,
IF(AND(E38=[1]grup_instansi!$B$6,F38=[1]grup_instansi!$C$6),
[1]grup_instansi!$A$6,
IF(AND(E38=[1]grup_instansi!$B$7,F38=[1]grup_instansi!$C$7),
[1]grup_instansi!$A$7,
IF(AND(E38=[1]grup_instansi!$B$8,F38=[1]grup_instansi!$C$8),
[1]grup_instansi!$A$8,
IF(AND(E38=[1]grup_instansi!$B$9,F38=[1]grup_instansi!$C$9),
[1]grup_instansi!$A$9,
IF(AND(E38=[1]grup_instansi!$B$10,F38=[1]grup_instansi!$C$10),
[1]grup_instansi!$A$10,"")))))))))</f>
        <v/>
      </c>
      <c r="H38" t="str">
        <f>IF(G38&lt;&gt;"",G38,IF(AND(E38=[1]grup_instansi!$B$11,F38=[1]grup_instansi!$C$11),
[1]grup_instansi!$A$11,
IF(AND(E38=[1]grup_instansi!$B$12,F38=[1]grup_instansi!$C$12),
[1]grup_instansi!$A$12,
IF(AND(E38=[1]grup_instansi!$B$13,F38=[1]grup_instansi!$C$13),
[1]grup_instansi!$A$13,
IF(AND(E38=[1]grup_instansi!$B$14,F38=[1]grup_instansi!$C$14),
[1]grup_instansi!$A$14,
IF(AND(E38=[1]grup_instansi!$B$15,F38=[1]grup_instansi!$C$15),
[1]grup_instansi!$A$15,
IF(AND(E38=[1]grup_instansi!$B$16,F38=[1]grup_instansi!$C$16),
[1]grup_instansi!$A$16,
IF(AND(E38=[1]grup_instansi!$B$17,F38=[1]grup_instansi!$C$17),
[1]grup_instansi!$A$17,
IF(AND(E38=[1]grup_instansi!$B$18,F38=[1]grup_instansi!$C$18),
[1]grup_instansi!$A$18,
IF(AND(E38=[1]grup_instansi!$B$19,F38=[1]grup_instansi!$C$19),
[1]grup_instansi!$A$19,
IF(AND(E38=[1]grup_instansi!$B$20,F38=[1]grup_instansi!$C$20),
[1]grup_instansi!$A$20,"")))))))))))</f>
        <v/>
      </c>
      <c r="I38" t="str">
        <f>IF(H38&lt;&gt;"",H38,IF(AND(E38=[1]grup_instansi!$B$21,F38=[1]grup_instansi!$C$21),
[1]grup_instansi!$A$21,
IF(AND(E38=[1]grup_instansi!$B$22,F38=[1]grup_instansi!$C$22),
[1]grup_instansi!$A$22,
IF(AND(E38=[1]grup_instansi!$B$23,F38=[1]grup_instansi!$C$23),
[1]grup_instansi!$A$23,
IF(AND(E38=[1]grup_instansi!$B$24,F38=[1]grup_instansi!$C$24),
[1]grup_instansi!$A$24,
IF(AND(E38=[1]grup_instansi!$B$25,F38=[1]grup_instansi!$C$25),
[1]grup_instansi!$A$25,
IF(AND(E38=[1]grup_instansi!$B$26,F38=[1]grup_instansi!$C$26),
[1]grup_instansi!$A$26,
IF(AND(E38=[1]grup_instansi!$B$27,F38=[1]grup_instansi!$C$27),
[1]grup_instansi!$A$27,
IF(AND(E38=[1]grup_instansi!$B$28,F38=[1]grup_instansi!$C$28),
[1]grup_instansi!$A$28,
IF(AND(E38=[1]grup_instansi!$B$29,F38=[1]grup_instansi!$C$29),
[1]grup_instansi!$A$29,
IF(AND(E38=[1]grup_instansi!$B$30,F38=[1]grup_instansi!$C$30),
[1]grup_instansi!$A$30,
IF(AND(E38=[1]grup_instansi!$B$31,F38=[1]grup_instansi!$C$31),
[1]grup_instansi!$A$31,
IF(AND(E38=[1]grup_instansi!$B$32,F38=[1]grup_instansi!$C$32),
[1]grup_instansi!$A$32,
IF(AND(E38=[1]grup_instansi!$B$33,F38=[1]grup_instansi!$C$33),
[1]grup_instansi!$A$33,
IF(AND(E38=[1]grup_instansi!$B$34,F38=[1]grup_instansi!$C$34),
[1]grup_instansi!$A$34,
IF(AND(E38=[1]grup_instansi!$B$35,F38=[1]grup_instansi!$C$35),
[1]grup_instansi!$A$35,""))))))))))))))))</f>
        <v/>
      </c>
      <c r="J38" t="str">
        <f>IF(I38&lt;&gt;"",I38,IF(AND(E38=[1]grup_instansi!$B$36,F38=[1]grup_instansi!$C$36),
[1]grup_instansi!$A$36,
IF(AND(E38=[1]grup_instansi!$B$37,F38=[1]grup_instansi!$C$37),
[1]grup_instansi!$A$37,
IF(AND(E38=[1]grup_instansi!$B$38,F38=[1]grup_instansi!$C$38),
[1]grup_instansi!$A$38,
IF(AND(E38=[1]grup_instansi!$B$39,F38=[1]grup_instansi!$C$39),
[1]grup_instansi!$A$39,
IF(AND(E38=[1]grup_instansi!$B$40,F38=[1]grup_instansi!$C$40),
[1]grup_instansi!$A$40,
IF(AND(E38=[1]grup_instansi!$B$41,F38=[1]grup_instansi!$C$41),
[1]grup_instansi!$A$41,
IF(AND(E38=[1]grup_instansi!$B$42,F38=[1]grup_instansi!$C$42),
[1]grup_instansi!$A$42,
IF(AND(E38=[1]grup_instansi!$B$43,F38=[1]grup_instansi!$C$43),
[1]grup_instansi!$A$43,
IF(AND(E38=[1]grup_instansi!$B$44,F38=[1]grup_instansi!$C$44),
[1]grup_instansi!$A$44,
IF(AND(E38=[1]grup_instansi!$B$45,F38=[1]grup_instansi!$C$45),
[1]grup_instansi!$A$45,
IF(AND(E38=[1]grup_instansi!$B$46,F38=[1]grup_instansi!$C$46),
[1]grup_instansi!$A$46,
IF(AND(E38=[1]grup_instansi!$B$47,F38=[1]grup_instansi!$C$47),
[1]grup_instansi!$A$47,
IF(AND(E38=[1]grup_instansi!$B$48,F38=[1]grup_instansi!$C$48),
[1]grup_instansi!$A$48,
IF(AND(E38=[1]grup_instansi!$B$49,F38=[1]grup_instansi!$C$49),
[1]grup_instansi!$A$49,
IF(AND(E38=[1]grup_instansi!$B$50,F38=[1]grup_instansi!$C$50),
[1]grup_instansi!$A$50,
IF(AND(E38=[1]grup_instansi!$B$51,F38=[1]grup_instansi!$C$51),
[1]grup_instansi!$A$51,
IF(AND(E38=[1]grup_instansi!$B$52,F38=[1]grup_instansi!$C$52),
[1]grup_instansi!$A$52,
IF(AND(E38=[1]grup_instansi!$B$53,F38=[1]grup_instansi!$C$53),
[1]grup_instansi!$A$53,
IF(AND(E38=[1]grup_instansi!$B$54,F38=[1]grup_instansi!$C$54),
[1]grup_instansi!$A$54,
IF(AND(E38=[1]grup_instansi!$B$55,F38=[1]grup_instansi!$C$55),
[1]grup_instansi!$A$55,
IF(AND(E38=[1]grup_instansi!$B$56,F38=[1]grup_instansi!$C$56),
[1]grup_instansi!$A$56,
IF(AND(E38=[1]grup_instansi!$B$57,F38=[1]grup_instansi!$C$57),
[1]grup_instansi!$A$57,
IF(AND(E38=[1]grup_instansi!$B$58,F38=[1]grup_instansi!$C$58),
[1]grup_instansi!$A$58,
IF(AND(E38=[1]grup_instansi!$B$59,F38=[1]grup_instansi!$C$59),
[1]grup_instansi!$A$59,
IF(AND(E38=[1]grup_instansi!$B$60,F38=[1]grup_instansi!$C$60),
[1]grup_instansi!$A$60,""))))))))))))))))))))))))))</f>
        <v>gi2023110400039</v>
      </c>
      <c r="K38" t="str">
        <f>IF(J38&lt;&gt;"",J38,IF(AND(E38=[1]grup_instansi!$B$61,F38=[1]grup_instansi!$C$61),
[1]grup_instansi!$A$61,
IF(AND(E38=[1]grup_instansi!$B$62,F38=[1]grup_instansi!$C$62),
[1]grup_instansi!$A$62,
IF(AND(E38=[1]grup_instansi!$B$63,F38=[1]grup_instansi!$C$63),
[1]grup_instansi!$A$63,
IF(AND(E38=[1]grup_instansi!$B$64,F38=[1]grup_instansi!$C$64),
[1]grup_instansi!$A$64,
IF(AND(E38=[1]grup_instansi!$B$65,F38=[1]grup_instansi!$C$65),
[1]grup_instansi!$A$65,
IF(AND(E38=[1]grup_instansi!$B$66,F38=[1]grup_instansi!$C$66),
[1]grup_instansi!$A$66,
IF(AND(E38=[1]grup_instansi!$B$67,F38=[1]grup_instansi!$C$67),
[1]grup_instansi!$A$67,
IF(AND(E38=[1]grup_instansi!$B$68,F38=[1]grup_instansi!$C$68),
[1]grup_instansi!$A$68,
IF(AND(E38=[1]grup_instansi!$B$69,F38=[1]grup_instansi!$C$69),
[1]grup_instansi!$A$69,
IF(AND(E38=[1]grup_instansi!$B$70,F38=[1]grup_instansi!$C$70),
[1]grup_instansi!$A$70,
IF(AND(E38=[1]grup_instansi!$B$71,F38=[1]grup_instansi!$C$71),
[1]grup_instansi!$A$71,
IF(AND(E38=[1]grup_instansi!$B$72,F38=[1]grup_instansi!$C$72),
[1]grup_instansi!$A$72,
IF(AND(E38=[1]grup_instansi!$B$73,F38=[1]grup_instansi!$C$73),
[1]grup_instansi!$A$73,
IF(AND(E38=[1]grup_instansi!$B$74,F38=[1]grup_instansi!$C$74),
[1]grup_instansi!$A$74,
IF(AND(E38=[1]grup_instansi!$B$75,F38=[1]grup_instansi!$C$75),
[1]grup_instansi!$A$75,
IF(AND(E38=[1]grup_instansi!$B$76,F38=[1]grup_instansi!$C$76),
[1]grup_instansi!$A$76,
IF(AND(E38=[1]grup_instansi!$B$77,F38=[1]grup_instansi!$C$77),
[1]grup_instansi!$A$77,
IF(AND(E38=[1]grup_instansi!$B$78,F38=[1]grup_instansi!$C$78),
[1]grup_instansi!$A$78,
IF(AND(E38=[1]grup_instansi!$B$79,F38=[1]grup_instansi!$C$79),
[1]grup_instansi!$A$79,
IF(AND(E38=[1]grup_instansi!$B$80,F38=[1]grup_instansi!$C$80),
[1]grup_instansi!$A$80,
IF(AND(E38=[1]grup_instansi!$B$81,F38=[1]grup_instansi!$C$81),
[1]grup_instansi!$A$81,
IF(AND(E38=[1]grup_instansi!$B$82,F38=[1]grup_instansi!$C$82),
[1]grup_instansi!$A$82,
IF(AND(E38=[1]grup_instansi!$B$83,F38=[1]grup_instansi!$C$83),
[1]grup_instansi!$A$84,
IF(AND(E38=[1]grup_instansi!$B$84,F38=[1]grup_instansi!$C$84),
[1]grup_instansi!$A$85,
IF(AND(E38=[1]grup_instansi!$B$85,F38=[1]grup_instansi!$C$85),
[1]grup_instansi!$A$86,
IF(AND(E38=[1]grup_instansi!$B$86,F38=[1]grup_instansi!$C$86),
[1]grup_instansi!$A$87,
IF(AND(E38=[1]grup_instansi!$B$87,F38=[1]grup_instansi!$C$87),
[1]grup_instansi!$A$87,
IF(AND(E38=[1]grup_instansi!$B$88,F38=[1]grup_instansi!$C$88),
[1]grup_instansi!$A$88,
IF(AND(E38=[1]grup_instansi!$B$89,F38=[1]grup_instansi!$C$89),
[1]grup_instansi!$A$89,
IF(AND(E38=[1]grup_instansi!$B$90,F38=[1]grup_instansi!$C$90),
[1]grup_instansi!$A$90,
IF(AND(E38=[1]grup_instansi!$B$91,F38=[1]grup_instansi!$C$91),
[1]grup_instansi!$A$91,
IF(AND(E38=[1]grup_instansi!$B$92,F38=[1]grup_instansi!$C$92),
[1]grup_instansi!$A$92,
IF(AND(E38=[1]grup_instansi!$B$93,F38=[1]grup_instansi!$C$93),
[1]grup_instansi!$A$93,
IF(AND(E38=[1]grup_instansi!$B$94,F38=[1]grup_instansi!$C$94),
[1]grup_instansi!$A$94,
IF(AND(E38=[1]grup_instansi!$B$95,F38=[1]grup_instansi!$C$95),
[1]grup_instansi!$A$95,
IF(AND(E38=[1]grup_instansi!$B$96,F38=[1]grup_instansi!$C$96),
[1]grup_instansi!$A$96,
IF(AND(E38=[1]grup_instansi!$B$97,F38=[1]grup_instansi!$C$97),
[1]grup_instansi!$A$97,
IF(AND(E38=[1]grup_instansi!$B$98,F38=[1]grup_instansi!$C$98),
[1]grup_instansi!$A$98,
IF(AND(E38=[1]grup_instansi!$B$99,F38=[1]grup_instansi!$C$99),
[1]grup_instansi!$A$99,
[1]grup_instansi!$A$100))))))))))))))))))))))))))))))))))))))))</f>
        <v>gi2023110400039</v>
      </c>
      <c r="L38" t="str">
        <f>VLOOKUP(K38,[1]grup_instansi!$A$2:$E$102,4)</f>
        <v>Pemerintah Kota Banten</v>
      </c>
      <c r="M38" t="str">
        <f t="shared" si="2"/>
        <v>('i2023110600037','Pemerintah Kota Cilegon','gi2023110400039'),</v>
      </c>
    </row>
    <row r="39" spans="1:13" x14ac:dyDescent="0.25">
      <c r="A39" t="str">
        <f t="shared" si="0"/>
        <v>i2023110600038</v>
      </c>
      <c r="B39" s="6">
        <v>6302</v>
      </c>
      <c r="C39" t="str">
        <f t="shared" si="1"/>
        <v>i2023110600038</v>
      </c>
      <c r="D39" s="6" t="s">
        <v>74</v>
      </c>
      <c r="E39" s="6" t="s">
        <v>47</v>
      </c>
      <c r="F39" s="6" t="s">
        <v>75</v>
      </c>
      <c r="G39" t="str">
        <f>IF(AND(E39=[1]grup_instansi!$B$2,F39=[1]grup_instansi!$C$2),
[1]grup_instansi!$A$2,
IF(AND(E39=[1]grup_instansi!$B$3,F39=[1]grup_instansi!$C$3),
[1]grup_instansi!$A$3,
IF(AND(E39=[1]grup_instansi!$B$4,F39=[1]grup_instansi!$C$4),
[1]grup_instansi!$A$4,
IF(AND(E39=[1]grup_instansi!$B$5,F39=[1]grup_instansi!$C$5),
[1]grup_instansi!$A$5,
IF(AND(E39=[1]grup_instansi!$B$6,F39=[1]grup_instansi!$C$6),
[1]grup_instansi!$A$6,
IF(AND(E39=[1]grup_instansi!$B$7,F39=[1]grup_instansi!$C$7),
[1]grup_instansi!$A$7,
IF(AND(E39=[1]grup_instansi!$B$8,F39=[1]grup_instansi!$C$8),
[1]grup_instansi!$A$8,
IF(AND(E39=[1]grup_instansi!$B$9,F39=[1]grup_instansi!$C$9),
[1]grup_instansi!$A$9,
IF(AND(E39=[1]grup_instansi!$B$10,F39=[1]grup_instansi!$C$10),
[1]grup_instansi!$A$10,"")))))))))</f>
        <v/>
      </c>
      <c r="H39" t="str">
        <f>IF(G39&lt;&gt;"",G39,IF(AND(E39=[1]grup_instansi!$B$11,F39=[1]grup_instansi!$C$11),
[1]grup_instansi!$A$11,
IF(AND(E39=[1]grup_instansi!$B$12,F39=[1]grup_instansi!$C$12),
[1]grup_instansi!$A$12,
IF(AND(E39=[1]grup_instansi!$B$13,F39=[1]grup_instansi!$C$13),
[1]grup_instansi!$A$13,
IF(AND(E39=[1]grup_instansi!$B$14,F39=[1]grup_instansi!$C$14),
[1]grup_instansi!$A$14,
IF(AND(E39=[1]grup_instansi!$B$15,F39=[1]grup_instansi!$C$15),
[1]grup_instansi!$A$15,
IF(AND(E39=[1]grup_instansi!$B$16,F39=[1]grup_instansi!$C$16),
[1]grup_instansi!$A$16,
IF(AND(E39=[1]grup_instansi!$B$17,F39=[1]grup_instansi!$C$17),
[1]grup_instansi!$A$17,
IF(AND(E39=[1]grup_instansi!$B$18,F39=[1]grup_instansi!$C$18),
[1]grup_instansi!$A$18,
IF(AND(E39=[1]grup_instansi!$B$19,F39=[1]grup_instansi!$C$19),
[1]grup_instansi!$A$19,
IF(AND(E39=[1]grup_instansi!$B$20,F39=[1]grup_instansi!$C$20),
[1]grup_instansi!$A$20,"")))))))))))</f>
        <v/>
      </c>
      <c r="I39" t="str">
        <f>IF(H39&lt;&gt;"",H39,IF(AND(E39=[1]grup_instansi!$B$21,F39=[1]grup_instansi!$C$21),
[1]grup_instansi!$A$21,
IF(AND(E39=[1]grup_instansi!$B$22,F39=[1]grup_instansi!$C$22),
[1]grup_instansi!$A$22,
IF(AND(E39=[1]grup_instansi!$B$23,F39=[1]grup_instansi!$C$23),
[1]grup_instansi!$A$23,
IF(AND(E39=[1]grup_instansi!$B$24,F39=[1]grup_instansi!$C$24),
[1]grup_instansi!$A$24,
IF(AND(E39=[1]grup_instansi!$B$25,F39=[1]grup_instansi!$C$25),
[1]grup_instansi!$A$25,
IF(AND(E39=[1]grup_instansi!$B$26,F39=[1]grup_instansi!$C$26),
[1]grup_instansi!$A$26,
IF(AND(E39=[1]grup_instansi!$B$27,F39=[1]grup_instansi!$C$27),
[1]grup_instansi!$A$27,
IF(AND(E39=[1]grup_instansi!$B$28,F39=[1]grup_instansi!$C$28),
[1]grup_instansi!$A$28,
IF(AND(E39=[1]grup_instansi!$B$29,F39=[1]grup_instansi!$C$29),
[1]grup_instansi!$A$29,
IF(AND(E39=[1]grup_instansi!$B$30,F39=[1]grup_instansi!$C$30),
[1]grup_instansi!$A$30,
IF(AND(E39=[1]grup_instansi!$B$31,F39=[1]grup_instansi!$C$31),
[1]grup_instansi!$A$31,
IF(AND(E39=[1]grup_instansi!$B$32,F39=[1]grup_instansi!$C$32),
[1]grup_instansi!$A$32,
IF(AND(E39=[1]grup_instansi!$B$33,F39=[1]grup_instansi!$C$33),
[1]grup_instansi!$A$33,
IF(AND(E39=[1]grup_instansi!$B$34,F39=[1]grup_instansi!$C$34),
[1]grup_instansi!$A$34,
IF(AND(E39=[1]grup_instansi!$B$35,F39=[1]grup_instansi!$C$35),
[1]grup_instansi!$A$35,""))))))))))))))))</f>
        <v/>
      </c>
      <c r="J39" t="str">
        <f>IF(I39&lt;&gt;"",I39,IF(AND(E39=[1]grup_instansi!$B$36,F39=[1]grup_instansi!$C$36),
[1]grup_instansi!$A$36,
IF(AND(E39=[1]grup_instansi!$B$37,F39=[1]grup_instansi!$C$37),
[1]grup_instansi!$A$37,
IF(AND(E39=[1]grup_instansi!$B$38,F39=[1]grup_instansi!$C$38),
[1]grup_instansi!$A$38,
IF(AND(E39=[1]grup_instansi!$B$39,F39=[1]grup_instansi!$C$39),
[1]grup_instansi!$A$39,
IF(AND(E39=[1]grup_instansi!$B$40,F39=[1]grup_instansi!$C$40),
[1]grup_instansi!$A$40,
IF(AND(E39=[1]grup_instansi!$B$41,F39=[1]grup_instansi!$C$41),
[1]grup_instansi!$A$41,
IF(AND(E39=[1]grup_instansi!$B$42,F39=[1]grup_instansi!$C$42),
[1]grup_instansi!$A$42,
IF(AND(E39=[1]grup_instansi!$B$43,F39=[1]grup_instansi!$C$43),
[1]grup_instansi!$A$43,
IF(AND(E39=[1]grup_instansi!$B$44,F39=[1]grup_instansi!$C$44),
[1]grup_instansi!$A$44,
IF(AND(E39=[1]grup_instansi!$B$45,F39=[1]grup_instansi!$C$45),
[1]grup_instansi!$A$45,
IF(AND(E39=[1]grup_instansi!$B$46,F39=[1]grup_instansi!$C$46),
[1]grup_instansi!$A$46,
IF(AND(E39=[1]grup_instansi!$B$47,F39=[1]grup_instansi!$C$47),
[1]grup_instansi!$A$47,
IF(AND(E39=[1]grup_instansi!$B$48,F39=[1]grup_instansi!$C$48),
[1]grup_instansi!$A$48,
IF(AND(E39=[1]grup_instansi!$B$49,F39=[1]grup_instansi!$C$49),
[1]grup_instansi!$A$49,
IF(AND(E39=[1]grup_instansi!$B$50,F39=[1]grup_instansi!$C$50),
[1]grup_instansi!$A$50,
IF(AND(E39=[1]grup_instansi!$B$51,F39=[1]grup_instansi!$C$51),
[1]grup_instansi!$A$51,
IF(AND(E39=[1]grup_instansi!$B$52,F39=[1]grup_instansi!$C$52),
[1]grup_instansi!$A$52,
IF(AND(E39=[1]grup_instansi!$B$53,F39=[1]grup_instansi!$C$53),
[1]grup_instansi!$A$53,
IF(AND(E39=[1]grup_instansi!$B$54,F39=[1]grup_instansi!$C$54),
[1]grup_instansi!$A$54,
IF(AND(E39=[1]grup_instansi!$B$55,F39=[1]grup_instansi!$C$55),
[1]grup_instansi!$A$55,
IF(AND(E39=[1]grup_instansi!$B$56,F39=[1]grup_instansi!$C$56),
[1]grup_instansi!$A$56,
IF(AND(E39=[1]grup_instansi!$B$57,F39=[1]grup_instansi!$C$57),
[1]grup_instansi!$A$57,
IF(AND(E39=[1]grup_instansi!$B$58,F39=[1]grup_instansi!$C$58),
[1]grup_instansi!$A$58,
IF(AND(E39=[1]grup_instansi!$B$59,F39=[1]grup_instansi!$C$59),
[1]grup_instansi!$A$59,
IF(AND(E39=[1]grup_instansi!$B$60,F39=[1]grup_instansi!$C$60),
[1]grup_instansi!$A$60,""))))))))))))))))))))))))))</f>
        <v>gi2023110400036</v>
      </c>
      <c r="K39" t="str">
        <f>IF(J39&lt;&gt;"",J39,IF(AND(E39=[1]grup_instansi!$B$61,F39=[1]grup_instansi!$C$61),
[1]grup_instansi!$A$61,
IF(AND(E39=[1]grup_instansi!$B$62,F39=[1]grup_instansi!$C$62),
[1]grup_instansi!$A$62,
IF(AND(E39=[1]grup_instansi!$B$63,F39=[1]grup_instansi!$C$63),
[1]grup_instansi!$A$63,
IF(AND(E39=[1]grup_instansi!$B$64,F39=[1]grup_instansi!$C$64),
[1]grup_instansi!$A$64,
IF(AND(E39=[1]grup_instansi!$B$65,F39=[1]grup_instansi!$C$65),
[1]grup_instansi!$A$65,
IF(AND(E39=[1]grup_instansi!$B$66,F39=[1]grup_instansi!$C$66),
[1]grup_instansi!$A$66,
IF(AND(E39=[1]grup_instansi!$B$67,F39=[1]grup_instansi!$C$67),
[1]grup_instansi!$A$67,
IF(AND(E39=[1]grup_instansi!$B$68,F39=[1]grup_instansi!$C$68),
[1]grup_instansi!$A$68,
IF(AND(E39=[1]grup_instansi!$B$69,F39=[1]grup_instansi!$C$69),
[1]grup_instansi!$A$69,
IF(AND(E39=[1]grup_instansi!$B$70,F39=[1]grup_instansi!$C$70),
[1]grup_instansi!$A$70,
IF(AND(E39=[1]grup_instansi!$B$71,F39=[1]grup_instansi!$C$71),
[1]grup_instansi!$A$71,
IF(AND(E39=[1]grup_instansi!$B$72,F39=[1]grup_instansi!$C$72),
[1]grup_instansi!$A$72,
IF(AND(E39=[1]grup_instansi!$B$73,F39=[1]grup_instansi!$C$73),
[1]grup_instansi!$A$73,
IF(AND(E39=[1]grup_instansi!$B$74,F39=[1]grup_instansi!$C$74),
[1]grup_instansi!$A$74,
IF(AND(E39=[1]grup_instansi!$B$75,F39=[1]grup_instansi!$C$75),
[1]grup_instansi!$A$75,
IF(AND(E39=[1]grup_instansi!$B$76,F39=[1]grup_instansi!$C$76),
[1]grup_instansi!$A$76,
IF(AND(E39=[1]grup_instansi!$B$77,F39=[1]grup_instansi!$C$77),
[1]grup_instansi!$A$77,
IF(AND(E39=[1]grup_instansi!$B$78,F39=[1]grup_instansi!$C$78),
[1]grup_instansi!$A$78,
IF(AND(E39=[1]grup_instansi!$B$79,F39=[1]grup_instansi!$C$79),
[1]grup_instansi!$A$79,
IF(AND(E39=[1]grup_instansi!$B$80,F39=[1]grup_instansi!$C$80),
[1]grup_instansi!$A$80,
IF(AND(E39=[1]grup_instansi!$B$81,F39=[1]grup_instansi!$C$81),
[1]grup_instansi!$A$81,
IF(AND(E39=[1]grup_instansi!$B$82,F39=[1]grup_instansi!$C$82),
[1]grup_instansi!$A$82,
IF(AND(E39=[1]grup_instansi!$B$83,F39=[1]grup_instansi!$C$83),
[1]grup_instansi!$A$84,
IF(AND(E39=[1]grup_instansi!$B$84,F39=[1]grup_instansi!$C$84),
[1]grup_instansi!$A$85,
IF(AND(E39=[1]grup_instansi!$B$85,F39=[1]grup_instansi!$C$85),
[1]grup_instansi!$A$86,
IF(AND(E39=[1]grup_instansi!$B$86,F39=[1]grup_instansi!$C$86),
[1]grup_instansi!$A$87,
IF(AND(E39=[1]grup_instansi!$B$87,F39=[1]grup_instansi!$C$87),
[1]grup_instansi!$A$87,
IF(AND(E39=[1]grup_instansi!$B$88,F39=[1]grup_instansi!$C$88),
[1]grup_instansi!$A$88,
IF(AND(E39=[1]grup_instansi!$B$89,F39=[1]grup_instansi!$C$89),
[1]grup_instansi!$A$89,
IF(AND(E39=[1]grup_instansi!$B$90,F39=[1]grup_instansi!$C$90),
[1]grup_instansi!$A$90,
IF(AND(E39=[1]grup_instansi!$B$91,F39=[1]grup_instansi!$C$91),
[1]grup_instansi!$A$91,
IF(AND(E39=[1]grup_instansi!$B$92,F39=[1]grup_instansi!$C$92),
[1]grup_instansi!$A$92,
IF(AND(E39=[1]grup_instansi!$B$93,F39=[1]grup_instansi!$C$93),
[1]grup_instansi!$A$93,
IF(AND(E39=[1]grup_instansi!$B$94,F39=[1]grup_instansi!$C$94),
[1]grup_instansi!$A$94,
IF(AND(E39=[1]grup_instansi!$B$95,F39=[1]grup_instansi!$C$95),
[1]grup_instansi!$A$95,
IF(AND(E39=[1]grup_instansi!$B$96,F39=[1]grup_instansi!$C$96),
[1]grup_instansi!$A$96,
IF(AND(E39=[1]grup_instansi!$B$97,F39=[1]grup_instansi!$C$97),
[1]grup_instansi!$A$97,
IF(AND(E39=[1]grup_instansi!$B$98,F39=[1]grup_instansi!$C$98),
[1]grup_instansi!$A$98,
IF(AND(E39=[1]grup_instansi!$B$99,F39=[1]grup_instansi!$C$99),
[1]grup_instansi!$A$99,
[1]grup_instansi!$A$100))))))))))))))))))))))))))))))))))))))))</f>
        <v>gi2023110400036</v>
      </c>
      <c r="L39" t="str">
        <f>VLOOKUP(K39,[1]grup_instansi!$A$2:$E$102,4)</f>
        <v>Pemerintah Kabupaten Yogyakarta</v>
      </c>
      <c r="M39" t="str">
        <f t="shared" si="2"/>
        <v>('i2023110600038','Pemerintah Kab. Sleman','gi2023110400036'),</v>
      </c>
    </row>
    <row r="40" spans="1:13" x14ac:dyDescent="0.25">
      <c r="A40" t="str">
        <f t="shared" si="0"/>
        <v>i2023110600039</v>
      </c>
      <c r="B40" s="6">
        <v>6304</v>
      </c>
      <c r="C40" t="str">
        <f t="shared" si="1"/>
        <v>i2023110600039</v>
      </c>
      <c r="D40" s="6" t="s">
        <v>76</v>
      </c>
      <c r="E40" s="6" t="s">
        <v>47</v>
      </c>
      <c r="F40" s="6" t="s">
        <v>75</v>
      </c>
      <c r="G40" t="str">
        <f>IF(AND(E40=[1]grup_instansi!$B$2,F40=[1]grup_instansi!$C$2),
[1]grup_instansi!$A$2,
IF(AND(E40=[1]grup_instansi!$B$3,F40=[1]grup_instansi!$C$3),
[1]grup_instansi!$A$3,
IF(AND(E40=[1]grup_instansi!$B$4,F40=[1]grup_instansi!$C$4),
[1]grup_instansi!$A$4,
IF(AND(E40=[1]grup_instansi!$B$5,F40=[1]grup_instansi!$C$5),
[1]grup_instansi!$A$5,
IF(AND(E40=[1]grup_instansi!$B$6,F40=[1]grup_instansi!$C$6),
[1]grup_instansi!$A$6,
IF(AND(E40=[1]grup_instansi!$B$7,F40=[1]grup_instansi!$C$7),
[1]grup_instansi!$A$7,
IF(AND(E40=[1]grup_instansi!$B$8,F40=[1]grup_instansi!$C$8),
[1]grup_instansi!$A$8,
IF(AND(E40=[1]grup_instansi!$B$9,F40=[1]grup_instansi!$C$9),
[1]grup_instansi!$A$9,
IF(AND(E40=[1]grup_instansi!$B$10,F40=[1]grup_instansi!$C$10),
[1]grup_instansi!$A$10,"")))))))))</f>
        <v/>
      </c>
      <c r="H40" t="str">
        <f>IF(G40&lt;&gt;"",G40,IF(AND(E40=[1]grup_instansi!$B$11,F40=[1]grup_instansi!$C$11),
[1]grup_instansi!$A$11,
IF(AND(E40=[1]grup_instansi!$B$12,F40=[1]grup_instansi!$C$12),
[1]grup_instansi!$A$12,
IF(AND(E40=[1]grup_instansi!$B$13,F40=[1]grup_instansi!$C$13),
[1]grup_instansi!$A$13,
IF(AND(E40=[1]grup_instansi!$B$14,F40=[1]grup_instansi!$C$14),
[1]grup_instansi!$A$14,
IF(AND(E40=[1]grup_instansi!$B$15,F40=[1]grup_instansi!$C$15),
[1]grup_instansi!$A$15,
IF(AND(E40=[1]grup_instansi!$B$16,F40=[1]grup_instansi!$C$16),
[1]grup_instansi!$A$16,
IF(AND(E40=[1]grup_instansi!$B$17,F40=[1]grup_instansi!$C$17),
[1]grup_instansi!$A$17,
IF(AND(E40=[1]grup_instansi!$B$18,F40=[1]grup_instansi!$C$18),
[1]grup_instansi!$A$18,
IF(AND(E40=[1]grup_instansi!$B$19,F40=[1]grup_instansi!$C$19),
[1]grup_instansi!$A$19,
IF(AND(E40=[1]grup_instansi!$B$20,F40=[1]grup_instansi!$C$20),
[1]grup_instansi!$A$20,"")))))))))))</f>
        <v/>
      </c>
      <c r="I40" t="str">
        <f>IF(H40&lt;&gt;"",H40,IF(AND(E40=[1]grup_instansi!$B$21,F40=[1]grup_instansi!$C$21),
[1]grup_instansi!$A$21,
IF(AND(E40=[1]grup_instansi!$B$22,F40=[1]grup_instansi!$C$22),
[1]grup_instansi!$A$22,
IF(AND(E40=[1]grup_instansi!$B$23,F40=[1]grup_instansi!$C$23),
[1]grup_instansi!$A$23,
IF(AND(E40=[1]grup_instansi!$B$24,F40=[1]grup_instansi!$C$24),
[1]grup_instansi!$A$24,
IF(AND(E40=[1]grup_instansi!$B$25,F40=[1]grup_instansi!$C$25),
[1]grup_instansi!$A$25,
IF(AND(E40=[1]grup_instansi!$B$26,F40=[1]grup_instansi!$C$26),
[1]grup_instansi!$A$26,
IF(AND(E40=[1]grup_instansi!$B$27,F40=[1]grup_instansi!$C$27),
[1]grup_instansi!$A$27,
IF(AND(E40=[1]grup_instansi!$B$28,F40=[1]grup_instansi!$C$28),
[1]grup_instansi!$A$28,
IF(AND(E40=[1]grup_instansi!$B$29,F40=[1]grup_instansi!$C$29),
[1]grup_instansi!$A$29,
IF(AND(E40=[1]grup_instansi!$B$30,F40=[1]grup_instansi!$C$30),
[1]grup_instansi!$A$30,
IF(AND(E40=[1]grup_instansi!$B$31,F40=[1]grup_instansi!$C$31),
[1]grup_instansi!$A$31,
IF(AND(E40=[1]grup_instansi!$B$32,F40=[1]grup_instansi!$C$32),
[1]grup_instansi!$A$32,
IF(AND(E40=[1]grup_instansi!$B$33,F40=[1]grup_instansi!$C$33),
[1]grup_instansi!$A$33,
IF(AND(E40=[1]grup_instansi!$B$34,F40=[1]grup_instansi!$C$34),
[1]grup_instansi!$A$34,
IF(AND(E40=[1]grup_instansi!$B$35,F40=[1]grup_instansi!$C$35),
[1]grup_instansi!$A$35,""))))))))))))))))</f>
        <v/>
      </c>
      <c r="J40" t="str">
        <f>IF(I40&lt;&gt;"",I40,IF(AND(E40=[1]grup_instansi!$B$36,F40=[1]grup_instansi!$C$36),
[1]grup_instansi!$A$36,
IF(AND(E40=[1]grup_instansi!$B$37,F40=[1]grup_instansi!$C$37),
[1]grup_instansi!$A$37,
IF(AND(E40=[1]grup_instansi!$B$38,F40=[1]grup_instansi!$C$38),
[1]grup_instansi!$A$38,
IF(AND(E40=[1]grup_instansi!$B$39,F40=[1]grup_instansi!$C$39),
[1]grup_instansi!$A$39,
IF(AND(E40=[1]grup_instansi!$B$40,F40=[1]grup_instansi!$C$40),
[1]grup_instansi!$A$40,
IF(AND(E40=[1]grup_instansi!$B$41,F40=[1]grup_instansi!$C$41),
[1]grup_instansi!$A$41,
IF(AND(E40=[1]grup_instansi!$B$42,F40=[1]grup_instansi!$C$42),
[1]grup_instansi!$A$42,
IF(AND(E40=[1]grup_instansi!$B$43,F40=[1]grup_instansi!$C$43),
[1]grup_instansi!$A$43,
IF(AND(E40=[1]grup_instansi!$B$44,F40=[1]grup_instansi!$C$44),
[1]grup_instansi!$A$44,
IF(AND(E40=[1]grup_instansi!$B$45,F40=[1]grup_instansi!$C$45),
[1]grup_instansi!$A$45,
IF(AND(E40=[1]grup_instansi!$B$46,F40=[1]grup_instansi!$C$46),
[1]grup_instansi!$A$46,
IF(AND(E40=[1]grup_instansi!$B$47,F40=[1]grup_instansi!$C$47),
[1]grup_instansi!$A$47,
IF(AND(E40=[1]grup_instansi!$B$48,F40=[1]grup_instansi!$C$48),
[1]grup_instansi!$A$48,
IF(AND(E40=[1]grup_instansi!$B$49,F40=[1]grup_instansi!$C$49),
[1]grup_instansi!$A$49,
IF(AND(E40=[1]grup_instansi!$B$50,F40=[1]grup_instansi!$C$50),
[1]grup_instansi!$A$50,
IF(AND(E40=[1]grup_instansi!$B$51,F40=[1]grup_instansi!$C$51),
[1]grup_instansi!$A$51,
IF(AND(E40=[1]grup_instansi!$B$52,F40=[1]grup_instansi!$C$52),
[1]grup_instansi!$A$52,
IF(AND(E40=[1]grup_instansi!$B$53,F40=[1]grup_instansi!$C$53),
[1]grup_instansi!$A$53,
IF(AND(E40=[1]grup_instansi!$B$54,F40=[1]grup_instansi!$C$54),
[1]grup_instansi!$A$54,
IF(AND(E40=[1]grup_instansi!$B$55,F40=[1]grup_instansi!$C$55),
[1]grup_instansi!$A$55,
IF(AND(E40=[1]grup_instansi!$B$56,F40=[1]grup_instansi!$C$56),
[1]grup_instansi!$A$56,
IF(AND(E40=[1]grup_instansi!$B$57,F40=[1]grup_instansi!$C$57),
[1]grup_instansi!$A$57,
IF(AND(E40=[1]grup_instansi!$B$58,F40=[1]grup_instansi!$C$58),
[1]grup_instansi!$A$58,
IF(AND(E40=[1]grup_instansi!$B$59,F40=[1]grup_instansi!$C$59),
[1]grup_instansi!$A$59,
IF(AND(E40=[1]grup_instansi!$B$60,F40=[1]grup_instansi!$C$60),
[1]grup_instansi!$A$60,""))))))))))))))))))))))))))</f>
        <v>gi2023110400036</v>
      </c>
      <c r="K40" t="str">
        <f>IF(J40&lt;&gt;"",J40,IF(AND(E40=[1]grup_instansi!$B$61,F40=[1]grup_instansi!$C$61),
[1]grup_instansi!$A$61,
IF(AND(E40=[1]grup_instansi!$B$62,F40=[1]grup_instansi!$C$62),
[1]grup_instansi!$A$62,
IF(AND(E40=[1]grup_instansi!$B$63,F40=[1]grup_instansi!$C$63),
[1]grup_instansi!$A$63,
IF(AND(E40=[1]grup_instansi!$B$64,F40=[1]grup_instansi!$C$64),
[1]grup_instansi!$A$64,
IF(AND(E40=[1]grup_instansi!$B$65,F40=[1]grup_instansi!$C$65),
[1]grup_instansi!$A$65,
IF(AND(E40=[1]grup_instansi!$B$66,F40=[1]grup_instansi!$C$66),
[1]grup_instansi!$A$66,
IF(AND(E40=[1]grup_instansi!$B$67,F40=[1]grup_instansi!$C$67),
[1]grup_instansi!$A$67,
IF(AND(E40=[1]grup_instansi!$B$68,F40=[1]grup_instansi!$C$68),
[1]grup_instansi!$A$68,
IF(AND(E40=[1]grup_instansi!$B$69,F40=[1]grup_instansi!$C$69),
[1]grup_instansi!$A$69,
IF(AND(E40=[1]grup_instansi!$B$70,F40=[1]grup_instansi!$C$70),
[1]grup_instansi!$A$70,
IF(AND(E40=[1]grup_instansi!$B$71,F40=[1]grup_instansi!$C$71),
[1]grup_instansi!$A$71,
IF(AND(E40=[1]grup_instansi!$B$72,F40=[1]grup_instansi!$C$72),
[1]grup_instansi!$A$72,
IF(AND(E40=[1]grup_instansi!$B$73,F40=[1]grup_instansi!$C$73),
[1]grup_instansi!$A$73,
IF(AND(E40=[1]grup_instansi!$B$74,F40=[1]grup_instansi!$C$74),
[1]grup_instansi!$A$74,
IF(AND(E40=[1]grup_instansi!$B$75,F40=[1]grup_instansi!$C$75),
[1]grup_instansi!$A$75,
IF(AND(E40=[1]grup_instansi!$B$76,F40=[1]grup_instansi!$C$76),
[1]grup_instansi!$A$76,
IF(AND(E40=[1]grup_instansi!$B$77,F40=[1]grup_instansi!$C$77),
[1]grup_instansi!$A$77,
IF(AND(E40=[1]grup_instansi!$B$78,F40=[1]grup_instansi!$C$78),
[1]grup_instansi!$A$78,
IF(AND(E40=[1]grup_instansi!$B$79,F40=[1]grup_instansi!$C$79),
[1]grup_instansi!$A$79,
IF(AND(E40=[1]grup_instansi!$B$80,F40=[1]grup_instansi!$C$80),
[1]grup_instansi!$A$80,
IF(AND(E40=[1]grup_instansi!$B$81,F40=[1]grup_instansi!$C$81),
[1]grup_instansi!$A$81,
IF(AND(E40=[1]grup_instansi!$B$82,F40=[1]grup_instansi!$C$82),
[1]grup_instansi!$A$82,
IF(AND(E40=[1]grup_instansi!$B$83,F40=[1]grup_instansi!$C$83),
[1]grup_instansi!$A$84,
IF(AND(E40=[1]grup_instansi!$B$84,F40=[1]grup_instansi!$C$84),
[1]grup_instansi!$A$85,
IF(AND(E40=[1]grup_instansi!$B$85,F40=[1]grup_instansi!$C$85),
[1]grup_instansi!$A$86,
IF(AND(E40=[1]grup_instansi!$B$86,F40=[1]grup_instansi!$C$86),
[1]grup_instansi!$A$87,
IF(AND(E40=[1]grup_instansi!$B$87,F40=[1]grup_instansi!$C$87),
[1]grup_instansi!$A$87,
IF(AND(E40=[1]grup_instansi!$B$88,F40=[1]grup_instansi!$C$88),
[1]grup_instansi!$A$88,
IF(AND(E40=[1]grup_instansi!$B$89,F40=[1]grup_instansi!$C$89),
[1]grup_instansi!$A$89,
IF(AND(E40=[1]grup_instansi!$B$90,F40=[1]grup_instansi!$C$90),
[1]grup_instansi!$A$90,
IF(AND(E40=[1]grup_instansi!$B$91,F40=[1]grup_instansi!$C$91),
[1]grup_instansi!$A$91,
IF(AND(E40=[1]grup_instansi!$B$92,F40=[1]grup_instansi!$C$92),
[1]grup_instansi!$A$92,
IF(AND(E40=[1]grup_instansi!$B$93,F40=[1]grup_instansi!$C$93),
[1]grup_instansi!$A$93,
IF(AND(E40=[1]grup_instansi!$B$94,F40=[1]grup_instansi!$C$94),
[1]grup_instansi!$A$94,
IF(AND(E40=[1]grup_instansi!$B$95,F40=[1]grup_instansi!$C$95),
[1]grup_instansi!$A$95,
IF(AND(E40=[1]grup_instansi!$B$96,F40=[1]grup_instansi!$C$96),
[1]grup_instansi!$A$96,
IF(AND(E40=[1]grup_instansi!$B$97,F40=[1]grup_instansi!$C$97),
[1]grup_instansi!$A$97,
IF(AND(E40=[1]grup_instansi!$B$98,F40=[1]grup_instansi!$C$98),
[1]grup_instansi!$A$98,
IF(AND(E40=[1]grup_instansi!$B$99,F40=[1]grup_instansi!$C$99),
[1]grup_instansi!$A$99,
[1]grup_instansi!$A$100))))))))))))))))))))))))))))))))))))))))</f>
        <v>gi2023110400036</v>
      </c>
      <c r="L40" t="str">
        <f>VLOOKUP(K40,[1]grup_instansi!$A$2:$E$102,4)</f>
        <v>Pemerintah Kabupaten Yogyakarta</v>
      </c>
      <c r="M40" t="str">
        <f t="shared" si="2"/>
        <v>('i2023110600039','Pemerintah Kab. Kulon Progo','gi2023110400036'),</v>
      </c>
    </row>
    <row r="41" spans="1:13" x14ac:dyDescent="0.25">
      <c r="A41" t="str">
        <f t="shared" si="0"/>
        <v>i2023110600040</v>
      </c>
      <c r="B41" s="6">
        <v>6402</v>
      </c>
      <c r="C41" t="str">
        <f t="shared" si="1"/>
        <v>i2023110600040</v>
      </c>
      <c r="D41" s="6" t="s">
        <v>77</v>
      </c>
      <c r="E41" s="6" t="s">
        <v>47</v>
      </c>
      <c r="F41" s="6" t="s">
        <v>78</v>
      </c>
      <c r="G41" t="str">
        <f>IF(AND(E41=[1]grup_instansi!$B$2,F41=[1]grup_instansi!$C$2),
[1]grup_instansi!$A$2,
IF(AND(E41=[1]grup_instansi!$B$3,F41=[1]grup_instansi!$C$3),
[1]grup_instansi!$A$3,
IF(AND(E41=[1]grup_instansi!$B$4,F41=[1]grup_instansi!$C$4),
[1]grup_instansi!$A$4,
IF(AND(E41=[1]grup_instansi!$B$5,F41=[1]grup_instansi!$C$5),
[1]grup_instansi!$A$5,
IF(AND(E41=[1]grup_instansi!$B$6,F41=[1]grup_instansi!$C$6),
[1]grup_instansi!$A$6,
IF(AND(E41=[1]grup_instansi!$B$7,F41=[1]grup_instansi!$C$7),
[1]grup_instansi!$A$7,
IF(AND(E41=[1]grup_instansi!$B$8,F41=[1]grup_instansi!$C$8),
[1]grup_instansi!$A$8,
IF(AND(E41=[1]grup_instansi!$B$9,F41=[1]grup_instansi!$C$9),
[1]grup_instansi!$A$9,
IF(AND(E41=[1]grup_instansi!$B$10,F41=[1]grup_instansi!$C$10),
[1]grup_instansi!$A$10,"")))))))))</f>
        <v/>
      </c>
      <c r="H41" t="str">
        <f>IF(G41&lt;&gt;"",G41,IF(AND(E41=[1]grup_instansi!$B$11,F41=[1]grup_instansi!$C$11),
[1]grup_instansi!$A$11,
IF(AND(E41=[1]grup_instansi!$B$12,F41=[1]grup_instansi!$C$12),
[1]grup_instansi!$A$12,
IF(AND(E41=[1]grup_instansi!$B$13,F41=[1]grup_instansi!$C$13),
[1]grup_instansi!$A$13,
IF(AND(E41=[1]grup_instansi!$B$14,F41=[1]grup_instansi!$C$14),
[1]grup_instansi!$A$14,
IF(AND(E41=[1]grup_instansi!$B$15,F41=[1]grup_instansi!$C$15),
[1]grup_instansi!$A$15,
IF(AND(E41=[1]grup_instansi!$B$16,F41=[1]grup_instansi!$C$16),
[1]grup_instansi!$A$16,
IF(AND(E41=[1]grup_instansi!$B$17,F41=[1]grup_instansi!$C$17),
[1]grup_instansi!$A$17,
IF(AND(E41=[1]grup_instansi!$B$18,F41=[1]grup_instansi!$C$18),
[1]grup_instansi!$A$18,
IF(AND(E41=[1]grup_instansi!$B$19,F41=[1]grup_instansi!$C$19),
[1]grup_instansi!$A$19,
IF(AND(E41=[1]grup_instansi!$B$20,F41=[1]grup_instansi!$C$20),
[1]grup_instansi!$A$20,"")))))))))))</f>
        <v>gi2023110400012</v>
      </c>
      <c r="I41" t="str">
        <f>IF(H41&lt;&gt;"",H41,IF(AND(E41=[1]grup_instansi!$B$21,F41=[1]grup_instansi!$C$21),
[1]grup_instansi!$A$21,
IF(AND(E41=[1]grup_instansi!$B$22,F41=[1]grup_instansi!$C$22),
[1]grup_instansi!$A$22,
IF(AND(E41=[1]grup_instansi!$B$23,F41=[1]grup_instansi!$C$23),
[1]grup_instansi!$A$23,
IF(AND(E41=[1]grup_instansi!$B$24,F41=[1]grup_instansi!$C$24),
[1]grup_instansi!$A$24,
IF(AND(E41=[1]grup_instansi!$B$25,F41=[1]grup_instansi!$C$25),
[1]grup_instansi!$A$25,
IF(AND(E41=[1]grup_instansi!$B$26,F41=[1]grup_instansi!$C$26),
[1]grup_instansi!$A$26,
IF(AND(E41=[1]grup_instansi!$B$27,F41=[1]grup_instansi!$C$27),
[1]grup_instansi!$A$27,
IF(AND(E41=[1]grup_instansi!$B$28,F41=[1]grup_instansi!$C$28),
[1]grup_instansi!$A$28,
IF(AND(E41=[1]grup_instansi!$B$29,F41=[1]grup_instansi!$C$29),
[1]grup_instansi!$A$29,
IF(AND(E41=[1]grup_instansi!$B$30,F41=[1]grup_instansi!$C$30),
[1]grup_instansi!$A$30,
IF(AND(E41=[1]grup_instansi!$B$31,F41=[1]grup_instansi!$C$31),
[1]grup_instansi!$A$31,
IF(AND(E41=[1]grup_instansi!$B$32,F41=[1]grup_instansi!$C$32),
[1]grup_instansi!$A$32,
IF(AND(E41=[1]grup_instansi!$B$33,F41=[1]grup_instansi!$C$33),
[1]grup_instansi!$A$33,
IF(AND(E41=[1]grup_instansi!$B$34,F41=[1]grup_instansi!$C$34),
[1]grup_instansi!$A$34,
IF(AND(E41=[1]grup_instansi!$B$35,F41=[1]grup_instansi!$C$35),
[1]grup_instansi!$A$35,""))))))))))))))))</f>
        <v>gi2023110400012</v>
      </c>
      <c r="J41" t="str">
        <f>IF(I41&lt;&gt;"",I41,IF(AND(E41=[1]grup_instansi!$B$36,F41=[1]grup_instansi!$C$36),
[1]grup_instansi!$A$36,
IF(AND(E41=[1]grup_instansi!$B$37,F41=[1]grup_instansi!$C$37),
[1]grup_instansi!$A$37,
IF(AND(E41=[1]grup_instansi!$B$38,F41=[1]grup_instansi!$C$38),
[1]grup_instansi!$A$38,
IF(AND(E41=[1]grup_instansi!$B$39,F41=[1]grup_instansi!$C$39),
[1]grup_instansi!$A$39,
IF(AND(E41=[1]grup_instansi!$B$40,F41=[1]grup_instansi!$C$40),
[1]grup_instansi!$A$40,
IF(AND(E41=[1]grup_instansi!$B$41,F41=[1]grup_instansi!$C$41),
[1]grup_instansi!$A$41,
IF(AND(E41=[1]grup_instansi!$B$42,F41=[1]grup_instansi!$C$42),
[1]grup_instansi!$A$42,
IF(AND(E41=[1]grup_instansi!$B$43,F41=[1]grup_instansi!$C$43),
[1]grup_instansi!$A$43,
IF(AND(E41=[1]grup_instansi!$B$44,F41=[1]grup_instansi!$C$44),
[1]grup_instansi!$A$44,
IF(AND(E41=[1]grup_instansi!$B$45,F41=[1]grup_instansi!$C$45),
[1]grup_instansi!$A$45,
IF(AND(E41=[1]grup_instansi!$B$46,F41=[1]grup_instansi!$C$46),
[1]grup_instansi!$A$46,
IF(AND(E41=[1]grup_instansi!$B$47,F41=[1]grup_instansi!$C$47),
[1]grup_instansi!$A$47,
IF(AND(E41=[1]grup_instansi!$B$48,F41=[1]grup_instansi!$C$48),
[1]grup_instansi!$A$48,
IF(AND(E41=[1]grup_instansi!$B$49,F41=[1]grup_instansi!$C$49),
[1]grup_instansi!$A$49,
IF(AND(E41=[1]grup_instansi!$B$50,F41=[1]grup_instansi!$C$50),
[1]grup_instansi!$A$50,
IF(AND(E41=[1]grup_instansi!$B$51,F41=[1]grup_instansi!$C$51),
[1]grup_instansi!$A$51,
IF(AND(E41=[1]grup_instansi!$B$52,F41=[1]grup_instansi!$C$52),
[1]grup_instansi!$A$52,
IF(AND(E41=[1]grup_instansi!$B$53,F41=[1]grup_instansi!$C$53),
[1]grup_instansi!$A$53,
IF(AND(E41=[1]grup_instansi!$B$54,F41=[1]grup_instansi!$C$54),
[1]grup_instansi!$A$54,
IF(AND(E41=[1]grup_instansi!$B$55,F41=[1]grup_instansi!$C$55),
[1]grup_instansi!$A$55,
IF(AND(E41=[1]grup_instansi!$B$56,F41=[1]grup_instansi!$C$56),
[1]grup_instansi!$A$56,
IF(AND(E41=[1]grup_instansi!$B$57,F41=[1]grup_instansi!$C$57),
[1]grup_instansi!$A$57,
IF(AND(E41=[1]grup_instansi!$B$58,F41=[1]grup_instansi!$C$58),
[1]grup_instansi!$A$58,
IF(AND(E41=[1]grup_instansi!$B$59,F41=[1]grup_instansi!$C$59),
[1]grup_instansi!$A$59,
IF(AND(E41=[1]grup_instansi!$B$60,F41=[1]grup_instansi!$C$60),
[1]grup_instansi!$A$60,""))))))))))))))))))))))))))</f>
        <v>gi2023110400012</v>
      </c>
      <c r="K41" t="str">
        <f>IF(J41&lt;&gt;"",J41,IF(AND(E41=[1]grup_instansi!$B$61,F41=[1]grup_instansi!$C$61),
[1]grup_instansi!$A$61,
IF(AND(E41=[1]grup_instansi!$B$62,F41=[1]grup_instansi!$C$62),
[1]grup_instansi!$A$62,
IF(AND(E41=[1]grup_instansi!$B$63,F41=[1]grup_instansi!$C$63),
[1]grup_instansi!$A$63,
IF(AND(E41=[1]grup_instansi!$B$64,F41=[1]grup_instansi!$C$64),
[1]grup_instansi!$A$64,
IF(AND(E41=[1]grup_instansi!$B$65,F41=[1]grup_instansi!$C$65),
[1]grup_instansi!$A$65,
IF(AND(E41=[1]grup_instansi!$B$66,F41=[1]grup_instansi!$C$66),
[1]grup_instansi!$A$66,
IF(AND(E41=[1]grup_instansi!$B$67,F41=[1]grup_instansi!$C$67),
[1]grup_instansi!$A$67,
IF(AND(E41=[1]grup_instansi!$B$68,F41=[1]grup_instansi!$C$68),
[1]grup_instansi!$A$68,
IF(AND(E41=[1]grup_instansi!$B$69,F41=[1]grup_instansi!$C$69),
[1]grup_instansi!$A$69,
IF(AND(E41=[1]grup_instansi!$B$70,F41=[1]grup_instansi!$C$70),
[1]grup_instansi!$A$70,
IF(AND(E41=[1]grup_instansi!$B$71,F41=[1]grup_instansi!$C$71),
[1]grup_instansi!$A$71,
IF(AND(E41=[1]grup_instansi!$B$72,F41=[1]grup_instansi!$C$72),
[1]grup_instansi!$A$72,
IF(AND(E41=[1]grup_instansi!$B$73,F41=[1]grup_instansi!$C$73),
[1]grup_instansi!$A$73,
IF(AND(E41=[1]grup_instansi!$B$74,F41=[1]grup_instansi!$C$74),
[1]grup_instansi!$A$74,
IF(AND(E41=[1]grup_instansi!$B$75,F41=[1]grup_instansi!$C$75),
[1]grup_instansi!$A$75,
IF(AND(E41=[1]grup_instansi!$B$76,F41=[1]grup_instansi!$C$76),
[1]grup_instansi!$A$76,
IF(AND(E41=[1]grup_instansi!$B$77,F41=[1]grup_instansi!$C$77),
[1]grup_instansi!$A$77,
IF(AND(E41=[1]grup_instansi!$B$78,F41=[1]grup_instansi!$C$78),
[1]grup_instansi!$A$78,
IF(AND(E41=[1]grup_instansi!$B$79,F41=[1]grup_instansi!$C$79),
[1]grup_instansi!$A$79,
IF(AND(E41=[1]grup_instansi!$B$80,F41=[1]grup_instansi!$C$80),
[1]grup_instansi!$A$80,
IF(AND(E41=[1]grup_instansi!$B$81,F41=[1]grup_instansi!$C$81),
[1]grup_instansi!$A$81,
IF(AND(E41=[1]grup_instansi!$B$82,F41=[1]grup_instansi!$C$82),
[1]grup_instansi!$A$82,
IF(AND(E41=[1]grup_instansi!$B$83,F41=[1]grup_instansi!$C$83),
[1]grup_instansi!$A$84,
IF(AND(E41=[1]grup_instansi!$B$84,F41=[1]grup_instansi!$C$84),
[1]grup_instansi!$A$85,
IF(AND(E41=[1]grup_instansi!$B$85,F41=[1]grup_instansi!$C$85),
[1]grup_instansi!$A$86,
IF(AND(E41=[1]grup_instansi!$B$86,F41=[1]grup_instansi!$C$86),
[1]grup_instansi!$A$87,
IF(AND(E41=[1]grup_instansi!$B$87,F41=[1]grup_instansi!$C$87),
[1]grup_instansi!$A$87,
IF(AND(E41=[1]grup_instansi!$B$88,F41=[1]grup_instansi!$C$88),
[1]grup_instansi!$A$88,
IF(AND(E41=[1]grup_instansi!$B$89,F41=[1]grup_instansi!$C$89),
[1]grup_instansi!$A$89,
IF(AND(E41=[1]grup_instansi!$B$90,F41=[1]grup_instansi!$C$90),
[1]grup_instansi!$A$90,
IF(AND(E41=[1]grup_instansi!$B$91,F41=[1]grup_instansi!$C$91),
[1]grup_instansi!$A$91,
IF(AND(E41=[1]grup_instansi!$B$92,F41=[1]grup_instansi!$C$92),
[1]grup_instansi!$A$92,
IF(AND(E41=[1]grup_instansi!$B$93,F41=[1]grup_instansi!$C$93),
[1]grup_instansi!$A$93,
IF(AND(E41=[1]grup_instansi!$B$94,F41=[1]grup_instansi!$C$94),
[1]grup_instansi!$A$94,
IF(AND(E41=[1]grup_instansi!$B$95,F41=[1]grup_instansi!$C$95),
[1]grup_instansi!$A$95,
IF(AND(E41=[1]grup_instansi!$B$96,F41=[1]grup_instansi!$C$96),
[1]grup_instansi!$A$96,
IF(AND(E41=[1]grup_instansi!$B$97,F41=[1]grup_instansi!$C$97),
[1]grup_instansi!$A$97,
IF(AND(E41=[1]grup_instansi!$B$98,F41=[1]grup_instansi!$C$98),
[1]grup_instansi!$A$98,
IF(AND(E41=[1]grup_instansi!$B$99,F41=[1]grup_instansi!$C$99),
[1]grup_instansi!$A$99,
[1]grup_instansi!$A$100))))))))))))))))))))))))))))))))))))))))</f>
        <v>gi2023110400012</v>
      </c>
      <c r="L41" t="str">
        <f>VLOOKUP(K41,[1]grup_instansi!$A$2:$E$102,4)</f>
        <v>Pemerintah Kabupaten Jawa Tengah</v>
      </c>
      <c r="M41" t="str">
        <f t="shared" si="2"/>
        <v>('i2023110600040','Pemerintah Kab. Kendal','gi2023110400012'),</v>
      </c>
    </row>
    <row r="42" spans="1:13" x14ac:dyDescent="0.25">
      <c r="A42" t="str">
        <f t="shared" si="0"/>
        <v>i2023110600041</v>
      </c>
      <c r="B42" s="6">
        <v>6403</v>
      </c>
      <c r="C42" t="str">
        <f t="shared" si="1"/>
        <v>i2023110600041</v>
      </c>
      <c r="D42" s="6" t="s">
        <v>79</v>
      </c>
      <c r="E42" s="6" t="s">
        <v>47</v>
      </c>
      <c r="F42" s="6" t="s">
        <v>78</v>
      </c>
      <c r="G42" t="str">
        <f>IF(AND(E42=[1]grup_instansi!$B$2,F42=[1]grup_instansi!$C$2),
[1]grup_instansi!$A$2,
IF(AND(E42=[1]grup_instansi!$B$3,F42=[1]grup_instansi!$C$3),
[1]grup_instansi!$A$3,
IF(AND(E42=[1]grup_instansi!$B$4,F42=[1]grup_instansi!$C$4),
[1]grup_instansi!$A$4,
IF(AND(E42=[1]grup_instansi!$B$5,F42=[1]grup_instansi!$C$5),
[1]grup_instansi!$A$5,
IF(AND(E42=[1]grup_instansi!$B$6,F42=[1]grup_instansi!$C$6),
[1]grup_instansi!$A$6,
IF(AND(E42=[1]grup_instansi!$B$7,F42=[1]grup_instansi!$C$7),
[1]grup_instansi!$A$7,
IF(AND(E42=[1]grup_instansi!$B$8,F42=[1]grup_instansi!$C$8),
[1]grup_instansi!$A$8,
IF(AND(E42=[1]grup_instansi!$B$9,F42=[1]grup_instansi!$C$9),
[1]grup_instansi!$A$9,
IF(AND(E42=[1]grup_instansi!$B$10,F42=[1]grup_instansi!$C$10),
[1]grup_instansi!$A$10,"")))))))))</f>
        <v/>
      </c>
      <c r="H42" t="str">
        <f>IF(G42&lt;&gt;"",G42,IF(AND(E42=[1]grup_instansi!$B$11,F42=[1]grup_instansi!$C$11),
[1]grup_instansi!$A$11,
IF(AND(E42=[1]grup_instansi!$B$12,F42=[1]grup_instansi!$C$12),
[1]grup_instansi!$A$12,
IF(AND(E42=[1]grup_instansi!$B$13,F42=[1]grup_instansi!$C$13),
[1]grup_instansi!$A$13,
IF(AND(E42=[1]grup_instansi!$B$14,F42=[1]grup_instansi!$C$14),
[1]grup_instansi!$A$14,
IF(AND(E42=[1]grup_instansi!$B$15,F42=[1]grup_instansi!$C$15),
[1]grup_instansi!$A$15,
IF(AND(E42=[1]grup_instansi!$B$16,F42=[1]grup_instansi!$C$16),
[1]grup_instansi!$A$16,
IF(AND(E42=[1]grup_instansi!$B$17,F42=[1]grup_instansi!$C$17),
[1]grup_instansi!$A$17,
IF(AND(E42=[1]grup_instansi!$B$18,F42=[1]grup_instansi!$C$18),
[1]grup_instansi!$A$18,
IF(AND(E42=[1]grup_instansi!$B$19,F42=[1]grup_instansi!$C$19),
[1]grup_instansi!$A$19,
IF(AND(E42=[1]grup_instansi!$B$20,F42=[1]grup_instansi!$C$20),
[1]grup_instansi!$A$20,"")))))))))))</f>
        <v>gi2023110400012</v>
      </c>
      <c r="I42" t="str">
        <f>IF(H42&lt;&gt;"",H42,IF(AND(E42=[1]grup_instansi!$B$21,F42=[1]grup_instansi!$C$21),
[1]grup_instansi!$A$21,
IF(AND(E42=[1]grup_instansi!$B$22,F42=[1]grup_instansi!$C$22),
[1]grup_instansi!$A$22,
IF(AND(E42=[1]grup_instansi!$B$23,F42=[1]grup_instansi!$C$23),
[1]grup_instansi!$A$23,
IF(AND(E42=[1]grup_instansi!$B$24,F42=[1]grup_instansi!$C$24),
[1]grup_instansi!$A$24,
IF(AND(E42=[1]grup_instansi!$B$25,F42=[1]grup_instansi!$C$25),
[1]grup_instansi!$A$25,
IF(AND(E42=[1]grup_instansi!$B$26,F42=[1]grup_instansi!$C$26),
[1]grup_instansi!$A$26,
IF(AND(E42=[1]grup_instansi!$B$27,F42=[1]grup_instansi!$C$27),
[1]grup_instansi!$A$27,
IF(AND(E42=[1]grup_instansi!$B$28,F42=[1]grup_instansi!$C$28),
[1]grup_instansi!$A$28,
IF(AND(E42=[1]grup_instansi!$B$29,F42=[1]grup_instansi!$C$29),
[1]grup_instansi!$A$29,
IF(AND(E42=[1]grup_instansi!$B$30,F42=[1]grup_instansi!$C$30),
[1]grup_instansi!$A$30,
IF(AND(E42=[1]grup_instansi!$B$31,F42=[1]grup_instansi!$C$31),
[1]grup_instansi!$A$31,
IF(AND(E42=[1]grup_instansi!$B$32,F42=[1]grup_instansi!$C$32),
[1]grup_instansi!$A$32,
IF(AND(E42=[1]grup_instansi!$B$33,F42=[1]grup_instansi!$C$33),
[1]grup_instansi!$A$33,
IF(AND(E42=[1]grup_instansi!$B$34,F42=[1]grup_instansi!$C$34),
[1]grup_instansi!$A$34,
IF(AND(E42=[1]grup_instansi!$B$35,F42=[1]grup_instansi!$C$35),
[1]grup_instansi!$A$35,""))))))))))))))))</f>
        <v>gi2023110400012</v>
      </c>
      <c r="J42" t="str">
        <f>IF(I42&lt;&gt;"",I42,IF(AND(E42=[1]grup_instansi!$B$36,F42=[1]grup_instansi!$C$36),
[1]grup_instansi!$A$36,
IF(AND(E42=[1]grup_instansi!$B$37,F42=[1]grup_instansi!$C$37),
[1]grup_instansi!$A$37,
IF(AND(E42=[1]grup_instansi!$B$38,F42=[1]grup_instansi!$C$38),
[1]grup_instansi!$A$38,
IF(AND(E42=[1]grup_instansi!$B$39,F42=[1]grup_instansi!$C$39),
[1]grup_instansi!$A$39,
IF(AND(E42=[1]grup_instansi!$B$40,F42=[1]grup_instansi!$C$40),
[1]grup_instansi!$A$40,
IF(AND(E42=[1]grup_instansi!$B$41,F42=[1]grup_instansi!$C$41),
[1]grup_instansi!$A$41,
IF(AND(E42=[1]grup_instansi!$B$42,F42=[1]grup_instansi!$C$42),
[1]grup_instansi!$A$42,
IF(AND(E42=[1]grup_instansi!$B$43,F42=[1]grup_instansi!$C$43),
[1]grup_instansi!$A$43,
IF(AND(E42=[1]grup_instansi!$B$44,F42=[1]grup_instansi!$C$44),
[1]grup_instansi!$A$44,
IF(AND(E42=[1]grup_instansi!$B$45,F42=[1]grup_instansi!$C$45),
[1]grup_instansi!$A$45,
IF(AND(E42=[1]grup_instansi!$B$46,F42=[1]grup_instansi!$C$46),
[1]grup_instansi!$A$46,
IF(AND(E42=[1]grup_instansi!$B$47,F42=[1]grup_instansi!$C$47),
[1]grup_instansi!$A$47,
IF(AND(E42=[1]grup_instansi!$B$48,F42=[1]grup_instansi!$C$48),
[1]grup_instansi!$A$48,
IF(AND(E42=[1]grup_instansi!$B$49,F42=[1]grup_instansi!$C$49),
[1]grup_instansi!$A$49,
IF(AND(E42=[1]grup_instansi!$B$50,F42=[1]grup_instansi!$C$50),
[1]grup_instansi!$A$50,
IF(AND(E42=[1]grup_instansi!$B$51,F42=[1]grup_instansi!$C$51),
[1]grup_instansi!$A$51,
IF(AND(E42=[1]grup_instansi!$B$52,F42=[1]grup_instansi!$C$52),
[1]grup_instansi!$A$52,
IF(AND(E42=[1]grup_instansi!$B$53,F42=[1]grup_instansi!$C$53),
[1]grup_instansi!$A$53,
IF(AND(E42=[1]grup_instansi!$B$54,F42=[1]grup_instansi!$C$54),
[1]grup_instansi!$A$54,
IF(AND(E42=[1]grup_instansi!$B$55,F42=[1]grup_instansi!$C$55),
[1]grup_instansi!$A$55,
IF(AND(E42=[1]grup_instansi!$B$56,F42=[1]grup_instansi!$C$56),
[1]grup_instansi!$A$56,
IF(AND(E42=[1]grup_instansi!$B$57,F42=[1]grup_instansi!$C$57),
[1]grup_instansi!$A$57,
IF(AND(E42=[1]grup_instansi!$B$58,F42=[1]grup_instansi!$C$58),
[1]grup_instansi!$A$58,
IF(AND(E42=[1]grup_instansi!$B$59,F42=[1]grup_instansi!$C$59),
[1]grup_instansi!$A$59,
IF(AND(E42=[1]grup_instansi!$B$60,F42=[1]grup_instansi!$C$60),
[1]grup_instansi!$A$60,""))))))))))))))))))))))))))</f>
        <v>gi2023110400012</v>
      </c>
      <c r="K42" t="str">
        <f>IF(J42&lt;&gt;"",J42,IF(AND(E42=[1]grup_instansi!$B$61,F42=[1]grup_instansi!$C$61),
[1]grup_instansi!$A$61,
IF(AND(E42=[1]grup_instansi!$B$62,F42=[1]grup_instansi!$C$62),
[1]grup_instansi!$A$62,
IF(AND(E42=[1]grup_instansi!$B$63,F42=[1]grup_instansi!$C$63),
[1]grup_instansi!$A$63,
IF(AND(E42=[1]grup_instansi!$B$64,F42=[1]grup_instansi!$C$64),
[1]grup_instansi!$A$64,
IF(AND(E42=[1]grup_instansi!$B$65,F42=[1]grup_instansi!$C$65),
[1]grup_instansi!$A$65,
IF(AND(E42=[1]grup_instansi!$B$66,F42=[1]grup_instansi!$C$66),
[1]grup_instansi!$A$66,
IF(AND(E42=[1]grup_instansi!$B$67,F42=[1]grup_instansi!$C$67),
[1]grup_instansi!$A$67,
IF(AND(E42=[1]grup_instansi!$B$68,F42=[1]grup_instansi!$C$68),
[1]grup_instansi!$A$68,
IF(AND(E42=[1]grup_instansi!$B$69,F42=[1]grup_instansi!$C$69),
[1]grup_instansi!$A$69,
IF(AND(E42=[1]grup_instansi!$B$70,F42=[1]grup_instansi!$C$70),
[1]grup_instansi!$A$70,
IF(AND(E42=[1]grup_instansi!$B$71,F42=[1]grup_instansi!$C$71),
[1]grup_instansi!$A$71,
IF(AND(E42=[1]grup_instansi!$B$72,F42=[1]grup_instansi!$C$72),
[1]grup_instansi!$A$72,
IF(AND(E42=[1]grup_instansi!$B$73,F42=[1]grup_instansi!$C$73),
[1]grup_instansi!$A$73,
IF(AND(E42=[1]grup_instansi!$B$74,F42=[1]grup_instansi!$C$74),
[1]grup_instansi!$A$74,
IF(AND(E42=[1]grup_instansi!$B$75,F42=[1]grup_instansi!$C$75),
[1]grup_instansi!$A$75,
IF(AND(E42=[1]grup_instansi!$B$76,F42=[1]grup_instansi!$C$76),
[1]grup_instansi!$A$76,
IF(AND(E42=[1]grup_instansi!$B$77,F42=[1]grup_instansi!$C$77),
[1]grup_instansi!$A$77,
IF(AND(E42=[1]grup_instansi!$B$78,F42=[1]grup_instansi!$C$78),
[1]grup_instansi!$A$78,
IF(AND(E42=[1]grup_instansi!$B$79,F42=[1]grup_instansi!$C$79),
[1]grup_instansi!$A$79,
IF(AND(E42=[1]grup_instansi!$B$80,F42=[1]grup_instansi!$C$80),
[1]grup_instansi!$A$80,
IF(AND(E42=[1]grup_instansi!$B$81,F42=[1]grup_instansi!$C$81),
[1]grup_instansi!$A$81,
IF(AND(E42=[1]grup_instansi!$B$82,F42=[1]grup_instansi!$C$82),
[1]grup_instansi!$A$82,
IF(AND(E42=[1]grup_instansi!$B$83,F42=[1]grup_instansi!$C$83),
[1]grup_instansi!$A$84,
IF(AND(E42=[1]grup_instansi!$B$84,F42=[1]grup_instansi!$C$84),
[1]grup_instansi!$A$85,
IF(AND(E42=[1]grup_instansi!$B$85,F42=[1]grup_instansi!$C$85),
[1]grup_instansi!$A$86,
IF(AND(E42=[1]grup_instansi!$B$86,F42=[1]grup_instansi!$C$86),
[1]grup_instansi!$A$87,
IF(AND(E42=[1]grup_instansi!$B$87,F42=[1]grup_instansi!$C$87),
[1]grup_instansi!$A$87,
IF(AND(E42=[1]grup_instansi!$B$88,F42=[1]grup_instansi!$C$88),
[1]grup_instansi!$A$88,
IF(AND(E42=[1]grup_instansi!$B$89,F42=[1]grup_instansi!$C$89),
[1]grup_instansi!$A$89,
IF(AND(E42=[1]grup_instansi!$B$90,F42=[1]grup_instansi!$C$90),
[1]grup_instansi!$A$90,
IF(AND(E42=[1]grup_instansi!$B$91,F42=[1]grup_instansi!$C$91),
[1]grup_instansi!$A$91,
IF(AND(E42=[1]grup_instansi!$B$92,F42=[1]grup_instansi!$C$92),
[1]grup_instansi!$A$92,
IF(AND(E42=[1]grup_instansi!$B$93,F42=[1]grup_instansi!$C$93),
[1]grup_instansi!$A$93,
IF(AND(E42=[1]grup_instansi!$B$94,F42=[1]grup_instansi!$C$94),
[1]grup_instansi!$A$94,
IF(AND(E42=[1]grup_instansi!$B$95,F42=[1]grup_instansi!$C$95),
[1]grup_instansi!$A$95,
IF(AND(E42=[1]grup_instansi!$B$96,F42=[1]grup_instansi!$C$96),
[1]grup_instansi!$A$96,
IF(AND(E42=[1]grup_instansi!$B$97,F42=[1]grup_instansi!$C$97),
[1]grup_instansi!$A$97,
IF(AND(E42=[1]grup_instansi!$B$98,F42=[1]grup_instansi!$C$98),
[1]grup_instansi!$A$98,
IF(AND(E42=[1]grup_instansi!$B$99,F42=[1]grup_instansi!$C$99),
[1]grup_instansi!$A$99,
[1]grup_instansi!$A$100))))))))))))))))))))))))))))))))))))))))</f>
        <v>gi2023110400012</v>
      </c>
      <c r="L42" t="str">
        <f>VLOOKUP(K42,[1]grup_instansi!$A$2:$E$102,4)</f>
        <v>Pemerintah Kabupaten Jawa Tengah</v>
      </c>
      <c r="M42" t="str">
        <f t="shared" si="2"/>
        <v>('i2023110600041','Pemerintah Kab. Demak','gi2023110400012'),</v>
      </c>
    </row>
    <row r="43" spans="1:13" x14ac:dyDescent="0.25">
      <c r="A43" t="str">
        <f t="shared" si="0"/>
        <v>i2023110600042</v>
      </c>
      <c r="B43" s="6">
        <v>6405</v>
      </c>
      <c r="C43" t="str">
        <f t="shared" si="1"/>
        <v>i2023110600042</v>
      </c>
      <c r="D43" s="6" t="s">
        <v>80</v>
      </c>
      <c r="E43" s="6" t="s">
        <v>47</v>
      </c>
      <c r="F43" s="6" t="s">
        <v>78</v>
      </c>
      <c r="G43" t="str">
        <f>IF(AND(E43=[1]grup_instansi!$B$2,F43=[1]grup_instansi!$C$2),
[1]grup_instansi!$A$2,
IF(AND(E43=[1]grup_instansi!$B$3,F43=[1]grup_instansi!$C$3),
[1]grup_instansi!$A$3,
IF(AND(E43=[1]grup_instansi!$B$4,F43=[1]grup_instansi!$C$4),
[1]grup_instansi!$A$4,
IF(AND(E43=[1]grup_instansi!$B$5,F43=[1]grup_instansi!$C$5),
[1]grup_instansi!$A$5,
IF(AND(E43=[1]grup_instansi!$B$6,F43=[1]grup_instansi!$C$6),
[1]grup_instansi!$A$6,
IF(AND(E43=[1]grup_instansi!$B$7,F43=[1]grup_instansi!$C$7),
[1]grup_instansi!$A$7,
IF(AND(E43=[1]grup_instansi!$B$8,F43=[1]grup_instansi!$C$8),
[1]grup_instansi!$A$8,
IF(AND(E43=[1]grup_instansi!$B$9,F43=[1]grup_instansi!$C$9),
[1]grup_instansi!$A$9,
IF(AND(E43=[1]grup_instansi!$B$10,F43=[1]grup_instansi!$C$10),
[1]grup_instansi!$A$10,"")))))))))</f>
        <v/>
      </c>
      <c r="H43" t="str">
        <f>IF(G43&lt;&gt;"",G43,IF(AND(E43=[1]grup_instansi!$B$11,F43=[1]grup_instansi!$C$11),
[1]grup_instansi!$A$11,
IF(AND(E43=[1]grup_instansi!$B$12,F43=[1]grup_instansi!$C$12),
[1]grup_instansi!$A$12,
IF(AND(E43=[1]grup_instansi!$B$13,F43=[1]grup_instansi!$C$13),
[1]grup_instansi!$A$13,
IF(AND(E43=[1]grup_instansi!$B$14,F43=[1]grup_instansi!$C$14),
[1]grup_instansi!$A$14,
IF(AND(E43=[1]grup_instansi!$B$15,F43=[1]grup_instansi!$C$15),
[1]grup_instansi!$A$15,
IF(AND(E43=[1]grup_instansi!$B$16,F43=[1]grup_instansi!$C$16),
[1]grup_instansi!$A$16,
IF(AND(E43=[1]grup_instansi!$B$17,F43=[1]grup_instansi!$C$17),
[1]grup_instansi!$A$17,
IF(AND(E43=[1]grup_instansi!$B$18,F43=[1]grup_instansi!$C$18),
[1]grup_instansi!$A$18,
IF(AND(E43=[1]grup_instansi!$B$19,F43=[1]grup_instansi!$C$19),
[1]grup_instansi!$A$19,
IF(AND(E43=[1]grup_instansi!$B$20,F43=[1]grup_instansi!$C$20),
[1]grup_instansi!$A$20,"")))))))))))</f>
        <v>gi2023110400012</v>
      </c>
      <c r="I43" t="str">
        <f>IF(H43&lt;&gt;"",H43,IF(AND(E43=[1]grup_instansi!$B$21,F43=[1]grup_instansi!$C$21),
[1]grup_instansi!$A$21,
IF(AND(E43=[1]grup_instansi!$B$22,F43=[1]grup_instansi!$C$22),
[1]grup_instansi!$A$22,
IF(AND(E43=[1]grup_instansi!$B$23,F43=[1]grup_instansi!$C$23),
[1]grup_instansi!$A$23,
IF(AND(E43=[1]grup_instansi!$B$24,F43=[1]grup_instansi!$C$24),
[1]grup_instansi!$A$24,
IF(AND(E43=[1]grup_instansi!$B$25,F43=[1]grup_instansi!$C$25),
[1]grup_instansi!$A$25,
IF(AND(E43=[1]grup_instansi!$B$26,F43=[1]grup_instansi!$C$26),
[1]grup_instansi!$A$26,
IF(AND(E43=[1]grup_instansi!$B$27,F43=[1]grup_instansi!$C$27),
[1]grup_instansi!$A$27,
IF(AND(E43=[1]grup_instansi!$B$28,F43=[1]grup_instansi!$C$28),
[1]grup_instansi!$A$28,
IF(AND(E43=[1]grup_instansi!$B$29,F43=[1]grup_instansi!$C$29),
[1]grup_instansi!$A$29,
IF(AND(E43=[1]grup_instansi!$B$30,F43=[1]grup_instansi!$C$30),
[1]grup_instansi!$A$30,
IF(AND(E43=[1]grup_instansi!$B$31,F43=[1]grup_instansi!$C$31),
[1]grup_instansi!$A$31,
IF(AND(E43=[1]grup_instansi!$B$32,F43=[1]grup_instansi!$C$32),
[1]grup_instansi!$A$32,
IF(AND(E43=[1]grup_instansi!$B$33,F43=[1]grup_instansi!$C$33),
[1]grup_instansi!$A$33,
IF(AND(E43=[1]grup_instansi!$B$34,F43=[1]grup_instansi!$C$34),
[1]grup_instansi!$A$34,
IF(AND(E43=[1]grup_instansi!$B$35,F43=[1]grup_instansi!$C$35),
[1]grup_instansi!$A$35,""))))))))))))))))</f>
        <v>gi2023110400012</v>
      </c>
      <c r="J43" t="str">
        <f>IF(I43&lt;&gt;"",I43,IF(AND(E43=[1]grup_instansi!$B$36,F43=[1]grup_instansi!$C$36),
[1]grup_instansi!$A$36,
IF(AND(E43=[1]grup_instansi!$B$37,F43=[1]grup_instansi!$C$37),
[1]grup_instansi!$A$37,
IF(AND(E43=[1]grup_instansi!$B$38,F43=[1]grup_instansi!$C$38),
[1]grup_instansi!$A$38,
IF(AND(E43=[1]grup_instansi!$B$39,F43=[1]grup_instansi!$C$39),
[1]grup_instansi!$A$39,
IF(AND(E43=[1]grup_instansi!$B$40,F43=[1]grup_instansi!$C$40),
[1]grup_instansi!$A$40,
IF(AND(E43=[1]grup_instansi!$B$41,F43=[1]grup_instansi!$C$41),
[1]grup_instansi!$A$41,
IF(AND(E43=[1]grup_instansi!$B$42,F43=[1]grup_instansi!$C$42),
[1]grup_instansi!$A$42,
IF(AND(E43=[1]grup_instansi!$B$43,F43=[1]grup_instansi!$C$43),
[1]grup_instansi!$A$43,
IF(AND(E43=[1]grup_instansi!$B$44,F43=[1]grup_instansi!$C$44),
[1]grup_instansi!$A$44,
IF(AND(E43=[1]grup_instansi!$B$45,F43=[1]grup_instansi!$C$45),
[1]grup_instansi!$A$45,
IF(AND(E43=[1]grup_instansi!$B$46,F43=[1]grup_instansi!$C$46),
[1]grup_instansi!$A$46,
IF(AND(E43=[1]grup_instansi!$B$47,F43=[1]grup_instansi!$C$47),
[1]grup_instansi!$A$47,
IF(AND(E43=[1]grup_instansi!$B$48,F43=[1]grup_instansi!$C$48),
[1]grup_instansi!$A$48,
IF(AND(E43=[1]grup_instansi!$B$49,F43=[1]grup_instansi!$C$49),
[1]grup_instansi!$A$49,
IF(AND(E43=[1]grup_instansi!$B$50,F43=[1]grup_instansi!$C$50),
[1]grup_instansi!$A$50,
IF(AND(E43=[1]grup_instansi!$B$51,F43=[1]grup_instansi!$C$51),
[1]grup_instansi!$A$51,
IF(AND(E43=[1]grup_instansi!$B$52,F43=[1]grup_instansi!$C$52),
[1]grup_instansi!$A$52,
IF(AND(E43=[1]grup_instansi!$B$53,F43=[1]grup_instansi!$C$53),
[1]grup_instansi!$A$53,
IF(AND(E43=[1]grup_instansi!$B$54,F43=[1]grup_instansi!$C$54),
[1]grup_instansi!$A$54,
IF(AND(E43=[1]grup_instansi!$B$55,F43=[1]grup_instansi!$C$55),
[1]grup_instansi!$A$55,
IF(AND(E43=[1]grup_instansi!$B$56,F43=[1]grup_instansi!$C$56),
[1]grup_instansi!$A$56,
IF(AND(E43=[1]grup_instansi!$B$57,F43=[1]grup_instansi!$C$57),
[1]grup_instansi!$A$57,
IF(AND(E43=[1]grup_instansi!$B$58,F43=[1]grup_instansi!$C$58),
[1]grup_instansi!$A$58,
IF(AND(E43=[1]grup_instansi!$B$59,F43=[1]grup_instansi!$C$59),
[1]grup_instansi!$A$59,
IF(AND(E43=[1]grup_instansi!$B$60,F43=[1]grup_instansi!$C$60),
[1]grup_instansi!$A$60,""))))))))))))))))))))))))))</f>
        <v>gi2023110400012</v>
      </c>
      <c r="K43" t="str">
        <f>IF(J43&lt;&gt;"",J43,IF(AND(E43=[1]grup_instansi!$B$61,F43=[1]grup_instansi!$C$61),
[1]grup_instansi!$A$61,
IF(AND(E43=[1]grup_instansi!$B$62,F43=[1]grup_instansi!$C$62),
[1]grup_instansi!$A$62,
IF(AND(E43=[1]grup_instansi!$B$63,F43=[1]grup_instansi!$C$63),
[1]grup_instansi!$A$63,
IF(AND(E43=[1]grup_instansi!$B$64,F43=[1]grup_instansi!$C$64),
[1]grup_instansi!$A$64,
IF(AND(E43=[1]grup_instansi!$B$65,F43=[1]grup_instansi!$C$65),
[1]grup_instansi!$A$65,
IF(AND(E43=[1]grup_instansi!$B$66,F43=[1]grup_instansi!$C$66),
[1]grup_instansi!$A$66,
IF(AND(E43=[1]grup_instansi!$B$67,F43=[1]grup_instansi!$C$67),
[1]grup_instansi!$A$67,
IF(AND(E43=[1]grup_instansi!$B$68,F43=[1]grup_instansi!$C$68),
[1]grup_instansi!$A$68,
IF(AND(E43=[1]grup_instansi!$B$69,F43=[1]grup_instansi!$C$69),
[1]grup_instansi!$A$69,
IF(AND(E43=[1]grup_instansi!$B$70,F43=[1]grup_instansi!$C$70),
[1]grup_instansi!$A$70,
IF(AND(E43=[1]grup_instansi!$B$71,F43=[1]grup_instansi!$C$71),
[1]grup_instansi!$A$71,
IF(AND(E43=[1]grup_instansi!$B$72,F43=[1]grup_instansi!$C$72),
[1]grup_instansi!$A$72,
IF(AND(E43=[1]grup_instansi!$B$73,F43=[1]grup_instansi!$C$73),
[1]grup_instansi!$A$73,
IF(AND(E43=[1]grup_instansi!$B$74,F43=[1]grup_instansi!$C$74),
[1]grup_instansi!$A$74,
IF(AND(E43=[1]grup_instansi!$B$75,F43=[1]grup_instansi!$C$75),
[1]grup_instansi!$A$75,
IF(AND(E43=[1]grup_instansi!$B$76,F43=[1]grup_instansi!$C$76),
[1]grup_instansi!$A$76,
IF(AND(E43=[1]grup_instansi!$B$77,F43=[1]grup_instansi!$C$77),
[1]grup_instansi!$A$77,
IF(AND(E43=[1]grup_instansi!$B$78,F43=[1]grup_instansi!$C$78),
[1]grup_instansi!$A$78,
IF(AND(E43=[1]grup_instansi!$B$79,F43=[1]grup_instansi!$C$79),
[1]grup_instansi!$A$79,
IF(AND(E43=[1]grup_instansi!$B$80,F43=[1]grup_instansi!$C$80),
[1]grup_instansi!$A$80,
IF(AND(E43=[1]grup_instansi!$B$81,F43=[1]grup_instansi!$C$81),
[1]grup_instansi!$A$81,
IF(AND(E43=[1]grup_instansi!$B$82,F43=[1]grup_instansi!$C$82),
[1]grup_instansi!$A$82,
IF(AND(E43=[1]grup_instansi!$B$83,F43=[1]grup_instansi!$C$83),
[1]grup_instansi!$A$84,
IF(AND(E43=[1]grup_instansi!$B$84,F43=[1]grup_instansi!$C$84),
[1]grup_instansi!$A$85,
IF(AND(E43=[1]grup_instansi!$B$85,F43=[1]grup_instansi!$C$85),
[1]grup_instansi!$A$86,
IF(AND(E43=[1]grup_instansi!$B$86,F43=[1]grup_instansi!$C$86),
[1]grup_instansi!$A$87,
IF(AND(E43=[1]grup_instansi!$B$87,F43=[1]grup_instansi!$C$87),
[1]grup_instansi!$A$87,
IF(AND(E43=[1]grup_instansi!$B$88,F43=[1]grup_instansi!$C$88),
[1]grup_instansi!$A$88,
IF(AND(E43=[1]grup_instansi!$B$89,F43=[1]grup_instansi!$C$89),
[1]grup_instansi!$A$89,
IF(AND(E43=[1]grup_instansi!$B$90,F43=[1]grup_instansi!$C$90),
[1]grup_instansi!$A$90,
IF(AND(E43=[1]grup_instansi!$B$91,F43=[1]grup_instansi!$C$91),
[1]grup_instansi!$A$91,
IF(AND(E43=[1]grup_instansi!$B$92,F43=[1]grup_instansi!$C$92),
[1]grup_instansi!$A$92,
IF(AND(E43=[1]grup_instansi!$B$93,F43=[1]grup_instansi!$C$93),
[1]grup_instansi!$A$93,
IF(AND(E43=[1]grup_instansi!$B$94,F43=[1]grup_instansi!$C$94),
[1]grup_instansi!$A$94,
IF(AND(E43=[1]grup_instansi!$B$95,F43=[1]grup_instansi!$C$95),
[1]grup_instansi!$A$95,
IF(AND(E43=[1]grup_instansi!$B$96,F43=[1]grup_instansi!$C$96),
[1]grup_instansi!$A$96,
IF(AND(E43=[1]grup_instansi!$B$97,F43=[1]grup_instansi!$C$97),
[1]grup_instansi!$A$97,
IF(AND(E43=[1]grup_instansi!$B$98,F43=[1]grup_instansi!$C$98),
[1]grup_instansi!$A$98,
IF(AND(E43=[1]grup_instansi!$B$99,F43=[1]grup_instansi!$C$99),
[1]grup_instansi!$A$99,
[1]grup_instansi!$A$100))))))))))))))))))))))))))))))))))))))))</f>
        <v>gi2023110400012</v>
      </c>
      <c r="L43" t="str">
        <f>VLOOKUP(K43,[1]grup_instansi!$A$2:$E$102,4)</f>
        <v>Pemerintah Kabupaten Jawa Tengah</v>
      </c>
      <c r="M43" t="str">
        <f t="shared" si="2"/>
        <v>('i2023110600042','Pemerintah Kab. Pekalongan','gi2023110400012'),</v>
      </c>
    </row>
    <row r="44" spans="1:13" x14ac:dyDescent="0.25">
      <c r="A44" t="str">
        <f t="shared" si="0"/>
        <v>i2023110600043</v>
      </c>
      <c r="B44" s="6">
        <v>6406</v>
      </c>
      <c r="C44" t="str">
        <f t="shared" si="1"/>
        <v>i2023110600043</v>
      </c>
      <c r="D44" s="6" t="s">
        <v>81</v>
      </c>
      <c r="E44" s="6" t="s">
        <v>47</v>
      </c>
      <c r="F44" s="6" t="s">
        <v>78</v>
      </c>
      <c r="G44" t="str">
        <f>IF(AND(E44=[1]grup_instansi!$B$2,F44=[1]grup_instansi!$C$2),
[1]grup_instansi!$A$2,
IF(AND(E44=[1]grup_instansi!$B$3,F44=[1]grup_instansi!$C$3),
[1]grup_instansi!$A$3,
IF(AND(E44=[1]grup_instansi!$B$4,F44=[1]grup_instansi!$C$4),
[1]grup_instansi!$A$4,
IF(AND(E44=[1]grup_instansi!$B$5,F44=[1]grup_instansi!$C$5),
[1]grup_instansi!$A$5,
IF(AND(E44=[1]grup_instansi!$B$6,F44=[1]grup_instansi!$C$6),
[1]grup_instansi!$A$6,
IF(AND(E44=[1]grup_instansi!$B$7,F44=[1]grup_instansi!$C$7),
[1]grup_instansi!$A$7,
IF(AND(E44=[1]grup_instansi!$B$8,F44=[1]grup_instansi!$C$8),
[1]grup_instansi!$A$8,
IF(AND(E44=[1]grup_instansi!$B$9,F44=[1]grup_instansi!$C$9),
[1]grup_instansi!$A$9,
IF(AND(E44=[1]grup_instansi!$B$10,F44=[1]grup_instansi!$C$10),
[1]grup_instansi!$A$10,"")))))))))</f>
        <v/>
      </c>
      <c r="H44" t="str">
        <f>IF(G44&lt;&gt;"",G44,IF(AND(E44=[1]grup_instansi!$B$11,F44=[1]grup_instansi!$C$11),
[1]grup_instansi!$A$11,
IF(AND(E44=[1]grup_instansi!$B$12,F44=[1]grup_instansi!$C$12),
[1]grup_instansi!$A$12,
IF(AND(E44=[1]grup_instansi!$B$13,F44=[1]grup_instansi!$C$13),
[1]grup_instansi!$A$13,
IF(AND(E44=[1]grup_instansi!$B$14,F44=[1]grup_instansi!$C$14),
[1]grup_instansi!$A$14,
IF(AND(E44=[1]grup_instansi!$B$15,F44=[1]grup_instansi!$C$15),
[1]grup_instansi!$A$15,
IF(AND(E44=[1]grup_instansi!$B$16,F44=[1]grup_instansi!$C$16),
[1]grup_instansi!$A$16,
IF(AND(E44=[1]grup_instansi!$B$17,F44=[1]grup_instansi!$C$17),
[1]grup_instansi!$A$17,
IF(AND(E44=[1]grup_instansi!$B$18,F44=[1]grup_instansi!$C$18),
[1]grup_instansi!$A$18,
IF(AND(E44=[1]grup_instansi!$B$19,F44=[1]grup_instansi!$C$19),
[1]grup_instansi!$A$19,
IF(AND(E44=[1]grup_instansi!$B$20,F44=[1]grup_instansi!$C$20),
[1]grup_instansi!$A$20,"")))))))))))</f>
        <v>gi2023110400012</v>
      </c>
      <c r="I44" t="str">
        <f>IF(H44&lt;&gt;"",H44,IF(AND(E44=[1]grup_instansi!$B$21,F44=[1]grup_instansi!$C$21),
[1]grup_instansi!$A$21,
IF(AND(E44=[1]grup_instansi!$B$22,F44=[1]grup_instansi!$C$22),
[1]grup_instansi!$A$22,
IF(AND(E44=[1]grup_instansi!$B$23,F44=[1]grup_instansi!$C$23),
[1]grup_instansi!$A$23,
IF(AND(E44=[1]grup_instansi!$B$24,F44=[1]grup_instansi!$C$24),
[1]grup_instansi!$A$24,
IF(AND(E44=[1]grup_instansi!$B$25,F44=[1]grup_instansi!$C$25),
[1]grup_instansi!$A$25,
IF(AND(E44=[1]grup_instansi!$B$26,F44=[1]grup_instansi!$C$26),
[1]grup_instansi!$A$26,
IF(AND(E44=[1]grup_instansi!$B$27,F44=[1]grup_instansi!$C$27),
[1]grup_instansi!$A$27,
IF(AND(E44=[1]grup_instansi!$B$28,F44=[1]grup_instansi!$C$28),
[1]grup_instansi!$A$28,
IF(AND(E44=[1]grup_instansi!$B$29,F44=[1]grup_instansi!$C$29),
[1]grup_instansi!$A$29,
IF(AND(E44=[1]grup_instansi!$B$30,F44=[1]grup_instansi!$C$30),
[1]grup_instansi!$A$30,
IF(AND(E44=[1]grup_instansi!$B$31,F44=[1]grup_instansi!$C$31),
[1]grup_instansi!$A$31,
IF(AND(E44=[1]grup_instansi!$B$32,F44=[1]grup_instansi!$C$32),
[1]grup_instansi!$A$32,
IF(AND(E44=[1]grup_instansi!$B$33,F44=[1]grup_instansi!$C$33),
[1]grup_instansi!$A$33,
IF(AND(E44=[1]grup_instansi!$B$34,F44=[1]grup_instansi!$C$34),
[1]grup_instansi!$A$34,
IF(AND(E44=[1]grup_instansi!$B$35,F44=[1]grup_instansi!$C$35),
[1]grup_instansi!$A$35,""))))))))))))))))</f>
        <v>gi2023110400012</v>
      </c>
      <c r="J44" t="str">
        <f>IF(I44&lt;&gt;"",I44,IF(AND(E44=[1]grup_instansi!$B$36,F44=[1]grup_instansi!$C$36),
[1]grup_instansi!$A$36,
IF(AND(E44=[1]grup_instansi!$B$37,F44=[1]grup_instansi!$C$37),
[1]grup_instansi!$A$37,
IF(AND(E44=[1]grup_instansi!$B$38,F44=[1]grup_instansi!$C$38),
[1]grup_instansi!$A$38,
IF(AND(E44=[1]grup_instansi!$B$39,F44=[1]grup_instansi!$C$39),
[1]grup_instansi!$A$39,
IF(AND(E44=[1]grup_instansi!$B$40,F44=[1]grup_instansi!$C$40),
[1]grup_instansi!$A$40,
IF(AND(E44=[1]grup_instansi!$B$41,F44=[1]grup_instansi!$C$41),
[1]grup_instansi!$A$41,
IF(AND(E44=[1]grup_instansi!$B$42,F44=[1]grup_instansi!$C$42),
[1]grup_instansi!$A$42,
IF(AND(E44=[1]grup_instansi!$B$43,F44=[1]grup_instansi!$C$43),
[1]grup_instansi!$A$43,
IF(AND(E44=[1]grup_instansi!$B$44,F44=[1]grup_instansi!$C$44),
[1]grup_instansi!$A$44,
IF(AND(E44=[1]grup_instansi!$B$45,F44=[1]grup_instansi!$C$45),
[1]grup_instansi!$A$45,
IF(AND(E44=[1]grup_instansi!$B$46,F44=[1]grup_instansi!$C$46),
[1]grup_instansi!$A$46,
IF(AND(E44=[1]grup_instansi!$B$47,F44=[1]grup_instansi!$C$47),
[1]grup_instansi!$A$47,
IF(AND(E44=[1]grup_instansi!$B$48,F44=[1]grup_instansi!$C$48),
[1]grup_instansi!$A$48,
IF(AND(E44=[1]grup_instansi!$B$49,F44=[1]grup_instansi!$C$49),
[1]grup_instansi!$A$49,
IF(AND(E44=[1]grup_instansi!$B$50,F44=[1]grup_instansi!$C$50),
[1]grup_instansi!$A$50,
IF(AND(E44=[1]grup_instansi!$B$51,F44=[1]grup_instansi!$C$51),
[1]grup_instansi!$A$51,
IF(AND(E44=[1]grup_instansi!$B$52,F44=[1]grup_instansi!$C$52),
[1]grup_instansi!$A$52,
IF(AND(E44=[1]grup_instansi!$B$53,F44=[1]grup_instansi!$C$53),
[1]grup_instansi!$A$53,
IF(AND(E44=[1]grup_instansi!$B$54,F44=[1]grup_instansi!$C$54),
[1]grup_instansi!$A$54,
IF(AND(E44=[1]grup_instansi!$B$55,F44=[1]grup_instansi!$C$55),
[1]grup_instansi!$A$55,
IF(AND(E44=[1]grup_instansi!$B$56,F44=[1]grup_instansi!$C$56),
[1]grup_instansi!$A$56,
IF(AND(E44=[1]grup_instansi!$B$57,F44=[1]grup_instansi!$C$57),
[1]grup_instansi!$A$57,
IF(AND(E44=[1]grup_instansi!$B$58,F44=[1]grup_instansi!$C$58),
[1]grup_instansi!$A$58,
IF(AND(E44=[1]grup_instansi!$B$59,F44=[1]grup_instansi!$C$59),
[1]grup_instansi!$A$59,
IF(AND(E44=[1]grup_instansi!$B$60,F44=[1]grup_instansi!$C$60),
[1]grup_instansi!$A$60,""))))))))))))))))))))))))))</f>
        <v>gi2023110400012</v>
      </c>
      <c r="K44" t="str">
        <f>IF(J44&lt;&gt;"",J44,IF(AND(E44=[1]grup_instansi!$B$61,F44=[1]grup_instansi!$C$61),
[1]grup_instansi!$A$61,
IF(AND(E44=[1]grup_instansi!$B$62,F44=[1]grup_instansi!$C$62),
[1]grup_instansi!$A$62,
IF(AND(E44=[1]grup_instansi!$B$63,F44=[1]grup_instansi!$C$63),
[1]grup_instansi!$A$63,
IF(AND(E44=[1]grup_instansi!$B$64,F44=[1]grup_instansi!$C$64),
[1]grup_instansi!$A$64,
IF(AND(E44=[1]grup_instansi!$B$65,F44=[1]grup_instansi!$C$65),
[1]grup_instansi!$A$65,
IF(AND(E44=[1]grup_instansi!$B$66,F44=[1]grup_instansi!$C$66),
[1]grup_instansi!$A$66,
IF(AND(E44=[1]grup_instansi!$B$67,F44=[1]grup_instansi!$C$67),
[1]grup_instansi!$A$67,
IF(AND(E44=[1]grup_instansi!$B$68,F44=[1]grup_instansi!$C$68),
[1]grup_instansi!$A$68,
IF(AND(E44=[1]grup_instansi!$B$69,F44=[1]grup_instansi!$C$69),
[1]grup_instansi!$A$69,
IF(AND(E44=[1]grup_instansi!$B$70,F44=[1]grup_instansi!$C$70),
[1]grup_instansi!$A$70,
IF(AND(E44=[1]grup_instansi!$B$71,F44=[1]grup_instansi!$C$71),
[1]grup_instansi!$A$71,
IF(AND(E44=[1]grup_instansi!$B$72,F44=[1]grup_instansi!$C$72),
[1]grup_instansi!$A$72,
IF(AND(E44=[1]grup_instansi!$B$73,F44=[1]grup_instansi!$C$73),
[1]grup_instansi!$A$73,
IF(AND(E44=[1]grup_instansi!$B$74,F44=[1]grup_instansi!$C$74),
[1]grup_instansi!$A$74,
IF(AND(E44=[1]grup_instansi!$B$75,F44=[1]grup_instansi!$C$75),
[1]grup_instansi!$A$75,
IF(AND(E44=[1]grup_instansi!$B$76,F44=[1]grup_instansi!$C$76),
[1]grup_instansi!$A$76,
IF(AND(E44=[1]grup_instansi!$B$77,F44=[1]grup_instansi!$C$77),
[1]grup_instansi!$A$77,
IF(AND(E44=[1]grup_instansi!$B$78,F44=[1]grup_instansi!$C$78),
[1]grup_instansi!$A$78,
IF(AND(E44=[1]grup_instansi!$B$79,F44=[1]grup_instansi!$C$79),
[1]grup_instansi!$A$79,
IF(AND(E44=[1]grup_instansi!$B$80,F44=[1]grup_instansi!$C$80),
[1]grup_instansi!$A$80,
IF(AND(E44=[1]grup_instansi!$B$81,F44=[1]grup_instansi!$C$81),
[1]grup_instansi!$A$81,
IF(AND(E44=[1]grup_instansi!$B$82,F44=[1]grup_instansi!$C$82),
[1]grup_instansi!$A$82,
IF(AND(E44=[1]grup_instansi!$B$83,F44=[1]grup_instansi!$C$83),
[1]grup_instansi!$A$84,
IF(AND(E44=[1]grup_instansi!$B$84,F44=[1]grup_instansi!$C$84),
[1]grup_instansi!$A$85,
IF(AND(E44=[1]grup_instansi!$B$85,F44=[1]grup_instansi!$C$85),
[1]grup_instansi!$A$86,
IF(AND(E44=[1]grup_instansi!$B$86,F44=[1]grup_instansi!$C$86),
[1]grup_instansi!$A$87,
IF(AND(E44=[1]grup_instansi!$B$87,F44=[1]grup_instansi!$C$87),
[1]grup_instansi!$A$87,
IF(AND(E44=[1]grup_instansi!$B$88,F44=[1]grup_instansi!$C$88),
[1]grup_instansi!$A$88,
IF(AND(E44=[1]grup_instansi!$B$89,F44=[1]grup_instansi!$C$89),
[1]grup_instansi!$A$89,
IF(AND(E44=[1]grup_instansi!$B$90,F44=[1]grup_instansi!$C$90),
[1]grup_instansi!$A$90,
IF(AND(E44=[1]grup_instansi!$B$91,F44=[1]grup_instansi!$C$91),
[1]grup_instansi!$A$91,
IF(AND(E44=[1]grup_instansi!$B$92,F44=[1]grup_instansi!$C$92),
[1]grup_instansi!$A$92,
IF(AND(E44=[1]grup_instansi!$B$93,F44=[1]grup_instansi!$C$93),
[1]grup_instansi!$A$93,
IF(AND(E44=[1]grup_instansi!$B$94,F44=[1]grup_instansi!$C$94),
[1]grup_instansi!$A$94,
IF(AND(E44=[1]grup_instansi!$B$95,F44=[1]grup_instansi!$C$95),
[1]grup_instansi!$A$95,
IF(AND(E44=[1]grup_instansi!$B$96,F44=[1]grup_instansi!$C$96),
[1]grup_instansi!$A$96,
IF(AND(E44=[1]grup_instansi!$B$97,F44=[1]grup_instansi!$C$97),
[1]grup_instansi!$A$97,
IF(AND(E44=[1]grup_instansi!$B$98,F44=[1]grup_instansi!$C$98),
[1]grup_instansi!$A$98,
IF(AND(E44=[1]grup_instansi!$B$99,F44=[1]grup_instansi!$C$99),
[1]grup_instansi!$A$99,
[1]grup_instansi!$A$100))))))))))))))))))))))))))))))))))))))))</f>
        <v>gi2023110400012</v>
      </c>
      <c r="L44" t="str">
        <f>VLOOKUP(K44,[1]grup_instansi!$A$2:$E$102,4)</f>
        <v>Pemerintah Kabupaten Jawa Tengah</v>
      </c>
      <c r="M44" t="str">
        <f t="shared" si="2"/>
        <v>('i2023110600043','Pemerintah Kab. Batang','gi2023110400012'),</v>
      </c>
    </row>
    <row r="45" spans="1:13" x14ac:dyDescent="0.25">
      <c r="A45" t="str">
        <f t="shared" si="0"/>
        <v>i2023110600044</v>
      </c>
      <c r="B45" s="6">
        <v>6411</v>
      </c>
      <c r="C45" t="str">
        <f t="shared" si="1"/>
        <v>i2023110600044</v>
      </c>
      <c r="D45" s="6" t="s">
        <v>82</v>
      </c>
      <c r="E45" s="6" t="s">
        <v>47</v>
      </c>
      <c r="F45" s="6" t="s">
        <v>78</v>
      </c>
      <c r="G45" t="str">
        <f>IF(AND(E45=[1]grup_instansi!$B$2,F45=[1]grup_instansi!$C$2),
[1]grup_instansi!$A$2,
IF(AND(E45=[1]grup_instansi!$B$3,F45=[1]grup_instansi!$C$3),
[1]grup_instansi!$A$3,
IF(AND(E45=[1]grup_instansi!$B$4,F45=[1]grup_instansi!$C$4),
[1]grup_instansi!$A$4,
IF(AND(E45=[1]grup_instansi!$B$5,F45=[1]grup_instansi!$C$5),
[1]grup_instansi!$A$5,
IF(AND(E45=[1]grup_instansi!$B$6,F45=[1]grup_instansi!$C$6),
[1]grup_instansi!$A$6,
IF(AND(E45=[1]grup_instansi!$B$7,F45=[1]grup_instansi!$C$7),
[1]grup_instansi!$A$7,
IF(AND(E45=[1]grup_instansi!$B$8,F45=[1]grup_instansi!$C$8),
[1]grup_instansi!$A$8,
IF(AND(E45=[1]grup_instansi!$B$9,F45=[1]grup_instansi!$C$9),
[1]grup_instansi!$A$9,
IF(AND(E45=[1]grup_instansi!$B$10,F45=[1]grup_instansi!$C$10),
[1]grup_instansi!$A$10,"")))))))))</f>
        <v/>
      </c>
      <c r="H45" t="str">
        <f>IF(G45&lt;&gt;"",G45,IF(AND(E45=[1]grup_instansi!$B$11,F45=[1]grup_instansi!$C$11),
[1]grup_instansi!$A$11,
IF(AND(E45=[1]grup_instansi!$B$12,F45=[1]grup_instansi!$C$12),
[1]grup_instansi!$A$12,
IF(AND(E45=[1]grup_instansi!$B$13,F45=[1]grup_instansi!$C$13),
[1]grup_instansi!$A$13,
IF(AND(E45=[1]grup_instansi!$B$14,F45=[1]grup_instansi!$C$14),
[1]grup_instansi!$A$14,
IF(AND(E45=[1]grup_instansi!$B$15,F45=[1]grup_instansi!$C$15),
[1]grup_instansi!$A$15,
IF(AND(E45=[1]grup_instansi!$B$16,F45=[1]grup_instansi!$C$16),
[1]grup_instansi!$A$16,
IF(AND(E45=[1]grup_instansi!$B$17,F45=[1]grup_instansi!$C$17),
[1]grup_instansi!$A$17,
IF(AND(E45=[1]grup_instansi!$B$18,F45=[1]grup_instansi!$C$18),
[1]grup_instansi!$A$18,
IF(AND(E45=[1]grup_instansi!$B$19,F45=[1]grup_instansi!$C$19),
[1]grup_instansi!$A$19,
IF(AND(E45=[1]grup_instansi!$B$20,F45=[1]grup_instansi!$C$20),
[1]grup_instansi!$A$20,"")))))))))))</f>
        <v>gi2023110400012</v>
      </c>
      <c r="I45" t="str">
        <f>IF(H45&lt;&gt;"",H45,IF(AND(E45=[1]grup_instansi!$B$21,F45=[1]grup_instansi!$C$21),
[1]grup_instansi!$A$21,
IF(AND(E45=[1]grup_instansi!$B$22,F45=[1]grup_instansi!$C$22),
[1]grup_instansi!$A$22,
IF(AND(E45=[1]grup_instansi!$B$23,F45=[1]grup_instansi!$C$23),
[1]grup_instansi!$A$23,
IF(AND(E45=[1]grup_instansi!$B$24,F45=[1]grup_instansi!$C$24),
[1]grup_instansi!$A$24,
IF(AND(E45=[1]grup_instansi!$B$25,F45=[1]grup_instansi!$C$25),
[1]grup_instansi!$A$25,
IF(AND(E45=[1]grup_instansi!$B$26,F45=[1]grup_instansi!$C$26),
[1]grup_instansi!$A$26,
IF(AND(E45=[1]grup_instansi!$B$27,F45=[1]grup_instansi!$C$27),
[1]grup_instansi!$A$27,
IF(AND(E45=[1]grup_instansi!$B$28,F45=[1]grup_instansi!$C$28),
[1]grup_instansi!$A$28,
IF(AND(E45=[1]grup_instansi!$B$29,F45=[1]grup_instansi!$C$29),
[1]grup_instansi!$A$29,
IF(AND(E45=[1]grup_instansi!$B$30,F45=[1]grup_instansi!$C$30),
[1]grup_instansi!$A$30,
IF(AND(E45=[1]grup_instansi!$B$31,F45=[1]grup_instansi!$C$31),
[1]grup_instansi!$A$31,
IF(AND(E45=[1]grup_instansi!$B$32,F45=[1]grup_instansi!$C$32),
[1]grup_instansi!$A$32,
IF(AND(E45=[1]grup_instansi!$B$33,F45=[1]grup_instansi!$C$33),
[1]grup_instansi!$A$33,
IF(AND(E45=[1]grup_instansi!$B$34,F45=[1]grup_instansi!$C$34),
[1]grup_instansi!$A$34,
IF(AND(E45=[1]grup_instansi!$B$35,F45=[1]grup_instansi!$C$35),
[1]grup_instansi!$A$35,""))))))))))))))))</f>
        <v>gi2023110400012</v>
      </c>
      <c r="J45" t="str">
        <f>IF(I45&lt;&gt;"",I45,IF(AND(E45=[1]grup_instansi!$B$36,F45=[1]grup_instansi!$C$36),
[1]grup_instansi!$A$36,
IF(AND(E45=[1]grup_instansi!$B$37,F45=[1]grup_instansi!$C$37),
[1]grup_instansi!$A$37,
IF(AND(E45=[1]grup_instansi!$B$38,F45=[1]grup_instansi!$C$38),
[1]grup_instansi!$A$38,
IF(AND(E45=[1]grup_instansi!$B$39,F45=[1]grup_instansi!$C$39),
[1]grup_instansi!$A$39,
IF(AND(E45=[1]grup_instansi!$B$40,F45=[1]grup_instansi!$C$40),
[1]grup_instansi!$A$40,
IF(AND(E45=[1]grup_instansi!$B$41,F45=[1]grup_instansi!$C$41),
[1]grup_instansi!$A$41,
IF(AND(E45=[1]grup_instansi!$B$42,F45=[1]grup_instansi!$C$42),
[1]grup_instansi!$A$42,
IF(AND(E45=[1]grup_instansi!$B$43,F45=[1]grup_instansi!$C$43),
[1]grup_instansi!$A$43,
IF(AND(E45=[1]grup_instansi!$B$44,F45=[1]grup_instansi!$C$44),
[1]grup_instansi!$A$44,
IF(AND(E45=[1]grup_instansi!$B$45,F45=[1]grup_instansi!$C$45),
[1]grup_instansi!$A$45,
IF(AND(E45=[1]grup_instansi!$B$46,F45=[1]grup_instansi!$C$46),
[1]grup_instansi!$A$46,
IF(AND(E45=[1]grup_instansi!$B$47,F45=[1]grup_instansi!$C$47),
[1]grup_instansi!$A$47,
IF(AND(E45=[1]grup_instansi!$B$48,F45=[1]grup_instansi!$C$48),
[1]grup_instansi!$A$48,
IF(AND(E45=[1]grup_instansi!$B$49,F45=[1]grup_instansi!$C$49),
[1]grup_instansi!$A$49,
IF(AND(E45=[1]grup_instansi!$B$50,F45=[1]grup_instansi!$C$50),
[1]grup_instansi!$A$50,
IF(AND(E45=[1]grup_instansi!$B$51,F45=[1]grup_instansi!$C$51),
[1]grup_instansi!$A$51,
IF(AND(E45=[1]grup_instansi!$B$52,F45=[1]grup_instansi!$C$52),
[1]grup_instansi!$A$52,
IF(AND(E45=[1]grup_instansi!$B$53,F45=[1]grup_instansi!$C$53),
[1]grup_instansi!$A$53,
IF(AND(E45=[1]grup_instansi!$B$54,F45=[1]grup_instansi!$C$54),
[1]grup_instansi!$A$54,
IF(AND(E45=[1]grup_instansi!$B$55,F45=[1]grup_instansi!$C$55),
[1]grup_instansi!$A$55,
IF(AND(E45=[1]grup_instansi!$B$56,F45=[1]grup_instansi!$C$56),
[1]grup_instansi!$A$56,
IF(AND(E45=[1]grup_instansi!$B$57,F45=[1]grup_instansi!$C$57),
[1]grup_instansi!$A$57,
IF(AND(E45=[1]grup_instansi!$B$58,F45=[1]grup_instansi!$C$58),
[1]grup_instansi!$A$58,
IF(AND(E45=[1]grup_instansi!$B$59,F45=[1]grup_instansi!$C$59),
[1]grup_instansi!$A$59,
IF(AND(E45=[1]grup_instansi!$B$60,F45=[1]grup_instansi!$C$60),
[1]grup_instansi!$A$60,""))))))))))))))))))))))))))</f>
        <v>gi2023110400012</v>
      </c>
      <c r="K45" t="str">
        <f>IF(J45&lt;&gt;"",J45,IF(AND(E45=[1]grup_instansi!$B$61,F45=[1]grup_instansi!$C$61),
[1]grup_instansi!$A$61,
IF(AND(E45=[1]grup_instansi!$B$62,F45=[1]grup_instansi!$C$62),
[1]grup_instansi!$A$62,
IF(AND(E45=[1]grup_instansi!$B$63,F45=[1]grup_instansi!$C$63),
[1]grup_instansi!$A$63,
IF(AND(E45=[1]grup_instansi!$B$64,F45=[1]grup_instansi!$C$64),
[1]grup_instansi!$A$64,
IF(AND(E45=[1]grup_instansi!$B$65,F45=[1]grup_instansi!$C$65),
[1]grup_instansi!$A$65,
IF(AND(E45=[1]grup_instansi!$B$66,F45=[1]grup_instansi!$C$66),
[1]grup_instansi!$A$66,
IF(AND(E45=[1]grup_instansi!$B$67,F45=[1]grup_instansi!$C$67),
[1]grup_instansi!$A$67,
IF(AND(E45=[1]grup_instansi!$B$68,F45=[1]grup_instansi!$C$68),
[1]grup_instansi!$A$68,
IF(AND(E45=[1]grup_instansi!$B$69,F45=[1]grup_instansi!$C$69),
[1]grup_instansi!$A$69,
IF(AND(E45=[1]grup_instansi!$B$70,F45=[1]grup_instansi!$C$70),
[1]grup_instansi!$A$70,
IF(AND(E45=[1]grup_instansi!$B$71,F45=[1]grup_instansi!$C$71),
[1]grup_instansi!$A$71,
IF(AND(E45=[1]grup_instansi!$B$72,F45=[1]grup_instansi!$C$72),
[1]grup_instansi!$A$72,
IF(AND(E45=[1]grup_instansi!$B$73,F45=[1]grup_instansi!$C$73),
[1]grup_instansi!$A$73,
IF(AND(E45=[1]grup_instansi!$B$74,F45=[1]grup_instansi!$C$74),
[1]grup_instansi!$A$74,
IF(AND(E45=[1]grup_instansi!$B$75,F45=[1]grup_instansi!$C$75),
[1]grup_instansi!$A$75,
IF(AND(E45=[1]grup_instansi!$B$76,F45=[1]grup_instansi!$C$76),
[1]grup_instansi!$A$76,
IF(AND(E45=[1]grup_instansi!$B$77,F45=[1]grup_instansi!$C$77),
[1]grup_instansi!$A$77,
IF(AND(E45=[1]grup_instansi!$B$78,F45=[1]grup_instansi!$C$78),
[1]grup_instansi!$A$78,
IF(AND(E45=[1]grup_instansi!$B$79,F45=[1]grup_instansi!$C$79),
[1]grup_instansi!$A$79,
IF(AND(E45=[1]grup_instansi!$B$80,F45=[1]grup_instansi!$C$80),
[1]grup_instansi!$A$80,
IF(AND(E45=[1]grup_instansi!$B$81,F45=[1]grup_instansi!$C$81),
[1]grup_instansi!$A$81,
IF(AND(E45=[1]grup_instansi!$B$82,F45=[1]grup_instansi!$C$82),
[1]grup_instansi!$A$82,
IF(AND(E45=[1]grup_instansi!$B$83,F45=[1]grup_instansi!$C$83),
[1]grup_instansi!$A$84,
IF(AND(E45=[1]grup_instansi!$B$84,F45=[1]grup_instansi!$C$84),
[1]grup_instansi!$A$85,
IF(AND(E45=[1]grup_instansi!$B$85,F45=[1]grup_instansi!$C$85),
[1]grup_instansi!$A$86,
IF(AND(E45=[1]grup_instansi!$B$86,F45=[1]grup_instansi!$C$86),
[1]grup_instansi!$A$87,
IF(AND(E45=[1]grup_instansi!$B$87,F45=[1]grup_instansi!$C$87),
[1]grup_instansi!$A$87,
IF(AND(E45=[1]grup_instansi!$B$88,F45=[1]grup_instansi!$C$88),
[1]grup_instansi!$A$88,
IF(AND(E45=[1]grup_instansi!$B$89,F45=[1]grup_instansi!$C$89),
[1]grup_instansi!$A$89,
IF(AND(E45=[1]grup_instansi!$B$90,F45=[1]grup_instansi!$C$90),
[1]grup_instansi!$A$90,
IF(AND(E45=[1]grup_instansi!$B$91,F45=[1]grup_instansi!$C$91),
[1]grup_instansi!$A$91,
IF(AND(E45=[1]grup_instansi!$B$92,F45=[1]grup_instansi!$C$92),
[1]grup_instansi!$A$92,
IF(AND(E45=[1]grup_instansi!$B$93,F45=[1]grup_instansi!$C$93),
[1]grup_instansi!$A$93,
IF(AND(E45=[1]grup_instansi!$B$94,F45=[1]grup_instansi!$C$94),
[1]grup_instansi!$A$94,
IF(AND(E45=[1]grup_instansi!$B$95,F45=[1]grup_instansi!$C$95),
[1]grup_instansi!$A$95,
IF(AND(E45=[1]grup_instansi!$B$96,F45=[1]grup_instansi!$C$96),
[1]grup_instansi!$A$96,
IF(AND(E45=[1]grup_instansi!$B$97,F45=[1]grup_instansi!$C$97),
[1]grup_instansi!$A$97,
IF(AND(E45=[1]grup_instansi!$B$98,F45=[1]grup_instansi!$C$98),
[1]grup_instansi!$A$98,
IF(AND(E45=[1]grup_instansi!$B$99,F45=[1]grup_instansi!$C$99),
[1]grup_instansi!$A$99,
[1]grup_instansi!$A$100))))))))))))))))))))))))))))))))))))))))</f>
        <v>gi2023110400012</v>
      </c>
      <c r="L45" t="str">
        <f>VLOOKUP(K45,[1]grup_instansi!$A$2:$E$102,4)</f>
        <v>Pemerintah Kabupaten Jawa Tengah</v>
      </c>
      <c r="M45" t="str">
        <f t="shared" si="2"/>
        <v>('i2023110600044','Pemerintah Kab. Pemalang','gi2023110400012'),</v>
      </c>
    </row>
    <row r="46" spans="1:13" x14ac:dyDescent="0.25">
      <c r="A46" t="str">
        <f t="shared" si="0"/>
        <v>i2023110600045</v>
      </c>
      <c r="B46" s="6">
        <v>6412</v>
      </c>
      <c r="C46" t="str">
        <f t="shared" si="1"/>
        <v>i2023110600045</v>
      </c>
      <c r="D46" s="6" t="s">
        <v>83</v>
      </c>
      <c r="E46" s="6" t="s">
        <v>47</v>
      </c>
      <c r="F46" s="6" t="s">
        <v>78</v>
      </c>
      <c r="G46" t="str">
        <f>IF(AND(E46=[1]grup_instansi!$B$2,F46=[1]grup_instansi!$C$2),
[1]grup_instansi!$A$2,
IF(AND(E46=[1]grup_instansi!$B$3,F46=[1]grup_instansi!$C$3),
[1]grup_instansi!$A$3,
IF(AND(E46=[1]grup_instansi!$B$4,F46=[1]grup_instansi!$C$4),
[1]grup_instansi!$A$4,
IF(AND(E46=[1]grup_instansi!$B$5,F46=[1]grup_instansi!$C$5),
[1]grup_instansi!$A$5,
IF(AND(E46=[1]grup_instansi!$B$6,F46=[1]grup_instansi!$C$6),
[1]grup_instansi!$A$6,
IF(AND(E46=[1]grup_instansi!$B$7,F46=[1]grup_instansi!$C$7),
[1]grup_instansi!$A$7,
IF(AND(E46=[1]grup_instansi!$B$8,F46=[1]grup_instansi!$C$8),
[1]grup_instansi!$A$8,
IF(AND(E46=[1]grup_instansi!$B$9,F46=[1]grup_instansi!$C$9),
[1]grup_instansi!$A$9,
IF(AND(E46=[1]grup_instansi!$B$10,F46=[1]grup_instansi!$C$10),
[1]grup_instansi!$A$10,"")))))))))</f>
        <v/>
      </c>
      <c r="H46" t="str">
        <f>IF(G46&lt;&gt;"",G46,IF(AND(E46=[1]grup_instansi!$B$11,F46=[1]grup_instansi!$C$11),
[1]grup_instansi!$A$11,
IF(AND(E46=[1]grup_instansi!$B$12,F46=[1]grup_instansi!$C$12),
[1]grup_instansi!$A$12,
IF(AND(E46=[1]grup_instansi!$B$13,F46=[1]grup_instansi!$C$13),
[1]grup_instansi!$A$13,
IF(AND(E46=[1]grup_instansi!$B$14,F46=[1]grup_instansi!$C$14),
[1]grup_instansi!$A$14,
IF(AND(E46=[1]grup_instansi!$B$15,F46=[1]grup_instansi!$C$15),
[1]grup_instansi!$A$15,
IF(AND(E46=[1]grup_instansi!$B$16,F46=[1]grup_instansi!$C$16),
[1]grup_instansi!$A$16,
IF(AND(E46=[1]grup_instansi!$B$17,F46=[1]grup_instansi!$C$17),
[1]grup_instansi!$A$17,
IF(AND(E46=[1]grup_instansi!$B$18,F46=[1]grup_instansi!$C$18),
[1]grup_instansi!$A$18,
IF(AND(E46=[1]grup_instansi!$B$19,F46=[1]grup_instansi!$C$19),
[1]grup_instansi!$A$19,
IF(AND(E46=[1]grup_instansi!$B$20,F46=[1]grup_instansi!$C$20),
[1]grup_instansi!$A$20,"")))))))))))</f>
        <v>gi2023110400012</v>
      </c>
      <c r="I46" t="str">
        <f>IF(H46&lt;&gt;"",H46,IF(AND(E46=[1]grup_instansi!$B$21,F46=[1]grup_instansi!$C$21),
[1]grup_instansi!$A$21,
IF(AND(E46=[1]grup_instansi!$B$22,F46=[1]grup_instansi!$C$22),
[1]grup_instansi!$A$22,
IF(AND(E46=[1]grup_instansi!$B$23,F46=[1]grup_instansi!$C$23),
[1]grup_instansi!$A$23,
IF(AND(E46=[1]grup_instansi!$B$24,F46=[1]grup_instansi!$C$24),
[1]grup_instansi!$A$24,
IF(AND(E46=[1]grup_instansi!$B$25,F46=[1]grup_instansi!$C$25),
[1]grup_instansi!$A$25,
IF(AND(E46=[1]grup_instansi!$B$26,F46=[1]grup_instansi!$C$26),
[1]grup_instansi!$A$26,
IF(AND(E46=[1]grup_instansi!$B$27,F46=[1]grup_instansi!$C$27),
[1]grup_instansi!$A$27,
IF(AND(E46=[1]grup_instansi!$B$28,F46=[1]grup_instansi!$C$28),
[1]grup_instansi!$A$28,
IF(AND(E46=[1]grup_instansi!$B$29,F46=[1]grup_instansi!$C$29),
[1]grup_instansi!$A$29,
IF(AND(E46=[1]grup_instansi!$B$30,F46=[1]grup_instansi!$C$30),
[1]grup_instansi!$A$30,
IF(AND(E46=[1]grup_instansi!$B$31,F46=[1]grup_instansi!$C$31),
[1]grup_instansi!$A$31,
IF(AND(E46=[1]grup_instansi!$B$32,F46=[1]grup_instansi!$C$32),
[1]grup_instansi!$A$32,
IF(AND(E46=[1]grup_instansi!$B$33,F46=[1]grup_instansi!$C$33),
[1]grup_instansi!$A$33,
IF(AND(E46=[1]grup_instansi!$B$34,F46=[1]grup_instansi!$C$34),
[1]grup_instansi!$A$34,
IF(AND(E46=[1]grup_instansi!$B$35,F46=[1]grup_instansi!$C$35),
[1]grup_instansi!$A$35,""))))))))))))))))</f>
        <v>gi2023110400012</v>
      </c>
      <c r="J46" t="str">
        <f>IF(I46&lt;&gt;"",I46,IF(AND(E46=[1]grup_instansi!$B$36,F46=[1]grup_instansi!$C$36),
[1]grup_instansi!$A$36,
IF(AND(E46=[1]grup_instansi!$B$37,F46=[1]grup_instansi!$C$37),
[1]grup_instansi!$A$37,
IF(AND(E46=[1]grup_instansi!$B$38,F46=[1]grup_instansi!$C$38),
[1]grup_instansi!$A$38,
IF(AND(E46=[1]grup_instansi!$B$39,F46=[1]grup_instansi!$C$39),
[1]grup_instansi!$A$39,
IF(AND(E46=[1]grup_instansi!$B$40,F46=[1]grup_instansi!$C$40),
[1]grup_instansi!$A$40,
IF(AND(E46=[1]grup_instansi!$B$41,F46=[1]grup_instansi!$C$41),
[1]grup_instansi!$A$41,
IF(AND(E46=[1]grup_instansi!$B$42,F46=[1]grup_instansi!$C$42),
[1]grup_instansi!$A$42,
IF(AND(E46=[1]grup_instansi!$B$43,F46=[1]grup_instansi!$C$43),
[1]grup_instansi!$A$43,
IF(AND(E46=[1]grup_instansi!$B$44,F46=[1]grup_instansi!$C$44),
[1]grup_instansi!$A$44,
IF(AND(E46=[1]grup_instansi!$B$45,F46=[1]grup_instansi!$C$45),
[1]grup_instansi!$A$45,
IF(AND(E46=[1]grup_instansi!$B$46,F46=[1]grup_instansi!$C$46),
[1]grup_instansi!$A$46,
IF(AND(E46=[1]grup_instansi!$B$47,F46=[1]grup_instansi!$C$47),
[1]grup_instansi!$A$47,
IF(AND(E46=[1]grup_instansi!$B$48,F46=[1]grup_instansi!$C$48),
[1]grup_instansi!$A$48,
IF(AND(E46=[1]grup_instansi!$B$49,F46=[1]grup_instansi!$C$49),
[1]grup_instansi!$A$49,
IF(AND(E46=[1]grup_instansi!$B$50,F46=[1]grup_instansi!$C$50),
[1]grup_instansi!$A$50,
IF(AND(E46=[1]grup_instansi!$B$51,F46=[1]grup_instansi!$C$51),
[1]grup_instansi!$A$51,
IF(AND(E46=[1]grup_instansi!$B$52,F46=[1]grup_instansi!$C$52),
[1]grup_instansi!$A$52,
IF(AND(E46=[1]grup_instansi!$B$53,F46=[1]grup_instansi!$C$53),
[1]grup_instansi!$A$53,
IF(AND(E46=[1]grup_instansi!$B$54,F46=[1]grup_instansi!$C$54),
[1]grup_instansi!$A$54,
IF(AND(E46=[1]grup_instansi!$B$55,F46=[1]grup_instansi!$C$55),
[1]grup_instansi!$A$55,
IF(AND(E46=[1]grup_instansi!$B$56,F46=[1]grup_instansi!$C$56),
[1]grup_instansi!$A$56,
IF(AND(E46=[1]grup_instansi!$B$57,F46=[1]grup_instansi!$C$57),
[1]grup_instansi!$A$57,
IF(AND(E46=[1]grup_instansi!$B$58,F46=[1]grup_instansi!$C$58),
[1]grup_instansi!$A$58,
IF(AND(E46=[1]grup_instansi!$B$59,F46=[1]grup_instansi!$C$59),
[1]grup_instansi!$A$59,
IF(AND(E46=[1]grup_instansi!$B$60,F46=[1]grup_instansi!$C$60),
[1]grup_instansi!$A$60,""))))))))))))))))))))))))))</f>
        <v>gi2023110400012</v>
      </c>
      <c r="K46" t="str">
        <f>IF(J46&lt;&gt;"",J46,IF(AND(E46=[1]grup_instansi!$B$61,F46=[1]grup_instansi!$C$61),
[1]grup_instansi!$A$61,
IF(AND(E46=[1]grup_instansi!$B$62,F46=[1]grup_instansi!$C$62),
[1]grup_instansi!$A$62,
IF(AND(E46=[1]grup_instansi!$B$63,F46=[1]grup_instansi!$C$63),
[1]grup_instansi!$A$63,
IF(AND(E46=[1]grup_instansi!$B$64,F46=[1]grup_instansi!$C$64),
[1]grup_instansi!$A$64,
IF(AND(E46=[1]grup_instansi!$B$65,F46=[1]grup_instansi!$C$65),
[1]grup_instansi!$A$65,
IF(AND(E46=[1]grup_instansi!$B$66,F46=[1]grup_instansi!$C$66),
[1]grup_instansi!$A$66,
IF(AND(E46=[1]grup_instansi!$B$67,F46=[1]grup_instansi!$C$67),
[1]grup_instansi!$A$67,
IF(AND(E46=[1]grup_instansi!$B$68,F46=[1]grup_instansi!$C$68),
[1]grup_instansi!$A$68,
IF(AND(E46=[1]grup_instansi!$B$69,F46=[1]grup_instansi!$C$69),
[1]grup_instansi!$A$69,
IF(AND(E46=[1]grup_instansi!$B$70,F46=[1]grup_instansi!$C$70),
[1]grup_instansi!$A$70,
IF(AND(E46=[1]grup_instansi!$B$71,F46=[1]grup_instansi!$C$71),
[1]grup_instansi!$A$71,
IF(AND(E46=[1]grup_instansi!$B$72,F46=[1]grup_instansi!$C$72),
[1]grup_instansi!$A$72,
IF(AND(E46=[1]grup_instansi!$B$73,F46=[1]grup_instansi!$C$73),
[1]grup_instansi!$A$73,
IF(AND(E46=[1]grup_instansi!$B$74,F46=[1]grup_instansi!$C$74),
[1]grup_instansi!$A$74,
IF(AND(E46=[1]grup_instansi!$B$75,F46=[1]grup_instansi!$C$75),
[1]grup_instansi!$A$75,
IF(AND(E46=[1]grup_instansi!$B$76,F46=[1]grup_instansi!$C$76),
[1]grup_instansi!$A$76,
IF(AND(E46=[1]grup_instansi!$B$77,F46=[1]grup_instansi!$C$77),
[1]grup_instansi!$A$77,
IF(AND(E46=[1]grup_instansi!$B$78,F46=[1]grup_instansi!$C$78),
[1]grup_instansi!$A$78,
IF(AND(E46=[1]grup_instansi!$B$79,F46=[1]grup_instansi!$C$79),
[1]grup_instansi!$A$79,
IF(AND(E46=[1]grup_instansi!$B$80,F46=[1]grup_instansi!$C$80),
[1]grup_instansi!$A$80,
IF(AND(E46=[1]grup_instansi!$B$81,F46=[1]grup_instansi!$C$81),
[1]grup_instansi!$A$81,
IF(AND(E46=[1]grup_instansi!$B$82,F46=[1]grup_instansi!$C$82),
[1]grup_instansi!$A$82,
IF(AND(E46=[1]grup_instansi!$B$83,F46=[1]grup_instansi!$C$83),
[1]grup_instansi!$A$84,
IF(AND(E46=[1]grup_instansi!$B$84,F46=[1]grup_instansi!$C$84),
[1]grup_instansi!$A$85,
IF(AND(E46=[1]grup_instansi!$B$85,F46=[1]grup_instansi!$C$85),
[1]grup_instansi!$A$86,
IF(AND(E46=[1]grup_instansi!$B$86,F46=[1]grup_instansi!$C$86),
[1]grup_instansi!$A$87,
IF(AND(E46=[1]grup_instansi!$B$87,F46=[1]grup_instansi!$C$87),
[1]grup_instansi!$A$87,
IF(AND(E46=[1]grup_instansi!$B$88,F46=[1]grup_instansi!$C$88),
[1]grup_instansi!$A$88,
IF(AND(E46=[1]grup_instansi!$B$89,F46=[1]grup_instansi!$C$89),
[1]grup_instansi!$A$89,
IF(AND(E46=[1]grup_instansi!$B$90,F46=[1]grup_instansi!$C$90),
[1]grup_instansi!$A$90,
IF(AND(E46=[1]grup_instansi!$B$91,F46=[1]grup_instansi!$C$91),
[1]grup_instansi!$A$91,
IF(AND(E46=[1]grup_instansi!$B$92,F46=[1]grup_instansi!$C$92),
[1]grup_instansi!$A$92,
IF(AND(E46=[1]grup_instansi!$B$93,F46=[1]grup_instansi!$C$93),
[1]grup_instansi!$A$93,
IF(AND(E46=[1]grup_instansi!$B$94,F46=[1]grup_instansi!$C$94),
[1]grup_instansi!$A$94,
IF(AND(E46=[1]grup_instansi!$B$95,F46=[1]grup_instansi!$C$95),
[1]grup_instansi!$A$95,
IF(AND(E46=[1]grup_instansi!$B$96,F46=[1]grup_instansi!$C$96),
[1]grup_instansi!$A$96,
IF(AND(E46=[1]grup_instansi!$B$97,F46=[1]grup_instansi!$C$97),
[1]grup_instansi!$A$97,
IF(AND(E46=[1]grup_instansi!$B$98,F46=[1]grup_instansi!$C$98),
[1]grup_instansi!$A$98,
IF(AND(E46=[1]grup_instansi!$B$99,F46=[1]grup_instansi!$C$99),
[1]grup_instansi!$A$99,
[1]grup_instansi!$A$100))))))))))))))))))))))))))))))))))))))))</f>
        <v>gi2023110400012</v>
      </c>
      <c r="L46" t="str">
        <f>VLOOKUP(K46,[1]grup_instansi!$A$2:$E$102,4)</f>
        <v>Pemerintah Kabupaten Jawa Tengah</v>
      </c>
      <c r="M46" t="str">
        <f t="shared" si="2"/>
        <v>('i2023110600045','Pemerintah Kab. Jepara','gi2023110400012'),</v>
      </c>
    </row>
    <row r="47" spans="1:13" x14ac:dyDescent="0.25">
      <c r="A47" t="str">
        <f t="shared" si="0"/>
        <v>i2023110600046</v>
      </c>
      <c r="B47" s="6">
        <v>6421</v>
      </c>
      <c r="C47" t="str">
        <f t="shared" si="1"/>
        <v>i2023110600046</v>
      </c>
      <c r="D47" s="6" t="s">
        <v>84</v>
      </c>
      <c r="E47" s="6" t="s">
        <v>47</v>
      </c>
      <c r="F47" s="6" t="s">
        <v>78</v>
      </c>
      <c r="G47" t="str">
        <f>IF(AND(E47=[1]grup_instansi!$B$2,F47=[1]grup_instansi!$C$2),
[1]grup_instansi!$A$2,
IF(AND(E47=[1]grup_instansi!$B$3,F47=[1]grup_instansi!$C$3),
[1]grup_instansi!$A$3,
IF(AND(E47=[1]grup_instansi!$B$4,F47=[1]grup_instansi!$C$4),
[1]grup_instansi!$A$4,
IF(AND(E47=[1]grup_instansi!$B$5,F47=[1]grup_instansi!$C$5),
[1]grup_instansi!$A$5,
IF(AND(E47=[1]grup_instansi!$B$6,F47=[1]grup_instansi!$C$6),
[1]grup_instansi!$A$6,
IF(AND(E47=[1]grup_instansi!$B$7,F47=[1]grup_instansi!$C$7),
[1]grup_instansi!$A$7,
IF(AND(E47=[1]grup_instansi!$B$8,F47=[1]grup_instansi!$C$8),
[1]grup_instansi!$A$8,
IF(AND(E47=[1]grup_instansi!$B$9,F47=[1]grup_instansi!$C$9),
[1]grup_instansi!$A$9,
IF(AND(E47=[1]grup_instansi!$B$10,F47=[1]grup_instansi!$C$10),
[1]grup_instansi!$A$10,"")))))))))</f>
        <v/>
      </c>
      <c r="H47" t="str">
        <f>IF(G47&lt;&gt;"",G47,IF(AND(E47=[1]grup_instansi!$B$11,F47=[1]grup_instansi!$C$11),
[1]grup_instansi!$A$11,
IF(AND(E47=[1]grup_instansi!$B$12,F47=[1]grup_instansi!$C$12),
[1]grup_instansi!$A$12,
IF(AND(E47=[1]grup_instansi!$B$13,F47=[1]grup_instansi!$C$13),
[1]grup_instansi!$A$13,
IF(AND(E47=[1]grup_instansi!$B$14,F47=[1]grup_instansi!$C$14),
[1]grup_instansi!$A$14,
IF(AND(E47=[1]grup_instansi!$B$15,F47=[1]grup_instansi!$C$15),
[1]grup_instansi!$A$15,
IF(AND(E47=[1]grup_instansi!$B$16,F47=[1]grup_instansi!$C$16),
[1]grup_instansi!$A$16,
IF(AND(E47=[1]grup_instansi!$B$17,F47=[1]grup_instansi!$C$17),
[1]grup_instansi!$A$17,
IF(AND(E47=[1]grup_instansi!$B$18,F47=[1]grup_instansi!$C$18),
[1]grup_instansi!$A$18,
IF(AND(E47=[1]grup_instansi!$B$19,F47=[1]grup_instansi!$C$19),
[1]grup_instansi!$A$19,
IF(AND(E47=[1]grup_instansi!$B$20,F47=[1]grup_instansi!$C$20),
[1]grup_instansi!$A$20,"")))))))))))</f>
        <v>gi2023110400012</v>
      </c>
      <c r="I47" t="str">
        <f>IF(H47&lt;&gt;"",H47,IF(AND(E47=[1]grup_instansi!$B$21,F47=[1]grup_instansi!$C$21),
[1]grup_instansi!$A$21,
IF(AND(E47=[1]grup_instansi!$B$22,F47=[1]grup_instansi!$C$22),
[1]grup_instansi!$A$22,
IF(AND(E47=[1]grup_instansi!$B$23,F47=[1]grup_instansi!$C$23),
[1]grup_instansi!$A$23,
IF(AND(E47=[1]grup_instansi!$B$24,F47=[1]grup_instansi!$C$24),
[1]grup_instansi!$A$24,
IF(AND(E47=[1]grup_instansi!$B$25,F47=[1]grup_instansi!$C$25),
[1]grup_instansi!$A$25,
IF(AND(E47=[1]grup_instansi!$B$26,F47=[1]grup_instansi!$C$26),
[1]grup_instansi!$A$26,
IF(AND(E47=[1]grup_instansi!$B$27,F47=[1]grup_instansi!$C$27),
[1]grup_instansi!$A$27,
IF(AND(E47=[1]grup_instansi!$B$28,F47=[1]grup_instansi!$C$28),
[1]grup_instansi!$A$28,
IF(AND(E47=[1]grup_instansi!$B$29,F47=[1]grup_instansi!$C$29),
[1]grup_instansi!$A$29,
IF(AND(E47=[1]grup_instansi!$B$30,F47=[1]grup_instansi!$C$30),
[1]grup_instansi!$A$30,
IF(AND(E47=[1]grup_instansi!$B$31,F47=[1]grup_instansi!$C$31),
[1]grup_instansi!$A$31,
IF(AND(E47=[1]grup_instansi!$B$32,F47=[1]grup_instansi!$C$32),
[1]grup_instansi!$A$32,
IF(AND(E47=[1]grup_instansi!$B$33,F47=[1]grup_instansi!$C$33),
[1]grup_instansi!$A$33,
IF(AND(E47=[1]grup_instansi!$B$34,F47=[1]grup_instansi!$C$34),
[1]grup_instansi!$A$34,
IF(AND(E47=[1]grup_instansi!$B$35,F47=[1]grup_instansi!$C$35),
[1]grup_instansi!$A$35,""))))))))))))))))</f>
        <v>gi2023110400012</v>
      </c>
      <c r="J47" t="str">
        <f>IF(I47&lt;&gt;"",I47,IF(AND(E47=[1]grup_instansi!$B$36,F47=[1]grup_instansi!$C$36),
[1]grup_instansi!$A$36,
IF(AND(E47=[1]grup_instansi!$B$37,F47=[1]grup_instansi!$C$37),
[1]grup_instansi!$A$37,
IF(AND(E47=[1]grup_instansi!$B$38,F47=[1]grup_instansi!$C$38),
[1]grup_instansi!$A$38,
IF(AND(E47=[1]grup_instansi!$B$39,F47=[1]grup_instansi!$C$39),
[1]grup_instansi!$A$39,
IF(AND(E47=[1]grup_instansi!$B$40,F47=[1]grup_instansi!$C$40),
[1]grup_instansi!$A$40,
IF(AND(E47=[1]grup_instansi!$B$41,F47=[1]grup_instansi!$C$41),
[1]grup_instansi!$A$41,
IF(AND(E47=[1]grup_instansi!$B$42,F47=[1]grup_instansi!$C$42),
[1]grup_instansi!$A$42,
IF(AND(E47=[1]grup_instansi!$B$43,F47=[1]grup_instansi!$C$43),
[1]grup_instansi!$A$43,
IF(AND(E47=[1]grup_instansi!$B$44,F47=[1]grup_instansi!$C$44),
[1]grup_instansi!$A$44,
IF(AND(E47=[1]grup_instansi!$B$45,F47=[1]grup_instansi!$C$45),
[1]grup_instansi!$A$45,
IF(AND(E47=[1]grup_instansi!$B$46,F47=[1]grup_instansi!$C$46),
[1]grup_instansi!$A$46,
IF(AND(E47=[1]grup_instansi!$B$47,F47=[1]grup_instansi!$C$47),
[1]grup_instansi!$A$47,
IF(AND(E47=[1]grup_instansi!$B$48,F47=[1]grup_instansi!$C$48),
[1]grup_instansi!$A$48,
IF(AND(E47=[1]grup_instansi!$B$49,F47=[1]grup_instansi!$C$49),
[1]grup_instansi!$A$49,
IF(AND(E47=[1]grup_instansi!$B$50,F47=[1]grup_instansi!$C$50),
[1]grup_instansi!$A$50,
IF(AND(E47=[1]grup_instansi!$B$51,F47=[1]grup_instansi!$C$51),
[1]grup_instansi!$A$51,
IF(AND(E47=[1]grup_instansi!$B$52,F47=[1]grup_instansi!$C$52),
[1]grup_instansi!$A$52,
IF(AND(E47=[1]grup_instansi!$B$53,F47=[1]grup_instansi!$C$53),
[1]grup_instansi!$A$53,
IF(AND(E47=[1]grup_instansi!$B$54,F47=[1]grup_instansi!$C$54),
[1]grup_instansi!$A$54,
IF(AND(E47=[1]grup_instansi!$B$55,F47=[1]grup_instansi!$C$55),
[1]grup_instansi!$A$55,
IF(AND(E47=[1]grup_instansi!$B$56,F47=[1]grup_instansi!$C$56),
[1]grup_instansi!$A$56,
IF(AND(E47=[1]grup_instansi!$B$57,F47=[1]grup_instansi!$C$57),
[1]grup_instansi!$A$57,
IF(AND(E47=[1]grup_instansi!$B$58,F47=[1]grup_instansi!$C$58),
[1]grup_instansi!$A$58,
IF(AND(E47=[1]grup_instansi!$B$59,F47=[1]grup_instansi!$C$59),
[1]grup_instansi!$A$59,
IF(AND(E47=[1]grup_instansi!$B$60,F47=[1]grup_instansi!$C$60),
[1]grup_instansi!$A$60,""))))))))))))))))))))))))))</f>
        <v>gi2023110400012</v>
      </c>
      <c r="K47" t="str">
        <f>IF(J47&lt;&gt;"",J47,IF(AND(E47=[1]grup_instansi!$B$61,F47=[1]grup_instansi!$C$61),
[1]grup_instansi!$A$61,
IF(AND(E47=[1]grup_instansi!$B$62,F47=[1]grup_instansi!$C$62),
[1]grup_instansi!$A$62,
IF(AND(E47=[1]grup_instansi!$B$63,F47=[1]grup_instansi!$C$63),
[1]grup_instansi!$A$63,
IF(AND(E47=[1]grup_instansi!$B$64,F47=[1]grup_instansi!$C$64),
[1]grup_instansi!$A$64,
IF(AND(E47=[1]grup_instansi!$B$65,F47=[1]grup_instansi!$C$65),
[1]grup_instansi!$A$65,
IF(AND(E47=[1]grup_instansi!$B$66,F47=[1]grup_instansi!$C$66),
[1]grup_instansi!$A$66,
IF(AND(E47=[1]grup_instansi!$B$67,F47=[1]grup_instansi!$C$67),
[1]grup_instansi!$A$67,
IF(AND(E47=[1]grup_instansi!$B$68,F47=[1]grup_instansi!$C$68),
[1]grup_instansi!$A$68,
IF(AND(E47=[1]grup_instansi!$B$69,F47=[1]grup_instansi!$C$69),
[1]grup_instansi!$A$69,
IF(AND(E47=[1]grup_instansi!$B$70,F47=[1]grup_instansi!$C$70),
[1]grup_instansi!$A$70,
IF(AND(E47=[1]grup_instansi!$B$71,F47=[1]grup_instansi!$C$71),
[1]grup_instansi!$A$71,
IF(AND(E47=[1]grup_instansi!$B$72,F47=[1]grup_instansi!$C$72),
[1]grup_instansi!$A$72,
IF(AND(E47=[1]grup_instansi!$B$73,F47=[1]grup_instansi!$C$73),
[1]grup_instansi!$A$73,
IF(AND(E47=[1]grup_instansi!$B$74,F47=[1]grup_instansi!$C$74),
[1]grup_instansi!$A$74,
IF(AND(E47=[1]grup_instansi!$B$75,F47=[1]grup_instansi!$C$75),
[1]grup_instansi!$A$75,
IF(AND(E47=[1]grup_instansi!$B$76,F47=[1]grup_instansi!$C$76),
[1]grup_instansi!$A$76,
IF(AND(E47=[1]grup_instansi!$B$77,F47=[1]grup_instansi!$C$77),
[1]grup_instansi!$A$77,
IF(AND(E47=[1]grup_instansi!$B$78,F47=[1]grup_instansi!$C$78),
[1]grup_instansi!$A$78,
IF(AND(E47=[1]grup_instansi!$B$79,F47=[1]grup_instansi!$C$79),
[1]grup_instansi!$A$79,
IF(AND(E47=[1]grup_instansi!$B$80,F47=[1]grup_instansi!$C$80),
[1]grup_instansi!$A$80,
IF(AND(E47=[1]grup_instansi!$B$81,F47=[1]grup_instansi!$C$81),
[1]grup_instansi!$A$81,
IF(AND(E47=[1]grup_instansi!$B$82,F47=[1]grup_instansi!$C$82),
[1]grup_instansi!$A$82,
IF(AND(E47=[1]grup_instansi!$B$83,F47=[1]grup_instansi!$C$83),
[1]grup_instansi!$A$84,
IF(AND(E47=[1]grup_instansi!$B$84,F47=[1]grup_instansi!$C$84),
[1]grup_instansi!$A$85,
IF(AND(E47=[1]grup_instansi!$B$85,F47=[1]grup_instansi!$C$85),
[1]grup_instansi!$A$86,
IF(AND(E47=[1]grup_instansi!$B$86,F47=[1]grup_instansi!$C$86),
[1]grup_instansi!$A$87,
IF(AND(E47=[1]grup_instansi!$B$87,F47=[1]grup_instansi!$C$87),
[1]grup_instansi!$A$87,
IF(AND(E47=[1]grup_instansi!$B$88,F47=[1]grup_instansi!$C$88),
[1]grup_instansi!$A$88,
IF(AND(E47=[1]grup_instansi!$B$89,F47=[1]grup_instansi!$C$89),
[1]grup_instansi!$A$89,
IF(AND(E47=[1]grup_instansi!$B$90,F47=[1]grup_instansi!$C$90),
[1]grup_instansi!$A$90,
IF(AND(E47=[1]grup_instansi!$B$91,F47=[1]grup_instansi!$C$91),
[1]grup_instansi!$A$91,
IF(AND(E47=[1]grup_instansi!$B$92,F47=[1]grup_instansi!$C$92),
[1]grup_instansi!$A$92,
IF(AND(E47=[1]grup_instansi!$B$93,F47=[1]grup_instansi!$C$93),
[1]grup_instansi!$A$93,
IF(AND(E47=[1]grup_instansi!$B$94,F47=[1]grup_instansi!$C$94),
[1]grup_instansi!$A$94,
IF(AND(E47=[1]grup_instansi!$B$95,F47=[1]grup_instansi!$C$95),
[1]grup_instansi!$A$95,
IF(AND(E47=[1]grup_instansi!$B$96,F47=[1]grup_instansi!$C$96),
[1]grup_instansi!$A$96,
IF(AND(E47=[1]grup_instansi!$B$97,F47=[1]grup_instansi!$C$97),
[1]grup_instansi!$A$97,
IF(AND(E47=[1]grup_instansi!$B$98,F47=[1]grup_instansi!$C$98),
[1]grup_instansi!$A$98,
IF(AND(E47=[1]grup_instansi!$B$99,F47=[1]grup_instansi!$C$99),
[1]grup_instansi!$A$99,
[1]grup_instansi!$A$100))))))))))))))))))))))))))))))))))))))))</f>
        <v>gi2023110400012</v>
      </c>
      <c r="L47" t="str">
        <f>VLOOKUP(K47,[1]grup_instansi!$A$2:$E$102,4)</f>
        <v>Pemerintah Kabupaten Jawa Tengah</v>
      </c>
      <c r="M47" t="str">
        <f t="shared" si="2"/>
        <v>('i2023110600046','Pemerintah Kab. Wonosobo','gi2023110400012'),</v>
      </c>
    </row>
    <row r="48" spans="1:13" x14ac:dyDescent="0.25">
      <c r="A48" t="str">
        <f t="shared" si="0"/>
        <v>i2023110600047</v>
      </c>
      <c r="B48" s="6">
        <v>6425</v>
      </c>
      <c r="C48" t="str">
        <f t="shared" si="1"/>
        <v>i2023110600047</v>
      </c>
      <c r="D48" s="6" t="s">
        <v>85</v>
      </c>
      <c r="E48" s="6" t="s">
        <v>47</v>
      </c>
      <c r="F48" s="6" t="s">
        <v>78</v>
      </c>
      <c r="G48" t="str">
        <f>IF(AND(E48=[1]grup_instansi!$B$2,F48=[1]grup_instansi!$C$2),
[1]grup_instansi!$A$2,
IF(AND(E48=[1]grup_instansi!$B$3,F48=[1]grup_instansi!$C$3),
[1]grup_instansi!$A$3,
IF(AND(E48=[1]grup_instansi!$B$4,F48=[1]grup_instansi!$C$4),
[1]grup_instansi!$A$4,
IF(AND(E48=[1]grup_instansi!$B$5,F48=[1]grup_instansi!$C$5),
[1]grup_instansi!$A$5,
IF(AND(E48=[1]grup_instansi!$B$6,F48=[1]grup_instansi!$C$6),
[1]grup_instansi!$A$6,
IF(AND(E48=[1]grup_instansi!$B$7,F48=[1]grup_instansi!$C$7),
[1]grup_instansi!$A$7,
IF(AND(E48=[1]grup_instansi!$B$8,F48=[1]grup_instansi!$C$8),
[1]grup_instansi!$A$8,
IF(AND(E48=[1]grup_instansi!$B$9,F48=[1]grup_instansi!$C$9),
[1]grup_instansi!$A$9,
IF(AND(E48=[1]grup_instansi!$B$10,F48=[1]grup_instansi!$C$10),
[1]grup_instansi!$A$10,"")))))))))</f>
        <v/>
      </c>
      <c r="H48" t="str">
        <f>IF(G48&lt;&gt;"",G48,IF(AND(E48=[1]grup_instansi!$B$11,F48=[1]grup_instansi!$C$11),
[1]grup_instansi!$A$11,
IF(AND(E48=[1]grup_instansi!$B$12,F48=[1]grup_instansi!$C$12),
[1]grup_instansi!$A$12,
IF(AND(E48=[1]grup_instansi!$B$13,F48=[1]grup_instansi!$C$13),
[1]grup_instansi!$A$13,
IF(AND(E48=[1]grup_instansi!$B$14,F48=[1]grup_instansi!$C$14),
[1]grup_instansi!$A$14,
IF(AND(E48=[1]grup_instansi!$B$15,F48=[1]grup_instansi!$C$15),
[1]grup_instansi!$A$15,
IF(AND(E48=[1]grup_instansi!$B$16,F48=[1]grup_instansi!$C$16),
[1]grup_instansi!$A$16,
IF(AND(E48=[1]grup_instansi!$B$17,F48=[1]grup_instansi!$C$17),
[1]grup_instansi!$A$17,
IF(AND(E48=[1]grup_instansi!$B$18,F48=[1]grup_instansi!$C$18),
[1]grup_instansi!$A$18,
IF(AND(E48=[1]grup_instansi!$B$19,F48=[1]grup_instansi!$C$19),
[1]grup_instansi!$A$19,
IF(AND(E48=[1]grup_instansi!$B$20,F48=[1]grup_instansi!$C$20),
[1]grup_instansi!$A$20,"")))))))))))</f>
        <v>gi2023110400012</v>
      </c>
      <c r="I48" t="str">
        <f>IF(H48&lt;&gt;"",H48,IF(AND(E48=[1]grup_instansi!$B$21,F48=[1]grup_instansi!$C$21),
[1]grup_instansi!$A$21,
IF(AND(E48=[1]grup_instansi!$B$22,F48=[1]grup_instansi!$C$22),
[1]grup_instansi!$A$22,
IF(AND(E48=[1]grup_instansi!$B$23,F48=[1]grup_instansi!$C$23),
[1]grup_instansi!$A$23,
IF(AND(E48=[1]grup_instansi!$B$24,F48=[1]grup_instansi!$C$24),
[1]grup_instansi!$A$24,
IF(AND(E48=[1]grup_instansi!$B$25,F48=[1]grup_instansi!$C$25),
[1]grup_instansi!$A$25,
IF(AND(E48=[1]grup_instansi!$B$26,F48=[1]grup_instansi!$C$26),
[1]grup_instansi!$A$26,
IF(AND(E48=[1]grup_instansi!$B$27,F48=[1]grup_instansi!$C$27),
[1]grup_instansi!$A$27,
IF(AND(E48=[1]grup_instansi!$B$28,F48=[1]grup_instansi!$C$28),
[1]grup_instansi!$A$28,
IF(AND(E48=[1]grup_instansi!$B$29,F48=[1]grup_instansi!$C$29),
[1]grup_instansi!$A$29,
IF(AND(E48=[1]grup_instansi!$B$30,F48=[1]grup_instansi!$C$30),
[1]grup_instansi!$A$30,
IF(AND(E48=[1]grup_instansi!$B$31,F48=[1]grup_instansi!$C$31),
[1]grup_instansi!$A$31,
IF(AND(E48=[1]grup_instansi!$B$32,F48=[1]grup_instansi!$C$32),
[1]grup_instansi!$A$32,
IF(AND(E48=[1]grup_instansi!$B$33,F48=[1]grup_instansi!$C$33),
[1]grup_instansi!$A$33,
IF(AND(E48=[1]grup_instansi!$B$34,F48=[1]grup_instansi!$C$34),
[1]grup_instansi!$A$34,
IF(AND(E48=[1]grup_instansi!$B$35,F48=[1]grup_instansi!$C$35),
[1]grup_instansi!$A$35,""))))))))))))))))</f>
        <v>gi2023110400012</v>
      </c>
      <c r="J48" t="str">
        <f>IF(I48&lt;&gt;"",I48,IF(AND(E48=[1]grup_instansi!$B$36,F48=[1]grup_instansi!$C$36),
[1]grup_instansi!$A$36,
IF(AND(E48=[1]grup_instansi!$B$37,F48=[1]grup_instansi!$C$37),
[1]grup_instansi!$A$37,
IF(AND(E48=[1]grup_instansi!$B$38,F48=[1]grup_instansi!$C$38),
[1]grup_instansi!$A$38,
IF(AND(E48=[1]grup_instansi!$B$39,F48=[1]grup_instansi!$C$39),
[1]grup_instansi!$A$39,
IF(AND(E48=[1]grup_instansi!$B$40,F48=[1]grup_instansi!$C$40),
[1]grup_instansi!$A$40,
IF(AND(E48=[1]grup_instansi!$B$41,F48=[1]grup_instansi!$C$41),
[1]grup_instansi!$A$41,
IF(AND(E48=[1]grup_instansi!$B$42,F48=[1]grup_instansi!$C$42),
[1]grup_instansi!$A$42,
IF(AND(E48=[1]grup_instansi!$B$43,F48=[1]grup_instansi!$C$43),
[1]grup_instansi!$A$43,
IF(AND(E48=[1]grup_instansi!$B$44,F48=[1]grup_instansi!$C$44),
[1]grup_instansi!$A$44,
IF(AND(E48=[1]grup_instansi!$B$45,F48=[1]grup_instansi!$C$45),
[1]grup_instansi!$A$45,
IF(AND(E48=[1]grup_instansi!$B$46,F48=[1]grup_instansi!$C$46),
[1]grup_instansi!$A$46,
IF(AND(E48=[1]grup_instansi!$B$47,F48=[1]grup_instansi!$C$47),
[1]grup_instansi!$A$47,
IF(AND(E48=[1]grup_instansi!$B$48,F48=[1]grup_instansi!$C$48),
[1]grup_instansi!$A$48,
IF(AND(E48=[1]grup_instansi!$B$49,F48=[1]grup_instansi!$C$49),
[1]grup_instansi!$A$49,
IF(AND(E48=[1]grup_instansi!$B$50,F48=[1]grup_instansi!$C$50),
[1]grup_instansi!$A$50,
IF(AND(E48=[1]grup_instansi!$B$51,F48=[1]grup_instansi!$C$51),
[1]grup_instansi!$A$51,
IF(AND(E48=[1]grup_instansi!$B$52,F48=[1]grup_instansi!$C$52),
[1]grup_instansi!$A$52,
IF(AND(E48=[1]grup_instansi!$B$53,F48=[1]grup_instansi!$C$53),
[1]grup_instansi!$A$53,
IF(AND(E48=[1]grup_instansi!$B$54,F48=[1]grup_instansi!$C$54),
[1]grup_instansi!$A$54,
IF(AND(E48=[1]grup_instansi!$B$55,F48=[1]grup_instansi!$C$55),
[1]grup_instansi!$A$55,
IF(AND(E48=[1]grup_instansi!$B$56,F48=[1]grup_instansi!$C$56),
[1]grup_instansi!$A$56,
IF(AND(E48=[1]grup_instansi!$B$57,F48=[1]grup_instansi!$C$57),
[1]grup_instansi!$A$57,
IF(AND(E48=[1]grup_instansi!$B$58,F48=[1]grup_instansi!$C$58),
[1]grup_instansi!$A$58,
IF(AND(E48=[1]grup_instansi!$B$59,F48=[1]grup_instansi!$C$59),
[1]grup_instansi!$A$59,
IF(AND(E48=[1]grup_instansi!$B$60,F48=[1]grup_instansi!$C$60),
[1]grup_instansi!$A$60,""))))))))))))))))))))))))))</f>
        <v>gi2023110400012</v>
      </c>
      <c r="K48" t="str">
        <f>IF(J48&lt;&gt;"",J48,IF(AND(E48=[1]grup_instansi!$B$61,F48=[1]grup_instansi!$C$61),
[1]grup_instansi!$A$61,
IF(AND(E48=[1]grup_instansi!$B$62,F48=[1]grup_instansi!$C$62),
[1]grup_instansi!$A$62,
IF(AND(E48=[1]grup_instansi!$B$63,F48=[1]grup_instansi!$C$63),
[1]grup_instansi!$A$63,
IF(AND(E48=[1]grup_instansi!$B$64,F48=[1]grup_instansi!$C$64),
[1]grup_instansi!$A$64,
IF(AND(E48=[1]grup_instansi!$B$65,F48=[1]grup_instansi!$C$65),
[1]grup_instansi!$A$65,
IF(AND(E48=[1]grup_instansi!$B$66,F48=[1]grup_instansi!$C$66),
[1]grup_instansi!$A$66,
IF(AND(E48=[1]grup_instansi!$B$67,F48=[1]grup_instansi!$C$67),
[1]grup_instansi!$A$67,
IF(AND(E48=[1]grup_instansi!$B$68,F48=[1]grup_instansi!$C$68),
[1]grup_instansi!$A$68,
IF(AND(E48=[1]grup_instansi!$B$69,F48=[1]grup_instansi!$C$69),
[1]grup_instansi!$A$69,
IF(AND(E48=[1]grup_instansi!$B$70,F48=[1]grup_instansi!$C$70),
[1]grup_instansi!$A$70,
IF(AND(E48=[1]grup_instansi!$B$71,F48=[1]grup_instansi!$C$71),
[1]grup_instansi!$A$71,
IF(AND(E48=[1]grup_instansi!$B$72,F48=[1]grup_instansi!$C$72),
[1]grup_instansi!$A$72,
IF(AND(E48=[1]grup_instansi!$B$73,F48=[1]grup_instansi!$C$73),
[1]grup_instansi!$A$73,
IF(AND(E48=[1]grup_instansi!$B$74,F48=[1]grup_instansi!$C$74),
[1]grup_instansi!$A$74,
IF(AND(E48=[1]grup_instansi!$B$75,F48=[1]grup_instansi!$C$75),
[1]grup_instansi!$A$75,
IF(AND(E48=[1]grup_instansi!$B$76,F48=[1]grup_instansi!$C$76),
[1]grup_instansi!$A$76,
IF(AND(E48=[1]grup_instansi!$B$77,F48=[1]grup_instansi!$C$77),
[1]grup_instansi!$A$77,
IF(AND(E48=[1]grup_instansi!$B$78,F48=[1]grup_instansi!$C$78),
[1]grup_instansi!$A$78,
IF(AND(E48=[1]grup_instansi!$B$79,F48=[1]grup_instansi!$C$79),
[1]grup_instansi!$A$79,
IF(AND(E48=[1]grup_instansi!$B$80,F48=[1]grup_instansi!$C$80),
[1]grup_instansi!$A$80,
IF(AND(E48=[1]grup_instansi!$B$81,F48=[1]grup_instansi!$C$81),
[1]grup_instansi!$A$81,
IF(AND(E48=[1]grup_instansi!$B$82,F48=[1]grup_instansi!$C$82),
[1]grup_instansi!$A$82,
IF(AND(E48=[1]grup_instansi!$B$83,F48=[1]grup_instansi!$C$83),
[1]grup_instansi!$A$84,
IF(AND(E48=[1]grup_instansi!$B$84,F48=[1]grup_instansi!$C$84),
[1]grup_instansi!$A$85,
IF(AND(E48=[1]grup_instansi!$B$85,F48=[1]grup_instansi!$C$85),
[1]grup_instansi!$A$86,
IF(AND(E48=[1]grup_instansi!$B$86,F48=[1]grup_instansi!$C$86),
[1]grup_instansi!$A$87,
IF(AND(E48=[1]grup_instansi!$B$87,F48=[1]grup_instansi!$C$87),
[1]grup_instansi!$A$87,
IF(AND(E48=[1]grup_instansi!$B$88,F48=[1]grup_instansi!$C$88),
[1]grup_instansi!$A$88,
IF(AND(E48=[1]grup_instansi!$B$89,F48=[1]grup_instansi!$C$89),
[1]grup_instansi!$A$89,
IF(AND(E48=[1]grup_instansi!$B$90,F48=[1]grup_instansi!$C$90),
[1]grup_instansi!$A$90,
IF(AND(E48=[1]grup_instansi!$B$91,F48=[1]grup_instansi!$C$91),
[1]grup_instansi!$A$91,
IF(AND(E48=[1]grup_instansi!$B$92,F48=[1]grup_instansi!$C$92),
[1]grup_instansi!$A$92,
IF(AND(E48=[1]grup_instansi!$B$93,F48=[1]grup_instansi!$C$93),
[1]grup_instansi!$A$93,
IF(AND(E48=[1]grup_instansi!$B$94,F48=[1]grup_instansi!$C$94),
[1]grup_instansi!$A$94,
IF(AND(E48=[1]grup_instansi!$B$95,F48=[1]grup_instansi!$C$95),
[1]grup_instansi!$A$95,
IF(AND(E48=[1]grup_instansi!$B$96,F48=[1]grup_instansi!$C$96),
[1]grup_instansi!$A$96,
IF(AND(E48=[1]grup_instansi!$B$97,F48=[1]grup_instansi!$C$97),
[1]grup_instansi!$A$97,
IF(AND(E48=[1]grup_instansi!$B$98,F48=[1]grup_instansi!$C$98),
[1]grup_instansi!$A$98,
IF(AND(E48=[1]grup_instansi!$B$99,F48=[1]grup_instansi!$C$99),
[1]grup_instansi!$A$99,
[1]grup_instansi!$A$100))))))))))))))))))))))))))))))))))))))))</f>
        <v>gi2023110400012</v>
      </c>
      <c r="L48" t="str">
        <f>VLOOKUP(K48,[1]grup_instansi!$A$2:$E$102,4)</f>
        <v>Pemerintah Kabupaten Jawa Tengah</v>
      </c>
      <c r="M48" t="str">
        <f t="shared" si="2"/>
        <v>('i2023110600047','Pemerintah Kab. Boyolali','gi2023110400012'),</v>
      </c>
    </row>
    <row r="49" spans="1:13" x14ac:dyDescent="0.25">
      <c r="A49" t="str">
        <f t="shared" si="0"/>
        <v>i2023110600048</v>
      </c>
      <c r="B49" s="6">
        <v>6426</v>
      </c>
      <c r="C49" t="str">
        <f t="shared" si="1"/>
        <v>i2023110600048</v>
      </c>
      <c r="D49" s="6" t="s">
        <v>86</v>
      </c>
      <c r="E49" s="6" t="s">
        <v>47</v>
      </c>
      <c r="F49" s="6" t="s">
        <v>78</v>
      </c>
      <c r="G49" t="str">
        <f>IF(AND(E49=[1]grup_instansi!$B$2,F49=[1]grup_instansi!$C$2),
[1]grup_instansi!$A$2,
IF(AND(E49=[1]grup_instansi!$B$3,F49=[1]grup_instansi!$C$3),
[1]grup_instansi!$A$3,
IF(AND(E49=[1]grup_instansi!$B$4,F49=[1]grup_instansi!$C$4),
[1]grup_instansi!$A$4,
IF(AND(E49=[1]grup_instansi!$B$5,F49=[1]grup_instansi!$C$5),
[1]grup_instansi!$A$5,
IF(AND(E49=[1]grup_instansi!$B$6,F49=[1]grup_instansi!$C$6),
[1]grup_instansi!$A$6,
IF(AND(E49=[1]grup_instansi!$B$7,F49=[1]grup_instansi!$C$7),
[1]grup_instansi!$A$7,
IF(AND(E49=[1]grup_instansi!$B$8,F49=[1]grup_instansi!$C$8),
[1]grup_instansi!$A$8,
IF(AND(E49=[1]grup_instansi!$B$9,F49=[1]grup_instansi!$C$9),
[1]grup_instansi!$A$9,
IF(AND(E49=[1]grup_instansi!$B$10,F49=[1]grup_instansi!$C$10),
[1]grup_instansi!$A$10,"")))))))))</f>
        <v/>
      </c>
      <c r="H49" t="str">
        <f>IF(G49&lt;&gt;"",G49,IF(AND(E49=[1]grup_instansi!$B$11,F49=[1]grup_instansi!$C$11),
[1]grup_instansi!$A$11,
IF(AND(E49=[1]grup_instansi!$B$12,F49=[1]grup_instansi!$C$12),
[1]grup_instansi!$A$12,
IF(AND(E49=[1]grup_instansi!$B$13,F49=[1]grup_instansi!$C$13),
[1]grup_instansi!$A$13,
IF(AND(E49=[1]grup_instansi!$B$14,F49=[1]grup_instansi!$C$14),
[1]grup_instansi!$A$14,
IF(AND(E49=[1]grup_instansi!$B$15,F49=[1]grup_instansi!$C$15),
[1]grup_instansi!$A$15,
IF(AND(E49=[1]grup_instansi!$B$16,F49=[1]grup_instansi!$C$16),
[1]grup_instansi!$A$16,
IF(AND(E49=[1]grup_instansi!$B$17,F49=[1]grup_instansi!$C$17),
[1]grup_instansi!$A$17,
IF(AND(E49=[1]grup_instansi!$B$18,F49=[1]grup_instansi!$C$18),
[1]grup_instansi!$A$18,
IF(AND(E49=[1]grup_instansi!$B$19,F49=[1]grup_instansi!$C$19),
[1]grup_instansi!$A$19,
IF(AND(E49=[1]grup_instansi!$B$20,F49=[1]grup_instansi!$C$20),
[1]grup_instansi!$A$20,"")))))))))))</f>
        <v>gi2023110400012</v>
      </c>
      <c r="I49" t="str">
        <f>IF(H49&lt;&gt;"",H49,IF(AND(E49=[1]grup_instansi!$B$21,F49=[1]grup_instansi!$C$21),
[1]grup_instansi!$A$21,
IF(AND(E49=[1]grup_instansi!$B$22,F49=[1]grup_instansi!$C$22),
[1]grup_instansi!$A$22,
IF(AND(E49=[1]grup_instansi!$B$23,F49=[1]grup_instansi!$C$23),
[1]grup_instansi!$A$23,
IF(AND(E49=[1]grup_instansi!$B$24,F49=[1]grup_instansi!$C$24),
[1]grup_instansi!$A$24,
IF(AND(E49=[1]grup_instansi!$B$25,F49=[1]grup_instansi!$C$25),
[1]grup_instansi!$A$25,
IF(AND(E49=[1]grup_instansi!$B$26,F49=[1]grup_instansi!$C$26),
[1]grup_instansi!$A$26,
IF(AND(E49=[1]grup_instansi!$B$27,F49=[1]grup_instansi!$C$27),
[1]grup_instansi!$A$27,
IF(AND(E49=[1]grup_instansi!$B$28,F49=[1]grup_instansi!$C$28),
[1]grup_instansi!$A$28,
IF(AND(E49=[1]grup_instansi!$B$29,F49=[1]grup_instansi!$C$29),
[1]grup_instansi!$A$29,
IF(AND(E49=[1]grup_instansi!$B$30,F49=[1]grup_instansi!$C$30),
[1]grup_instansi!$A$30,
IF(AND(E49=[1]grup_instansi!$B$31,F49=[1]grup_instansi!$C$31),
[1]grup_instansi!$A$31,
IF(AND(E49=[1]grup_instansi!$B$32,F49=[1]grup_instansi!$C$32),
[1]grup_instansi!$A$32,
IF(AND(E49=[1]grup_instansi!$B$33,F49=[1]grup_instansi!$C$33),
[1]grup_instansi!$A$33,
IF(AND(E49=[1]grup_instansi!$B$34,F49=[1]grup_instansi!$C$34),
[1]grup_instansi!$A$34,
IF(AND(E49=[1]grup_instansi!$B$35,F49=[1]grup_instansi!$C$35),
[1]grup_instansi!$A$35,""))))))))))))))))</f>
        <v>gi2023110400012</v>
      </c>
      <c r="J49" t="str">
        <f>IF(I49&lt;&gt;"",I49,IF(AND(E49=[1]grup_instansi!$B$36,F49=[1]grup_instansi!$C$36),
[1]grup_instansi!$A$36,
IF(AND(E49=[1]grup_instansi!$B$37,F49=[1]grup_instansi!$C$37),
[1]grup_instansi!$A$37,
IF(AND(E49=[1]grup_instansi!$B$38,F49=[1]grup_instansi!$C$38),
[1]grup_instansi!$A$38,
IF(AND(E49=[1]grup_instansi!$B$39,F49=[1]grup_instansi!$C$39),
[1]grup_instansi!$A$39,
IF(AND(E49=[1]grup_instansi!$B$40,F49=[1]grup_instansi!$C$40),
[1]grup_instansi!$A$40,
IF(AND(E49=[1]grup_instansi!$B$41,F49=[1]grup_instansi!$C$41),
[1]grup_instansi!$A$41,
IF(AND(E49=[1]grup_instansi!$B$42,F49=[1]grup_instansi!$C$42),
[1]grup_instansi!$A$42,
IF(AND(E49=[1]grup_instansi!$B$43,F49=[1]grup_instansi!$C$43),
[1]grup_instansi!$A$43,
IF(AND(E49=[1]grup_instansi!$B$44,F49=[1]grup_instansi!$C$44),
[1]grup_instansi!$A$44,
IF(AND(E49=[1]grup_instansi!$B$45,F49=[1]grup_instansi!$C$45),
[1]grup_instansi!$A$45,
IF(AND(E49=[1]grup_instansi!$B$46,F49=[1]grup_instansi!$C$46),
[1]grup_instansi!$A$46,
IF(AND(E49=[1]grup_instansi!$B$47,F49=[1]grup_instansi!$C$47),
[1]grup_instansi!$A$47,
IF(AND(E49=[1]grup_instansi!$B$48,F49=[1]grup_instansi!$C$48),
[1]grup_instansi!$A$48,
IF(AND(E49=[1]grup_instansi!$B$49,F49=[1]grup_instansi!$C$49),
[1]grup_instansi!$A$49,
IF(AND(E49=[1]grup_instansi!$B$50,F49=[1]grup_instansi!$C$50),
[1]grup_instansi!$A$50,
IF(AND(E49=[1]grup_instansi!$B$51,F49=[1]grup_instansi!$C$51),
[1]grup_instansi!$A$51,
IF(AND(E49=[1]grup_instansi!$B$52,F49=[1]grup_instansi!$C$52),
[1]grup_instansi!$A$52,
IF(AND(E49=[1]grup_instansi!$B$53,F49=[1]grup_instansi!$C$53),
[1]grup_instansi!$A$53,
IF(AND(E49=[1]grup_instansi!$B$54,F49=[1]grup_instansi!$C$54),
[1]grup_instansi!$A$54,
IF(AND(E49=[1]grup_instansi!$B$55,F49=[1]grup_instansi!$C$55),
[1]grup_instansi!$A$55,
IF(AND(E49=[1]grup_instansi!$B$56,F49=[1]grup_instansi!$C$56),
[1]grup_instansi!$A$56,
IF(AND(E49=[1]grup_instansi!$B$57,F49=[1]grup_instansi!$C$57),
[1]grup_instansi!$A$57,
IF(AND(E49=[1]grup_instansi!$B$58,F49=[1]grup_instansi!$C$58),
[1]grup_instansi!$A$58,
IF(AND(E49=[1]grup_instansi!$B$59,F49=[1]grup_instansi!$C$59),
[1]grup_instansi!$A$59,
IF(AND(E49=[1]grup_instansi!$B$60,F49=[1]grup_instansi!$C$60),
[1]grup_instansi!$A$60,""))))))))))))))))))))))))))</f>
        <v>gi2023110400012</v>
      </c>
      <c r="K49" t="str">
        <f>IF(J49&lt;&gt;"",J49,IF(AND(E49=[1]grup_instansi!$B$61,F49=[1]grup_instansi!$C$61),
[1]grup_instansi!$A$61,
IF(AND(E49=[1]grup_instansi!$B$62,F49=[1]grup_instansi!$C$62),
[1]grup_instansi!$A$62,
IF(AND(E49=[1]grup_instansi!$B$63,F49=[1]grup_instansi!$C$63),
[1]grup_instansi!$A$63,
IF(AND(E49=[1]grup_instansi!$B$64,F49=[1]grup_instansi!$C$64),
[1]grup_instansi!$A$64,
IF(AND(E49=[1]grup_instansi!$B$65,F49=[1]grup_instansi!$C$65),
[1]grup_instansi!$A$65,
IF(AND(E49=[1]grup_instansi!$B$66,F49=[1]grup_instansi!$C$66),
[1]grup_instansi!$A$66,
IF(AND(E49=[1]grup_instansi!$B$67,F49=[1]grup_instansi!$C$67),
[1]grup_instansi!$A$67,
IF(AND(E49=[1]grup_instansi!$B$68,F49=[1]grup_instansi!$C$68),
[1]grup_instansi!$A$68,
IF(AND(E49=[1]grup_instansi!$B$69,F49=[1]grup_instansi!$C$69),
[1]grup_instansi!$A$69,
IF(AND(E49=[1]grup_instansi!$B$70,F49=[1]grup_instansi!$C$70),
[1]grup_instansi!$A$70,
IF(AND(E49=[1]grup_instansi!$B$71,F49=[1]grup_instansi!$C$71),
[1]grup_instansi!$A$71,
IF(AND(E49=[1]grup_instansi!$B$72,F49=[1]grup_instansi!$C$72),
[1]grup_instansi!$A$72,
IF(AND(E49=[1]grup_instansi!$B$73,F49=[1]grup_instansi!$C$73),
[1]grup_instansi!$A$73,
IF(AND(E49=[1]grup_instansi!$B$74,F49=[1]grup_instansi!$C$74),
[1]grup_instansi!$A$74,
IF(AND(E49=[1]grup_instansi!$B$75,F49=[1]grup_instansi!$C$75),
[1]grup_instansi!$A$75,
IF(AND(E49=[1]grup_instansi!$B$76,F49=[1]grup_instansi!$C$76),
[1]grup_instansi!$A$76,
IF(AND(E49=[1]grup_instansi!$B$77,F49=[1]grup_instansi!$C$77),
[1]grup_instansi!$A$77,
IF(AND(E49=[1]grup_instansi!$B$78,F49=[1]grup_instansi!$C$78),
[1]grup_instansi!$A$78,
IF(AND(E49=[1]grup_instansi!$B$79,F49=[1]grup_instansi!$C$79),
[1]grup_instansi!$A$79,
IF(AND(E49=[1]grup_instansi!$B$80,F49=[1]grup_instansi!$C$80),
[1]grup_instansi!$A$80,
IF(AND(E49=[1]grup_instansi!$B$81,F49=[1]grup_instansi!$C$81),
[1]grup_instansi!$A$81,
IF(AND(E49=[1]grup_instansi!$B$82,F49=[1]grup_instansi!$C$82),
[1]grup_instansi!$A$82,
IF(AND(E49=[1]grup_instansi!$B$83,F49=[1]grup_instansi!$C$83),
[1]grup_instansi!$A$84,
IF(AND(E49=[1]grup_instansi!$B$84,F49=[1]grup_instansi!$C$84),
[1]grup_instansi!$A$85,
IF(AND(E49=[1]grup_instansi!$B$85,F49=[1]grup_instansi!$C$85),
[1]grup_instansi!$A$86,
IF(AND(E49=[1]grup_instansi!$B$86,F49=[1]grup_instansi!$C$86),
[1]grup_instansi!$A$87,
IF(AND(E49=[1]grup_instansi!$B$87,F49=[1]grup_instansi!$C$87),
[1]grup_instansi!$A$87,
IF(AND(E49=[1]grup_instansi!$B$88,F49=[1]grup_instansi!$C$88),
[1]grup_instansi!$A$88,
IF(AND(E49=[1]grup_instansi!$B$89,F49=[1]grup_instansi!$C$89),
[1]grup_instansi!$A$89,
IF(AND(E49=[1]grup_instansi!$B$90,F49=[1]grup_instansi!$C$90),
[1]grup_instansi!$A$90,
IF(AND(E49=[1]grup_instansi!$B$91,F49=[1]grup_instansi!$C$91),
[1]grup_instansi!$A$91,
IF(AND(E49=[1]grup_instansi!$B$92,F49=[1]grup_instansi!$C$92),
[1]grup_instansi!$A$92,
IF(AND(E49=[1]grup_instansi!$B$93,F49=[1]grup_instansi!$C$93),
[1]grup_instansi!$A$93,
IF(AND(E49=[1]grup_instansi!$B$94,F49=[1]grup_instansi!$C$94),
[1]grup_instansi!$A$94,
IF(AND(E49=[1]grup_instansi!$B$95,F49=[1]grup_instansi!$C$95),
[1]grup_instansi!$A$95,
IF(AND(E49=[1]grup_instansi!$B$96,F49=[1]grup_instansi!$C$96),
[1]grup_instansi!$A$96,
IF(AND(E49=[1]grup_instansi!$B$97,F49=[1]grup_instansi!$C$97),
[1]grup_instansi!$A$97,
IF(AND(E49=[1]grup_instansi!$B$98,F49=[1]grup_instansi!$C$98),
[1]grup_instansi!$A$98,
IF(AND(E49=[1]grup_instansi!$B$99,F49=[1]grup_instansi!$C$99),
[1]grup_instansi!$A$99,
[1]grup_instansi!$A$100))))))))))))))))))))))))))))))))))))))))</f>
        <v>gi2023110400012</v>
      </c>
      <c r="L49" t="str">
        <f>VLOOKUP(K49,[1]grup_instansi!$A$2:$E$102,4)</f>
        <v>Pemerintah Kabupaten Jawa Tengah</v>
      </c>
      <c r="M49" t="str">
        <f t="shared" si="2"/>
        <v>('i2023110600048','Pemerintah Kab. Sragen','gi2023110400012'),</v>
      </c>
    </row>
    <row r="50" spans="1:13" x14ac:dyDescent="0.25">
      <c r="A50" t="str">
        <f t="shared" si="0"/>
        <v>i2023110600049</v>
      </c>
      <c r="B50" s="6">
        <v>6471</v>
      </c>
      <c r="C50" t="str">
        <f t="shared" si="1"/>
        <v>i2023110600049</v>
      </c>
      <c r="D50" s="6" t="s">
        <v>87</v>
      </c>
      <c r="E50" s="6" t="s">
        <v>58</v>
      </c>
      <c r="F50" s="6" t="s">
        <v>78</v>
      </c>
      <c r="G50" t="str">
        <f>IF(AND(E50=[1]grup_instansi!$B$2,F50=[1]grup_instansi!$C$2),
[1]grup_instansi!$A$2,
IF(AND(E50=[1]grup_instansi!$B$3,F50=[1]grup_instansi!$C$3),
[1]grup_instansi!$A$3,
IF(AND(E50=[1]grup_instansi!$B$4,F50=[1]grup_instansi!$C$4),
[1]grup_instansi!$A$4,
IF(AND(E50=[1]grup_instansi!$B$5,F50=[1]grup_instansi!$C$5),
[1]grup_instansi!$A$5,
IF(AND(E50=[1]grup_instansi!$B$6,F50=[1]grup_instansi!$C$6),
[1]grup_instansi!$A$6,
IF(AND(E50=[1]grup_instansi!$B$7,F50=[1]grup_instansi!$C$7),
[1]grup_instansi!$A$7,
IF(AND(E50=[1]grup_instansi!$B$8,F50=[1]grup_instansi!$C$8),
[1]grup_instansi!$A$8,
IF(AND(E50=[1]grup_instansi!$B$9,F50=[1]grup_instansi!$C$9),
[1]grup_instansi!$A$9,
IF(AND(E50=[1]grup_instansi!$B$10,F50=[1]grup_instansi!$C$10),
[1]grup_instansi!$A$10,"")))))))))</f>
        <v/>
      </c>
      <c r="H50" t="str">
        <f>IF(G50&lt;&gt;"",G50,IF(AND(E50=[1]grup_instansi!$B$11,F50=[1]grup_instansi!$C$11),
[1]grup_instansi!$A$11,
IF(AND(E50=[1]grup_instansi!$B$12,F50=[1]grup_instansi!$C$12),
[1]grup_instansi!$A$12,
IF(AND(E50=[1]grup_instansi!$B$13,F50=[1]grup_instansi!$C$13),
[1]grup_instansi!$A$13,
IF(AND(E50=[1]grup_instansi!$B$14,F50=[1]grup_instansi!$C$14),
[1]grup_instansi!$A$14,
IF(AND(E50=[1]grup_instansi!$B$15,F50=[1]grup_instansi!$C$15),
[1]grup_instansi!$A$15,
IF(AND(E50=[1]grup_instansi!$B$16,F50=[1]grup_instansi!$C$16),
[1]grup_instansi!$A$16,
IF(AND(E50=[1]grup_instansi!$B$17,F50=[1]grup_instansi!$C$17),
[1]grup_instansi!$A$17,
IF(AND(E50=[1]grup_instansi!$B$18,F50=[1]grup_instansi!$C$18),
[1]grup_instansi!$A$18,
IF(AND(E50=[1]grup_instansi!$B$19,F50=[1]grup_instansi!$C$19),
[1]grup_instansi!$A$19,
IF(AND(E50=[1]grup_instansi!$B$20,F50=[1]grup_instansi!$C$20),
[1]grup_instansi!$A$20,"")))))))))))</f>
        <v/>
      </c>
      <c r="I50" t="str">
        <f>IF(H50&lt;&gt;"",H50,IF(AND(E50=[1]grup_instansi!$B$21,F50=[1]grup_instansi!$C$21),
[1]grup_instansi!$A$21,
IF(AND(E50=[1]grup_instansi!$B$22,F50=[1]grup_instansi!$C$22),
[1]grup_instansi!$A$22,
IF(AND(E50=[1]grup_instansi!$B$23,F50=[1]grup_instansi!$C$23),
[1]grup_instansi!$A$23,
IF(AND(E50=[1]grup_instansi!$B$24,F50=[1]grup_instansi!$C$24),
[1]grup_instansi!$A$24,
IF(AND(E50=[1]grup_instansi!$B$25,F50=[1]grup_instansi!$C$25),
[1]grup_instansi!$A$25,
IF(AND(E50=[1]grup_instansi!$B$26,F50=[1]grup_instansi!$C$26),
[1]grup_instansi!$A$26,
IF(AND(E50=[1]grup_instansi!$B$27,F50=[1]grup_instansi!$C$27),
[1]grup_instansi!$A$27,
IF(AND(E50=[1]grup_instansi!$B$28,F50=[1]grup_instansi!$C$28),
[1]grup_instansi!$A$28,
IF(AND(E50=[1]grup_instansi!$B$29,F50=[1]grup_instansi!$C$29),
[1]grup_instansi!$A$29,
IF(AND(E50=[1]grup_instansi!$B$30,F50=[1]grup_instansi!$C$30),
[1]grup_instansi!$A$30,
IF(AND(E50=[1]grup_instansi!$B$31,F50=[1]grup_instansi!$C$31),
[1]grup_instansi!$A$31,
IF(AND(E50=[1]grup_instansi!$B$32,F50=[1]grup_instansi!$C$32),
[1]grup_instansi!$A$32,
IF(AND(E50=[1]grup_instansi!$B$33,F50=[1]grup_instansi!$C$33),
[1]grup_instansi!$A$33,
IF(AND(E50=[1]grup_instansi!$B$34,F50=[1]grup_instansi!$C$34),
[1]grup_instansi!$A$34,
IF(AND(E50=[1]grup_instansi!$B$35,F50=[1]grup_instansi!$C$35),
[1]grup_instansi!$A$35,""))))))))))))))))</f>
        <v/>
      </c>
      <c r="J50" t="str">
        <f>IF(I50&lt;&gt;"",I50,IF(AND(E50=[1]grup_instansi!$B$36,F50=[1]grup_instansi!$C$36),
[1]grup_instansi!$A$36,
IF(AND(E50=[1]grup_instansi!$B$37,F50=[1]grup_instansi!$C$37),
[1]grup_instansi!$A$37,
IF(AND(E50=[1]grup_instansi!$B$38,F50=[1]grup_instansi!$C$38),
[1]grup_instansi!$A$38,
IF(AND(E50=[1]grup_instansi!$B$39,F50=[1]grup_instansi!$C$39),
[1]grup_instansi!$A$39,
IF(AND(E50=[1]grup_instansi!$B$40,F50=[1]grup_instansi!$C$40),
[1]grup_instansi!$A$40,
IF(AND(E50=[1]grup_instansi!$B$41,F50=[1]grup_instansi!$C$41),
[1]grup_instansi!$A$41,
IF(AND(E50=[1]grup_instansi!$B$42,F50=[1]grup_instansi!$C$42),
[1]grup_instansi!$A$42,
IF(AND(E50=[1]grup_instansi!$B$43,F50=[1]grup_instansi!$C$43),
[1]grup_instansi!$A$43,
IF(AND(E50=[1]grup_instansi!$B$44,F50=[1]grup_instansi!$C$44),
[1]grup_instansi!$A$44,
IF(AND(E50=[1]grup_instansi!$B$45,F50=[1]grup_instansi!$C$45),
[1]grup_instansi!$A$45,
IF(AND(E50=[1]grup_instansi!$B$46,F50=[1]grup_instansi!$C$46),
[1]grup_instansi!$A$46,
IF(AND(E50=[1]grup_instansi!$B$47,F50=[1]grup_instansi!$C$47),
[1]grup_instansi!$A$47,
IF(AND(E50=[1]grup_instansi!$B$48,F50=[1]grup_instansi!$C$48),
[1]grup_instansi!$A$48,
IF(AND(E50=[1]grup_instansi!$B$49,F50=[1]grup_instansi!$C$49),
[1]grup_instansi!$A$49,
IF(AND(E50=[1]grup_instansi!$B$50,F50=[1]grup_instansi!$C$50),
[1]grup_instansi!$A$50,
IF(AND(E50=[1]grup_instansi!$B$51,F50=[1]grup_instansi!$C$51),
[1]grup_instansi!$A$51,
IF(AND(E50=[1]grup_instansi!$B$52,F50=[1]grup_instansi!$C$52),
[1]grup_instansi!$A$52,
IF(AND(E50=[1]grup_instansi!$B$53,F50=[1]grup_instansi!$C$53),
[1]grup_instansi!$A$53,
IF(AND(E50=[1]grup_instansi!$B$54,F50=[1]grup_instansi!$C$54),
[1]grup_instansi!$A$54,
IF(AND(E50=[1]grup_instansi!$B$55,F50=[1]grup_instansi!$C$55),
[1]grup_instansi!$A$55,
IF(AND(E50=[1]grup_instansi!$B$56,F50=[1]grup_instansi!$C$56),
[1]grup_instansi!$A$56,
IF(AND(E50=[1]grup_instansi!$B$57,F50=[1]grup_instansi!$C$57),
[1]grup_instansi!$A$57,
IF(AND(E50=[1]grup_instansi!$B$58,F50=[1]grup_instansi!$C$58),
[1]grup_instansi!$A$58,
IF(AND(E50=[1]grup_instansi!$B$59,F50=[1]grup_instansi!$C$59),
[1]grup_instansi!$A$59,
IF(AND(E50=[1]grup_instansi!$B$60,F50=[1]grup_instansi!$C$60),
[1]grup_instansi!$A$60,""))))))))))))))))))))))))))</f>
        <v>gi2023110400044</v>
      </c>
      <c r="K50" t="str">
        <f>IF(J50&lt;&gt;"",J50,IF(AND(E50=[1]grup_instansi!$B$61,F50=[1]grup_instansi!$C$61),
[1]grup_instansi!$A$61,
IF(AND(E50=[1]grup_instansi!$B$62,F50=[1]grup_instansi!$C$62),
[1]grup_instansi!$A$62,
IF(AND(E50=[1]grup_instansi!$B$63,F50=[1]grup_instansi!$C$63),
[1]grup_instansi!$A$63,
IF(AND(E50=[1]grup_instansi!$B$64,F50=[1]grup_instansi!$C$64),
[1]grup_instansi!$A$64,
IF(AND(E50=[1]grup_instansi!$B$65,F50=[1]grup_instansi!$C$65),
[1]grup_instansi!$A$65,
IF(AND(E50=[1]grup_instansi!$B$66,F50=[1]grup_instansi!$C$66),
[1]grup_instansi!$A$66,
IF(AND(E50=[1]grup_instansi!$B$67,F50=[1]grup_instansi!$C$67),
[1]grup_instansi!$A$67,
IF(AND(E50=[1]grup_instansi!$B$68,F50=[1]grup_instansi!$C$68),
[1]grup_instansi!$A$68,
IF(AND(E50=[1]grup_instansi!$B$69,F50=[1]grup_instansi!$C$69),
[1]grup_instansi!$A$69,
IF(AND(E50=[1]grup_instansi!$B$70,F50=[1]grup_instansi!$C$70),
[1]grup_instansi!$A$70,
IF(AND(E50=[1]grup_instansi!$B$71,F50=[1]grup_instansi!$C$71),
[1]grup_instansi!$A$71,
IF(AND(E50=[1]grup_instansi!$B$72,F50=[1]grup_instansi!$C$72),
[1]grup_instansi!$A$72,
IF(AND(E50=[1]grup_instansi!$B$73,F50=[1]grup_instansi!$C$73),
[1]grup_instansi!$A$73,
IF(AND(E50=[1]grup_instansi!$B$74,F50=[1]grup_instansi!$C$74),
[1]grup_instansi!$A$74,
IF(AND(E50=[1]grup_instansi!$B$75,F50=[1]grup_instansi!$C$75),
[1]grup_instansi!$A$75,
IF(AND(E50=[1]grup_instansi!$B$76,F50=[1]grup_instansi!$C$76),
[1]grup_instansi!$A$76,
IF(AND(E50=[1]grup_instansi!$B$77,F50=[1]grup_instansi!$C$77),
[1]grup_instansi!$A$77,
IF(AND(E50=[1]grup_instansi!$B$78,F50=[1]grup_instansi!$C$78),
[1]grup_instansi!$A$78,
IF(AND(E50=[1]grup_instansi!$B$79,F50=[1]grup_instansi!$C$79),
[1]grup_instansi!$A$79,
IF(AND(E50=[1]grup_instansi!$B$80,F50=[1]grup_instansi!$C$80),
[1]grup_instansi!$A$80,
IF(AND(E50=[1]grup_instansi!$B$81,F50=[1]grup_instansi!$C$81),
[1]grup_instansi!$A$81,
IF(AND(E50=[1]grup_instansi!$B$82,F50=[1]grup_instansi!$C$82),
[1]grup_instansi!$A$82,
IF(AND(E50=[1]grup_instansi!$B$83,F50=[1]grup_instansi!$C$83),
[1]grup_instansi!$A$84,
IF(AND(E50=[1]grup_instansi!$B$84,F50=[1]grup_instansi!$C$84),
[1]grup_instansi!$A$85,
IF(AND(E50=[1]grup_instansi!$B$85,F50=[1]grup_instansi!$C$85),
[1]grup_instansi!$A$86,
IF(AND(E50=[1]grup_instansi!$B$86,F50=[1]grup_instansi!$C$86),
[1]grup_instansi!$A$87,
IF(AND(E50=[1]grup_instansi!$B$87,F50=[1]grup_instansi!$C$87),
[1]grup_instansi!$A$87,
IF(AND(E50=[1]grup_instansi!$B$88,F50=[1]grup_instansi!$C$88),
[1]grup_instansi!$A$88,
IF(AND(E50=[1]grup_instansi!$B$89,F50=[1]grup_instansi!$C$89),
[1]grup_instansi!$A$89,
IF(AND(E50=[1]grup_instansi!$B$90,F50=[1]grup_instansi!$C$90),
[1]grup_instansi!$A$90,
IF(AND(E50=[1]grup_instansi!$B$91,F50=[1]grup_instansi!$C$91),
[1]grup_instansi!$A$91,
IF(AND(E50=[1]grup_instansi!$B$92,F50=[1]grup_instansi!$C$92),
[1]grup_instansi!$A$92,
IF(AND(E50=[1]grup_instansi!$B$93,F50=[1]grup_instansi!$C$93),
[1]grup_instansi!$A$93,
IF(AND(E50=[1]grup_instansi!$B$94,F50=[1]grup_instansi!$C$94),
[1]grup_instansi!$A$94,
IF(AND(E50=[1]grup_instansi!$B$95,F50=[1]grup_instansi!$C$95),
[1]grup_instansi!$A$95,
IF(AND(E50=[1]grup_instansi!$B$96,F50=[1]grup_instansi!$C$96),
[1]grup_instansi!$A$96,
IF(AND(E50=[1]grup_instansi!$B$97,F50=[1]grup_instansi!$C$97),
[1]grup_instansi!$A$97,
IF(AND(E50=[1]grup_instansi!$B$98,F50=[1]grup_instansi!$C$98),
[1]grup_instansi!$A$98,
IF(AND(E50=[1]grup_instansi!$B$99,F50=[1]grup_instansi!$C$99),
[1]grup_instansi!$A$99,
[1]grup_instansi!$A$100))))))))))))))))))))))))))))))))))))))))</f>
        <v>gi2023110400044</v>
      </c>
      <c r="L50" t="str">
        <f>VLOOKUP(K50,[1]grup_instansi!$A$2:$E$102,4)</f>
        <v>Pemerintah Kota Jawa Tengah</v>
      </c>
      <c r="M50" t="str">
        <f t="shared" si="2"/>
        <v>('i2023110600049','Pemerintah Kota Semarang','gi2023110400044'),</v>
      </c>
    </row>
    <row r="51" spans="1:13" x14ac:dyDescent="0.25">
      <c r="A51" t="str">
        <f t="shared" si="0"/>
        <v>i2023110600050</v>
      </c>
      <c r="B51" s="6">
        <v>6476</v>
      </c>
      <c r="C51" t="str">
        <f t="shared" si="1"/>
        <v>i2023110600050</v>
      </c>
      <c r="D51" s="6" t="s">
        <v>88</v>
      </c>
      <c r="E51" s="6" t="s">
        <v>58</v>
      </c>
      <c r="F51" s="6" t="s">
        <v>78</v>
      </c>
      <c r="G51" t="str">
        <f>IF(AND(E51=[1]grup_instansi!$B$2,F51=[1]grup_instansi!$C$2),
[1]grup_instansi!$A$2,
IF(AND(E51=[1]grup_instansi!$B$3,F51=[1]grup_instansi!$C$3),
[1]grup_instansi!$A$3,
IF(AND(E51=[1]grup_instansi!$B$4,F51=[1]grup_instansi!$C$4),
[1]grup_instansi!$A$4,
IF(AND(E51=[1]grup_instansi!$B$5,F51=[1]grup_instansi!$C$5),
[1]grup_instansi!$A$5,
IF(AND(E51=[1]grup_instansi!$B$6,F51=[1]grup_instansi!$C$6),
[1]grup_instansi!$A$6,
IF(AND(E51=[1]grup_instansi!$B$7,F51=[1]grup_instansi!$C$7),
[1]grup_instansi!$A$7,
IF(AND(E51=[1]grup_instansi!$B$8,F51=[1]grup_instansi!$C$8),
[1]grup_instansi!$A$8,
IF(AND(E51=[1]grup_instansi!$B$9,F51=[1]grup_instansi!$C$9),
[1]grup_instansi!$A$9,
IF(AND(E51=[1]grup_instansi!$B$10,F51=[1]grup_instansi!$C$10),
[1]grup_instansi!$A$10,"")))))))))</f>
        <v/>
      </c>
      <c r="H51" t="str">
        <f>IF(G51&lt;&gt;"",G51,IF(AND(E51=[1]grup_instansi!$B$11,F51=[1]grup_instansi!$C$11),
[1]grup_instansi!$A$11,
IF(AND(E51=[1]grup_instansi!$B$12,F51=[1]grup_instansi!$C$12),
[1]grup_instansi!$A$12,
IF(AND(E51=[1]grup_instansi!$B$13,F51=[1]grup_instansi!$C$13),
[1]grup_instansi!$A$13,
IF(AND(E51=[1]grup_instansi!$B$14,F51=[1]grup_instansi!$C$14),
[1]grup_instansi!$A$14,
IF(AND(E51=[1]grup_instansi!$B$15,F51=[1]grup_instansi!$C$15),
[1]grup_instansi!$A$15,
IF(AND(E51=[1]grup_instansi!$B$16,F51=[1]grup_instansi!$C$16),
[1]grup_instansi!$A$16,
IF(AND(E51=[1]grup_instansi!$B$17,F51=[1]grup_instansi!$C$17),
[1]grup_instansi!$A$17,
IF(AND(E51=[1]grup_instansi!$B$18,F51=[1]grup_instansi!$C$18),
[1]grup_instansi!$A$18,
IF(AND(E51=[1]grup_instansi!$B$19,F51=[1]grup_instansi!$C$19),
[1]grup_instansi!$A$19,
IF(AND(E51=[1]grup_instansi!$B$20,F51=[1]grup_instansi!$C$20),
[1]grup_instansi!$A$20,"")))))))))))</f>
        <v/>
      </c>
      <c r="I51" t="str">
        <f>IF(H51&lt;&gt;"",H51,IF(AND(E51=[1]grup_instansi!$B$21,F51=[1]grup_instansi!$C$21),
[1]grup_instansi!$A$21,
IF(AND(E51=[1]grup_instansi!$B$22,F51=[1]grup_instansi!$C$22),
[1]grup_instansi!$A$22,
IF(AND(E51=[1]grup_instansi!$B$23,F51=[1]grup_instansi!$C$23),
[1]grup_instansi!$A$23,
IF(AND(E51=[1]grup_instansi!$B$24,F51=[1]grup_instansi!$C$24),
[1]grup_instansi!$A$24,
IF(AND(E51=[1]grup_instansi!$B$25,F51=[1]grup_instansi!$C$25),
[1]grup_instansi!$A$25,
IF(AND(E51=[1]grup_instansi!$B$26,F51=[1]grup_instansi!$C$26),
[1]grup_instansi!$A$26,
IF(AND(E51=[1]grup_instansi!$B$27,F51=[1]grup_instansi!$C$27),
[1]grup_instansi!$A$27,
IF(AND(E51=[1]grup_instansi!$B$28,F51=[1]grup_instansi!$C$28),
[1]grup_instansi!$A$28,
IF(AND(E51=[1]grup_instansi!$B$29,F51=[1]grup_instansi!$C$29),
[1]grup_instansi!$A$29,
IF(AND(E51=[1]grup_instansi!$B$30,F51=[1]grup_instansi!$C$30),
[1]grup_instansi!$A$30,
IF(AND(E51=[1]grup_instansi!$B$31,F51=[1]grup_instansi!$C$31),
[1]grup_instansi!$A$31,
IF(AND(E51=[1]grup_instansi!$B$32,F51=[1]grup_instansi!$C$32),
[1]grup_instansi!$A$32,
IF(AND(E51=[1]grup_instansi!$B$33,F51=[1]grup_instansi!$C$33),
[1]grup_instansi!$A$33,
IF(AND(E51=[1]grup_instansi!$B$34,F51=[1]grup_instansi!$C$34),
[1]grup_instansi!$A$34,
IF(AND(E51=[1]grup_instansi!$B$35,F51=[1]grup_instansi!$C$35),
[1]grup_instansi!$A$35,""))))))))))))))))</f>
        <v/>
      </c>
      <c r="J51" t="str">
        <f>IF(I51&lt;&gt;"",I51,IF(AND(E51=[1]grup_instansi!$B$36,F51=[1]grup_instansi!$C$36),
[1]grup_instansi!$A$36,
IF(AND(E51=[1]grup_instansi!$B$37,F51=[1]grup_instansi!$C$37),
[1]grup_instansi!$A$37,
IF(AND(E51=[1]grup_instansi!$B$38,F51=[1]grup_instansi!$C$38),
[1]grup_instansi!$A$38,
IF(AND(E51=[1]grup_instansi!$B$39,F51=[1]grup_instansi!$C$39),
[1]grup_instansi!$A$39,
IF(AND(E51=[1]grup_instansi!$B$40,F51=[1]grup_instansi!$C$40),
[1]grup_instansi!$A$40,
IF(AND(E51=[1]grup_instansi!$B$41,F51=[1]grup_instansi!$C$41),
[1]grup_instansi!$A$41,
IF(AND(E51=[1]grup_instansi!$B$42,F51=[1]grup_instansi!$C$42),
[1]grup_instansi!$A$42,
IF(AND(E51=[1]grup_instansi!$B$43,F51=[1]grup_instansi!$C$43),
[1]grup_instansi!$A$43,
IF(AND(E51=[1]grup_instansi!$B$44,F51=[1]grup_instansi!$C$44),
[1]grup_instansi!$A$44,
IF(AND(E51=[1]grup_instansi!$B$45,F51=[1]grup_instansi!$C$45),
[1]grup_instansi!$A$45,
IF(AND(E51=[1]grup_instansi!$B$46,F51=[1]grup_instansi!$C$46),
[1]grup_instansi!$A$46,
IF(AND(E51=[1]grup_instansi!$B$47,F51=[1]grup_instansi!$C$47),
[1]grup_instansi!$A$47,
IF(AND(E51=[1]grup_instansi!$B$48,F51=[1]grup_instansi!$C$48),
[1]grup_instansi!$A$48,
IF(AND(E51=[1]grup_instansi!$B$49,F51=[1]grup_instansi!$C$49),
[1]grup_instansi!$A$49,
IF(AND(E51=[1]grup_instansi!$B$50,F51=[1]grup_instansi!$C$50),
[1]grup_instansi!$A$50,
IF(AND(E51=[1]grup_instansi!$B$51,F51=[1]grup_instansi!$C$51),
[1]grup_instansi!$A$51,
IF(AND(E51=[1]grup_instansi!$B$52,F51=[1]grup_instansi!$C$52),
[1]grup_instansi!$A$52,
IF(AND(E51=[1]grup_instansi!$B$53,F51=[1]grup_instansi!$C$53),
[1]grup_instansi!$A$53,
IF(AND(E51=[1]grup_instansi!$B$54,F51=[1]grup_instansi!$C$54),
[1]grup_instansi!$A$54,
IF(AND(E51=[1]grup_instansi!$B$55,F51=[1]grup_instansi!$C$55),
[1]grup_instansi!$A$55,
IF(AND(E51=[1]grup_instansi!$B$56,F51=[1]grup_instansi!$C$56),
[1]grup_instansi!$A$56,
IF(AND(E51=[1]grup_instansi!$B$57,F51=[1]grup_instansi!$C$57),
[1]grup_instansi!$A$57,
IF(AND(E51=[1]grup_instansi!$B$58,F51=[1]grup_instansi!$C$58),
[1]grup_instansi!$A$58,
IF(AND(E51=[1]grup_instansi!$B$59,F51=[1]grup_instansi!$C$59),
[1]grup_instansi!$A$59,
IF(AND(E51=[1]grup_instansi!$B$60,F51=[1]grup_instansi!$C$60),
[1]grup_instansi!$A$60,""))))))))))))))))))))))))))</f>
        <v>gi2023110400044</v>
      </c>
      <c r="K51" t="str">
        <f>IF(J51&lt;&gt;"",J51,IF(AND(E51=[1]grup_instansi!$B$61,F51=[1]grup_instansi!$C$61),
[1]grup_instansi!$A$61,
IF(AND(E51=[1]grup_instansi!$B$62,F51=[1]grup_instansi!$C$62),
[1]grup_instansi!$A$62,
IF(AND(E51=[1]grup_instansi!$B$63,F51=[1]grup_instansi!$C$63),
[1]grup_instansi!$A$63,
IF(AND(E51=[1]grup_instansi!$B$64,F51=[1]grup_instansi!$C$64),
[1]grup_instansi!$A$64,
IF(AND(E51=[1]grup_instansi!$B$65,F51=[1]grup_instansi!$C$65),
[1]grup_instansi!$A$65,
IF(AND(E51=[1]grup_instansi!$B$66,F51=[1]grup_instansi!$C$66),
[1]grup_instansi!$A$66,
IF(AND(E51=[1]grup_instansi!$B$67,F51=[1]grup_instansi!$C$67),
[1]grup_instansi!$A$67,
IF(AND(E51=[1]grup_instansi!$B$68,F51=[1]grup_instansi!$C$68),
[1]grup_instansi!$A$68,
IF(AND(E51=[1]grup_instansi!$B$69,F51=[1]grup_instansi!$C$69),
[1]grup_instansi!$A$69,
IF(AND(E51=[1]grup_instansi!$B$70,F51=[1]grup_instansi!$C$70),
[1]grup_instansi!$A$70,
IF(AND(E51=[1]grup_instansi!$B$71,F51=[1]grup_instansi!$C$71),
[1]grup_instansi!$A$71,
IF(AND(E51=[1]grup_instansi!$B$72,F51=[1]grup_instansi!$C$72),
[1]grup_instansi!$A$72,
IF(AND(E51=[1]grup_instansi!$B$73,F51=[1]grup_instansi!$C$73),
[1]grup_instansi!$A$73,
IF(AND(E51=[1]grup_instansi!$B$74,F51=[1]grup_instansi!$C$74),
[1]grup_instansi!$A$74,
IF(AND(E51=[1]grup_instansi!$B$75,F51=[1]grup_instansi!$C$75),
[1]grup_instansi!$A$75,
IF(AND(E51=[1]grup_instansi!$B$76,F51=[1]grup_instansi!$C$76),
[1]grup_instansi!$A$76,
IF(AND(E51=[1]grup_instansi!$B$77,F51=[1]grup_instansi!$C$77),
[1]grup_instansi!$A$77,
IF(AND(E51=[1]grup_instansi!$B$78,F51=[1]grup_instansi!$C$78),
[1]grup_instansi!$A$78,
IF(AND(E51=[1]grup_instansi!$B$79,F51=[1]grup_instansi!$C$79),
[1]grup_instansi!$A$79,
IF(AND(E51=[1]grup_instansi!$B$80,F51=[1]grup_instansi!$C$80),
[1]grup_instansi!$A$80,
IF(AND(E51=[1]grup_instansi!$B$81,F51=[1]grup_instansi!$C$81),
[1]grup_instansi!$A$81,
IF(AND(E51=[1]grup_instansi!$B$82,F51=[1]grup_instansi!$C$82),
[1]grup_instansi!$A$82,
IF(AND(E51=[1]grup_instansi!$B$83,F51=[1]grup_instansi!$C$83),
[1]grup_instansi!$A$84,
IF(AND(E51=[1]grup_instansi!$B$84,F51=[1]grup_instansi!$C$84),
[1]grup_instansi!$A$85,
IF(AND(E51=[1]grup_instansi!$B$85,F51=[1]grup_instansi!$C$85),
[1]grup_instansi!$A$86,
IF(AND(E51=[1]grup_instansi!$B$86,F51=[1]grup_instansi!$C$86),
[1]grup_instansi!$A$87,
IF(AND(E51=[1]grup_instansi!$B$87,F51=[1]grup_instansi!$C$87),
[1]grup_instansi!$A$87,
IF(AND(E51=[1]grup_instansi!$B$88,F51=[1]grup_instansi!$C$88),
[1]grup_instansi!$A$88,
IF(AND(E51=[1]grup_instansi!$B$89,F51=[1]grup_instansi!$C$89),
[1]grup_instansi!$A$89,
IF(AND(E51=[1]grup_instansi!$B$90,F51=[1]grup_instansi!$C$90),
[1]grup_instansi!$A$90,
IF(AND(E51=[1]grup_instansi!$B$91,F51=[1]grup_instansi!$C$91),
[1]grup_instansi!$A$91,
IF(AND(E51=[1]grup_instansi!$B$92,F51=[1]grup_instansi!$C$92),
[1]grup_instansi!$A$92,
IF(AND(E51=[1]grup_instansi!$B$93,F51=[1]grup_instansi!$C$93),
[1]grup_instansi!$A$93,
IF(AND(E51=[1]grup_instansi!$B$94,F51=[1]grup_instansi!$C$94),
[1]grup_instansi!$A$94,
IF(AND(E51=[1]grup_instansi!$B$95,F51=[1]grup_instansi!$C$95),
[1]grup_instansi!$A$95,
IF(AND(E51=[1]grup_instansi!$B$96,F51=[1]grup_instansi!$C$96),
[1]grup_instansi!$A$96,
IF(AND(E51=[1]grup_instansi!$B$97,F51=[1]grup_instansi!$C$97),
[1]grup_instansi!$A$97,
IF(AND(E51=[1]grup_instansi!$B$98,F51=[1]grup_instansi!$C$98),
[1]grup_instansi!$A$98,
IF(AND(E51=[1]grup_instansi!$B$99,F51=[1]grup_instansi!$C$99),
[1]grup_instansi!$A$99,
[1]grup_instansi!$A$100))))))))))))))))))))))))))))))))))))))))</f>
        <v>gi2023110400044</v>
      </c>
      <c r="L51" t="str">
        <f>VLOOKUP(K51,[1]grup_instansi!$A$2:$E$102,4)</f>
        <v>Pemerintah Kota Jawa Tengah</v>
      </c>
      <c r="M51" t="str">
        <f t="shared" si="2"/>
        <v>('i2023110600050','Pemerintah Kota Surakarta','gi2023110400044'),</v>
      </c>
    </row>
    <row r="52" spans="1:13" x14ac:dyDescent="0.25">
      <c r="A52" t="str">
        <f t="shared" si="0"/>
        <v>i2023110600051</v>
      </c>
      <c r="B52" s="6">
        <v>6501</v>
      </c>
      <c r="C52" t="str">
        <f t="shared" si="1"/>
        <v>i2023110600051</v>
      </c>
      <c r="D52" s="6" t="s">
        <v>89</v>
      </c>
      <c r="E52" s="6" t="s">
        <v>47</v>
      </c>
      <c r="F52" s="6" t="s">
        <v>90</v>
      </c>
      <c r="G52" t="str">
        <f>IF(AND(E52=[1]grup_instansi!$B$2,F52=[1]grup_instansi!$C$2),
[1]grup_instansi!$A$2,
IF(AND(E52=[1]grup_instansi!$B$3,F52=[1]grup_instansi!$C$3),
[1]grup_instansi!$A$3,
IF(AND(E52=[1]grup_instansi!$B$4,F52=[1]grup_instansi!$C$4),
[1]grup_instansi!$A$4,
IF(AND(E52=[1]grup_instansi!$B$5,F52=[1]grup_instansi!$C$5),
[1]grup_instansi!$A$5,
IF(AND(E52=[1]grup_instansi!$B$6,F52=[1]grup_instansi!$C$6),
[1]grup_instansi!$A$6,
IF(AND(E52=[1]grup_instansi!$B$7,F52=[1]grup_instansi!$C$7),
[1]grup_instansi!$A$7,
IF(AND(E52=[1]grup_instansi!$B$8,F52=[1]grup_instansi!$C$8),
[1]grup_instansi!$A$8,
IF(AND(E52=[1]grup_instansi!$B$9,F52=[1]grup_instansi!$C$9),
[1]grup_instansi!$A$9,
IF(AND(E52=[1]grup_instansi!$B$10,F52=[1]grup_instansi!$C$10),
[1]grup_instansi!$A$10,"")))))))))</f>
        <v/>
      </c>
      <c r="H52" t="str">
        <f>IF(G52&lt;&gt;"",G52,IF(AND(E52=[1]grup_instansi!$B$11,F52=[1]grup_instansi!$C$11),
[1]grup_instansi!$A$11,
IF(AND(E52=[1]grup_instansi!$B$12,F52=[1]grup_instansi!$C$12),
[1]grup_instansi!$A$12,
IF(AND(E52=[1]grup_instansi!$B$13,F52=[1]grup_instansi!$C$13),
[1]grup_instansi!$A$13,
IF(AND(E52=[1]grup_instansi!$B$14,F52=[1]grup_instansi!$C$14),
[1]grup_instansi!$A$14,
IF(AND(E52=[1]grup_instansi!$B$15,F52=[1]grup_instansi!$C$15),
[1]grup_instansi!$A$15,
IF(AND(E52=[1]grup_instansi!$B$16,F52=[1]grup_instansi!$C$16),
[1]grup_instansi!$A$16,
IF(AND(E52=[1]grup_instansi!$B$17,F52=[1]grup_instansi!$C$17),
[1]grup_instansi!$A$17,
IF(AND(E52=[1]grup_instansi!$B$18,F52=[1]grup_instansi!$C$18),
[1]grup_instansi!$A$18,
IF(AND(E52=[1]grup_instansi!$B$19,F52=[1]grup_instansi!$C$19),
[1]grup_instansi!$A$19,
IF(AND(E52=[1]grup_instansi!$B$20,F52=[1]grup_instansi!$C$20),
[1]grup_instansi!$A$20,"")))))))))))</f>
        <v>gi2023110400013</v>
      </c>
      <c r="I52" t="str">
        <f>IF(H52&lt;&gt;"",H52,IF(AND(E52=[1]grup_instansi!$B$21,F52=[1]grup_instansi!$C$21),
[1]grup_instansi!$A$21,
IF(AND(E52=[1]grup_instansi!$B$22,F52=[1]grup_instansi!$C$22),
[1]grup_instansi!$A$22,
IF(AND(E52=[1]grup_instansi!$B$23,F52=[1]grup_instansi!$C$23),
[1]grup_instansi!$A$23,
IF(AND(E52=[1]grup_instansi!$B$24,F52=[1]grup_instansi!$C$24),
[1]grup_instansi!$A$24,
IF(AND(E52=[1]grup_instansi!$B$25,F52=[1]grup_instansi!$C$25),
[1]grup_instansi!$A$25,
IF(AND(E52=[1]grup_instansi!$B$26,F52=[1]grup_instansi!$C$26),
[1]grup_instansi!$A$26,
IF(AND(E52=[1]grup_instansi!$B$27,F52=[1]grup_instansi!$C$27),
[1]grup_instansi!$A$27,
IF(AND(E52=[1]grup_instansi!$B$28,F52=[1]grup_instansi!$C$28),
[1]grup_instansi!$A$28,
IF(AND(E52=[1]grup_instansi!$B$29,F52=[1]grup_instansi!$C$29),
[1]grup_instansi!$A$29,
IF(AND(E52=[1]grup_instansi!$B$30,F52=[1]grup_instansi!$C$30),
[1]grup_instansi!$A$30,
IF(AND(E52=[1]grup_instansi!$B$31,F52=[1]grup_instansi!$C$31),
[1]grup_instansi!$A$31,
IF(AND(E52=[1]grup_instansi!$B$32,F52=[1]grup_instansi!$C$32),
[1]grup_instansi!$A$32,
IF(AND(E52=[1]grup_instansi!$B$33,F52=[1]grup_instansi!$C$33),
[1]grup_instansi!$A$33,
IF(AND(E52=[1]grup_instansi!$B$34,F52=[1]grup_instansi!$C$34),
[1]grup_instansi!$A$34,
IF(AND(E52=[1]grup_instansi!$B$35,F52=[1]grup_instansi!$C$35),
[1]grup_instansi!$A$35,""))))))))))))))))</f>
        <v>gi2023110400013</v>
      </c>
      <c r="J52" t="str">
        <f>IF(I52&lt;&gt;"",I52,IF(AND(E52=[1]grup_instansi!$B$36,F52=[1]grup_instansi!$C$36),
[1]grup_instansi!$A$36,
IF(AND(E52=[1]grup_instansi!$B$37,F52=[1]grup_instansi!$C$37),
[1]grup_instansi!$A$37,
IF(AND(E52=[1]grup_instansi!$B$38,F52=[1]grup_instansi!$C$38),
[1]grup_instansi!$A$38,
IF(AND(E52=[1]grup_instansi!$B$39,F52=[1]grup_instansi!$C$39),
[1]grup_instansi!$A$39,
IF(AND(E52=[1]grup_instansi!$B$40,F52=[1]grup_instansi!$C$40),
[1]grup_instansi!$A$40,
IF(AND(E52=[1]grup_instansi!$B$41,F52=[1]grup_instansi!$C$41),
[1]grup_instansi!$A$41,
IF(AND(E52=[1]grup_instansi!$B$42,F52=[1]grup_instansi!$C$42),
[1]grup_instansi!$A$42,
IF(AND(E52=[1]grup_instansi!$B$43,F52=[1]grup_instansi!$C$43),
[1]grup_instansi!$A$43,
IF(AND(E52=[1]grup_instansi!$B$44,F52=[1]grup_instansi!$C$44),
[1]grup_instansi!$A$44,
IF(AND(E52=[1]grup_instansi!$B$45,F52=[1]grup_instansi!$C$45),
[1]grup_instansi!$A$45,
IF(AND(E52=[1]grup_instansi!$B$46,F52=[1]grup_instansi!$C$46),
[1]grup_instansi!$A$46,
IF(AND(E52=[1]grup_instansi!$B$47,F52=[1]grup_instansi!$C$47),
[1]grup_instansi!$A$47,
IF(AND(E52=[1]grup_instansi!$B$48,F52=[1]grup_instansi!$C$48),
[1]grup_instansi!$A$48,
IF(AND(E52=[1]grup_instansi!$B$49,F52=[1]grup_instansi!$C$49),
[1]grup_instansi!$A$49,
IF(AND(E52=[1]grup_instansi!$B$50,F52=[1]grup_instansi!$C$50),
[1]grup_instansi!$A$50,
IF(AND(E52=[1]grup_instansi!$B$51,F52=[1]grup_instansi!$C$51),
[1]grup_instansi!$A$51,
IF(AND(E52=[1]grup_instansi!$B$52,F52=[1]grup_instansi!$C$52),
[1]grup_instansi!$A$52,
IF(AND(E52=[1]grup_instansi!$B$53,F52=[1]grup_instansi!$C$53),
[1]grup_instansi!$A$53,
IF(AND(E52=[1]grup_instansi!$B$54,F52=[1]grup_instansi!$C$54),
[1]grup_instansi!$A$54,
IF(AND(E52=[1]grup_instansi!$B$55,F52=[1]grup_instansi!$C$55),
[1]grup_instansi!$A$55,
IF(AND(E52=[1]grup_instansi!$B$56,F52=[1]grup_instansi!$C$56),
[1]grup_instansi!$A$56,
IF(AND(E52=[1]grup_instansi!$B$57,F52=[1]grup_instansi!$C$57),
[1]grup_instansi!$A$57,
IF(AND(E52=[1]grup_instansi!$B$58,F52=[1]grup_instansi!$C$58),
[1]grup_instansi!$A$58,
IF(AND(E52=[1]grup_instansi!$B$59,F52=[1]grup_instansi!$C$59),
[1]grup_instansi!$A$59,
IF(AND(E52=[1]grup_instansi!$B$60,F52=[1]grup_instansi!$C$60),
[1]grup_instansi!$A$60,""))))))))))))))))))))))))))</f>
        <v>gi2023110400013</v>
      </c>
      <c r="K52" t="str">
        <f>IF(J52&lt;&gt;"",J52,IF(AND(E52=[1]grup_instansi!$B$61,F52=[1]grup_instansi!$C$61),
[1]grup_instansi!$A$61,
IF(AND(E52=[1]grup_instansi!$B$62,F52=[1]grup_instansi!$C$62),
[1]grup_instansi!$A$62,
IF(AND(E52=[1]grup_instansi!$B$63,F52=[1]grup_instansi!$C$63),
[1]grup_instansi!$A$63,
IF(AND(E52=[1]grup_instansi!$B$64,F52=[1]grup_instansi!$C$64),
[1]grup_instansi!$A$64,
IF(AND(E52=[1]grup_instansi!$B$65,F52=[1]grup_instansi!$C$65),
[1]grup_instansi!$A$65,
IF(AND(E52=[1]grup_instansi!$B$66,F52=[1]grup_instansi!$C$66),
[1]grup_instansi!$A$66,
IF(AND(E52=[1]grup_instansi!$B$67,F52=[1]grup_instansi!$C$67),
[1]grup_instansi!$A$67,
IF(AND(E52=[1]grup_instansi!$B$68,F52=[1]grup_instansi!$C$68),
[1]grup_instansi!$A$68,
IF(AND(E52=[1]grup_instansi!$B$69,F52=[1]grup_instansi!$C$69),
[1]grup_instansi!$A$69,
IF(AND(E52=[1]grup_instansi!$B$70,F52=[1]grup_instansi!$C$70),
[1]grup_instansi!$A$70,
IF(AND(E52=[1]grup_instansi!$B$71,F52=[1]grup_instansi!$C$71),
[1]grup_instansi!$A$71,
IF(AND(E52=[1]grup_instansi!$B$72,F52=[1]grup_instansi!$C$72),
[1]grup_instansi!$A$72,
IF(AND(E52=[1]grup_instansi!$B$73,F52=[1]grup_instansi!$C$73),
[1]grup_instansi!$A$73,
IF(AND(E52=[1]grup_instansi!$B$74,F52=[1]grup_instansi!$C$74),
[1]grup_instansi!$A$74,
IF(AND(E52=[1]grup_instansi!$B$75,F52=[1]grup_instansi!$C$75),
[1]grup_instansi!$A$75,
IF(AND(E52=[1]grup_instansi!$B$76,F52=[1]grup_instansi!$C$76),
[1]grup_instansi!$A$76,
IF(AND(E52=[1]grup_instansi!$B$77,F52=[1]grup_instansi!$C$77),
[1]grup_instansi!$A$77,
IF(AND(E52=[1]grup_instansi!$B$78,F52=[1]grup_instansi!$C$78),
[1]grup_instansi!$A$78,
IF(AND(E52=[1]grup_instansi!$B$79,F52=[1]grup_instansi!$C$79),
[1]grup_instansi!$A$79,
IF(AND(E52=[1]grup_instansi!$B$80,F52=[1]grup_instansi!$C$80),
[1]grup_instansi!$A$80,
IF(AND(E52=[1]grup_instansi!$B$81,F52=[1]grup_instansi!$C$81),
[1]grup_instansi!$A$81,
IF(AND(E52=[1]grup_instansi!$B$82,F52=[1]grup_instansi!$C$82),
[1]grup_instansi!$A$82,
IF(AND(E52=[1]grup_instansi!$B$83,F52=[1]grup_instansi!$C$83),
[1]grup_instansi!$A$84,
IF(AND(E52=[1]grup_instansi!$B$84,F52=[1]grup_instansi!$C$84),
[1]grup_instansi!$A$85,
IF(AND(E52=[1]grup_instansi!$B$85,F52=[1]grup_instansi!$C$85),
[1]grup_instansi!$A$86,
IF(AND(E52=[1]grup_instansi!$B$86,F52=[1]grup_instansi!$C$86),
[1]grup_instansi!$A$87,
IF(AND(E52=[1]grup_instansi!$B$87,F52=[1]grup_instansi!$C$87),
[1]grup_instansi!$A$87,
IF(AND(E52=[1]grup_instansi!$B$88,F52=[1]grup_instansi!$C$88),
[1]grup_instansi!$A$88,
IF(AND(E52=[1]grup_instansi!$B$89,F52=[1]grup_instansi!$C$89),
[1]grup_instansi!$A$89,
IF(AND(E52=[1]grup_instansi!$B$90,F52=[1]grup_instansi!$C$90),
[1]grup_instansi!$A$90,
IF(AND(E52=[1]grup_instansi!$B$91,F52=[1]grup_instansi!$C$91),
[1]grup_instansi!$A$91,
IF(AND(E52=[1]grup_instansi!$B$92,F52=[1]grup_instansi!$C$92),
[1]grup_instansi!$A$92,
IF(AND(E52=[1]grup_instansi!$B$93,F52=[1]grup_instansi!$C$93),
[1]grup_instansi!$A$93,
IF(AND(E52=[1]grup_instansi!$B$94,F52=[1]grup_instansi!$C$94),
[1]grup_instansi!$A$94,
IF(AND(E52=[1]grup_instansi!$B$95,F52=[1]grup_instansi!$C$95),
[1]grup_instansi!$A$95,
IF(AND(E52=[1]grup_instansi!$B$96,F52=[1]grup_instansi!$C$96),
[1]grup_instansi!$A$96,
IF(AND(E52=[1]grup_instansi!$B$97,F52=[1]grup_instansi!$C$97),
[1]grup_instansi!$A$97,
IF(AND(E52=[1]grup_instansi!$B$98,F52=[1]grup_instansi!$C$98),
[1]grup_instansi!$A$98,
IF(AND(E52=[1]grup_instansi!$B$99,F52=[1]grup_instansi!$C$99),
[1]grup_instansi!$A$99,
[1]grup_instansi!$A$100))))))))))))))))))))))))))))))))))))))))</f>
        <v>gi2023110400013</v>
      </c>
      <c r="L52" t="str">
        <f>VLOOKUP(K52,[1]grup_instansi!$A$2:$E$102,4)</f>
        <v>Pemerintah Kabupaten Jawa Timur</v>
      </c>
      <c r="M52" t="str">
        <f t="shared" si="2"/>
        <v>('i2023110600051','Pemerintah Kab. Gresik','gi2023110400013'),</v>
      </c>
    </row>
    <row r="53" spans="1:13" x14ac:dyDescent="0.25">
      <c r="A53" t="str">
        <f t="shared" si="0"/>
        <v>i2023110600052</v>
      </c>
      <c r="B53" s="6">
        <v>6504</v>
      </c>
      <c r="C53" t="str">
        <f t="shared" si="1"/>
        <v>i2023110600052</v>
      </c>
      <c r="D53" s="6" t="s">
        <v>91</v>
      </c>
      <c r="E53" s="6" t="s">
        <v>47</v>
      </c>
      <c r="F53" s="6" t="s">
        <v>90</v>
      </c>
      <c r="G53" t="str">
        <f>IF(AND(E53=[1]grup_instansi!$B$2,F53=[1]grup_instansi!$C$2),
[1]grup_instansi!$A$2,
IF(AND(E53=[1]grup_instansi!$B$3,F53=[1]grup_instansi!$C$3),
[1]grup_instansi!$A$3,
IF(AND(E53=[1]grup_instansi!$B$4,F53=[1]grup_instansi!$C$4),
[1]grup_instansi!$A$4,
IF(AND(E53=[1]grup_instansi!$B$5,F53=[1]grup_instansi!$C$5),
[1]grup_instansi!$A$5,
IF(AND(E53=[1]grup_instansi!$B$6,F53=[1]grup_instansi!$C$6),
[1]grup_instansi!$A$6,
IF(AND(E53=[1]grup_instansi!$B$7,F53=[1]grup_instansi!$C$7),
[1]grup_instansi!$A$7,
IF(AND(E53=[1]grup_instansi!$B$8,F53=[1]grup_instansi!$C$8),
[1]grup_instansi!$A$8,
IF(AND(E53=[1]grup_instansi!$B$9,F53=[1]grup_instansi!$C$9),
[1]grup_instansi!$A$9,
IF(AND(E53=[1]grup_instansi!$B$10,F53=[1]grup_instansi!$C$10),
[1]grup_instansi!$A$10,"")))))))))</f>
        <v/>
      </c>
      <c r="H53" t="str">
        <f>IF(G53&lt;&gt;"",G53,IF(AND(E53=[1]grup_instansi!$B$11,F53=[1]grup_instansi!$C$11),
[1]grup_instansi!$A$11,
IF(AND(E53=[1]grup_instansi!$B$12,F53=[1]grup_instansi!$C$12),
[1]grup_instansi!$A$12,
IF(AND(E53=[1]grup_instansi!$B$13,F53=[1]grup_instansi!$C$13),
[1]grup_instansi!$A$13,
IF(AND(E53=[1]grup_instansi!$B$14,F53=[1]grup_instansi!$C$14),
[1]grup_instansi!$A$14,
IF(AND(E53=[1]grup_instansi!$B$15,F53=[1]grup_instansi!$C$15),
[1]grup_instansi!$A$15,
IF(AND(E53=[1]grup_instansi!$B$16,F53=[1]grup_instansi!$C$16),
[1]grup_instansi!$A$16,
IF(AND(E53=[1]grup_instansi!$B$17,F53=[1]grup_instansi!$C$17),
[1]grup_instansi!$A$17,
IF(AND(E53=[1]grup_instansi!$B$18,F53=[1]grup_instansi!$C$18),
[1]grup_instansi!$A$18,
IF(AND(E53=[1]grup_instansi!$B$19,F53=[1]grup_instansi!$C$19),
[1]grup_instansi!$A$19,
IF(AND(E53=[1]grup_instansi!$B$20,F53=[1]grup_instansi!$C$20),
[1]grup_instansi!$A$20,"")))))))))))</f>
        <v>gi2023110400013</v>
      </c>
      <c r="I53" t="str">
        <f>IF(H53&lt;&gt;"",H53,IF(AND(E53=[1]grup_instansi!$B$21,F53=[1]grup_instansi!$C$21),
[1]grup_instansi!$A$21,
IF(AND(E53=[1]grup_instansi!$B$22,F53=[1]grup_instansi!$C$22),
[1]grup_instansi!$A$22,
IF(AND(E53=[1]grup_instansi!$B$23,F53=[1]grup_instansi!$C$23),
[1]grup_instansi!$A$23,
IF(AND(E53=[1]grup_instansi!$B$24,F53=[1]grup_instansi!$C$24),
[1]grup_instansi!$A$24,
IF(AND(E53=[1]grup_instansi!$B$25,F53=[1]grup_instansi!$C$25),
[1]grup_instansi!$A$25,
IF(AND(E53=[1]grup_instansi!$B$26,F53=[1]grup_instansi!$C$26),
[1]grup_instansi!$A$26,
IF(AND(E53=[1]grup_instansi!$B$27,F53=[1]grup_instansi!$C$27),
[1]grup_instansi!$A$27,
IF(AND(E53=[1]grup_instansi!$B$28,F53=[1]grup_instansi!$C$28),
[1]grup_instansi!$A$28,
IF(AND(E53=[1]grup_instansi!$B$29,F53=[1]grup_instansi!$C$29),
[1]grup_instansi!$A$29,
IF(AND(E53=[1]grup_instansi!$B$30,F53=[1]grup_instansi!$C$30),
[1]grup_instansi!$A$30,
IF(AND(E53=[1]grup_instansi!$B$31,F53=[1]grup_instansi!$C$31),
[1]grup_instansi!$A$31,
IF(AND(E53=[1]grup_instansi!$B$32,F53=[1]grup_instansi!$C$32),
[1]grup_instansi!$A$32,
IF(AND(E53=[1]grup_instansi!$B$33,F53=[1]grup_instansi!$C$33),
[1]grup_instansi!$A$33,
IF(AND(E53=[1]grup_instansi!$B$34,F53=[1]grup_instansi!$C$34),
[1]grup_instansi!$A$34,
IF(AND(E53=[1]grup_instansi!$B$35,F53=[1]grup_instansi!$C$35),
[1]grup_instansi!$A$35,""))))))))))))))))</f>
        <v>gi2023110400013</v>
      </c>
      <c r="J53" t="str">
        <f>IF(I53&lt;&gt;"",I53,IF(AND(E53=[1]grup_instansi!$B$36,F53=[1]grup_instansi!$C$36),
[1]grup_instansi!$A$36,
IF(AND(E53=[1]grup_instansi!$B$37,F53=[1]grup_instansi!$C$37),
[1]grup_instansi!$A$37,
IF(AND(E53=[1]grup_instansi!$B$38,F53=[1]grup_instansi!$C$38),
[1]grup_instansi!$A$38,
IF(AND(E53=[1]grup_instansi!$B$39,F53=[1]grup_instansi!$C$39),
[1]grup_instansi!$A$39,
IF(AND(E53=[1]grup_instansi!$B$40,F53=[1]grup_instansi!$C$40),
[1]grup_instansi!$A$40,
IF(AND(E53=[1]grup_instansi!$B$41,F53=[1]grup_instansi!$C$41),
[1]grup_instansi!$A$41,
IF(AND(E53=[1]grup_instansi!$B$42,F53=[1]grup_instansi!$C$42),
[1]grup_instansi!$A$42,
IF(AND(E53=[1]grup_instansi!$B$43,F53=[1]grup_instansi!$C$43),
[1]grup_instansi!$A$43,
IF(AND(E53=[1]grup_instansi!$B$44,F53=[1]grup_instansi!$C$44),
[1]grup_instansi!$A$44,
IF(AND(E53=[1]grup_instansi!$B$45,F53=[1]grup_instansi!$C$45),
[1]grup_instansi!$A$45,
IF(AND(E53=[1]grup_instansi!$B$46,F53=[1]grup_instansi!$C$46),
[1]grup_instansi!$A$46,
IF(AND(E53=[1]grup_instansi!$B$47,F53=[1]grup_instansi!$C$47),
[1]grup_instansi!$A$47,
IF(AND(E53=[1]grup_instansi!$B$48,F53=[1]grup_instansi!$C$48),
[1]grup_instansi!$A$48,
IF(AND(E53=[1]grup_instansi!$B$49,F53=[1]grup_instansi!$C$49),
[1]grup_instansi!$A$49,
IF(AND(E53=[1]grup_instansi!$B$50,F53=[1]grup_instansi!$C$50),
[1]grup_instansi!$A$50,
IF(AND(E53=[1]grup_instansi!$B$51,F53=[1]grup_instansi!$C$51),
[1]grup_instansi!$A$51,
IF(AND(E53=[1]grup_instansi!$B$52,F53=[1]grup_instansi!$C$52),
[1]grup_instansi!$A$52,
IF(AND(E53=[1]grup_instansi!$B$53,F53=[1]grup_instansi!$C$53),
[1]grup_instansi!$A$53,
IF(AND(E53=[1]grup_instansi!$B$54,F53=[1]grup_instansi!$C$54),
[1]grup_instansi!$A$54,
IF(AND(E53=[1]grup_instansi!$B$55,F53=[1]grup_instansi!$C$55),
[1]grup_instansi!$A$55,
IF(AND(E53=[1]grup_instansi!$B$56,F53=[1]grup_instansi!$C$56),
[1]grup_instansi!$A$56,
IF(AND(E53=[1]grup_instansi!$B$57,F53=[1]grup_instansi!$C$57),
[1]grup_instansi!$A$57,
IF(AND(E53=[1]grup_instansi!$B$58,F53=[1]grup_instansi!$C$58),
[1]grup_instansi!$A$58,
IF(AND(E53=[1]grup_instansi!$B$59,F53=[1]grup_instansi!$C$59),
[1]grup_instansi!$A$59,
IF(AND(E53=[1]grup_instansi!$B$60,F53=[1]grup_instansi!$C$60),
[1]grup_instansi!$A$60,""))))))))))))))))))))))))))</f>
        <v>gi2023110400013</v>
      </c>
      <c r="K53" t="str">
        <f>IF(J53&lt;&gt;"",J53,IF(AND(E53=[1]grup_instansi!$B$61,F53=[1]grup_instansi!$C$61),
[1]grup_instansi!$A$61,
IF(AND(E53=[1]grup_instansi!$B$62,F53=[1]grup_instansi!$C$62),
[1]grup_instansi!$A$62,
IF(AND(E53=[1]grup_instansi!$B$63,F53=[1]grup_instansi!$C$63),
[1]grup_instansi!$A$63,
IF(AND(E53=[1]grup_instansi!$B$64,F53=[1]grup_instansi!$C$64),
[1]grup_instansi!$A$64,
IF(AND(E53=[1]grup_instansi!$B$65,F53=[1]grup_instansi!$C$65),
[1]grup_instansi!$A$65,
IF(AND(E53=[1]grup_instansi!$B$66,F53=[1]grup_instansi!$C$66),
[1]grup_instansi!$A$66,
IF(AND(E53=[1]grup_instansi!$B$67,F53=[1]grup_instansi!$C$67),
[1]grup_instansi!$A$67,
IF(AND(E53=[1]grup_instansi!$B$68,F53=[1]grup_instansi!$C$68),
[1]grup_instansi!$A$68,
IF(AND(E53=[1]grup_instansi!$B$69,F53=[1]grup_instansi!$C$69),
[1]grup_instansi!$A$69,
IF(AND(E53=[1]grup_instansi!$B$70,F53=[1]grup_instansi!$C$70),
[1]grup_instansi!$A$70,
IF(AND(E53=[1]grup_instansi!$B$71,F53=[1]grup_instansi!$C$71),
[1]grup_instansi!$A$71,
IF(AND(E53=[1]grup_instansi!$B$72,F53=[1]grup_instansi!$C$72),
[1]grup_instansi!$A$72,
IF(AND(E53=[1]grup_instansi!$B$73,F53=[1]grup_instansi!$C$73),
[1]grup_instansi!$A$73,
IF(AND(E53=[1]grup_instansi!$B$74,F53=[1]grup_instansi!$C$74),
[1]grup_instansi!$A$74,
IF(AND(E53=[1]grup_instansi!$B$75,F53=[1]grup_instansi!$C$75),
[1]grup_instansi!$A$75,
IF(AND(E53=[1]grup_instansi!$B$76,F53=[1]grup_instansi!$C$76),
[1]grup_instansi!$A$76,
IF(AND(E53=[1]grup_instansi!$B$77,F53=[1]grup_instansi!$C$77),
[1]grup_instansi!$A$77,
IF(AND(E53=[1]grup_instansi!$B$78,F53=[1]grup_instansi!$C$78),
[1]grup_instansi!$A$78,
IF(AND(E53=[1]grup_instansi!$B$79,F53=[1]grup_instansi!$C$79),
[1]grup_instansi!$A$79,
IF(AND(E53=[1]grup_instansi!$B$80,F53=[1]grup_instansi!$C$80),
[1]grup_instansi!$A$80,
IF(AND(E53=[1]grup_instansi!$B$81,F53=[1]grup_instansi!$C$81),
[1]grup_instansi!$A$81,
IF(AND(E53=[1]grup_instansi!$B$82,F53=[1]grup_instansi!$C$82),
[1]grup_instansi!$A$82,
IF(AND(E53=[1]grup_instansi!$B$83,F53=[1]grup_instansi!$C$83),
[1]grup_instansi!$A$84,
IF(AND(E53=[1]grup_instansi!$B$84,F53=[1]grup_instansi!$C$84),
[1]grup_instansi!$A$85,
IF(AND(E53=[1]grup_instansi!$B$85,F53=[1]grup_instansi!$C$85),
[1]grup_instansi!$A$86,
IF(AND(E53=[1]grup_instansi!$B$86,F53=[1]grup_instansi!$C$86),
[1]grup_instansi!$A$87,
IF(AND(E53=[1]grup_instansi!$B$87,F53=[1]grup_instansi!$C$87),
[1]grup_instansi!$A$87,
IF(AND(E53=[1]grup_instansi!$B$88,F53=[1]grup_instansi!$C$88),
[1]grup_instansi!$A$88,
IF(AND(E53=[1]grup_instansi!$B$89,F53=[1]grup_instansi!$C$89),
[1]grup_instansi!$A$89,
IF(AND(E53=[1]grup_instansi!$B$90,F53=[1]grup_instansi!$C$90),
[1]grup_instansi!$A$90,
IF(AND(E53=[1]grup_instansi!$B$91,F53=[1]grup_instansi!$C$91),
[1]grup_instansi!$A$91,
IF(AND(E53=[1]grup_instansi!$B$92,F53=[1]grup_instansi!$C$92),
[1]grup_instansi!$A$92,
IF(AND(E53=[1]grup_instansi!$B$93,F53=[1]grup_instansi!$C$93),
[1]grup_instansi!$A$93,
IF(AND(E53=[1]grup_instansi!$B$94,F53=[1]grup_instansi!$C$94),
[1]grup_instansi!$A$94,
IF(AND(E53=[1]grup_instansi!$B$95,F53=[1]grup_instansi!$C$95),
[1]grup_instansi!$A$95,
IF(AND(E53=[1]grup_instansi!$B$96,F53=[1]grup_instansi!$C$96),
[1]grup_instansi!$A$96,
IF(AND(E53=[1]grup_instansi!$B$97,F53=[1]grup_instansi!$C$97),
[1]grup_instansi!$A$97,
IF(AND(E53=[1]grup_instansi!$B$98,F53=[1]grup_instansi!$C$98),
[1]grup_instansi!$A$98,
IF(AND(E53=[1]grup_instansi!$B$99,F53=[1]grup_instansi!$C$99),
[1]grup_instansi!$A$99,
[1]grup_instansi!$A$100))))))))))))))))))))))))))))))))))))))))</f>
        <v>gi2023110400013</v>
      </c>
      <c r="L53" t="str">
        <f>VLOOKUP(K53,[1]grup_instansi!$A$2:$E$102,4)</f>
        <v>Pemerintah Kabupaten Jawa Timur</v>
      </c>
      <c r="M53" t="str">
        <f t="shared" si="2"/>
        <v>('i2023110600052','Pemerintah Kab. Jombang','gi2023110400013'),</v>
      </c>
    </row>
    <row r="54" spans="1:13" x14ac:dyDescent="0.25">
      <c r="A54" t="str">
        <f t="shared" si="0"/>
        <v>i2023110600053</v>
      </c>
      <c r="B54" s="6">
        <v>6510</v>
      </c>
      <c r="C54" t="str">
        <f t="shared" si="1"/>
        <v>i2023110600053</v>
      </c>
      <c r="D54" s="6" t="s">
        <v>92</v>
      </c>
      <c r="E54" s="6" t="s">
        <v>47</v>
      </c>
      <c r="F54" s="6" t="s">
        <v>90</v>
      </c>
      <c r="G54" t="str">
        <f>IF(AND(E54=[1]grup_instansi!$B$2,F54=[1]grup_instansi!$C$2),
[1]grup_instansi!$A$2,
IF(AND(E54=[1]grup_instansi!$B$3,F54=[1]grup_instansi!$C$3),
[1]grup_instansi!$A$3,
IF(AND(E54=[1]grup_instansi!$B$4,F54=[1]grup_instansi!$C$4),
[1]grup_instansi!$A$4,
IF(AND(E54=[1]grup_instansi!$B$5,F54=[1]grup_instansi!$C$5),
[1]grup_instansi!$A$5,
IF(AND(E54=[1]grup_instansi!$B$6,F54=[1]grup_instansi!$C$6),
[1]grup_instansi!$A$6,
IF(AND(E54=[1]grup_instansi!$B$7,F54=[1]grup_instansi!$C$7),
[1]grup_instansi!$A$7,
IF(AND(E54=[1]grup_instansi!$B$8,F54=[1]grup_instansi!$C$8),
[1]grup_instansi!$A$8,
IF(AND(E54=[1]grup_instansi!$B$9,F54=[1]grup_instansi!$C$9),
[1]grup_instansi!$A$9,
IF(AND(E54=[1]grup_instansi!$B$10,F54=[1]grup_instansi!$C$10),
[1]grup_instansi!$A$10,"")))))))))</f>
        <v/>
      </c>
      <c r="H54" t="str">
        <f>IF(G54&lt;&gt;"",G54,IF(AND(E54=[1]grup_instansi!$B$11,F54=[1]grup_instansi!$C$11),
[1]grup_instansi!$A$11,
IF(AND(E54=[1]grup_instansi!$B$12,F54=[1]grup_instansi!$C$12),
[1]grup_instansi!$A$12,
IF(AND(E54=[1]grup_instansi!$B$13,F54=[1]grup_instansi!$C$13),
[1]grup_instansi!$A$13,
IF(AND(E54=[1]grup_instansi!$B$14,F54=[1]grup_instansi!$C$14),
[1]grup_instansi!$A$14,
IF(AND(E54=[1]grup_instansi!$B$15,F54=[1]grup_instansi!$C$15),
[1]grup_instansi!$A$15,
IF(AND(E54=[1]grup_instansi!$B$16,F54=[1]grup_instansi!$C$16),
[1]grup_instansi!$A$16,
IF(AND(E54=[1]grup_instansi!$B$17,F54=[1]grup_instansi!$C$17),
[1]grup_instansi!$A$17,
IF(AND(E54=[1]grup_instansi!$B$18,F54=[1]grup_instansi!$C$18),
[1]grup_instansi!$A$18,
IF(AND(E54=[1]grup_instansi!$B$19,F54=[1]grup_instansi!$C$19),
[1]grup_instansi!$A$19,
IF(AND(E54=[1]grup_instansi!$B$20,F54=[1]grup_instansi!$C$20),
[1]grup_instansi!$A$20,"")))))))))))</f>
        <v>gi2023110400013</v>
      </c>
      <c r="I54" t="str">
        <f>IF(H54&lt;&gt;"",H54,IF(AND(E54=[1]grup_instansi!$B$21,F54=[1]grup_instansi!$C$21),
[1]grup_instansi!$A$21,
IF(AND(E54=[1]grup_instansi!$B$22,F54=[1]grup_instansi!$C$22),
[1]grup_instansi!$A$22,
IF(AND(E54=[1]grup_instansi!$B$23,F54=[1]grup_instansi!$C$23),
[1]grup_instansi!$A$23,
IF(AND(E54=[1]grup_instansi!$B$24,F54=[1]grup_instansi!$C$24),
[1]grup_instansi!$A$24,
IF(AND(E54=[1]grup_instansi!$B$25,F54=[1]grup_instansi!$C$25),
[1]grup_instansi!$A$25,
IF(AND(E54=[1]grup_instansi!$B$26,F54=[1]grup_instansi!$C$26),
[1]grup_instansi!$A$26,
IF(AND(E54=[1]grup_instansi!$B$27,F54=[1]grup_instansi!$C$27),
[1]grup_instansi!$A$27,
IF(AND(E54=[1]grup_instansi!$B$28,F54=[1]grup_instansi!$C$28),
[1]grup_instansi!$A$28,
IF(AND(E54=[1]grup_instansi!$B$29,F54=[1]grup_instansi!$C$29),
[1]grup_instansi!$A$29,
IF(AND(E54=[1]grup_instansi!$B$30,F54=[1]grup_instansi!$C$30),
[1]grup_instansi!$A$30,
IF(AND(E54=[1]grup_instansi!$B$31,F54=[1]grup_instansi!$C$31),
[1]grup_instansi!$A$31,
IF(AND(E54=[1]grup_instansi!$B$32,F54=[1]grup_instansi!$C$32),
[1]grup_instansi!$A$32,
IF(AND(E54=[1]grup_instansi!$B$33,F54=[1]grup_instansi!$C$33),
[1]grup_instansi!$A$33,
IF(AND(E54=[1]grup_instansi!$B$34,F54=[1]grup_instansi!$C$34),
[1]grup_instansi!$A$34,
IF(AND(E54=[1]grup_instansi!$B$35,F54=[1]grup_instansi!$C$35),
[1]grup_instansi!$A$35,""))))))))))))))))</f>
        <v>gi2023110400013</v>
      </c>
      <c r="J54" t="str">
        <f>IF(I54&lt;&gt;"",I54,IF(AND(E54=[1]grup_instansi!$B$36,F54=[1]grup_instansi!$C$36),
[1]grup_instansi!$A$36,
IF(AND(E54=[1]grup_instansi!$B$37,F54=[1]grup_instansi!$C$37),
[1]grup_instansi!$A$37,
IF(AND(E54=[1]grup_instansi!$B$38,F54=[1]grup_instansi!$C$38),
[1]grup_instansi!$A$38,
IF(AND(E54=[1]grup_instansi!$B$39,F54=[1]grup_instansi!$C$39),
[1]grup_instansi!$A$39,
IF(AND(E54=[1]grup_instansi!$B$40,F54=[1]grup_instansi!$C$40),
[1]grup_instansi!$A$40,
IF(AND(E54=[1]grup_instansi!$B$41,F54=[1]grup_instansi!$C$41),
[1]grup_instansi!$A$41,
IF(AND(E54=[1]grup_instansi!$B$42,F54=[1]grup_instansi!$C$42),
[1]grup_instansi!$A$42,
IF(AND(E54=[1]grup_instansi!$B$43,F54=[1]grup_instansi!$C$43),
[1]grup_instansi!$A$43,
IF(AND(E54=[1]grup_instansi!$B$44,F54=[1]grup_instansi!$C$44),
[1]grup_instansi!$A$44,
IF(AND(E54=[1]grup_instansi!$B$45,F54=[1]grup_instansi!$C$45),
[1]grup_instansi!$A$45,
IF(AND(E54=[1]grup_instansi!$B$46,F54=[1]grup_instansi!$C$46),
[1]grup_instansi!$A$46,
IF(AND(E54=[1]grup_instansi!$B$47,F54=[1]grup_instansi!$C$47),
[1]grup_instansi!$A$47,
IF(AND(E54=[1]grup_instansi!$B$48,F54=[1]grup_instansi!$C$48),
[1]grup_instansi!$A$48,
IF(AND(E54=[1]grup_instansi!$B$49,F54=[1]grup_instansi!$C$49),
[1]grup_instansi!$A$49,
IF(AND(E54=[1]grup_instansi!$B$50,F54=[1]grup_instansi!$C$50),
[1]grup_instansi!$A$50,
IF(AND(E54=[1]grup_instansi!$B$51,F54=[1]grup_instansi!$C$51),
[1]grup_instansi!$A$51,
IF(AND(E54=[1]grup_instansi!$B$52,F54=[1]grup_instansi!$C$52),
[1]grup_instansi!$A$52,
IF(AND(E54=[1]grup_instansi!$B$53,F54=[1]grup_instansi!$C$53),
[1]grup_instansi!$A$53,
IF(AND(E54=[1]grup_instansi!$B$54,F54=[1]grup_instansi!$C$54),
[1]grup_instansi!$A$54,
IF(AND(E54=[1]grup_instansi!$B$55,F54=[1]grup_instansi!$C$55),
[1]grup_instansi!$A$55,
IF(AND(E54=[1]grup_instansi!$B$56,F54=[1]grup_instansi!$C$56),
[1]grup_instansi!$A$56,
IF(AND(E54=[1]grup_instansi!$B$57,F54=[1]grup_instansi!$C$57),
[1]grup_instansi!$A$57,
IF(AND(E54=[1]grup_instansi!$B$58,F54=[1]grup_instansi!$C$58),
[1]grup_instansi!$A$58,
IF(AND(E54=[1]grup_instansi!$B$59,F54=[1]grup_instansi!$C$59),
[1]grup_instansi!$A$59,
IF(AND(E54=[1]grup_instansi!$B$60,F54=[1]grup_instansi!$C$60),
[1]grup_instansi!$A$60,""))))))))))))))))))))))))))</f>
        <v>gi2023110400013</v>
      </c>
      <c r="K54" t="str">
        <f>IF(J54&lt;&gt;"",J54,IF(AND(E54=[1]grup_instansi!$B$61,F54=[1]grup_instansi!$C$61),
[1]grup_instansi!$A$61,
IF(AND(E54=[1]grup_instansi!$B$62,F54=[1]grup_instansi!$C$62),
[1]grup_instansi!$A$62,
IF(AND(E54=[1]grup_instansi!$B$63,F54=[1]grup_instansi!$C$63),
[1]grup_instansi!$A$63,
IF(AND(E54=[1]grup_instansi!$B$64,F54=[1]grup_instansi!$C$64),
[1]grup_instansi!$A$64,
IF(AND(E54=[1]grup_instansi!$B$65,F54=[1]grup_instansi!$C$65),
[1]grup_instansi!$A$65,
IF(AND(E54=[1]grup_instansi!$B$66,F54=[1]grup_instansi!$C$66),
[1]grup_instansi!$A$66,
IF(AND(E54=[1]grup_instansi!$B$67,F54=[1]grup_instansi!$C$67),
[1]grup_instansi!$A$67,
IF(AND(E54=[1]grup_instansi!$B$68,F54=[1]grup_instansi!$C$68),
[1]grup_instansi!$A$68,
IF(AND(E54=[1]grup_instansi!$B$69,F54=[1]grup_instansi!$C$69),
[1]grup_instansi!$A$69,
IF(AND(E54=[1]grup_instansi!$B$70,F54=[1]grup_instansi!$C$70),
[1]grup_instansi!$A$70,
IF(AND(E54=[1]grup_instansi!$B$71,F54=[1]grup_instansi!$C$71),
[1]grup_instansi!$A$71,
IF(AND(E54=[1]grup_instansi!$B$72,F54=[1]grup_instansi!$C$72),
[1]grup_instansi!$A$72,
IF(AND(E54=[1]grup_instansi!$B$73,F54=[1]grup_instansi!$C$73),
[1]grup_instansi!$A$73,
IF(AND(E54=[1]grup_instansi!$B$74,F54=[1]grup_instansi!$C$74),
[1]grup_instansi!$A$74,
IF(AND(E54=[1]grup_instansi!$B$75,F54=[1]grup_instansi!$C$75),
[1]grup_instansi!$A$75,
IF(AND(E54=[1]grup_instansi!$B$76,F54=[1]grup_instansi!$C$76),
[1]grup_instansi!$A$76,
IF(AND(E54=[1]grup_instansi!$B$77,F54=[1]grup_instansi!$C$77),
[1]grup_instansi!$A$77,
IF(AND(E54=[1]grup_instansi!$B$78,F54=[1]grup_instansi!$C$78),
[1]grup_instansi!$A$78,
IF(AND(E54=[1]grup_instansi!$B$79,F54=[1]grup_instansi!$C$79),
[1]grup_instansi!$A$79,
IF(AND(E54=[1]grup_instansi!$B$80,F54=[1]grup_instansi!$C$80),
[1]grup_instansi!$A$80,
IF(AND(E54=[1]grup_instansi!$B$81,F54=[1]grup_instansi!$C$81),
[1]grup_instansi!$A$81,
IF(AND(E54=[1]grup_instansi!$B$82,F54=[1]grup_instansi!$C$82),
[1]grup_instansi!$A$82,
IF(AND(E54=[1]grup_instansi!$B$83,F54=[1]grup_instansi!$C$83),
[1]grup_instansi!$A$84,
IF(AND(E54=[1]grup_instansi!$B$84,F54=[1]grup_instansi!$C$84),
[1]grup_instansi!$A$85,
IF(AND(E54=[1]grup_instansi!$B$85,F54=[1]grup_instansi!$C$85),
[1]grup_instansi!$A$86,
IF(AND(E54=[1]grup_instansi!$B$86,F54=[1]grup_instansi!$C$86),
[1]grup_instansi!$A$87,
IF(AND(E54=[1]grup_instansi!$B$87,F54=[1]grup_instansi!$C$87),
[1]grup_instansi!$A$87,
IF(AND(E54=[1]grup_instansi!$B$88,F54=[1]grup_instansi!$C$88),
[1]grup_instansi!$A$88,
IF(AND(E54=[1]grup_instansi!$B$89,F54=[1]grup_instansi!$C$89),
[1]grup_instansi!$A$89,
IF(AND(E54=[1]grup_instansi!$B$90,F54=[1]grup_instansi!$C$90),
[1]grup_instansi!$A$90,
IF(AND(E54=[1]grup_instansi!$B$91,F54=[1]grup_instansi!$C$91),
[1]grup_instansi!$A$91,
IF(AND(E54=[1]grup_instansi!$B$92,F54=[1]grup_instansi!$C$92),
[1]grup_instansi!$A$92,
IF(AND(E54=[1]grup_instansi!$B$93,F54=[1]grup_instansi!$C$93),
[1]grup_instansi!$A$93,
IF(AND(E54=[1]grup_instansi!$B$94,F54=[1]grup_instansi!$C$94),
[1]grup_instansi!$A$94,
IF(AND(E54=[1]grup_instansi!$B$95,F54=[1]grup_instansi!$C$95),
[1]grup_instansi!$A$95,
IF(AND(E54=[1]grup_instansi!$B$96,F54=[1]grup_instansi!$C$96),
[1]grup_instansi!$A$96,
IF(AND(E54=[1]grup_instansi!$B$97,F54=[1]grup_instansi!$C$97),
[1]grup_instansi!$A$97,
IF(AND(E54=[1]grup_instansi!$B$98,F54=[1]grup_instansi!$C$98),
[1]grup_instansi!$A$98,
IF(AND(E54=[1]grup_instansi!$B$99,F54=[1]grup_instansi!$C$99),
[1]grup_instansi!$A$99,
[1]grup_instansi!$A$100))))))))))))))))))))))))))))))))))))))))</f>
        <v>gi2023110400013</v>
      </c>
      <c r="L54" t="str">
        <f>VLOOKUP(K54,[1]grup_instansi!$A$2:$E$102,4)</f>
        <v>Pemerintah Kabupaten Jawa Timur</v>
      </c>
      <c r="M54" t="str">
        <f t="shared" si="2"/>
        <v>('i2023110600053','Pemerintah Kab. Situbondo','gi2023110400013'),</v>
      </c>
    </row>
    <row r="55" spans="1:13" x14ac:dyDescent="0.25">
      <c r="A55" t="str">
        <f t="shared" si="0"/>
        <v>i2023110600054</v>
      </c>
      <c r="B55" s="6">
        <v>6511</v>
      </c>
      <c r="C55" t="str">
        <f t="shared" si="1"/>
        <v>i2023110600054</v>
      </c>
      <c r="D55" s="6" t="s">
        <v>93</v>
      </c>
      <c r="E55" s="6" t="s">
        <v>47</v>
      </c>
      <c r="F55" s="6" t="s">
        <v>90</v>
      </c>
      <c r="G55" t="str">
        <f>IF(AND(E55=[1]grup_instansi!$B$2,F55=[1]grup_instansi!$C$2),
[1]grup_instansi!$A$2,
IF(AND(E55=[1]grup_instansi!$B$3,F55=[1]grup_instansi!$C$3),
[1]grup_instansi!$A$3,
IF(AND(E55=[1]grup_instansi!$B$4,F55=[1]grup_instansi!$C$4),
[1]grup_instansi!$A$4,
IF(AND(E55=[1]grup_instansi!$B$5,F55=[1]grup_instansi!$C$5),
[1]grup_instansi!$A$5,
IF(AND(E55=[1]grup_instansi!$B$6,F55=[1]grup_instansi!$C$6),
[1]grup_instansi!$A$6,
IF(AND(E55=[1]grup_instansi!$B$7,F55=[1]grup_instansi!$C$7),
[1]grup_instansi!$A$7,
IF(AND(E55=[1]grup_instansi!$B$8,F55=[1]grup_instansi!$C$8),
[1]grup_instansi!$A$8,
IF(AND(E55=[1]grup_instansi!$B$9,F55=[1]grup_instansi!$C$9),
[1]grup_instansi!$A$9,
IF(AND(E55=[1]grup_instansi!$B$10,F55=[1]grup_instansi!$C$10),
[1]grup_instansi!$A$10,"")))))))))</f>
        <v/>
      </c>
      <c r="H55" t="str">
        <f>IF(G55&lt;&gt;"",G55,IF(AND(E55=[1]grup_instansi!$B$11,F55=[1]grup_instansi!$C$11),
[1]grup_instansi!$A$11,
IF(AND(E55=[1]grup_instansi!$B$12,F55=[1]grup_instansi!$C$12),
[1]grup_instansi!$A$12,
IF(AND(E55=[1]grup_instansi!$B$13,F55=[1]grup_instansi!$C$13),
[1]grup_instansi!$A$13,
IF(AND(E55=[1]grup_instansi!$B$14,F55=[1]grup_instansi!$C$14),
[1]grup_instansi!$A$14,
IF(AND(E55=[1]grup_instansi!$B$15,F55=[1]grup_instansi!$C$15),
[1]grup_instansi!$A$15,
IF(AND(E55=[1]grup_instansi!$B$16,F55=[1]grup_instansi!$C$16),
[1]grup_instansi!$A$16,
IF(AND(E55=[1]grup_instansi!$B$17,F55=[1]grup_instansi!$C$17),
[1]grup_instansi!$A$17,
IF(AND(E55=[1]grup_instansi!$B$18,F55=[1]grup_instansi!$C$18),
[1]grup_instansi!$A$18,
IF(AND(E55=[1]grup_instansi!$B$19,F55=[1]grup_instansi!$C$19),
[1]grup_instansi!$A$19,
IF(AND(E55=[1]grup_instansi!$B$20,F55=[1]grup_instansi!$C$20),
[1]grup_instansi!$A$20,"")))))))))))</f>
        <v>gi2023110400013</v>
      </c>
      <c r="I55" t="str">
        <f>IF(H55&lt;&gt;"",H55,IF(AND(E55=[1]grup_instansi!$B$21,F55=[1]grup_instansi!$C$21),
[1]grup_instansi!$A$21,
IF(AND(E55=[1]grup_instansi!$B$22,F55=[1]grup_instansi!$C$22),
[1]grup_instansi!$A$22,
IF(AND(E55=[1]grup_instansi!$B$23,F55=[1]grup_instansi!$C$23),
[1]grup_instansi!$A$23,
IF(AND(E55=[1]grup_instansi!$B$24,F55=[1]grup_instansi!$C$24),
[1]grup_instansi!$A$24,
IF(AND(E55=[1]grup_instansi!$B$25,F55=[1]grup_instansi!$C$25),
[1]grup_instansi!$A$25,
IF(AND(E55=[1]grup_instansi!$B$26,F55=[1]grup_instansi!$C$26),
[1]grup_instansi!$A$26,
IF(AND(E55=[1]grup_instansi!$B$27,F55=[1]grup_instansi!$C$27),
[1]grup_instansi!$A$27,
IF(AND(E55=[1]grup_instansi!$B$28,F55=[1]grup_instansi!$C$28),
[1]grup_instansi!$A$28,
IF(AND(E55=[1]grup_instansi!$B$29,F55=[1]grup_instansi!$C$29),
[1]grup_instansi!$A$29,
IF(AND(E55=[1]grup_instansi!$B$30,F55=[1]grup_instansi!$C$30),
[1]grup_instansi!$A$30,
IF(AND(E55=[1]grup_instansi!$B$31,F55=[1]grup_instansi!$C$31),
[1]grup_instansi!$A$31,
IF(AND(E55=[1]grup_instansi!$B$32,F55=[1]grup_instansi!$C$32),
[1]grup_instansi!$A$32,
IF(AND(E55=[1]grup_instansi!$B$33,F55=[1]grup_instansi!$C$33),
[1]grup_instansi!$A$33,
IF(AND(E55=[1]grup_instansi!$B$34,F55=[1]grup_instansi!$C$34),
[1]grup_instansi!$A$34,
IF(AND(E55=[1]grup_instansi!$B$35,F55=[1]grup_instansi!$C$35),
[1]grup_instansi!$A$35,""))))))))))))))))</f>
        <v>gi2023110400013</v>
      </c>
      <c r="J55" t="str">
        <f>IF(I55&lt;&gt;"",I55,IF(AND(E55=[1]grup_instansi!$B$36,F55=[1]grup_instansi!$C$36),
[1]grup_instansi!$A$36,
IF(AND(E55=[1]grup_instansi!$B$37,F55=[1]grup_instansi!$C$37),
[1]grup_instansi!$A$37,
IF(AND(E55=[1]grup_instansi!$B$38,F55=[1]grup_instansi!$C$38),
[1]grup_instansi!$A$38,
IF(AND(E55=[1]grup_instansi!$B$39,F55=[1]grup_instansi!$C$39),
[1]grup_instansi!$A$39,
IF(AND(E55=[1]grup_instansi!$B$40,F55=[1]grup_instansi!$C$40),
[1]grup_instansi!$A$40,
IF(AND(E55=[1]grup_instansi!$B$41,F55=[1]grup_instansi!$C$41),
[1]grup_instansi!$A$41,
IF(AND(E55=[1]grup_instansi!$B$42,F55=[1]grup_instansi!$C$42),
[1]grup_instansi!$A$42,
IF(AND(E55=[1]grup_instansi!$B$43,F55=[1]grup_instansi!$C$43),
[1]grup_instansi!$A$43,
IF(AND(E55=[1]grup_instansi!$B$44,F55=[1]grup_instansi!$C$44),
[1]grup_instansi!$A$44,
IF(AND(E55=[1]grup_instansi!$B$45,F55=[1]grup_instansi!$C$45),
[1]grup_instansi!$A$45,
IF(AND(E55=[1]grup_instansi!$B$46,F55=[1]grup_instansi!$C$46),
[1]grup_instansi!$A$46,
IF(AND(E55=[1]grup_instansi!$B$47,F55=[1]grup_instansi!$C$47),
[1]grup_instansi!$A$47,
IF(AND(E55=[1]grup_instansi!$B$48,F55=[1]grup_instansi!$C$48),
[1]grup_instansi!$A$48,
IF(AND(E55=[1]grup_instansi!$B$49,F55=[1]grup_instansi!$C$49),
[1]grup_instansi!$A$49,
IF(AND(E55=[1]grup_instansi!$B$50,F55=[1]grup_instansi!$C$50),
[1]grup_instansi!$A$50,
IF(AND(E55=[1]grup_instansi!$B$51,F55=[1]grup_instansi!$C$51),
[1]grup_instansi!$A$51,
IF(AND(E55=[1]grup_instansi!$B$52,F55=[1]grup_instansi!$C$52),
[1]grup_instansi!$A$52,
IF(AND(E55=[1]grup_instansi!$B$53,F55=[1]grup_instansi!$C$53),
[1]grup_instansi!$A$53,
IF(AND(E55=[1]grup_instansi!$B$54,F55=[1]grup_instansi!$C$54),
[1]grup_instansi!$A$54,
IF(AND(E55=[1]grup_instansi!$B$55,F55=[1]grup_instansi!$C$55),
[1]grup_instansi!$A$55,
IF(AND(E55=[1]grup_instansi!$B$56,F55=[1]grup_instansi!$C$56),
[1]grup_instansi!$A$56,
IF(AND(E55=[1]grup_instansi!$B$57,F55=[1]grup_instansi!$C$57),
[1]grup_instansi!$A$57,
IF(AND(E55=[1]grup_instansi!$B$58,F55=[1]grup_instansi!$C$58),
[1]grup_instansi!$A$58,
IF(AND(E55=[1]grup_instansi!$B$59,F55=[1]grup_instansi!$C$59),
[1]grup_instansi!$A$59,
IF(AND(E55=[1]grup_instansi!$B$60,F55=[1]grup_instansi!$C$60),
[1]grup_instansi!$A$60,""))))))))))))))))))))))))))</f>
        <v>gi2023110400013</v>
      </c>
      <c r="K55" t="str">
        <f>IF(J55&lt;&gt;"",J55,IF(AND(E55=[1]grup_instansi!$B$61,F55=[1]grup_instansi!$C$61),
[1]grup_instansi!$A$61,
IF(AND(E55=[1]grup_instansi!$B$62,F55=[1]grup_instansi!$C$62),
[1]grup_instansi!$A$62,
IF(AND(E55=[1]grup_instansi!$B$63,F55=[1]grup_instansi!$C$63),
[1]grup_instansi!$A$63,
IF(AND(E55=[1]grup_instansi!$B$64,F55=[1]grup_instansi!$C$64),
[1]grup_instansi!$A$64,
IF(AND(E55=[1]grup_instansi!$B$65,F55=[1]grup_instansi!$C$65),
[1]grup_instansi!$A$65,
IF(AND(E55=[1]grup_instansi!$B$66,F55=[1]grup_instansi!$C$66),
[1]grup_instansi!$A$66,
IF(AND(E55=[1]grup_instansi!$B$67,F55=[1]grup_instansi!$C$67),
[1]grup_instansi!$A$67,
IF(AND(E55=[1]grup_instansi!$B$68,F55=[1]grup_instansi!$C$68),
[1]grup_instansi!$A$68,
IF(AND(E55=[1]grup_instansi!$B$69,F55=[1]grup_instansi!$C$69),
[1]grup_instansi!$A$69,
IF(AND(E55=[1]grup_instansi!$B$70,F55=[1]grup_instansi!$C$70),
[1]grup_instansi!$A$70,
IF(AND(E55=[1]grup_instansi!$B$71,F55=[1]grup_instansi!$C$71),
[1]grup_instansi!$A$71,
IF(AND(E55=[1]grup_instansi!$B$72,F55=[1]grup_instansi!$C$72),
[1]grup_instansi!$A$72,
IF(AND(E55=[1]grup_instansi!$B$73,F55=[1]grup_instansi!$C$73),
[1]grup_instansi!$A$73,
IF(AND(E55=[1]grup_instansi!$B$74,F55=[1]grup_instansi!$C$74),
[1]grup_instansi!$A$74,
IF(AND(E55=[1]grup_instansi!$B$75,F55=[1]grup_instansi!$C$75),
[1]grup_instansi!$A$75,
IF(AND(E55=[1]grup_instansi!$B$76,F55=[1]grup_instansi!$C$76),
[1]grup_instansi!$A$76,
IF(AND(E55=[1]grup_instansi!$B$77,F55=[1]grup_instansi!$C$77),
[1]grup_instansi!$A$77,
IF(AND(E55=[1]grup_instansi!$B$78,F55=[1]grup_instansi!$C$78),
[1]grup_instansi!$A$78,
IF(AND(E55=[1]grup_instansi!$B$79,F55=[1]grup_instansi!$C$79),
[1]grup_instansi!$A$79,
IF(AND(E55=[1]grup_instansi!$B$80,F55=[1]grup_instansi!$C$80),
[1]grup_instansi!$A$80,
IF(AND(E55=[1]grup_instansi!$B$81,F55=[1]grup_instansi!$C$81),
[1]grup_instansi!$A$81,
IF(AND(E55=[1]grup_instansi!$B$82,F55=[1]grup_instansi!$C$82),
[1]grup_instansi!$A$82,
IF(AND(E55=[1]grup_instansi!$B$83,F55=[1]grup_instansi!$C$83),
[1]grup_instansi!$A$84,
IF(AND(E55=[1]grup_instansi!$B$84,F55=[1]grup_instansi!$C$84),
[1]grup_instansi!$A$85,
IF(AND(E55=[1]grup_instansi!$B$85,F55=[1]grup_instansi!$C$85),
[1]grup_instansi!$A$86,
IF(AND(E55=[1]grup_instansi!$B$86,F55=[1]grup_instansi!$C$86),
[1]grup_instansi!$A$87,
IF(AND(E55=[1]grup_instansi!$B$87,F55=[1]grup_instansi!$C$87),
[1]grup_instansi!$A$87,
IF(AND(E55=[1]grup_instansi!$B$88,F55=[1]grup_instansi!$C$88),
[1]grup_instansi!$A$88,
IF(AND(E55=[1]grup_instansi!$B$89,F55=[1]grup_instansi!$C$89),
[1]grup_instansi!$A$89,
IF(AND(E55=[1]grup_instansi!$B$90,F55=[1]grup_instansi!$C$90),
[1]grup_instansi!$A$90,
IF(AND(E55=[1]grup_instansi!$B$91,F55=[1]grup_instansi!$C$91),
[1]grup_instansi!$A$91,
IF(AND(E55=[1]grup_instansi!$B$92,F55=[1]grup_instansi!$C$92),
[1]grup_instansi!$A$92,
IF(AND(E55=[1]grup_instansi!$B$93,F55=[1]grup_instansi!$C$93),
[1]grup_instansi!$A$93,
IF(AND(E55=[1]grup_instansi!$B$94,F55=[1]grup_instansi!$C$94),
[1]grup_instansi!$A$94,
IF(AND(E55=[1]grup_instansi!$B$95,F55=[1]grup_instansi!$C$95),
[1]grup_instansi!$A$95,
IF(AND(E55=[1]grup_instansi!$B$96,F55=[1]grup_instansi!$C$96),
[1]grup_instansi!$A$96,
IF(AND(E55=[1]grup_instansi!$B$97,F55=[1]grup_instansi!$C$97),
[1]grup_instansi!$A$97,
IF(AND(E55=[1]grup_instansi!$B$98,F55=[1]grup_instansi!$C$98),
[1]grup_instansi!$A$98,
IF(AND(E55=[1]grup_instansi!$B$99,F55=[1]grup_instansi!$C$99),
[1]grup_instansi!$A$99,
[1]grup_instansi!$A$100))))))))))))))))))))))))))))))))))))))))</f>
        <v>gi2023110400013</v>
      </c>
      <c r="L55" t="str">
        <f>VLOOKUP(K55,[1]grup_instansi!$A$2:$E$102,4)</f>
        <v>Pemerintah Kabupaten Jawa Timur</v>
      </c>
      <c r="M55" t="str">
        <f t="shared" si="2"/>
        <v>('i2023110600054','Pemerintah Kab. Banyuwangi','gi2023110400013'),</v>
      </c>
    </row>
    <row r="56" spans="1:13" x14ac:dyDescent="0.25">
      <c r="A56" t="str">
        <f t="shared" si="0"/>
        <v>i2023110600055</v>
      </c>
      <c r="B56" s="6">
        <v>6518</v>
      </c>
      <c r="C56" t="str">
        <f t="shared" si="1"/>
        <v>i2023110600055</v>
      </c>
      <c r="D56" s="6" t="s">
        <v>94</v>
      </c>
      <c r="E56" s="6" t="s">
        <v>47</v>
      </c>
      <c r="F56" s="6" t="s">
        <v>90</v>
      </c>
      <c r="G56" t="str">
        <f>IF(AND(E56=[1]grup_instansi!$B$2,F56=[1]grup_instansi!$C$2),
[1]grup_instansi!$A$2,
IF(AND(E56=[1]grup_instansi!$B$3,F56=[1]grup_instansi!$C$3),
[1]grup_instansi!$A$3,
IF(AND(E56=[1]grup_instansi!$B$4,F56=[1]grup_instansi!$C$4),
[1]grup_instansi!$A$4,
IF(AND(E56=[1]grup_instansi!$B$5,F56=[1]grup_instansi!$C$5),
[1]grup_instansi!$A$5,
IF(AND(E56=[1]grup_instansi!$B$6,F56=[1]grup_instansi!$C$6),
[1]grup_instansi!$A$6,
IF(AND(E56=[1]grup_instansi!$B$7,F56=[1]grup_instansi!$C$7),
[1]grup_instansi!$A$7,
IF(AND(E56=[1]grup_instansi!$B$8,F56=[1]grup_instansi!$C$8),
[1]grup_instansi!$A$8,
IF(AND(E56=[1]grup_instansi!$B$9,F56=[1]grup_instansi!$C$9),
[1]grup_instansi!$A$9,
IF(AND(E56=[1]grup_instansi!$B$10,F56=[1]grup_instansi!$C$10),
[1]grup_instansi!$A$10,"")))))))))</f>
        <v/>
      </c>
      <c r="H56" t="str">
        <f>IF(G56&lt;&gt;"",G56,IF(AND(E56=[1]grup_instansi!$B$11,F56=[1]grup_instansi!$C$11),
[1]grup_instansi!$A$11,
IF(AND(E56=[1]grup_instansi!$B$12,F56=[1]grup_instansi!$C$12),
[1]grup_instansi!$A$12,
IF(AND(E56=[1]grup_instansi!$B$13,F56=[1]grup_instansi!$C$13),
[1]grup_instansi!$A$13,
IF(AND(E56=[1]grup_instansi!$B$14,F56=[1]grup_instansi!$C$14),
[1]grup_instansi!$A$14,
IF(AND(E56=[1]grup_instansi!$B$15,F56=[1]grup_instansi!$C$15),
[1]grup_instansi!$A$15,
IF(AND(E56=[1]grup_instansi!$B$16,F56=[1]grup_instansi!$C$16),
[1]grup_instansi!$A$16,
IF(AND(E56=[1]grup_instansi!$B$17,F56=[1]grup_instansi!$C$17),
[1]grup_instansi!$A$17,
IF(AND(E56=[1]grup_instansi!$B$18,F56=[1]grup_instansi!$C$18),
[1]grup_instansi!$A$18,
IF(AND(E56=[1]grup_instansi!$B$19,F56=[1]grup_instansi!$C$19),
[1]grup_instansi!$A$19,
IF(AND(E56=[1]grup_instansi!$B$20,F56=[1]grup_instansi!$C$20),
[1]grup_instansi!$A$20,"")))))))))))</f>
        <v>gi2023110400013</v>
      </c>
      <c r="I56" t="str">
        <f>IF(H56&lt;&gt;"",H56,IF(AND(E56=[1]grup_instansi!$B$21,F56=[1]grup_instansi!$C$21),
[1]grup_instansi!$A$21,
IF(AND(E56=[1]grup_instansi!$B$22,F56=[1]grup_instansi!$C$22),
[1]grup_instansi!$A$22,
IF(AND(E56=[1]grup_instansi!$B$23,F56=[1]grup_instansi!$C$23),
[1]grup_instansi!$A$23,
IF(AND(E56=[1]grup_instansi!$B$24,F56=[1]grup_instansi!$C$24),
[1]grup_instansi!$A$24,
IF(AND(E56=[1]grup_instansi!$B$25,F56=[1]grup_instansi!$C$25),
[1]grup_instansi!$A$25,
IF(AND(E56=[1]grup_instansi!$B$26,F56=[1]grup_instansi!$C$26),
[1]grup_instansi!$A$26,
IF(AND(E56=[1]grup_instansi!$B$27,F56=[1]grup_instansi!$C$27),
[1]grup_instansi!$A$27,
IF(AND(E56=[1]grup_instansi!$B$28,F56=[1]grup_instansi!$C$28),
[1]grup_instansi!$A$28,
IF(AND(E56=[1]grup_instansi!$B$29,F56=[1]grup_instansi!$C$29),
[1]grup_instansi!$A$29,
IF(AND(E56=[1]grup_instansi!$B$30,F56=[1]grup_instansi!$C$30),
[1]grup_instansi!$A$30,
IF(AND(E56=[1]grup_instansi!$B$31,F56=[1]grup_instansi!$C$31),
[1]grup_instansi!$A$31,
IF(AND(E56=[1]grup_instansi!$B$32,F56=[1]grup_instansi!$C$32),
[1]grup_instansi!$A$32,
IF(AND(E56=[1]grup_instansi!$B$33,F56=[1]grup_instansi!$C$33),
[1]grup_instansi!$A$33,
IF(AND(E56=[1]grup_instansi!$B$34,F56=[1]grup_instansi!$C$34),
[1]grup_instansi!$A$34,
IF(AND(E56=[1]grup_instansi!$B$35,F56=[1]grup_instansi!$C$35),
[1]grup_instansi!$A$35,""))))))))))))))))</f>
        <v>gi2023110400013</v>
      </c>
      <c r="J56" t="str">
        <f>IF(I56&lt;&gt;"",I56,IF(AND(E56=[1]grup_instansi!$B$36,F56=[1]grup_instansi!$C$36),
[1]grup_instansi!$A$36,
IF(AND(E56=[1]grup_instansi!$B$37,F56=[1]grup_instansi!$C$37),
[1]grup_instansi!$A$37,
IF(AND(E56=[1]grup_instansi!$B$38,F56=[1]grup_instansi!$C$38),
[1]grup_instansi!$A$38,
IF(AND(E56=[1]grup_instansi!$B$39,F56=[1]grup_instansi!$C$39),
[1]grup_instansi!$A$39,
IF(AND(E56=[1]grup_instansi!$B$40,F56=[1]grup_instansi!$C$40),
[1]grup_instansi!$A$40,
IF(AND(E56=[1]grup_instansi!$B$41,F56=[1]grup_instansi!$C$41),
[1]grup_instansi!$A$41,
IF(AND(E56=[1]grup_instansi!$B$42,F56=[1]grup_instansi!$C$42),
[1]grup_instansi!$A$42,
IF(AND(E56=[1]grup_instansi!$B$43,F56=[1]grup_instansi!$C$43),
[1]grup_instansi!$A$43,
IF(AND(E56=[1]grup_instansi!$B$44,F56=[1]grup_instansi!$C$44),
[1]grup_instansi!$A$44,
IF(AND(E56=[1]grup_instansi!$B$45,F56=[1]grup_instansi!$C$45),
[1]grup_instansi!$A$45,
IF(AND(E56=[1]grup_instansi!$B$46,F56=[1]grup_instansi!$C$46),
[1]grup_instansi!$A$46,
IF(AND(E56=[1]grup_instansi!$B$47,F56=[1]grup_instansi!$C$47),
[1]grup_instansi!$A$47,
IF(AND(E56=[1]grup_instansi!$B$48,F56=[1]grup_instansi!$C$48),
[1]grup_instansi!$A$48,
IF(AND(E56=[1]grup_instansi!$B$49,F56=[1]grup_instansi!$C$49),
[1]grup_instansi!$A$49,
IF(AND(E56=[1]grup_instansi!$B$50,F56=[1]grup_instansi!$C$50),
[1]grup_instansi!$A$50,
IF(AND(E56=[1]grup_instansi!$B$51,F56=[1]grup_instansi!$C$51),
[1]grup_instansi!$A$51,
IF(AND(E56=[1]grup_instansi!$B$52,F56=[1]grup_instansi!$C$52),
[1]grup_instansi!$A$52,
IF(AND(E56=[1]grup_instansi!$B$53,F56=[1]grup_instansi!$C$53),
[1]grup_instansi!$A$53,
IF(AND(E56=[1]grup_instansi!$B$54,F56=[1]grup_instansi!$C$54),
[1]grup_instansi!$A$54,
IF(AND(E56=[1]grup_instansi!$B$55,F56=[1]grup_instansi!$C$55),
[1]grup_instansi!$A$55,
IF(AND(E56=[1]grup_instansi!$B$56,F56=[1]grup_instansi!$C$56),
[1]grup_instansi!$A$56,
IF(AND(E56=[1]grup_instansi!$B$57,F56=[1]grup_instansi!$C$57),
[1]grup_instansi!$A$57,
IF(AND(E56=[1]grup_instansi!$B$58,F56=[1]grup_instansi!$C$58),
[1]grup_instansi!$A$58,
IF(AND(E56=[1]grup_instansi!$B$59,F56=[1]grup_instansi!$C$59),
[1]grup_instansi!$A$59,
IF(AND(E56=[1]grup_instansi!$B$60,F56=[1]grup_instansi!$C$60),
[1]grup_instansi!$A$60,""))))))))))))))))))))))))))</f>
        <v>gi2023110400013</v>
      </c>
      <c r="K56" t="str">
        <f>IF(J56&lt;&gt;"",J56,IF(AND(E56=[1]grup_instansi!$B$61,F56=[1]grup_instansi!$C$61),
[1]grup_instansi!$A$61,
IF(AND(E56=[1]grup_instansi!$B$62,F56=[1]grup_instansi!$C$62),
[1]grup_instansi!$A$62,
IF(AND(E56=[1]grup_instansi!$B$63,F56=[1]grup_instansi!$C$63),
[1]grup_instansi!$A$63,
IF(AND(E56=[1]grup_instansi!$B$64,F56=[1]grup_instansi!$C$64),
[1]grup_instansi!$A$64,
IF(AND(E56=[1]grup_instansi!$B$65,F56=[1]grup_instansi!$C$65),
[1]grup_instansi!$A$65,
IF(AND(E56=[1]grup_instansi!$B$66,F56=[1]grup_instansi!$C$66),
[1]grup_instansi!$A$66,
IF(AND(E56=[1]grup_instansi!$B$67,F56=[1]grup_instansi!$C$67),
[1]grup_instansi!$A$67,
IF(AND(E56=[1]grup_instansi!$B$68,F56=[1]grup_instansi!$C$68),
[1]grup_instansi!$A$68,
IF(AND(E56=[1]grup_instansi!$B$69,F56=[1]grup_instansi!$C$69),
[1]grup_instansi!$A$69,
IF(AND(E56=[1]grup_instansi!$B$70,F56=[1]grup_instansi!$C$70),
[1]grup_instansi!$A$70,
IF(AND(E56=[1]grup_instansi!$B$71,F56=[1]grup_instansi!$C$71),
[1]grup_instansi!$A$71,
IF(AND(E56=[1]grup_instansi!$B$72,F56=[1]grup_instansi!$C$72),
[1]grup_instansi!$A$72,
IF(AND(E56=[1]grup_instansi!$B$73,F56=[1]grup_instansi!$C$73),
[1]grup_instansi!$A$73,
IF(AND(E56=[1]grup_instansi!$B$74,F56=[1]grup_instansi!$C$74),
[1]grup_instansi!$A$74,
IF(AND(E56=[1]grup_instansi!$B$75,F56=[1]grup_instansi!$C$75),
[1]grup_instansi!$A$75,
IF(AND(E56=[1]grup_instansi!$B$76,F56=[1]grup_instansi!$C$76),
[1]grup_instansi!$A$76,
IF(AND(E56=[1]grup_instansi!$B$77,F56=[1]grup_instansi!$C$77),
[1]grup_instansi!$A$77,
IF(AND(E56=[1]grup_instansi!$B$78,F56=[1]grup_instansi!$C$78),
[1]grup_instansi!$A$78,
IF(AND(E56=[1]grup_instansi!$B$79,F56=[1]grup_instansi!$C$79),
[1]grup_instansi!$A$79,
IF(AND(E56=[1]grup_instansi!$B$80,F56=[1]grup_instansi!$C$80),
[1]grup_instansi!$A$80,
IF(AND(E56=[1]grup_instansi!$B$81,F56=[1]grup_instansi!$C$81),
[1]grup_instansi!$A$81,
IF(AND(E56=[1]grup_instansi!$B$82,F56=[1]grup_instansi!$C$82),
[1]grup_instansi!$A$82,
IF(AND(E56=[1]grup_instansi!$B$83,F56=[1]grup_instansi!$C$83),
[1]grup_instansi!$A$84,
IF(AND(E56=[1]grup_instansi!$B$84,F56=[1]grup_instansi!$C$84),
[1]grup_instansi!$A$85,
IF(AND(E56=[1]grup_instansi!$B$85,F56=[1]grup_instansi!$C$85),
[1]grup_instansi!$A$86,
IF(AND(E56=[1]grup_instansi!$B$86,F56=[1]grup_instansi!$C$86),
[1]grup_instansi!$A$87,
IF(AND(E56=[1]grup_instansi!$B$87,F56=[1]grup_instansi!$C$87),
[1]grup_instansi!$A$87,
IF(AND(E56=[1]grup_instansi!$B$88,F56=[1]grup_instansi!$C$88),
[1]grup_instansi!$A$88,
IF(AND(E56=[1]grup_instansi!$B$89,F56=[1]grup_instansi!$C$89),
[1]grup_instansi!$A$89,
IF(AND(E56=[1]grup_instansi!$B$90,F56=[1]grup_instansi!$C$90),
[1]grup_instansi!$A$90,
IF(AND(E56=[1]grup_instansi!$B$91,F56=[1]grup_instansi!$C$91),
[1]grup_instansi!$A$91,
IF(AND(E56=[1]grup_instansi!$B$92,F56=[1]grup_instansi!$C$92),
[1]grup_instansi!$A$92,
IF(AND(E56=[1]grup_instansi!$B$93,F56=[1]grup_instansi!$C$93),
[1]grup_instansi!$A$93,
IF(AND(E56=[1]grup_instansi!$B$94,F56=[1]grup_instansi!$C$94),
[1]grup_instansi!$A$94,
IF(AND(E56=[1]grup_instansi!$B$95,F56=[1]grup_instansi!$C$95),
[1]grup_instansi!$A$95,
IF(AND(E56=[1]grup_instansi!$B$96,F56=[1]grup_instansi!$C$96),
[1]grup_instansi!$A$96,
IF(AND(E56=[1]grup_instansi!$B$97,F56=[1]grup_instansi!$C$97),
[1]grup_instansi!$A$97,
IF(AND(E56=[1]grup_instansi!$B$98,F56=[1]grup_instansi!$C$98),
[1]grup_instansi!$A$98,
IF(AND(E56=[1]grup_instansi!$B$99,F56=[1]grup_instansi!$C$99),
[1]grup_instansi!$A$99,
[1]grup_instansi!$A$100))))))))))))))))))))))))))))))))))))))))</f>
        <v>gi2023110400013</v>
      </c>
      <c r="L56" t="str">
        <f>VLOOKUP(K56,[1]grup_instansi!$A$2:$E$102,4)</f>
        <v>Pemerintah Kabupaten Jawa Timur</v>
      </c>
      <c r="M56" t="str">
        <f t="shared" si="2"/>
        <v>('i2023110600055','Pemerintah Kab. Tulungagung','gi2023110400013'),</v>
      </c>
    </row>
    <row r="57" spans="1:13" x14ac:dyDescent="0.25">
      <c r="A57" t="str">
        <f t="shared" si="0"/>
        <v>i2023110600056</v>
      </c>
      <c r="B57" s="6">
        <v>6521</v>
      </c>
      <c r="C57" t="str">
        <f t="shared" si="1"/>
        <v>i2023110600056</v>
      </c>
      <c r="D57" s="6" t="s">
        <v>95</v>
      </c>
      <c r="E57" s="6" t="s">
        <v>47</v>
      </c>
      <c r="F57" s="6" t="s">
        <v>90</v>
      </c>
      <c r="G57" t="str">
        <f>IF(AND(E57=[1]grup_instansi!$B$2,F57=[1]grup_instansi!$C$2),
[1]grup_instansi!$A$2,
IF(AND(E57=[1]grup_instansi!$B$3,F57=[1]grup_instansi!$C$3),
[1]grup_instansi!$A$3,
IF(AND(E57=[1]grup_instansi!$B$4,F57=[1]grup_instansi!$C$4),
[1]grup_instansi!$A$4,
IF(AND(E57=[1]grup_instansi!$B$5,F57=[1]grup_instansi!$C$5),
[1]grup_instansi!$A$5,
IF(AND(E57=[1]grup_instansi!$B$6,F57=[1]grup_instansi!$C$6),
[1]grup_instansi!$A$6,
IF(AND(E57=[1]grup_instansi!$B$7,F57=[1]grup_instansi!$C$7),
[1]grup_instansi!$A$7,
IF(AND(E57=[1]grup_instansi!$B$8,F57=[1]grup_instansi!$C$8),
[1]grup_instansi!$A$8,
IF(AND(E57=[1]grup_instansi!$B$9,F57=[1]grup_instansi!$C$9),
[1]grup_instansi!$A$9,
IF(AND(E57=[1]grup_instansi!$B$10,F57=[1]grup_instansi!$C$10),
[1]grup_instansi!$A$10,"")))))))))</f>
        <v/>
      </c>
      <c r="H57" t="str">
        <f>IF(G57&lt;&gt;"",G57,IF(AND(E57=[1]grup_instansi!$B$11,F57=[1]grup_instansi!$C$11),
[1]grup_instansi!$A$11,
IF(AND(E57=[1]grup_instansi!$B$12,F57=[1]grup_instansi!$C$12),
[1]grup_instansi!$A$12,
IF(AND(E57=[1]grup_instansi!$B$13,F57=[1]grup_instansi!$C$13),
[1]grup_instansi!$A$13,
IF(AND(E57=[1]grup_instansi!$B$14,F57=[1]grup_instansi!$C$14),
[1]grup_instansi!$A$14,
IF(AND(E57=[1]grup_instansi!$B$15,F57=[1]grup_instansi!$C$15),
[1]grup_instansi!$A$15,
IF(AND(E57=[1]grup_instansi!$B$16,F57=[1]grup_instansi!$C$16),
[1]grup_instansi!$A$16,
IF(AND(E57=[1]grup_instansi!$B$17,F57=[1]grup_instansi!$C$17),
[1]grup_instansi!$A$17,
IF(AND(E57=[1]grup_instansi!$B$18,F57=[1]grup_instansi!$C$18),
[1]grup_instansi!$A$18,
IF(AND(E57=[1]grup_instansi!$B$19,F57=[1]grup_instansi!$C$19),
[1]grup_instansi!$A$19,
IF(AND(E57=[1]grup_instansi!$B$20,F57=[1]grup_instansi!$C$20),
[1]grup_instansi!$A$20,"")))))))))))</f>
        <v>gi2023110400013</v>
      </c>
      <c r="I57" t="str">
        <f>IF(H57&lt;&gt;"",H57,IF(AND(E57=[1]grup_instansi!$B$21,F57=[1]grup_instansi!$C$21),
[1]grup_instansi!$A$21,
IF(AND(E57=[1]grup_instansi!$B$22,F57=[1]grup_instansi!$C$22),
[1]grup_instansi!$A$22,
IF(AND(E57=[1]grup_instansi!$B$23,F57=[1]grup_instansi!$C$23),
[1]grup_instansi!$A$23,
IF(AND(E57=[1]grup_instansi!$B$24,F57=[1]grup_instansi!$C$24),
[1]grup_instansi!$A$24,
IF(AND(E57=[1]grup_instansi!$B$25,F57=[1]grup_instansi!$C$25),
[1]grup_instansi!$A$25,
IF(AND(E57=[1]grup_instansi!$B$26,F57=[1]grup_instansi!$C$26),
[1]grup_instansi!$A$26,
IF(AND(E57=[1]grup_instansi!$B$27,F57=[1]grup_instansi!$C$27),
[1]grup_instansi!$A$27,
IF(AND(E57=[1]grup_instansi!$B$28,F57=[1]grup_instansi!$C$28),
[1]grup_instansi!$A$28,
IF(AND(E57=[1]grup_instansi!$B$29,F57=[1]grup_instansi!$C$29),
[1]grup_instansi!$A$29,
IF(AND(E57=[1]grup_instansi!$B$30,F57=[1]grup_instansi!$C$30),
[1]grup_instansi!$A$30,
IF(AND(E57=[1]grup_instansi!$B$31,F57=[1]grup_instansi!$C$31),
[1]grup_instansi!$A$31,
IF(AND(E57=[1]grup_instansi!$B$32,F57=[1]grup_instansi!$C$32),
[1]grup_instansi!$A$32,
IF(AND(E57=[1]grup_instansi!$B$33,F57=[1]grup_instansi!$C$33),
[1]grup_instansi!$A$33,
IF(AND(E57=[1]grup_instansi!$B$34,F57=[1]grup_instansi!$C$34),
[1]grup_instansi!$A$34,
IF(AND(E57=[1]grup_instansi!$B$35,F57=[1]grup_instansi!$C$35),
[1]grup_instansi!$A$35,""))))))))))))))))</f>
        <v>gi2023110400013</v>
      </c>
      <c r="J57" t="str">
        <f>IF(I57&lt;&gt;"",I57,IF(AND(E57=[1]grup_instansi!$B$36,F57=[1]grup_instansi!$C$36),
[1]grup_instansi!$A$36,
IF(AND(E57=[1]grup_instansi!$B$37,F57=[1]grup_instansi!$C$37),
[1]grup_instansi!$A$37,
IF(AND(E57=[1]grup_instansi!$B$38,F57=[1]grup_instansi!$C$38),
[1]grup_instansi!$A$38,
IF(AND(E57=[1]grup_instansi!$B$39,F57=[1]grup_instansi!$C$39),
[1]grup_instansi!$A$39,
IF(AND(E57=[1]grup_instansi!$B$40,F57=[1]grup_instansi!$C$40),
[1]grup_instansi!$A$40,
IF(AND(E57=[1]grup_instansi!$B$41,F57=[1]grup_instansi!$C$41),
[1]grup_instansi!$A$41,
IF(AND(E57=[1]grup_instansi!$B$42,F57=[1]grup_instansi!$C$42),
[1]grup_instansi!$A$42,
IF(AND(E57=[1]grup_instansi!$B$43,F57=[1]grup_instansi!$C$43),
[1]grup_instansi!$A$43,
IF(AND(E57=[1]grup_instansi!$B$44,F57=[1]grup_instansi!$C$44),
[1]grup_instansi!$A$44,
IF(AND(E57=[1]grup_instansi!$B$45,F57=[1]grup_instansi!$C$45),
[1]grup_instansi!$A$45,
IF(AND(E57=[1]grup_instansi!$B$46,F57=[1]grup_instansi!$C$46),
[1]grup_instansi!$A$46,
IF(AND(E57=[1]grup_instansi!$B$47,F57=[1]grup_instansi!$C$47),
[1]grup_instansi!$A$47,
IF(AND(E57=[1]grup_instansi!$B$48,F57=[1]grup_instansi!$C$48),
[1]grup_instansi!$A$48,
IF(AND(E57=[1]grup_instansi!$B$49,F57=[1]grup_instansi!$C$49),
[1]grup_instansi!$A$49,
IF(AND(E57=[1]grup_instansi!$B$50,F57=[1]grup_instansi!$C$50),
[1]grup_instansi!$A$50,
IF(AND(E57=[1]grup_instansi!$B$51,F57=[1]grup_instansi!$C$51),
[1]grup_instansi!$A$51,
IF(AND(E57=[1]grup_instansi!$B$52,F57=[1]grup_instansi!$C$52),
[1]grup_instansi!$A$52,
IF(AND(E57=[1]grup_instansi!$B$53,F57=[1]grup_instansi!$C$53),
[1]grup_instansi!$A$53,
IF(AND(E57=[1]grup_instansi!$B$54,F57=[1]grup_instansi!$C$54),
[1]grup_instansi!$A$54,
IF(AND(E57=[1]grup_instansi!$B$55,F57=[1]grup_instansi!$C$55),
[1]grup_instansi!$A$55,
IF(AND(E57=[1]grup_instansi!$B$56,F57=[1]grup_instansi!$C$56),
[1]grup_instansi!$A$56,
IF(AND(E57=[1]grup_instansi!$B$57,F57=[1]grup_instansi!$C$57),
[1]grup_instansi!$A$57,
IF(AND(E57=[1]grup_instansi!$B$58,F57=[1]grup_instansi!$C$58),
[1]grup_instansi!$A$58,
IF(AND(E57=[1]grup_instansi!$B$59,F57=[1]grup_instansi!$C$59),
[1]grup_instansi!$A$59,
IF(AND(E57=[1]grup_instansi!$B$60,F57=[1]grup_instansi!$C$60),
[1]grup_instansi!$A$60,""))))))))))))))))))))))))))</f>
        <v>gi2023110400013</v>
      </c>
      <c r="K57" t="str">
        <f>IF(J57&lt;&gt;"",J57,IF(AND(E57=[1]grup_instansi!$B$61,F57=[1]grup_instansi!$C$61),
[1]grup_instansi!$A$61,
IF(AND(E57=[1]grup_instansi!$B$62,F57=[1]grup_instansi!$C$62),
[1]grup_instansi!$A$62,
IF(AND(E57=[1]grup_instansi!$B$63,F57=[1]grup_instansi!$C$63),
[1]grup_instansi!$A$63,
IF(AND(E57=[1]grup_instansi!$B$64,F57=[1]grup_instansi!$C$64),
[1]grup_instansi!$A$64,
IF(AND(E57=[1]grup_instansi!$B$65,F57=[1]grup_instansi!$C$65),
[1]grup_instansi!$A$65,
IF(AND(E57=[1]grup_instansi!$B$66,F57=[1]grup_instansi!$C$66),
[1]grup_instansi!$A$66,
IF(AND(E57=[1]grup_instansi!$B$67,F57=[1]grup_instansi!$C$67),
[1]grup_instansi!$A$67,
IF(AND(E57=[1]grup_instansi!$B$68,F57=[1]grup_instansi!$C$68),
[1]grup_instansi!$A$68,
IF(AND(E57=[1]grup_instansi!$B$69,F57=[1]grup_instansi!$C$69),
[1]grup_instansi!$A$69,
IF(AND(E57=[1]grup_instansi!$B$70,F57=[1]grup_instansi!$C$70),
[1]grup_instansi!$A$70,
IF(AND(E57=[1]grup_instansi!$B$71,F57=[1]grup_instansi!$C$71),
[1]grup_instansi!$A$71,
IF(AND(E57=[1]grup_instansi!$B$72,F57=[1]grup_instansi!$C$72),
[1]grup_instansi!$A$72,
IF(AND(E57=[1]grup_instansi!$B$73,F57=[1]grup_instansi!$C$73),
[1]grup_instansi!$A$73,
IF(AND(E57=[1]grup_instansi!$B$74,F57=[1]grup_instansi!$C$74),
[1]grup_instansi!$A$74,
IF(AND(E57=[1]grup_instansi!$B$75,F57=[1]grup_instansi!$C$75),
[1]grup_instansi!$A$75,
IF(AND(E57=[1]grup_instansi!$B$76,F57=[1]grup_instansi!$C$76),
[1]grup_instansi!$A$76,
IF(AND(E57=[1]grup_instansi!$B$77,F57=[1]grup_instansi!$C$77),
[1]grup_instansi!$A$77,
IF(AND(E57=[1]grup_instansi!$B$78,F57=[1]grup_instansi!$C$78),
[1]grup_instansi!$A$78,
IF(AND(E57=[1]grup_instansi!$B$79,F57=[1]grup_instansi!$C$79),
[1]grup_instansi!$A$79,
IF(AND(E57=[1]grup_instansi!$B$80,F57=[1]grup_instansi!$C$80),
[1]grup_instansi!$A$80,
IF(AND(E57=[1]grup_instansi!$B$81,F57=[1]grup_instansi!$C$81),
[1]grup_instansi!$A$81,
IF(AND(E57=[1]grup_instansi!$B$82,F57=[1]grup_instansi!$C$82),
[1]grup_instansi!$A$82,
IF(AND(E57=[1]grup_instansi!$B$83,F57=[1]grup_instansi!$C$83),
[1]grup_instansi!$A$84,
IF(AND(E57=[1]grup_instansi!$B$84,F57=[1]grup_instansi!$C$84),
[1]grup_instansi!$A$85,
IF(AND(E57=[1]grup_instansi!$B$85,F57=[1]grup_instansi!$C$85),
[1]grup_instansi!$A$86,
IF(AND(E57=[1]grup_instansi!$B$86,F57=[1]grup_instansi!$C$86),
[1]grup_instansi!$A$87,
IF(AND(E57=[1]grup_instansi!$B$87,F57=[1]grup_instansi!$C$87),
[1]grup_instansi!$A$87,
IF(AND(E57=[1]grup_instansi!$B$88,F57=[1]grup_instansi!$C$88),
[1]grup_instansi!$A$88,
IF(AND(E57=[1]grup_instansi!$B$89,F57=[1]grup_instansi!$C$89),
[1]grup_instansi!$A$89,
IF(AND(E57=[1]grup_instansi!$B$90,F57=[1]grup_instansi!$C$90),
[1]grup_instansi!$A$90,
IF(AND(E57=[1]grup_instansi!$B$91,F57=[1]grup_instansi!$C$91),
[1]grup_instansi!$A$91,
IF(AND(E57=[1]grup_instansi!$B$92,F57=[1]grup_instansi!$C$92),
[1]grup_instansi!$A$92,
IF(AND(E57=[1]grup_instansi!$B$93,F57=[1]grup_instansi!$C$93),
[1]grup_instansi!$A$93,
IF(AND(E57=[1]grup_instansi!$B$94,F57=[1]grup_instansi!$C$94),
[1]grup_instansi!$A$94,
IF(AND(E57=[1]grup_instansi!$B$95,F57=[1]grup_instansi!$C$95),
[1]grup_instansi!$A$95,
IF(AND(E57=[1]grup_instansi!$B$96,F57=[1]grup_instansi!$C$96),
[1]grup_instansi!$A$96,
IF(AND(E57=[1]grup_instansi!$B$97,F57=[1]grup_instansi!$C$97),
[1]grup_instansi!$A$97,
IF(AND(E57=[1]grup_instansi!$B$98,F57=[1]grup_instansi!$C$98),
[1]grup_instansi!$A$98,
IF(AND(E57=[1]grup_instansi!$B$99,F57=[1]grup_instansi!$C$99),
[1]grup_instansi!$A$99,
[1]grup_instansi!$A$100))))))))))))))))))))))))))))))))))))))))</f>
        <v>gi2023110400013</v>
      </c>
      <c r="L57" t="str">
        <f>VLOOKUP(K57,[1]grup_instansi!$A$2:$E$102,4)</f>
        <v>Pemerintah Kabupaten Jawa Timur</v>
      </c>
      <c r="M57" t="str">
        <f t="shared" si="2"/>
        <v>('i2023110600056','Pemerintah Kab. Blitar','gi2023110400013'),</v>
      </c>
    </row>
    <row r="58" spans="1:13" x14ac:dyDescent="0.25">
      <c r="A58" t="str">
        <f t="shared" si="0"/>
        <v>i2023110600057</v>
      </c>
      <c r="B58" s="6">
        <v>6523</v>
      </c>
      <c r="C58" t="str">
        <f t="shared" si="1"/>
        <v>i2023110600057</v>
      </c>
      <c r="D58" s="6" t="s">
        <v>96</v>
      </c>
      <c r="E58" s="6" t="s">
        <v>47</v>
      </c>
      <c r="F58" s="6" t="s">
        <v>90</v>
      </c>
      <c r="G58" t="str">
        <f>IF(AND(E58=[1]grup_instansi!$B$2,F58=[1]grup_instansi!$C$2),
[1]grup_instansi!$A$2,
IF(AND(E58=[1]grup_instansi!$B$3,F58=[1]grup_instansi!$C$3),
[1]grup_instansi!$A$3,
IF(AND(E58=[1]grup_instansi!$B$4,F58=[1]grup_instansi!$C$4),
[1]grup_instansi!$A$4,
IF(AND(E58=[1]grup_instansi!$B$5,F58=[1]grup_instansi!$C$5),
[1]grup_instansi!$A$5,
IF(AND(E58=[1]grup_instansi!$B$6,F58=[1]grup_instansi!$C$6),
[1]grup_instansi!$A$6,
IF(AND(E58=[1]grup_instansi!$B$7,F58=[1]grup_instansi!$C$7),
[1]grup_instansi!$A$7,
IF(AND(E58=[1]grup_instansi!$B$8,F58=[1]grup_instansi!$C$8),
[1]grup_instansi!$A$8,
IF(AND(E58=[1]grup_instansi!$B$9,F58=[1]grup_instansi!$C$9),
[1]grup_instansi!$A$9,
IF(AND(E58=[1]grup_instansi!$B$10,F58=[1]grup_instansi!$C$10),
[1]grup_instansi!$A$10,"")))))))))</f>
        <v/>
      </c>
      <c r="H58" t="str">
        <f>IF(G58&lt;&gt;"",G58,IF(AND(E58=[1]grup_instansi!$B$11,F58=[1]grup_instansi!$C$11),
[1]grup_instansi!$A$11,
IF(AND(E58=[1]grup_instansi!$B$12,F58=[1]grup_instansi!$C$12),
[1]grup_instansi!$A$12,
IF(AND(E58=[1]grup_instansi!$B$13,F58=[1]grup_instansi!$C$13),
[1]grup_instansi!$A$13,
IF(AND(E58=[1]grup_instansi!$B$14,F58=[1]grup_instansi!$C$14),
[1]grup_instansi!$A$14,
IF(AND(E58=[1]grup_instansi!$B$15,F58=[1]grup_instansi!$C$15),
[1]grup_instansi!$A$15,
IF(AND(E58=[1]grup_instansi!$B$16,F58=[1]grup_instansi!$C$16),
[1]grup_instansi!$A$16,
IF(AND(E58=[1]grup_instansi!$B$17,F58=[1]grup_instansi!$C$17),
[1]grup_instansi!$A$17,
IF(AND(E58=[1]grup_instansi!$B$18,F58=[1]grup_instansi!$C$18),
[1]grup_instansi!$A$18,
IF(AND(E58=[1]grup_instansi!$B$19,F58=[1]grup_instansi!$C$19),
[1]grup_instansi!$A$19,
IF(AND(E58=[1]grup_instansi!$B$20,F58=[1]grup_instansi!$C$20),
[1]grup_instansi!$A$20,"")))))))))))</f>
        <v>gi2023110400013</v>
      </c>
      <c r="I58" t="str">
        <f>IF(H58&lt;&gt;"",H58,IF(AND(E58=[1]grup_instansi!$B$21,F58=[1]grup_instansi!$C$21),
[1]grup_instansi!$A$21,
IF(AND(E58=[1]grup_instansi!$B$22,F58=[1]grup_instansi!$C$22),
[1]grup_instansi!$A$22,
IF(AND(E58=[1]grup_instansi!$B$23,F58=[1]grup_instansi!$C$23),
[1]grup_instansi!$A$23,
IF(AND(E58=[1]grup_instansi!$B$24,F58=[1]grup_instansi!$C$24),
[1]grup_instansi!$A$24,
IF(AND(E58=[1]grup_instansi!$B$25,F58=[1]grup_instansi!$C$25),
[1]grup_instansi!$A$25,
IF(AND(E58=[1]grup_instansi!$B$26,F58=[1]grup_instansi!$C$26),
[1]grup_instansi!$A$26,
IF(AND(E58=[1]grup_instansi!$B$27,F58=[1]grup_instansi!$C$27),
[1]grup_instansi!$A$27,
IF(AND(E58=[1]grup_instansi!$B$28,F58=[1]grup_instansi!$C$28),
[1]grup_instansi!$A$28,
IF(AND(E58=[1]grup_instansi!$B$29,F58=[1]grup_instansi!$C$29),
[1]grup_instansi!$A$29,
IF(AND(E58=[1]grup_instansi!$B$30,F58=[1]grup_instansi!$C$30),
[1]grup_instansi!$A$30,
IF(AND(E58=[1]grup_instansi!$B$31,F58=[1]grup_instansi!$C$31),
[1]grup_instansi!$A$31,
IF(AND(E58=[1]grup_instansi!$B$32,F58=[1]grup_instansi!$C$32),
[1]grup_instansi!$A$32,
IF(AND(E58=[1]grup_instansi!$B$33,F58=[1]grup_instansi!$C$33),
[1]grup_instansi!$A$33,
IF(AND(E58=[1]grup_instansi!$B$34,F58=[1]grup_instansi!$C$34),
[1]grup_instansi!$A$34,
IF(AND(E58=[1]grup_instansi!$B$35,F58=[1]grup_instansi!$C$35),
[1]grup_instansi!$A$35,""))))))))))))))))</f>
        <v>gi2023110400013</v>
      </c>
      <c r="J58" t="str">
        <f>IF(I58&lt;&gt;"",I58,IF(AND(E58=[1]grup_instansi!$B$36,F58=[1]grup_instansi!$C$36),
[1]grup_instansi!$A$36,
IF(AND(E58=[1]grup_instansi!$B$37,F58=[1]grup_instansi!$C$37),
[1]grup_instansi!$A$37,
IF(AND(E58=[1]grup_instansi!$B$38,F58=[1]grup_instansi!$C$38),
[1]grup_instansi!$A$38,
IF(AND(E58=[1]grup_instansi!$B$39,F58=[1]grup_instansi!$C$39),
[1]grup_instansi!$A$39,
IF(AND(E58=[1]grup_instansi!$B$40,F58=[1]grup_instansi!$C$40),
[1]grup_instansi!$A$40,
IF(AND(E58=[1]grup_instansi!$B$41,F58=[1]grup_instansi!$C$41),
[1]grup_instansi!$A$41,
IF(AND(E58=[1]grup_instansi!$B$42,F58=[1]grup_instansi!$C$42),
[1]grup_instansi!$A$42,
IF(AND(E58=[1]grup_instansi!$B$43,F58=[1]grup_instansi!$C$43),
[1]grup_instansi!$A$43,
IF(AND(E58=[1]grup_instansi!$B$44,F58=[1]grup_instansi!$C$44),
[1]grup_instansi!$A$44,
IF(AND(E58=[1]grup_instansi!$B$45,F58=[1]grup_instansi!$C$45),
[1]grup_instansi!$A$45,
IF(AND(E58=[1]grup_instansi!$B$46,F58=[1]grup_instansi!$C$46),
[1]grup_instansi!$A$46,
IF(AND(E58=[1]grup_instansi!$B$47,F58=[1]grup_instansi!$C$47),
[1]grup_instansi!$A$47,
IF(AND(E58=[1]grup_instansi!$B$48,F58=[1]grup_instansi!$C$48),
[1]grup_instansi!$A$48,
IF(AND(E58=[1]grup_instansi!$B$49,F58=[1]grup_instansi!$C$49),
[1]grup_instansi!$A$49,
IF(AND(E58=[1]grup_instansi!$B$50,F58=[1]grup_instansi!$C$50),
[1]grup_instansi!$A$50,
IF(AND(E58=[1]grup_instansi!$B$51,F58=[1]grup_instansi!$C$51),
[1]grup_instansi!$A$51,
IF(AND(E58=[1]grup_instansi!$B$52,F58=[1]grup_instansi!$C$52),
[1]grup_instansi!$A$52,
IF(AND(E58=[1]grup_instansi!$B$53,F58=[1]grup_instansi!$C$53),
[1]grup_instansi!$A$53,
IF(AND(E58=[1]grup_instansi!$B$54,F58=[1]grup_instansi!$C$54),
[1]grup_instansi!$A$54,
IF(AND(E58=[1]grup_instansi!$B$55,F58=[1]grup_instansi!$C$55),
[1]grup_instansi!$A$55,
IF(AND(E58=[1]grup_instansi!$B$56,F58=[1]grup_instansi!$C$56),
[1]grup_instansi!$A$56,
IF(AND(E58=[1]grup_instansi!$B$57,F58=[1]grup_instansi!$C$57),
[1]grup_instansi!$A$57,
IF(AND(E58=[1]grup_instansi!$B$58,F58=[1]grup_instansi!$C$58),
[1]grup_instansi!$A$58,
IF(AND(E58=[1]grup_instansi!$B$59,F58=[1]grup_instansi!$C$59),
[1]grup_instansi!$A$59,
IF(AND(E58=[1]grup_instansi!$B$60,F58=[1]grup_instansi!$C$60),
[1]grup_instansi!$A$60,""))))))))))))))))))))))))))</f>
        <v>gi2023110400013</v>
      </c>
      <c r="K58" t="str">
        <f>IF(J58&lt;&gt;"",J58,IF(AND(E58=[1]grup_instansi!$B$61,F58=[1]grup_instansi!$C$61),
[1]grup_instansi!$A$61,
IF(AND(E58=[1]grup_instansi!$B$62,F58=[1]grup_instansi!$C$62),
[1]grup_instansi!$A$62,
IF(AND(E58=[1]grup_instansi!$B$63,F58=[1]grup_instansi!$C$63),
[1]grup_instansi!$A$63,
IF(AND(E58=[1]grup_instansi!$B$64,F58=[1]grup_instansi!$C$64),
[1]grup_instansi!$A$64,
IF(AND(E58=[1]grup_instansi!$B$65,F58=[1]grup_instansi!$C$65),
[1]grup_instansi!$A$65,
IF(AND(E58=[1]grup_instansi!$B$66,F58=[1]grup_instansi!$C$66),
[1]grup_instansi!$A$66,
IF(AND(E58=[1]grup_instansi!$B$67,F58=[1]grup_instansi!$C$67),
[1]grup_instansi!$A$67,
IF(AND(E58=[1]grup_instansi!$B$68,F58=[1]grup_instansi!$C$68),
[1]grup_instansi!$A$68,
IF(AND(E58=[1]grup_instansi!$B$69,F58=[1]grup_instansi!$C$69),
[1]grup_instansi!$A$69,
IF(AND(E58=[1]grup_instansi!$B$70,F58=[1]grup_instansi!$C$70),
[1]grup_instansi!$A$70,
IF(AND(E58=[1]grup_instansi!$B$71,F58=[1]grup_instansi!$C$71),
[1]grup_instansi!$A$71,
IF(AND(E58=[1]grup_instansi!$B$72,F58=[1]grup_instansi!$C$72),
[1]grup_instansi!$A$72,
IF(AND(E58=[1]grup_instansi!$B$73,F58=[1]grup_instansi!$C$73),
[1]grup_instansi!$A$73,
IF(AND(E58=[1]grup_instansi!$B$74,F58=[1]grup_instansi!$C$74),
[1]grup_instansi!$A$74,
IF(AND(E58=[1]grup_instansi!$B$75,F58=[1]grup_instansi!$C$75),
[1]grup_instansi!$A$75,
IF(AND(E58=[1]grup_instansi!$B$76,F58=[1]grup_instansi!$C$76),
[1]grup_instansi!$A$76,
IF(AND(E58=[1]grup_instansi!$B$77,F58=[1]grup_instansi!$C$77),
[1]grup_instansi!$A$77,
IF(AND(E58=[1]grup_instansi!$B$78,F58=[1]grup_instansi!$C$78),
[1]grup_instansi!$A$78,
IF(AND(E58=[1]grup_instansi!$B$79,F58=[1]grup_instansi!$C$79),
[1]grup_instansi!$A$79,
IF(AND(E58=[1]grup_instansi!$B$80,F58=[1]grup_instansi!$C$80),
[1]grup_instansi!$A$80,
IF(AND(E58=[1]grup_instansi!$B$81,F58=[1]grup_instansi!$C$81),
[1]grup_instansi!$A$81,
IF(AND(E58=[1]grup_instansi!$B$82,F58=[1]grup_instansi!$C$82),
[1]grup_instansi!$A$82,
IF(AND(E58=[1]grup_instansi!$B$83,F58=[1]grup_instansi!$C$83),
[1]grup_instansi!$A$84,
IF(AND(E58=[1]grup_instansi!$B$84,F58=[1]grup_instansi!$C$84),
[1]grup_instansi!$A$85,
IF(AND(E58=[1]grup_instansi!$B$85,F58=[1]grup_instansi!$C$85),
[1]grup_instansi!$A$86,
IF(AND(E58=[1]grup_instansi!$B$86,F58=[1]grup_instansi!$C$86),
[1]grup_instansi!$A$87,
IF(AND(E58=[1]grup_instansi!$B$87,F58=[1]grup_instansi!$C$87),
[1]grup_instansi!$A$87,
IF(AND(E58=[1]grup_instansi!$B$88,F58=[1]grup_instansi!$C$88),
[1]grup_instansi!$A$88,
IF(AND(E58=[1]grup_instansi!$B$89,F58=[1]grup_instansi!$C$89),
[1]grup_instansi!$A$89,
IF(AND(E58=[1]grup_instansi!$B$90,F58=[1]grup_instansi!$C$90),
[1]grup_instansi!$A$90,
IF(AND(E58=[1]grup_instansi!$B$91,F58=[1]grup_instansi!$C$91),
[1]grup_instansi!$A$91,
IF(AND(E58=[1]grup_instansi!$B$92,F58=[1]grup_instansi!$C$92),
[1]grup_instansi!$A$92,
IF(AND(E58=[1]grup_instansi!$B$93,F58=[1]grup_instansi!$C$93),
[1]grup_instansi!$A$93,
IF(AND(E58=[1]grup_instansi!$B$94,F58=[1]grup_instansi!$C$94),
[1]grup_instansi!$A$94,
IF(AND(E58=[1]grup_instansi!$B$95,F58=[1]grup_instansi!$C$95),
[1]grup_instansi!$A$95,
IF(AND(E58=[1]grup_instansi!$B$96,F58=[1]grup_instansi!$C$96),
[1]grup_instansi!$A$96,
IF(AND(E58=[1]grup_instansi!$B$97,F58=[1]grup_instansi!$C$97),
[1]grup_instansi!$A$97,
IF(AND(E58=[1]grup_instansi!$B$98,F58=[1]grup_instansi!$C$98),
[1]grup_instansi!$A$98,
IF(AND(E58=[1]grup_instansi!$B$99,F58=[1]grup_instansi!$C$99),
[1]grup_instansi!$A$99,
[1]grup_instansi!$A$100))))))))))))))))))))))))))))))))))))))))</f>
        <v>gi2023110400013</v>
      </c>
      <c r="L58" t="str">
        <f>VLOOKUP(K58,[1]grup_instansi!$A$2:$E$102,4)</f>
        <v>Pemerintah Kabupaten Jawa Timur</v>
      </c>
      <c r="M58" t="str">
        <f t="shared" si="2"/>
        <v>('i2023110600057','Pemerintah Kab. Ngawi','gi2023110400013'),</v>
      </c>
    </row>
    <row r="59" spans="1:13" x14ac:dyDescent="0.25">
      <c r="A59" t="str">
        <f t="shared" si="0"/>
        <v>i2023110600058</v>
      </c>
      <c r="B59" s="6">
        <v>6529</v>
      </c>
      <c r="C59" t="str">
        <f t="shared" si="1"/>
        <v>i2023110600058</v>
      </c>
      <c r="D59" s="6" t="s">
        <v>97</v>
      </c>
      <c r="E59" s="6" t="s">
        <v>47</v>
      </c>
      <c r="F59" s="6" t="s">
        <v>90</v>
      </c>
      <c r="G59" t="str">
        <f>IF(AND(E59=[1]grup_instansi!$B$2,F59=[1]grup_instansi!$C$2),
[1]grup_instansi!$A$2,
IF(AND(E59=[1]grup_instansi!$B$3,F59=[1]grup_instansi!$C$3),
[1]grup_instansi!$A$3,
IF(AND(E59=[1]grup_instansi!$B$4,F59=[1]grup_instansi!$C$4),
[1]grup_instansi!$A$4,
IF(AND(E59=[1]grup_instansi!$B$5,F59=[1]grup_instansi!$C$5),
[1]grup_instansi!$A$5,
IF(AND(E59=[1]grup_instansi!$B$6,F59=[1]grup_instansi!$C$6),
[1]grup_instansi!$A$6,
IF(AND(E59=[1]grup_instansi!$B$7,F59=[1]grup_instansi!$C$7),
[1]grup_instansi!$A$7,
IF(AND(E59=[1]grup_instansi!$B$8,F59=[1]grup_instansi!$C$8),
[1]grup_instansi!$A$8,
IF(AND(E59=[1]grup_instansi!$B$9,F59=[1]grup_instansi!$C$9),
[1]grup_instansi!$A$9,
IF(AND(E59=[1]grup_instansi!$B$10,F59=[1]grup_instansi!$C$10),
[1]grup_instansi!$A$10,"")))))))))</f>
        <v/>
      </c>
      <c r="H59" t="str">
        <f>IF(G59&lt;&gt;"",G59,IF(AND(E59=[1]grup_instansi!$B$11,F59=[1]grup_instansi!$C$11),
[1]grup_instansi!$A$11,
IF(AND(E59=[1]grup_instansi!$B$12,F59=[1]grup_instansi!$C$12),
[1]grup_instansi!$A$12,
IF(AND(E59=[1]grup_instansi!$B$13,F59=[1]grup_instansi!$C$13),
[1]grup_instansi!$A$13,
IF(AND(E59=[1]grup_instansi!$B$14,F59=[1]grup_instansi!$C$14),
[1]grup_instansi!$A$14,
IF(AND(E59=[1]grup_instansi!$B$15,F59=[1]grup_instansi!$C$15),
[1]grup_instansi!$A$15,
IF(AND(E59=[1]grup_instansi!$B$16,F59=[1]grup_instansi!$C$16),
[1]grup_instansi!$A$16,
IF(AND(E59=[1]grup_instansi!$B$17,F59=[1]grup_instansi!$C$17),
[1]grup_instansi!$A$17,
IF(AND(E59=[1]grup_instansi!$B$18,F59=[1]grup_instansi!$C$18),
[1]grup_instansi!$A$18,
IF(AND(E59=[1]grup_instansi!$B$19,F59=[1]grup_instansi!$C$19),
[1]grup_instansi!$A$19,
IF(AND(E59=[1]grup_instansi!$B$20,F59=[1]grup_instansi!$C$20),
[1]grup_instansi!$A$20,"")))))))))))</f>
        <v>gi2023110400013</v>
      </c>
      <c r="I59" t="str">
        <f>IF(H59&lt;&gt;"",H59,IF(AND(E59=[1]grup_instansi!$B$21,F59=[1]grup_instansi!$C$21),
[1]grup_instansi!$A$21,
IF(AND(E59=[1]grup_instansi!$B$22,F59=[1]grup_instansi!$C$22),
[1]grup_instansi!$A$22,
IF(AND(E59=[1]grup_instansi!$B$23,F59=[1]grup_instansi!$C$23),
[1]grup_instansi!$A$23,
IF(AND(E59=[1]grup_instansi!$B$24,F59=[1]grup_instansi!$C$24),
[1]grup_instansi!$A$24,
IF(AND(E59=[1]grup_instansi!$B$25,F59=[1]grup_instansi!$C$25),
[1]grup_instansi!$A$25,
IF(AND(E59=[1]grup_instansi!$B$26,F59=[1]grup_instansi!$C$26),
[1]grup_instansi!$A$26,
IF(AND(E59=[1]grup_instansi!$B$27,F59=[1]grup_instansi!$C$27),
[1]grup_instansi!$A$27,
IF(AND(E59=[1]grup_instansi!$B$28,F59=[1]grup_instansi!$C$28),
[1]grup_instansi!$A$28,
IF(AND(E59=[1]grup_instansi!$B$29,F59=[1]grup_instansi!$C$29),
[1]grup_instansi!$A$29,
IF(AND(E59=[1]grup_instansi!$B$30,F59=[1]grup_instansi!$C$30),
[1]grup_instansi!$A$30,
IF(AND(E59=[1]grup_instansi!$B$31,F59=[1]grup_instansi!$C$31),
[1]grup_instansi!$A$31,
IF(AND(E59=[1]grup_instansi!$B$32,F59=[1]grup_instansi!$C$32),
[1]grup_instansi!$A$32,
IF(AND(E59=[1]grup_instansi!$B$33,F59=[1]grup_instansi!$C$33),
[1]grup_instansi!$A$33,
IF(AND(E59=[1]grup_instansi!$B$34,F59=[1]grup_instansi!$C$34),
[1]grup_instansi!$A$34,
IF(AND(E59=[1]grup_instansi!$B$35,F59=[1]grup_instansi!$C$35),
[1]grup_instansi!$A$35,""))))))))))))))))</f>
        <v>gi2023110400013</v>
      </c>
      <c r="J59" t="str">
        <f>IF(I59&lt;&gt;"",I59,IF(AND(E59=[1]grup_instansi!$B$36,F59=[1]grup_instansi!$C$36),
[1]grup_instansi!$A$36,
IF(AND(E59=[1]grup_instansi!$B$37,F59=[1]grup_instansi!$C$37),
[1]grup_instansi!$A$37,
IF(AND(E59=[1]grup_instansi!$B$38,F59=[1]grup_instansi!$C$38),
[1]grup_instansi!$A$38,
IF(AND(E59=[1]grup_instansi!$B$39,F59=[1]grup_instansi!$C$39),
[1]grup_instansi!$A$39,
IF(AND(E59=[1]grup_instansi!$B$40,F59=[1]grup_instansi!$C$40),
[1]grup_instansi!$A$40,
IF(AND(E59=[1]grup_instansi!$B$41,F59=[1]grup_instansi!$C$41),
[1]grup_instansi!$A$41,
IF(AND(E59=[1]grup_instansi!$B$42,F59=[1]grup_instansi!$C$42),
[1]grup_instansi!$A$42,
IF(AND(E59=[1]grup_instansi!$B$43,F59=[1]grup_instansi!$C$43),
[1]grup_instansi!$A$43,
IF(AND(E59=[1]grup_instansi!$B$44,F59=[1]grup_instansi!$C$44),
[1]grup_instansi!$A$44,
IF(AND(E59=[1]grup_instansi!$B$45,F59=[1]grup_instansi!$C$45),
[1]grup_instansi!$A$45,
IF(AND(E59=[1]grup_instansi!$B$46,F59=[1]grup_instansi!$C$46),
[1]grup_instansi!$A$46,
IF(AND(E59=[1]grup_instansi!$B$47,F59=[1]grup_instansi!$C$47),
[1]grup_instansi!$A$47,
IF(AND(E59=[1]grup_instansi!$B$48,F59=[1]grup_instansi!$C$48),
[1]grup_instansi!$A$48,
IF(AND(E59=[1]grup_instansi!$B$49,F59=[1]grup_instansi!$C$49),
[1]grup_instansi!$A$49,
IF(AND(E59=[1]grup_instansi!$B$50,F59=[1]grup_instansi!$C$50),
[1]grup_instansi!$A$50,
IF(AND(E59=[1]grup_instansi!$B$51,F59=[1]grup_instansi!$C$51),
[1]grup_instansi!$A$51,
IF(AND(E59=[1]grup_instansi!$B$52,F59=[1]grup_instansi!$C$52),
[1]grup_instansi!$A$52,
IF(AND(E59=[1]grup_instansi!$B$53,F59=[1]grup_instansi!$C$53),
[1]grup_instansi!$A$53,
IF(AND(E59=[1]grup_instansi!$B$54,F59=[1]grup_instansi!$C$54),
[1]grup_instansi!$A$54,
IF(AND(E59=[1]grup_instansi!$B$55,F59=[1]grup_instansi!$C$55),
[1]grup_instansi!$A$55,
IF(AND(E59=[1]grup_instansi!$B$56,F59=[1]grup_instansi!$C$56),
[1]grup_instansi!$A$56,
IF(AND(E59=[1]grup_instansi!$B$57,F59=[1]grup_instansi!$C$57),
[1]grup_instansi!$A$57,
IF(AND(E59=[1]grup_instansi!$B$58,F59=[1]grup_instansi!$C$58),
[1]grup_instansi!$A$58,
IF(AND(E59=[1]grup_instansi!$B$59,F59=[1]grup_instansi!$C$59),
[1]grup_instansi!$A$59,
IF(AND(E59=[1]grup_instansi!$B$60,F59=[1]grup_instansi!$C$60),
[1]grup_instansi!$A$60,""))))))))))))))))))))))))))</f>
        <v>gi2023110400013</v>
      </c>
      <c r="K59" t="str">
        <f>IF(J59&lt;&gt;"",J59,IF(AND(E59=[1]grup_instansi!$B$61,F59=[1]grup_instansi!$C$61),
[1]grup_instansi!$A$61,
IF(AND(E59=[1]grup_instansi!$B$62,F59=[1]grup_instansi!$C$62),
[1]grup_instansi!$A$62,
IF(AND(E59=[1]grup_instansi!$B$63,F59=[1]grup_instansi!$C$63),
[1]grup_instansi!$A$63,
IF(AND(E59=[1]grup_instansi!$B$64,F59=[1]grup_instansi!$C$64),
[1]grup_instansi!$A$64,
IF(AND(E59=[1]grup_instansi!$B$65,F59=[1]grup_instansi!$C$65),
[1]grup_instansi!$A$65,
IF(AND(E59=[1]grup_instansi!$B$66,F59=[1]grup_instansi!$C$66),
[1]grup_instansi!$A$66,
IF(AND(E59=[1]grup_instansi!$B$67,F59=[1]grup_instansi!$C$67),
[1]grup_instansi!$A$67,
IF(AND(E59=[1]grup_instansi!$B$68,F59=[1]grup_instansi!$C$68),
[1]grup_instansi!$A$68,
IF(AND(E59=[1]grup_instansi!$B$69,F59=[1]grup_instansi!$C$69),
[1]grup_instansi!$A$69,
IF(AND(E59=[1]grup_instansi!$B$70,F59=[1]grup_instansi!$C$70),
[1]grup_instansi!$A$70,
IF(AND(E59=[1]grup_instansi!$B$71,F59=[1]grup_instansi!$C$71),
[1]grup_instansi!$A$71,
IF(AND(E59=[1]grup_instansi!$B$72,F59=[1]grup_instansi!$C$72),
[1]grup_instansi!$A$72,
IF(AND(E59=[1]grup_instansi!$B$73,F59=[1]grup_instansi!$C$73),
[1]grup_instansi!$A$73,
IF(AND(E59=[1]grup_instansi!$B$74,F59=[1]grup_instansi!$C$74),
[1]grup_instansi!$A$74,
IF(AND(E59=[1]grup_instansi!$B$75,F59=[1]grup_instansi!$C$75),
[1]grup_instansi!$A$75,
IF(AND(E59=[1]grup_instansi!$B$76,F59=[1]grup_instansi!$C$76),
[1]grup_instansi!$A$76,
IF(AND(E59=[1]grup_instansi!$B$77,F59=[1]grup_instansi!$C$77),
[1]grup_instansi!$A$77,
IF(AND(E59=[1]grup_instansi!$B$78,F59=[1]grup_instansi!$C$78),
[1]grup_instansi!$A$78,
IF(AND(E59=[1]grup_instansi!$B$79,F59=[1]grup_instansi!$C$79),
[1]grup_instansi!$A$79,
IF(AND(E59=[1]grup_instansi!$B$80,F59=[1]grup_instansi!$C$80),
[1]grup_instansi!$A$80,
IF(AND(E59=[1]grup_instansi!$B$81,F59=[1]grup_instansi!$C$81),
[1]grup_instansi!$A$81,
IF(AND(E59=[1]grup_instansi!$B$82,F59=[1]grup_instansi!$C$82),
[1]grup_instansi!$A$82,
IF(AND(E59=[1]grup_instansi!$B$83,F59=[1]grup_instansi!$C$83),
[1]grup_instansi!$A$84,
IF(AND(E59=[1]grup_instansi!$B$84,F59=[1]grup_instansi!$C$84),
[1]grup_instansi!$A$85,
IF(AND(E59=[1]grup_instansi!$B$85,F59=[1]grup_instansi!$C$85),
[1]grup_instansi!$A$86,
IF(AND(E59=[1]grup_instansi!$B$86,F59=[1]grup_instansi!$C$86),
[1]grup_instansi!$A$87,
IF(AND(E59=[1]grup_instansi!$B$87,F59=[1]grup_instansi!$C$87),
[1]grup_instansi!$A$87,
IF(AND(E59=[1]grup_instansi!$B$88,F59=[1]grup_instansi!$C$88),
[1]grup_instansi!$A$88,
IF(AND(E59=[1]grup_instansi!$B$89,F59=[1]grup_instansi!$C$89),
[1]grup_instansi!$A$89,
IF(AND(E59=[1]grup_instansi!$B$90,F59=[1]grup_instansi!$C$90),
[1]grup_instansi!$A$90,
IF(AND(E59=[1]grup_instansi!$B$91,F59=[1]grup_instansi!$C$91),
[1]grup_instansi!$A$91,
IF(AND(E59=[1]grup_instansi!$B$92,F59=[1]grup_instansi!$C$92),
[1]grup_instansi!$A$92,
IF(AND(E59=[1]grup_instansi!$B$93,F59=[1]grup_instansi!$C$93),
[1]grup_instansi!$A$93,
IF(AND(E59=[1]grup_instansi!$B$94,F59=[1]grup_instansi!$C$94),
[1]grup_instansi!$A$94,
IF(AND(E59=[1]grup_instansi!$B$95,F59=[1]grup_instansi!$C$95),
[1]grup_instansi!$A$95,
IF(AND(E59=[1]grup_instansi!$B$96,F59=[1]grup_instansi!$C$96),
[1]grup_instansi!$A$96,
IF(AND(E59=[1]grup_instansi!$B$97,F59=[1]grup_instansi!$C$97),
[1]grup_instansi!$A$97,
IF(AND(E59=[1]grup_instansi!$B$98,F59=[1]grup_instansi!$C$98),
[1]grup_instansi!$A$98,
IF(AND(E59=[1]grup_instansi!$B$99,F59=[1]grup_instansi!$C$99),
[1]grup_instansi!$A$99,
[1]grup_instansi!$A$100))))))))))))))))))))))))))))))))))))))))</f>
        <v>gi2023110400013</v>
      </c>
      <c r="L59" t="str">
        <f>VLOOKUP(K59,[1]grup_instansi!$A$2:$E$102,4)</f>
        <v>Pemerintah Kabupaten Jawa Timur</v>
      </c>
      <c r="M59" t="str">
        <f t="shared" si="2"/>
        <v>('i2023110600058','Pemerintah Kab. Lamongan','gi2023110400013'),</v>
      </c>
    </row>
    <row r="60" spans="1:13" x14ac:dyDescent="0.25">
      <c r="A60" t="str">
        <f t="shared" si="0"/>
        <v>i2023110600059</v>
      </c>
      <c r="B60" s="6">
        <v>6572</v>
      </c>
      <c r="C60" t="str">
        <f t="shared" si="1"/>
        <v>i2023110600059</v>
      </c>
      <c r="D60" s="6" t="s">
        <v>98</v>
      </c>
      <c r="E60" s="6" t="s">
        <v>58</v>
      </c>
      <c r="F60" s="6" t="s">
        <v>90</v>
      </c>
      <c r="G60" t="str">
        <f>IF(AND(E60=[1]grup_instansi!$B$2,F60=[1]grup_instansi!$C$2),
[1]grup_instansi!$A$2,
IF(AND(E60=[1]grup_instansi!$B$3,F60=[1]grup_instansi!$C$3),
[1]grup_instansi!$A$3,
IF(AND(E60=[1]grup_instansi!$B$4,F60=[1]grup_instansi!$C$4),
[1]grup_instansi!$A$4,
IF(AND(E60=[1]grup_instansi!$B$5,F60=[1]grup_instansi!$C$5),
[1]grup_instansi!$A$5,
IF(AND(E60=[1]grup_instansi!$B$6,F60=[1]grup_instansi!$C$6),
[1]grup_instansi!$A$6,
IF(AND(E60=[1]grup_instansi!$B$7,F60=[1]grup_instansi!$C$7),
[1]grup_instansi!$A$7,
IF(AND(E60=[1]grup_instansi!$B$8,F60=[1]grup_instansi!$C$8),
[1]grup_instansi!$A$8,
IF(AND(E60=[1]grup_instansi!$B$9,F60=[1]grup_instansi!$C$9),
[1]grup_instansi!$A$9,
IF(AND(E60=[1]grup_instansi!$B$10,F60=[1]grup_instansi!$C$10),
[1]grup_instansi!$A$10,"")))))))))</f>
        <v/>
      </c>
      <c r="H60" t="str">
        <f>IF(G60&lt;&gt;"",G60,IF(AND(E60=[1]grup_instansi!$B$11,F60=[1]grup_instansi!$C$11),
[1]grup_instansi!$A$11,
IF(AND(E60=[1]grup_instansi!$B$12,F60=[1]grup_instansi!$C$12),
[1]grup_instansi!$A$12,
IF(AND(E60=[1]grup_instansi!$B$13,F60=[1]grup_instansi!$C$13),
[1]grup_instansi!$A$13,
IF(AND(E60=[1]grup_instansi!$B$14,F60=[1]grup_instansi!$C$14),
[1]grup_instansi!$A$14,
IF(AND(E60=[1]grup_instansi!$B$15,F60=[1]grup_instansi!$C$15),
[1]grup_instansi!$A$15,
IF(AND(E60=[1]grup_instansi!$B$16,F60=[1]grup_instansi!$C$16),
[1]grup_instansi!$A$16,
IF(AND(E60=[1]grup_instansi!$B$17,F60=[1]grup_instansi!$C$17),
[1]grup_instansi!$A$17,
IF(AND(E60=[1]grup_instansi!$B$18,F60=[1]grup_instansi!$C$18),
[1]grup_instansi!$A$18,
IF(AND(E60=[1]grup_instansi!$B$19,F60=[1]grup_instansi!$C$19),
[1]grup_instansi!$A$19,
IF(AND(E60=[1]grup_instansi!$B$20,F60=[1]grup_instansi!$C$20),
[1]grup_instansi!$A$20,"")))))))))))</f>
        <v/>
      </c>
      <c r="I60" t="str">
        <f>IF(H60&lt;&gt;"",H60,IF(AND(E60=[1]grup_instansi!$B$21,F60=[1]grup_instansi!$C$21),
[1]grup_instansi!$A$21,
IF(AND(E60=[1]grup_instansi!$B$22,F60=[1]grup_instansi!$C$22),
[1]grup_instansi!$A$22,
IF(AND(E60=[1]grup_instansi!$B$23,F60=[1]grup_instansi!$C$23),
[1]grup_instansi!$A$23,
IF(AND(E60=[1]grup_instansi!$B$24,F60=[1]grup_instansi!$C$24),
[1]grup_instansi!$A$24,
IF(AND(E60=[1]grup_instansi!$B$25,F60=[1]grup_instansi!$C$25),
[1]grup_instansi!$A$25,
IF(AND(E60=[1]grup_instansi!$B$26,F60=[1]grup_instansi!$C$26),
[1]grup_instansi!$A$26,
IF(AND(E60=[1]grup_instansi!$B$27,F60=[1]grup_instansi!$C$27),
[1]grup_instansi!$A$27,
IF(AND(E60=[1]grup_instansi!$B$28,F60=[1]grup_instansi!$C$28),
[1]grup_instansi!$A$28,
IF(AND(E60=[1]grup_instansi!$B$29,F60=[1]grup_instansi!$C$29),
[1]grup_instansi!$A$29,
IF(AND(E60=[1]grup_instansi!$B$30,F60=[1]grup_instansi!$C$30),
[1]grup_instansi!$A$30,
IF(AND(E60=[1]grup_instansi!$B$31,F60=[1]grup_instansi!$C$31),
[1]grup_instansi!$A$31,
IF(AND(E60=[1]grup_instansi!$B$32,F60=[1]grup_instansi!$C$32),
[1]grup_instansi!$A$32,
IF(AND(E60=[1]grup_instansi!$B$33,F60=[1]grup_instansi!$C$33),
[1]grup_instansi!$A$33,
IF(AND(E60=[1]grup_instansi!$B$34,F60=[1]grup_instansi!$C$34),
[1]grup_instansi!$A$34,
IF(AND(E60=[1]grup_instansi!$B$35,F60=[1]grup_instansi!$C$35),
[1]grup_instansi!$A$35,""))))))))))))))))</f>
        <v/>
      </c>
      <c r="J60" t="str">
        <f>IF(I60&lt;&gt;"",I60,IF(AND(E60=[1]grup_instansi!$B$36,F60=[1]grup_instansi!$C$36),
[1]grup_instansi!$A$36,
IF(AND(E60=[1]grup_instansi!$B$37,F60=[1]grup_instansi!$C$37),
[1]grup_instansi!$A$37,
IF(AND(E60=[1]grup_instansi!$B$38,F60=[1]grup_instansi!$C$38),
[1]grup_instansi!$A$38,
IF(AND(E60=[1]grup_instansi!$B$39,F60=[1]grup_instansi!$C$39),
[1]grup_instansi!$A$39,
IF(AND(E60=[1]grup_instansi!$B$40,F60=[1]grup_instansi!$C$40),
[1]grup_instansi!$A$40,
IF(AND(E60=[1]grup_instansi!$B$41,F60=[1]grup_instansi!$C$41),
[1]grup_instansi!$A$41,
IF(AND(E60=[1]grup_instansi!$B$42,F60=[1]grup_instansi!$C$42),
[1]grup_instansi!$A$42,
IF(AND(E60=[1]grup_instansi!$B$43,F60=[1]grup_instansi!$C$43),
[1]grup_instansi!$A$43,
IF(AND(E60=[1]grup_instansi!$B$44,F60=[1]grup_instansi!$C$44),
[1]grup_instansi!$A$44,
IF(AND(E60=[1]grup_instansi!$B$45,F60=[1]grup_instansi!$C$45),
[1]grup_instansi!$A$45,
IF(AND(E60=[1]grup_instansi!$B$46,F60=[1]grup_instansi!$C$46),
[1]grup_instansi!$A$46,
IF(AND(E60=[1]grup_instansi!$B$47,F60=[1]grup_instansi!$C$47),
[1]grup_instansi!$A$47,
IF(AND(E60=[1]grup_instansi!$B$48,F60=[1]grup_instansi!$C$48),
[1]grup_instansi!$A$48,
IF(AND(E60=[1]grup_instansi!$B$49,F60=[1]grup_instansi!$C$49),
[1]grup_instansi!$A$49,
IF(AND(E60=[1]grup_instansi!$B$50,F60=[1]grup_instansi!$C$50),
[1]grup_instansi!$A$50,
IF(AND(E60=[1]grup_instansi!$B$51,F60=[1]grup_instansi!$C$51),
[1]grup_instansi!$A$51,
IF(AND(E60=[1]grup_instansi!$B$52,F60=[1]grup_instansi!$C$52),
[1]grup_instansi!$A$52,
IF(AND(E60=[1]grup_instansi!$B$53,F60=[1]grup_instansi!$C$53),
[1]grup_instansi!$A$53,
IF(AND(E60=[1]grup_instansi!$B$54,F60=[1]grup_instansi!$C$54),
[1]grup_instansi!$A$54,
IF(AND(E60=[1]grup_instansi!$B$55,F60=[1]grup_instansi!$C$55),
[1]grup_instansi!$A$55,
IF(AND(E60=[1]grup_instansi!$B$56,F60=[1]grup_instansi!$C$56),
[1]grup_instansi!$A$56,
IF(AND(E60=[1]grup_instansi!$B$57,F60=[1]grup_instansi!$C$57),
[1]grup_instansi!$A$57,
IF(AND(E60=[1]grup_instansi!$B$58,F60=[1]grup_instansi!$C$58),
[1]grup_instansi!$A$58,
IF(AND(E60=[1]grup_instansi!$B$59,F60=[1]grup_instansi!$C$59),
[1]grup_instansi!$A$59,
IF(AND(E60=[1]grup_instansi!$B$60,F60=[1]grup_instansi!$C$60),
[1]grup_instansi!$A$60,""))))))))))))))))))))))))))</f>
        <v>gi2023110400045</v>
      </c>
      <c r="K60" t="str">
        <f>IF(J60&lt;&gt;"",J60,IF(AND(E60=[1]grup_instansi!$B$61,F60=[1]grup_instansi!$C$61),
[1]grup_instansi!$A$61,
IF(AND(E60=[1]grup_instansi!$B$62,F60=[1]grup_instansi!$C$62),
[1]grup_instansi!$A$62,
IF(AND(E60=[1]grup_instansi!$B$63,F60=[1]grup_instansi!$C$63),
[1]grup_instansi!$A$63,
IF(AND(E60=[1]grup_instansi!$B$64,F60=[1]grup_instansi!$C$64),
[1]grup_instansi!$A$64,
IF(AND(E60=[1]grup_instansi!$B$65,F60=[1]grup_instansi!$C$65),
[1]grup_instansi!$A$65,
IF(AND(E60=[1]grup_instansi!$B$66,F60=[1]grup_instansi!$C$66),
[1]grup_instansi!$A$66,
IF(AND(E60=[1]grup_instansi!$B$67,F60=[1]grup_instansi!$C$67),
[1]grup_instansi!$A$67,
IF(AND(E60=[1]grup_instansi!$B$68,F60=[1]grup_instansi!$C$68),
[1]grup_instansi!$A$68,
IF(AND(E60=[1]grup_instansi!$B$69,F60=[1]grup_instansi!$C$69),
[1]grup_instansi!$A$69,
IF(AND(E60=[1]grup_instansi!$B$70,F60=[1]grup_instansi!$C$70),
[1]grup_instansi!$A$70,
IF(AND(E60=[1]grup_instansi!$B$71,F60=[1]grup_instansi!$C$71),
[1]grup_instansi!$A$71,
IF(AND(E60=[1]grup_instansi!$B$72,F60=[1]grup_instansi!$C$72),
[1]grup_instansi!$A$72,
IF(AND(E60=[1]grup_instansi!$B$73,F60=[1]grup_instansi!$C$73),
[1]grup_instansi!$A$73,
IF(AND(E60=[1]grup_instansi!$B$74,F60=[1]grup_instansi!$C$74),
[1]grup_instansi!$A$74,
IF(AND(E60=[1]grup_instansi!$B$75,F60=[1]grup_instansi!$C$75),
[1]grup_instansi!$A$75,
IF(AND(E60=[1]grup_instansi!$B$76,F60=[1]grup_instansi!$C$76),
[1]grup_instansi!$A$76,
IF(AND(E60=[1]grup_instansi!$B$77,F60=[1]grup_instansi!$C$77),
[1]grup_instansi!$A$77,
IF(AND(E60=[1]grup_instansi!$B$78,F60=[1]grup_instansi!$C$78),
[1]grup_instansi!$A$78,
IF(AND(E60=[1]grup_instansi!$B$79,F60=[1]grup_instansi!$C$79),
[1]grup_instansi!$A$79,
IF(AND(E60=[1]grup_instansi!$B$80,F60=[1]grup_instansi!$C$80),
[1]grup_instansi!$A$80,
IF(AND(E60=[1]grup_instansi!$B$81,F60=[1]grup_instansi!$C$81),
[1]grup_instansi!$A$81,
IF(AND(E60=[1]grup_instansi!$B$82,F60=[1]grup_instansi!$C$82),
[1]grup_instansi!$A$82,
IF(AND(E60=[1]grup_instansi!$B$83,F60=[1]grup_instansi!$C$83),
[1]grup_instansi!$A$84,
IF(AND(E60=[1]grup_instansi!$B$84,F60=[1]grup_instansi!$C$84),
[1]grup_instansi!$A$85,
IF(AND(E60=[1]grup_instansi!$B$85,F60=[1]grup_instansi!$C$85),
[1]grup_instansi!$A$86,
IF(AND(E60=[1]grup_instansi!$B$86,F60=[1]grup_instansi!$C$86),
[1]grup_instansi!$A$87,
IF(AND(E60=[1]grup_instansi!$B$87,F60=[1]grup_instansi!$C$87),
[1]grup_instansi!$A$87,
IF(AND(E60=[1]grup_instansi!$B$88,F60=[1]grup_instansi!$C$88),
[1]grup_instansi!$A$88,
IF(AND(E60=[1]grup_instansi!$B$89,F60=[1]grup_instansi!$C$89),
[1]grup_instansi!$A$89,
IF(AND(E60=[1]grup_instansi!$B$90,F60=[1]grup_instansi!$C$90),
[1]grup_instansi!$A$90,
IF(AND(E60=[1]grup_instansi!$B$91,F60=[1]grup_instansi!$C$91),
[1]grup_instansi!$A$91,
IF(AND(E60=[1]grup_instansi!$B$92,F60=[1]grup_instansi!$C$92),
[1]grup_instansi!$A$92,
IF(AND(E60=[1]grup_instansi!$B$93,F60=[1]grup_instansi!$C$93),
[1]grup_instansi!$A$93,
IF(AND(E60=[1]grup_instansi!$B$94,F60=[1]grup_instansi!$C$94),
[1]grup_instansi!$A$94,
IF(AND(E60=[1]grup_instansi!$B$95,F60=[1]grup_instansi!$C$95),
[1]grup_instansi!$A$95,
IF(AND(E60=[1]grup_instansi!$B$96,F60=[1]grup_instansi!$C$96),
[1]grup_instansi!$A$96,
IF(AND(E60=[1]grup_instansi!$B$97,F60=[1]grup_instansi!$C$97),
[1]grup_instansi!$A$97,
IF(AND(E60=[1]grup_instansi!$B$98,F60=[1]grup_instansi!$C$98),
[1]grup_instansi!$A$98,
IF(AND(E60=[1]grup_instansi!$B$99,F60=[1]grup_instansi!$C$99),
[1]grup_instansi!$A$99,
[1]grup_instansi!$A$100))))))))))))))))))))))))))))))))))))))))</f>
        <v>gi2023110400045</v>
      </c>
      <c r="L60" t="str">
        <f>VLOOKUP(K60,[1]grup_instansi!$A$2:$E$102,4)</f>
        <v>Pemerintah Kota Jawa Timur</v>
      </c>
      <c r="M60" t="str">
        <f t="shared" si="2"/>
        <v>('i2023110600059','Pemerintah Kota Mojokerto','gi2023110400045'),</v>
      </c>
    </row>
    <row r="61" spans="1:13" x14ac:dyDescent="0.25">
      <c r="A61" t="str">
        <f t="shared" si="0"/>
        <v>i2023110600060</v>
      </c>
      <c r="B61" s="6">
        <v>6576</v>
      </c>
      <c r="C61" t="str">
        <f t="shared" si="1"/>
        <v>i2023110600060</v>
      </c>
      <c r="D61" s="6" t="s">
        <v>99</v>
      </c>
      <c r="E61" s="6" t="s">
        <v>58</v>
      </c>
      <c r="F61" s="6" t="s">
        <v>90</v>
      </c>
      <c r="G61" t="str">
        <f>IF(AND(E61=[1]grup_instansi!$B$2,F61=[1]grup_instansi!$C$2),
[1]grup_instansi!$A$2,
IF(AND(E61=[1]grup_instansi!$B$3,F61=[1]grup_instansi!$C$3),
[1]grup_instansi!$A$3,
IF(AND(E61=[1]grup_instansi!$B$4,F61=[1]grup_instansi!$C$4),
[1]grup_instansi!$A$4,
IF(AND(E61=[1]grup_instansi!$B$5,F61=[1]grup_instansi!$C$5),
[1]grup_instansi!$A$5,
IF(AND(E61=[1]grup_instansi!$B$6,F61=[1]grup_instansi!$C$6),
[1]grup_instansi!$A$6,
IF(AND(E61=[1]grup_instansi!$B$7,F61=[1]grup_instansi!$C$7),
[1]grup_instansi!$A$7,
IF(AND(E61=[1]grup_instansi!$B$8,F61=[1]grup_instansi!$C$8),
[1]grup_instansi!$A$8,
IF(AND(E61=[1]grup_instansi!$B$9,F61=[1]grup_instansi!$C$9),
[1]grup_instansi!$A$9,
IF(AND(E61=[1]grup_instansi!$B$10,F61=[1]grup_instansi!$C$10),
[1]grup_instansi!$A$10,"")))))))))</f>
        <v/>
      </c>
      <c r="H61" t="str">
        <f>IF(G61&lt;&gt;"",G61,IF(AND(E61=[1]grup_instansi!$B$11,F61=[1]grup_instansi!$C$11),
[1]grup_instansi!$A$11,
IF(AND(E61=[1]grup_instansi!$B$12,F61=[1]grup_instansi!$C$12),
[1]grup_instansi!$A$12,
IF(AND(E61=[1]grup_instansi!$B$13,F61=[1]grup_instansi!$C$13),
[1]grup_instansi!$A$13,
IF(AND(E61=[1]grup_instansi!$B$14,F61=[1]grup_instansi!$C$14),
[1]grup_instansi!$A$14,
IF(AND(E61=[1]grup_instansi!$B$15,F61=[1]grup_instansi!$C$15),
[1]grup_instansi!$A$15,
IF(AND(E61=[1]grup_instansi!$B$16,F61=[1]grup_instansi!$C$16),
[1]grup_instansi!$A$16,
IF(AND(E61=[1]grup_instansi!$B$17,F61=[1]grup_instansi!$C$17),
[1]grup_instansi!$A$17,
IF(AND(E61=[1]grup_instansi!$B$18,F61=[1]grup_instansi!$C$18),
[1]grup_instansi!$A$18,
IF(AND(E61=[1]grup_instansi!$B$19,F61=[1]grup_instansi!$C$19),
[1]grup_instansi!$A$19,
IF(AND(E61=[1]grup_instansi!$B$20,F61=[1]grup_instansi!$C$20),
[1]grup_instansi!$A$20,"")))))))))))</f>
        <v/>
      </c>
      <c r="I61" t="str">
        <f>IF(H61&lt;&gt;"",H61,IF(AND(E61=[1]grup_instansi!$B$21,F61=[1]grup_instansi!$C$21),
[1]grup_instansi!$A$21,
IF(AND(E61=[1]grup_instansi!$B$22,F61=[1]grup_instansi!$C$22),
[1]grup_instansi!$A$22,
IF(AND(E61=[1]grup_instansi!$B$23,F61=[1]grup_instansi!$C$23),
[1]grup_instansi!$A$23,
IF(AND(E61=[1]grup_instansi!$B$24,F61=[1]grup_instansi!$C$24),
[1]grup_instansi!$A$24,
IF(AND(E61=[1]grup_instansi!$B$25,F61=[1]grup_instansi!$C$25),
[1]grup_instansi!$A$25,
IF(AND(E61=[1]grup_instansi!$B$26,F61=[1]grup_instansi!$C$26),
[1]grup_instansi!$A$26,
IF(AND(E61=[1]grup_instansi!$B$27,F61=[1]grup_instansi!$C$27),
[1]grup_instansi!$A$27,
IF(AND(E61=[1]grup_instansi!$B$28,F61=[1]grup_instansi!$C$28),
[1]grup_instansi!$A$28,
IF(AND(E61=[1]grup_instansi!$B$29,F61=[1]grup_instansi!$C$29),
[1]grup_instansi!$A$29,
IF(AND(E61=[1]grup_instansi!$B$30,F61=[1]grup_instansi!$C$30),
[1]grup_instansi!$A$30,
IF(AND(E61=[1]grup_instansi!$B$31,F61=[1]grup_instansi!$C$31),
[1]grup_instansi!$A$31,
IF(AND(E61=[1]grup_instansi!$B$32,F61=[1]grup_instansi!$C$32),
[1]grup_instansi!$A$32,
IF(AND(E61=[1]grup_instansi!$B$33,F61=[1]grup_instansi!$C$33),
[1]grup_instansi!$A$33,
IF(AND(E61=[1]grup_instansi!$B$34,F61=[1]grup_instansi!$C$34),
[1]grup_instansi!$A$34,
IF(AND(E61=[1]grup_instansi!$B$35,F61=[1]grup_instansi!$C$35),
[1]grup_instansi!$A$35,""))))))))))))))))</f>
        <v/>
      </c>
      <c r="J61" t="str">
        <f>IF(I61&lt;&gt;"",I61,IF(AND(E61=[1]grup_instansi!$B$36,F61=[1]grup_instansi!$C$36),
[1]grup_instansi!$A$36,
IF(AND(E61=[1]grup_instansi!$B$37,F61=[1]grup_instansi!$C$37),
[1]grup_instansi!$A$37,
IF(AND(E61=[1]grup_instansi!$B$38,F61=[1]grup_instansi!$C$38),
[1]grup_instansi!$A$38,
IF(AND(E61=[1]grup_instansi!$B$39,F61=[1]grup_instansi!$C$39),
[1]grup_instansi!$A$39,
IF(AND(E61=[1]grup_instansi!$B$40,F61=[1]grup_instansi!$C$40),
[1]grup_instansi!$A$40,
IF(AND(E61=[1]grup_instansi!$B$41,F61=[1]grup_instansi!$C$41),
[1]grup_instansi!$A$41,
IF(AND(E61=[1]grup_instansi!$B$42,F61=[1]grup_instansi!$C$42),
[1]grup_instansi!$A$42,
IF(AND(E61=[1]grup_instansi!$B$43,F61=[1]grup_instansi!$C$43),
[1]grup_instansi!$A$43,
IF(AND(E61=[1]grup_instansi!$B$44,F61=[1]grup_instansi!$C$44),
[1]grup_instansi!$A$44,
IF(AND(E61=[1]grup_instansi!$B$45,F61=[1]grup_instansi!$C$45),
[1]grup_instansi!$A$45,
IF(AND(E61=[1]grup_instansi!$B$46,F61=[1]grup_instansi!$C$46),
[1]grup_instansi!$A$46,
IF(AND(E61=[1]grup_instansi!$B$47,F61=[1]grup_instansi!$C$47),
[1]grup_instansi!$A$47,
IF(AND(E61=[1]grup_instansi!$B$48,F61=[1]grup_instansi!$C$48),
[1]grup_instansi!$A$48,
IF(AND(E61=[1]grup_instansi!$B$49,F61=[1]grup_instansi!$C$49),
[1]grup_instansi!$A$49,
IF(AND(E61=[1]grup_instansi!$B$50,F61=[1]grup_instansi!$C$50),
[1]grup_instansi!$A$50,
IF(AND(E61=[1]grup_instansi!$B$51,F61=[1]grup_instansi!$C$51),
[1]grup_instansi!$A$51,
IF(AND(E61=[1]grup_instansi!$B$52,F61=[1]grup_instansi!$C$52),
[1]grup_instansi!$A$52,
IF(AND(E61=[1]grup_instansi!$B$53,F61=[1]grup_instansi!$C$53),
[1]grup_instansi!$A$53,
IF(AND(E61=[1]grup_instansi!$B$54,F61=[1]grup_instansi!$C$54),
[1]grup_instansi!$A$54,
IF(AND(E61=[1]grup_instansi!$B$55,F61=[1]grup_instansi!$C$55),
[1]grup_instansi!$A$55,
IF(AND(E61=[1]grup_instansi!$B$56,F61=[1]grup_instansi!$C$56),
[1]grup_instansi!$A$56,
IF(AND(E61=[1]grup_instansi!$B$57,F61=[1]grup_instansi!$C$57),
[1]grup_instansi!$A$57,
IF(AND(E61=[1]grup_instansi!$B$58,F61=[1]grup_instansi!$C$58),
[1]grup_instansi!$A$58,
IF(AND(E61=[1]grup_instansi!$B$59,F61=[1]grup_instansi!$C$59),
[1]grup_instansi!$A$59,
IF(AND(E61=[1]grup_instansi!$B$60,F61=[1]grup_instansi!$C$60),
[1]grup_instansi!$A$60,""))))))))))))))))))))))))))</f>
        <v>gi2023110400045</v>
      </c>
      <c r="K61" t="str">
        <f>IF(J61&lt;&gt;"",J61,IF(AND(E61=[1]grup_instansi!$B$61,F61=[1]grup_instansi!$C$61),
[1]grup_instansi!$A$61,
IF(AND(E61=[1]grup_instansi!$B$62,F61=[1]grup_instansi!$C$62),
[1]grup_instansi!$A$62,
IF(AND(E61=[1]grup_instansi!$B$63,F61=[1]grup_instansi!$C$63),
[1]grup_instansi!$A$63,
IF(AND(E61=[1]grup_instansi!$B$64,F61=[1]grup_instansi!$C$64),
[1]grup_instansi!$A$64,
IF(AND(E61=[1]grup_instansi!$B$65,F61=[1]grup_instansi!$C$65),
[1]grup_instansi!$A$65,
IF(AND(E61=[1]grup_instansi!$B$66,F61=[1]grup_instansi!$C$66),
[1]grup_instansi!$A$66,
IF(AND(E61=[1]grup_instansi!$B$67,F61=[1]grup_instansi!$C$67),
[1]grup_instansi!$A$67,
IF(AND(E61=[1]grup_instansi!$B$68,F61=[1]grup_instansi!$C$68),
[1]grup_instansi!$A$68,
IF(AND(E61=[1]grup_instansi!$B$69,F61=[1]grup_instansi!$C$69),
[1]grup_instansi!$A$69,
IF(AND(E61=[1]grup_instansi!$B$70,F61=[1]grup_instansi!$C$70),
[1]grup_instansi!$A$70,
IF(AND(E61=[1]grup_instansi!$B$71,F61=[1]grup_instansi!$C$71),
[1]grup_instansi!$A$71,
IF(AND(E61=[1]grup_instansi!$B$72,F61=[1]grup_instansi!$C$72),
[1]grup_instansi!$A$72,
IF(AND(E61=[1]grup_instansi!$B$73,F61=[1]grup_instansi!$C$73),
[1]grup_instansi!$A$73,
IF(AND(E61=[1]grup_instansi!$B$74,F61=[1]grup_instansi!$C$74),
[1]grup_instansi!$A$74,
IF(AND(E61=[1]grup_instansi!$B$75,F61=[1]grup_instansi!$C$75),
[1]grup_instansi!$A$75,
IF(AND(E61=[1]grup_instansi!$B$76,F61=[1]grup_instansi!$C$76),
[1]grup_instansi!$A$76,
IF(AND(E61=[1]grup_instansi!$B$77,F61=[1]grup_instansi!$C$77),
[1]grup_instansi!$A$77,
IF(AND(E61=[1]grup_instansi!$B$78,F61=[1]grup_instansi!$C$78),
[1]grup_instansi!$A$78,
IF(AND(E61=[1]grup_instansi!$B$79,F61=[1]grup_instansi!$C$79),
[1]grup_instansi!$A$79,
IF(AND(E61=[1]grup_instansi!$B$80,F61=[1]grup_instansi!$C$80),
[1]grup_instansi!$A$80,
IF(AND(E61=[1]grup_instansi!$B$81,F61=[1]grup_instansi!$C$81),
[1]grup_instansi!$A$81,
IF(AND(E61=[1]grup_instansi!$B$82,F61=[1]grup_instansi!$C$82),
[1]grup_instansi!$A$82,
IF(AND(E61=[1]grup_instansi!$B$83,F61=[1]grup_instansi!$C$83),
[1]grup_instansi!$A$84,
IF(AND(E61=[1]grup_instansi!$B$84,F61=[1]grup_instansi!$C$84),
[1]grup_instansi!$A$85,
IF(AND(E61=[1]grup_instansi!$B$85,F61=[1]grup_instansi!$C$85),
[1]grup_instansi!$A$86,
IF(AND(E61=[1]grup_instansi!$B$86,F61=[1]grup_instansi!$C$86),
[1]grup_instansi!$A$87,
IF(AND(E61=[1]grup_instansi!$B$87,F61=[1]grup_instansi!$C$87),
[1]grup_instansi!$A$87,
IF(AND(E61=[1]grup_instansi!$B$88,F61=[1]grup_instansi!$C$88),
[1]grup_instansi!$A$88,
IF(AND(E61=[1]grup_instansi!$B$89,F61=[1]grup_instansi!$C$89),
[1]grup_instansi!$A$89,
IF(AND(E61=[1]grup_instansi!$B$90,F61=[1]grup_instansi!$C$90),
[1]grup_instansi!$A$90,
IF(AND(E61=[1]grup_instansi!$B$91,F61=[1]grup_instansi!$C$91),
[1]grup_instansi!$A$91,
IF(AND(E61=[1]grup_instansi!$B$92,F61=[1]grup_instansi!$C$92),
[1]grup_instansi!$A$92,
IF(AND(E61=[1]grup_instansi!$B$93,F61=[1]grup_instansi!$C$93),
[1]grup_instansi!$A$93,
IF(AND(E61=[1]grup_instansi!$B$94,F61=[1]grup_instansi!$C$94),
[1]grup_instansi!$A$94,
IF(AND(E61=[1]grup_instansi!$B$95,F61=[1]grup_instansi!$C$95),
[1]grup_instansi!$A$95,
IF(AND(E61=[1]grup_instansi!$B$96,F61=[1]grup_instansi!$C$96),
[1]grup_instansi!$A$96,
IF(AND(E61=[1]grup_instansi!$B$97,F61=[1]grup_instansi!$C$97),
[1]grup_instansi!$A$97,
IF(AND(E61=[1]grup_instansi!$B$98,F61=[1]grup_instansi!$C$98),
[1]grup_instansi!$A$98,
IF(AND(E61=[1]grup_instansi!$B$99,F61=[1]grup_instansi!$C$99),
[1]grup_instansi!$A$99,
[1]grup_instansi!$A$100))))))))))))))))))))))))))))))))))))))))</f>
        <v>gi2023110400045</v>
      </c>
      <c r="L61" t="str">
        <f>VLOOKUP(K61,[1]grup_instansi!$A$2:$E$102,4)</f>
        <v>Pemerintah Kota Jawa Timur</v>
      </c>
      <c r="M61" t="str">
        <f t="shared" si="2"/>
        <v>('i2023110600060','Pemerintah Kota Blitar','gi2023110400045'),</v>
      </c>
    </row>
    <row r="62" spans="1:13" x14ac:dyDescent="0.25">
      <c r="A62" t="str">
        <f t="shared" si="0"/>
        <v>i2023110600061</v>
      </c>
      <c r="B62" s="6">
        <v>6605</v>
      </c>
      <c r="C62" t="str">
        <f t="shared" si="1"/>
        <v>i2023110600061</v>
      </c>
      <c r="D62" s="6" t="s">
        <v>100</v>
      </c>
      <c r="E62" s="6" t="s">
        <v>47</v>
      </c>
      <c r="F62" s="6" t="s">
        <v>101</v>
      </c>
      <c r="G62" t="str">
        <f>IF(AND(E62=[1]grup_instansi!$B$2,F62=[1]grup_instansi!$C$2),
[1]grup_instansi!$A$2,
IF(AND(E62=[1]grup_instansi!$B$3,F62=[1]grup_instansi!$C$3),
[1]grup_instansi!$A$3,
IF(AND(E62=[1]grup_instansi!$B$4,F62=[1]grup_instansi!$C$4),
[1]grup_instansi!$A$4,
IF(AND(E62=[1]grup_instansi!$B$5,F62=[1]grup_instansi!$C$5),
[1]grup_instansi!$A$5,
IF(AND(E62=[1]grup_instansi!$B$6,F62=[1]grup_instansi!$C$6),
[1]grup_instansi!$A$6,
IF(AND(E62=[1]grup_instansi!$B$7,F62=[1]grup_instansi!$C$7),
[1]grup_instansi!$A$7,
IF(AND(E62=[1]grup_instansi!$B$8,F62=[1]grup_instansi!$C$8),
[1]grup_instansi!$A$8,
IF(AND(E62=[1]grup_instansi!$B$9,F62=[1]grup_instansi!$C$9),
[1]grup_instansi!$A$9,
IF(AND(E62=[1]grup_instansi!$B$10,F62=[1]grup_instansi!$C$10),
[1]grup_instansi!$A$10,"")))))))))</f>
        <v/>
      </c>
      <c r="H62" t="str">
        <f>IF(G62&lt;&gt;"",G62,IF(AND(E62=[1]grup_instansi!$B$11,F62=[1]grup_instansi!$C$11),
[1]grup_instansi!$A$11,
IF(AND(E62=[1]grup_instansi!$B$12,F62=[1]grup_instansi!$C$12),
[1]grup_instansi!$A$12,
IF(AND(E62=[1]grup_instansi!$B$13,F62=[1]grup_instansi!$C$13),
[1]grup_instansi!$A$13,
IF(AND(E62=[1]grup_instansi!$B$14,F62=[1]grup_instansi!$C$14),
[1]grup_instansi!$A$14,
IF(AND(E62=[1]grup_instansi!$B$15,F62=[1]grup_instansi!$C$15),
[1]grup_instansi!$A$15,
IF(AND(E62=[1]grup_instansi!$B$16,F62=[1]grup_instansi!$C$16),
[1]grup_instansi!$A$16,
IF(AND(E62=[1]grup_instansi!$B$17,F62=[1]grup_instansi!$C$17),
[1]grup_instansi!$A$17,
IF(AND(E62=[1]grup_instansi!$B$18,F62=[1]grup_instansi!$C$18),
[1]grup_instansi!$A$18,
IF(AND(E62=[1]grup_instansi!$B$19,F62=[1]grup_instansi!$C$19),
[1]grup_instansi!$A$19,
IF(AND(E62=[1]grup_instansi!$B$20,F62=[1]grup_instansi!$C$20),
[1]grup_instansi!$A$20,"")))))))))))</f>
        <v>gi2023110400014</v>
      </c>
      <c r="I62" t="str">
        <f>IF(H62&lt;&gt;"",H62,IF(AND(E62=[1]grup_instansi!$B$21,F62=[1]grup_instansi!$C$21),
[1]grup_instansi!$A$21,
IF(AND(E62=[1]grup_instansi!$B$22,F62=[1]grup_instansi!$C$22),
[1]grup_instansi!$A$22,
IF(AND(E62=[1]grup_instansi!$B$23,F62=[1]grup_instansi!$C$23),
[1]grup_instansi!$A$23,
IF(AND(E62=[1]grup_instansi!$B$24,F62=[1]grup_instansi!$C$24),
[1]grup_instansi!$A$24,
IF(AND(E62=[1]grup_instansi!$B$25,F62=[1]grup_instansi!$C$25),
[1]grup_instansi!$A$25,
IF(AND(E62=[1]grup_instansi!$B$26,F62=[1]grup_instansi!$C$26),
[1]grup_instansi!$A$26,
IF(AND(E62=[1]grup_instansi!$B$27,F62=[1]grup_instansi!$C$27),
[1]grup_instansi!$A$27,
IF(AND(E62=[1]grup_instansi!$B$28,F62=[1]grup_instansi!$C$28),
[1]grup_instansi!$A$28,
IF(AND(E62=[1]grup_instansi!$B$29,F62=[1]grup_instansi!$C$29),
[1]grup_instansi!$A$29,
IF(AND(E62=[1]grup_instansi!$B$30,F62=[1]grup_instansi!$C$30),
[1]grup_instansi!$A$30,
IF(AND(E62=[1]grup_instansi!$B$31,F62=[1]grup_instansi!$C$31),
[1]grup_instansi!$A$31,
IF(AND(E62=[1]grup_instansi!$B$32,F62=[1]grup_instansi!$C$32),
[1]grup_instansi!$A$32,
IF(AND(E62=[1]grup_instansi!$B$33,F62=[1]grup_instansi!$C$33),
[1]grup_instansi!$A$33,
IF(AND(E62=[1]grup_instansi!$B$34,F62=[1]grup_instansi!$C$34),
[1]grup_instansi!$A$34,
IF(AND(E62=[1]grup_instansi!$B$35,F62=[1]grup_instansi!$C$35),
[1]grup_instansi!$A$35,""))))))))))))))))</f>
        <v>gi2023110400014</v>
      </c>
      <c r="J62" t="str">
        <f>IF(I62&lt;&gt;"",I62,IF(AND(E62=[1]grup_instansi!$B$36,F62=[1]grup_instansi!$C$36),
[1]grup_instansi!$A$36,
IF(AND(E62=[1]grup_instansi!$B$37,F62=[1]grup_instansi!$C$37),
[1]grup_instansi!$A$37,
IF(AND(E62=[1]grup_instansi!$B$38,F62=[1]grup_instansi!$C$38),
[1]grup_instansi!$A$38,
IF(AND(E62=[1]grup_instansi!$B$39,F62=[1]grup_instansi!$C$39),
[1]grup_instansi!$A$39,
IF(AND(E62=[1]grup_instansi!$B$40,F62=[1]grup_instansi!$C$40),
[1]grup_instansi!$A$40,
IF(AND(E62=[1]grup_instansi!$B$41,F62=[1]grup_instansi!$C$41),
[1]grup_instansi!$A$41,
IF(AND(E62=[1]grup_instansi!$B$42,F62=[1]grup_instansi!$C$42),
[1]grup_instansi!$A$42,
IF(AND(E62=[1]grup_instansi!$B$43,F62=[1]grup_instansi!$C$43),
[1]grup_instansi!$A$43,
IF(AND(E62=[1]grup_instansi!$B$44,F62=[1]grup_instansi!$C$44),
[1]grup_instansi!$A$44,
IF(AND(E62=[1]grup_instansi!$B$45,F62=[1]grup_instansi!$C$45),
[1]grup_instansi!$A$45,
IF(AND(E62=[1]grup_instansi!$B$46,F62=[1]grup_instansi!$C$46),
[1]grup_instansi!$A$46,
IF(AND(E62=[1]grup_instansi!$B$47,F62=[1]grup_instansi!$C$47),
[1]grup_instansi!$A$47,
IF(AND(E62=[1]grup_instansi!$B$48,F62=[1]grup_instansi!$C$48),
[1]grup_instansi!$A$48,
IF(AND(E62=[1]grup_instansi!$B$49,F62=[1]grup_instansi!$C$49),
[1]grup_instansi!$A$49,
IF(AND(E62=[1]grup_instansi!$B$50,F62=[1]grup_instansi!$C$50),
[1]grup_instansi!$A$50,
IF(AND(E62=[1]grup_instansi!$B$51,F62=[1]grup_instansi!$C$51),
[1]grup_instansi!$A$51,
IF(AND(E62=[1]grup_instansi!$B$52,F62=[1]grup_instansi!$C$52),
[1]grup_instansi!$A$52,
IF(AND(E62=[1]grup_instansi!$B$53,F62=[1]grup_instansi!$C$53),
[1]grup_instansi!$A$53,
IF(AND(E62=[1]grup_instansi!$B$54,F62=[1]grup_instansi!$C$54),
[1]grup_instansi!$A$54,
IF(AND(E62=[1]grup_instansi!$B$55,F62=[1]grup_instansi!$C$55),
[1]grup_instansi!$A$55,
IF(AND(E62=[1]grup_instansi!$B$56,F62=[1]grup_instansi!$C$56),
[1]grup_instansi!$A$56,
IF(AND(E62=[1]grup_instansi!$B$57,F62=[1]grup_instansi!$C$57),
[1]grup_instansi!$A$57,
IF(AND(E62=[1]grup_instansi!$B$58,F62=[1]grup_instansi!$C$58),
[1]grup_instansi!$A$58,
IF(AND(E62=[1]grup_instansi!$B$59,F62=[1]grup_instansi!$C$59),
[1]grup_instansi!$A$59,
IF(AND(E62=[1]grup_instansi!$B$60,F62=[1]grup_instansi!$C$60),
[1]grup_instansi!$A$60,""))))))))))))))))))))))))))</f>
        <v>gi2023110400014</v>
      </c>
      <c r="K62" t="str">
        <f>IF(J62&lt;&gt;"",J62,IF(AND(E62=[1]grup_instansi!$B$61,F62=[1]grup_instansi!$C$61),
[1]grup_instansi!$A$61,
IF(AND(E62=[1]grup_instansi!$B$62,F62=[1]grup_instansi!$C$62),
[1]grup_instansi!$A$62,
IF(AND(E62=[1]grup_instansi!$B$63,F62=[1]grup_instansi!$C$63),
[1]grup_instansi!$A$63,
IF(AND(E62=[1]grup_instansi!$B$64,F62=[1]grup_instansi!$C$64),
[1]grup_instansi!$A$64,
IF(AND(E62=[1]grup_instansi!$B$65,F62=[1]grup_instansi!$C$65),
[1]grup_instansi!$A$65,
IF(AND(E62=[1]grup_instansi!$B$66,F62=[1]grup_instansi!$C$66),
[1]grup_instansi!$A$66,
IF(AND(E62=[1]grup_instansi!$B$67,F62=[1]grup_instansi!$C$67),
[1]grup_instansi!$A$67,
IF(AND(E62=[1]grup_instansi!$B$68,F62=[1]grup_instansi!$C$68),
[1]grup_instansi!$A$68,
IF(AND(E62=[1]grup_instansi!$B$69,F62=[1]grup_instansi!$C$69),
[1]grup_instansi!$A$69,
IF(AND(E62=[1]grup_instansi!$B$70,F62=[1]grup_instansi!$C$70),
[1]grup_instansi!$A$70,
IF(AND(E62=[1]grup_instansi!$B$71,F62=[1]grup_instansi!$C$71),
[1]grup_instansi!$A$71,
IF(AND(E62=[1]grup_instansi!$B$72,F62=[1]grup_instansi!$C$72),
[1]grup_instansi!$A$72,
IF(AND(E62=[1]grup_instansi!$B$73,F62=[1]grup_instansi!$C$73),
[1]grup_instansi!$A$73,
IF(AND(E62=[1]grup_instansi!$B$74,F62=[1]grup_instansi!$C$74),
[1]grup_instansi!$A$74,
IF(AND(E62=[1]grup_instansi!$B$75,F62=[1]grup_instansi!$C$75),
[1]grup_instansi!$A$75,
IF(AND(E62=[1]grup_instansi!$B$76,F62=[1]grup_instansi!$C$76),
[1]grup_instansi!$A$76,
IF(AND(E62=[1]grup_instansi!$B$77,F62=[1]grup_instansi!$C$77),
[1]grup_instansi!$A$77,
IF(AND(E62=[1]grup_instansi!$B$78,F62=[1]grup_instansi!$C$78),
[1]grup_instansi!$A$78,
IF(AND(E62=[1]grup_instansi!$B$79,F62=[1]grup_instansi!$C$79),
[1]grup_instansi!$A$79,
IF(AND(E62=[1]grup_instansi!$B$80,F62=[1]grup_instansi!$C$80),
[1]grup_instansi!$A$80,
IF(AND(E62=[1]grup_instansi!$B$81,F62=[1]grup_instansi!$C$81),
[1]grup_instansi!$A$81,
IF(AND(E62=[1]grup_instansi!$B$82,F62=[1]grup_instansi!$C$82),
[1]grup_instansi!$A$82,
IF(AND(E62=[1]grup_instansi!$B$83,F62=[1]grup_instansi!$C$83),
[1]grup_instansi!$A$84,
IF(AND(E62=[1]grup_instansi!$B$84,F62=[1]grup_instansi!$C$84),
[1]grup_instansi!$A$85,
IF(AND(E62=[1]grup_instansi!$B$85,F62=[1]grup_instansi!$C$85),
[1]grup_instansi!$A$86,
IF(AND(E62=[1]grup_instansi!$B$86,F62=[1]grup_instansi!$C$86),
[1]grup_instansi!$A$87,
IF(AND(E62=[1]grup_instansi!$B$87,F62=[1]grup_instansi!$C$87),
[1]grup_instansi!$A$87,
IF(AND(E62=[1]grup_instansi!$B$88,F62=[1]grup_instansi!$C$88),
[1]grup_instansi!$A$88,
IF(AND(E62=[1]grup_instansi!$B$89,F62=[1]grup_instansi!$C$89),
[1]grup_instansi!$A$89,
IF(AND(E62=[1]grup_instansi!$B$90,F62=[1]grup_instansi!$C$90),
[1]grup_instansi!$A$90,
IF(AND(E62=[1]grup_instansi!$B$91,F62=[1]grup_instansi!$C$91),
[1]grup_instansi!$A$91,
IF(AND(E62=[1]grup_instansi!$B$92,F62=[1]grup_instansi!$C$92),
[1]grup_instansi!$A$92,
IF(AND(E62=[1]grup_instansi!$B$93,F62=[1]grup_instansi!$C$93),
[1]grup_instansi!$A$93,
IF(AND(E62=[1]grup_instansi!$B$94,F62=[1]grup_instansi!$C$94),
[1]grup_instansi!$A$94,
IF(AND(E62=[1]grup_instansi!$B$95,F62=[1]grup_instansi!$C$95),
[1]grup_instansi!$A$95,
IF(AND(E62=[1]grup_instansi!$B$96,F62=[1]grup_instansi!$C$96),
[1]grup_instansi!$A$96,
IF(AND(E62=[1]grup_instansi!$B$97,F62=[1]grup_instansi!$C$97),
[1]grup_instansi!$A$97,
IF(AND(E62=[1]grup_instansi!$B$98,F62=[1]grup_instansi!$C$98),
[1]grup_instansi!$A$98,
IF(AND(E62=[1]grup_instansi!$B$99,F62=[1]grup_instansi!$C$99),
[1]grup_instansi!$A$99,
[1]grup_instansi!$A$100))))))))))))))))))))))))))))))))))))))))</f>
        <v>gi2023110400014</v>
      </c>
      <c r="L62" t="str">
        <f>VLOOKUP(K62,[1]grup_instansi!$A$2:$E$102,4)</f>
        <v>Pemerintah Kabupaten Kalimantan Barat</v>
      </c>
      <c r="M62" t="str">
        <f t="shared" si="2"/>
        <v>('i2023110600061','Pemerintah Kab. Kapuas Hulu','gi2023110400014'),</v>
      </c>
    </row>
    <row r="63" spans="1:13" x14ac:dyDescent="0.25">
      <c r="A63" t="str">
        <f t="shared" si="0"/>
        <v>i2023110600062</v>
      </c>
      <c r="B63" s="6">
        <v>6608</v>
      </c>
      <c r="C63" t="str">
        <f t="shared" si="1"/>
        <v>i2023110600062</v>
      </c>
      <c r="D63" s="6" t="s">
        <v>102</v>
      </c>
      <c r="E63" s="6" t="s">
        <v>47</v>
      </c>
      <c r="F63" s="6" t="s">
        <v>101</v>
      </c>
      <c r="G63" t="str">
        <f>IF(AND(E63=[1]grup_instansi!$B$2,F63=[1]grup_instansi!$C$2),
[1]grup_instansi!$A$2,
IF(AND(E63=[1]grup_instansi!$B$3,F63=[1]grup_instansi!$C$3),
[1]grup_instansi!$A$3,
IF(AND(E63=[1]grup_instansi!$B$4,F63=[1]grup_instansi!$C$4),
[1]grup_instansi!$A$4,
IF(AND(E63=[1]grup_instansi!$B$5,F63=[1]grup_instansi!$C$5),
[1]grup_instansi!$A$5,
IF(AND(E63=[1]grup_instansi!$B$6,F63=[1]grup_instansi!$C$6),
[1]grup_instansi!$A$6,
IF(AND(E63=[1]grup_instansi!$B$7,F63=[1]grup_instansi!$C$7),
[1]grup_instansi!$A$7,
IF(AND(E63=[1]grup_instansi!$B$8,F63=[1]grup_instansi!$C$8),
[1]grup_instansi!$A$8,
IF(AND(E63=[1]grup_instansi!$B$9,F63=[1]grup_instansi!$C$9),
[1]grup_instansi!$A$9,
IF(AND(E63=[1]grup_instansi!$B$10,F63=[1]grup_instansi!$C$10),
[1]grup_instansi!$A$10,"")))))))))</f>
        <v/>
      </c>
      <c r="H63" t="str">
        <f>IF(G63&lt;&gt;"",G63,IF(AND(E63=[1]grup_instansi!$B$11,F63=[1]grup_instansi!$C$11),
[1]grup_instansi!$A$11,
IF(AND(E63=[1]grup_instansi!$B$12,F63=[1]grup_instansi!$C$12),
[1]grup_instansi!$A$12,
IF(AND(E63=[1]grup_instansi!$B$13,F63=[1]grup_instansi!$C$13),
[1]grup_instansi!$A$13,
IF(AND(E63=[1]grup_instansi!$B$14,F63=[1]grup_instansi!$C$14),
[1]grup_instansi!$A$14,
IF(AND(E63=[1]grup_instansi!$B$15,F63=[1]grup_instansi!$C$15),
[1]grup_instansi!$A$15,
IF(AND(E63=[1]grup_instansi!$B$16,F63=[1]grup_instansi!$C$16),
[1]grup_instansi!$A$16,
IF(AND(E63=[1]grup_instansi!$B$17,F63=[1]grup_instansi!$C$17),
[1]grup_instansi!$A$17,
IF(AND(E63=[1]grup_instansi!$B$18,F63=[1]grup_instansi!$C$18),
[1]grup_instansi!$A$18,
IF(AND(E63=[1]grup_instansi!$B$19,F63=[1]grup_instansi!$C$19),
[1]grup_instansi!$A$19,
IF(AND(E63=[1]grup_instansi!$B$20,F63=[1]grup_instansi!$C$20),
[1]grup_instansi!$A$20,"")))))))))))</f>
        <v>gi2023110400014</v>
      </c>
      <c r="I63" t="str">
        <f>IF(H63&lt;&gt;"",H63,IF(AND(E63=[1]grup_instansi!$B$21,F63=[1]grup_instansi!$C$21),
[1]grup_instansi!$A$21,
IF(AND(E63=[1]grup_instansi!$B$22,F63=[1]grup_instansi!$C$22),
[1]grup_instansi!$A$22,
IF(AND(E63=[1]grup_instansi!$B$23,F63=[1]grup_instansi!$C$23),
[1]grup_instansi!$A$23,
IF(AND(E63=[1]grup_instansi!$B$24,F63=[1]grup_instansi!$C$24),
[1]grup_instansi!$A$24,
IF(AND(E63=[1]grup_instansi!$B$25,F63=[1]grup_instansi!$C$25),
[1]grup_instansi!$A$25,
IF(AND(E63=[1]grup_instansi!$B$26,F63=[1]grup_instansi!$C$26),
[1]grup_instansi!$A$26,
IF(AND(E63=[1]grup_instansi!$B$27,F63=[1]grup_instansi!$C$27),
[1]grup_instansi!$A$27,
IF(AND(E63=[1]grup_instansi!$B$28,F63=[1]grup_instansi!$C$28),
[1]grup_instansi!$A$28,
IF(AND(E63=[1]grup_instansi!$B$29,F63=[1]grup_instansi!$C$29),
[1]grup_instansi!$A$29,
IF(AND(E63=[1]grup_instansi!$B$30,F63=[1]grup_instansi!$C$30),
[1]grup_instansi!$A$30,
IF(AND(E63=[1]grup_instansi!$B$31,F63=[1]grup_instansi!$C$31),
[1]grup_instansi!$A$31,
IF(AND(E63=[1]grup_instansi!$B$32,F63=[1]grup_instansi!$C$32),
[1]grup_instansi!$A$32,
IF(AND(E63=[1]grup_instansi!$B$33,F63=[1]grup_instansi!$C$33),
[1]grup_instansi!$A$33,
IF(AND(E63=[1]grup_instansi!$B$34,F63=[1]grup_instansi!$C$34),
[1]grup_instansi!$A$34,
IF(AND(E63=[1]grup_instansi!$B$35,F63=[1]grup_instansi!$C$35),
[1]grup_instansi!$A$35,""))))))))))))))))</f>
        <v>gi2023110400014</v>
      </c>
      <c r="J63" t="str">
        <f>IF(I63&lt;&gt;"",I63,IF(AND(E63=[1]grup_instansi!$B$36,F63=[1]grup_instansi!$C$36),
[1]grup_instansi!$A$36,
IF(AND(E63=[1]grup_instansi!$B$37,F63=[1]grup_instansi!$C$37),
[1]grup_instansi!$A$37,
IF(AND(E63=[1]grup_instansi!$B$38,F63=[1]grup_instansi!$C$38),
[1]grup_instansi!$A$38,
IF(AND(E63=[1]grup_instansi!$B$39,F63=[1]grup_instansi!$C$39),
[1]grup_instansi!$A$39,
IF(AND(E63=[1]grup_instansi!$B$40,F63=[1]grup_instansi!$C$40),
[1]grup_instansi!$A$40,
IF(AND(E63=[1]grup_instansi!$B$41,F63=[1]grup_instansi!$C$41),
[1]grup_instansi!$A$41,
IF(AND(E63=[1]grup_instansi!$B$42,F63=[1]grup_instansi!$C$42),
[1]grup_instansi!$A$42,
IF(AND(E63=[1]grup_instansi!$B$43,F63=[1]grup_instansi!$C$43),
[1]grup_instansi!$A$43,
IF(AND(E63=[1]grup_instansi!$B$44,F63=[1]grup_instansi!$C$44),
[1]grup_instansi!$A$44,
IF(AND(E63=[1]grup_instansi!$B$45,F63=[1]grup_instansi!$C$45),
[1]grup_instansi!$A$45,
IF(AND(E63=[1]grup_instansi!$B$46,F63=[1]grup_instansi!$C$46),
[1]grup_instansi!$A$46,
IF(AND(E63=[1]grup_instansi!$B$47,F63=[1]grup_instansi!$C$47),
[1]grup_instansi!$A$47,
IF(AND(E63=[1]grup_instansi!$B$48,F63=[1]grup_instansi!$C$48),
[1]grup_instansi!$A$48,
IF(AND(E63=[1]grup_instansi!$B$49,F63=[1]grup_instansi!$C$49),
[1]grup_instansi!$A$49,
IF(AND(E63=[1]grup_instansi!$B$50,F63=[1]grup_instansi!$C$50),
[1]grup_instansi!$A$50,
IF(AND(E63=[1]grup_instansi!$B$51,F63=[1]grup_instansi!$C$51),
[1]grup_instansi!$A$51,
IF(AND(E63=[1]grup_instansi!$B$52,F63=[1]grup_instansi!$C$52),
[1]grup_instansi!$A$52,
IF(AND(E63=[1]grup_instansi!$B$53,F63=[1]grup_instansi!$C$53),
[1]grup_instansi!$A$53,
IF(AND(E63=[1]grup_instansi!$B$54,F63=[1]grup_instansi!$C$54),
[1]grup_instansi!$A$54,
IF(AND(E63=[1]grup_instansi!$B$55,F63=[1]grup_instansi!$C$55),
[1]grup_instansi!$A$55,
IF(AND(E63=[1]grup_instansi!$B$56,F63=[1]grup_instansi!$C$56),
[1]grup_instansi!$A$56,
IF(AND(E63=[1]grup_instansi!$B$57,F63=[1]grup_instansi!$C$57),
[1]grup_instansi!$A$57,
IF(AND(E63=[1]grup_instansi!$B$58,F63=[1]grup_instansi!$C$58),
[1]grup_instansi!$A$58,
IF(AND(E63=[1]grup_instansi!$B$59,F63=[1]grup_instansi!$C$59),
[1]grup_instansi!$A$59,
IF(AND(E63=[1]grup_instansi!$B$60,F63=[1]grup_instansi!$C$60),
[1]grup_instansi!$A$60,""))))))))))))))))))))))))))</f>
        <v>gi2023110400014</v>
      </c>
      <c r="K63" t="str">
        <f>IF(J63&lt;&gt;"",J63,IF(AND(E63=[1]grup_instansi!$B$61,F63=[1]grup_instansi!$C$61),
[1]grup_instansi!$A$61,
IF(AND(E63=[1]grup_instansi!$B$62,F63=[1]grup_instansi!$C$62),
[1]grup_instansi!$A$62,
IF(AND(E63=[1]grup_instansi!$B$63,F63=[1]grup_instansi!$C$63),
[1]grup_instansi!$A$63,
IF(AND(E63=[1]grup_instansi!$B$64,F63=[1]grup_instansi!$C$64),
[1]grup_instansi!$A$64,
IF(AND(E63=[1]grup_instansi!$B$65,F63=[1]grup_instansi!$C$65),
[1]grup_instansi!$A$65,
IF(AND(E63=[1]grup_instansi!$B$66,F63=[1]grup_instansi!$C$66),
[1]grup_instansi!$A$66,
IF(AND(E63=[1]grup_instansi!$B$67,F63=[1]grup_instansi!$C$67),
[1]grup_instansi!$A$67,
IF(AND(E63=[1]grup_instansi!$B$68,F63=[1]grup_instansi!$C$68),
[1]grup_instansi!$A$68,
IF(AND(E63=[1]grup_instansi!$B$69,F63=[1]grup_instansi!$C$69),
[1]grup_instansi!$A$69,
IF(AND(E63=[1]grup_instansi!$B$70,F63=[1]grup_instansi!$C$70),
[1]grup_instansi!$A$70,
IF(AND(E63=[1]grup_instansi!$B$71,F63=[1]grup_instansi!$C$71),
[1]grup_instansi!$A$71,
IF(AND(E63=[1]grup_instansi!$B$72,F63=[1]grup_instansi!$C$72),
[1]grup_instansi!$A$72,
IF(AND(E63=[1]grup_instansi!$B$73,F63=[1]grup_instansi!$C$73),
[1]grup_instansi!$A$73,
IF(AND(E63=[1]grup_instansi!$B$74,F63=[1]grup_instansi!$C$74),
[1]grup_instansi!$A$74,
IF(AND(E63=[1]grup_instansi!$B$75,F63=[1]grup_instansi!$C$75),
[1]grup_instansi!$A$75,
IF(AND(E63=[1]grup_instansi!$B$76,F63=[1]grup_instansi!$C$76),
[1]grup_instansi!$A$76,
IF(AND(E63=[1]grup_instansi!$B$77,F63=[1]grup_instansi!$C$77),
[1]grup_instansi!$A$77,
IF(AND(E63=[1]grup_instansi!$B$78,F63=[1]grup_instansi!$C$78),
[1]grup_instansi!$A$78,
IF(AND(E63=[1]grup_instansi!$B$79,F63=[1]grup_instansi!$C$79),
[1]grup_instansi!$A$79,
IF(AND(E63=[1]grup_instansi!$B$80,F63=[1]grup_instansi!$C$80),
[1]grup_instansi!$A$80,
IF(AND(E63=[1]grup_instansi!$B$81,F63=[1]grup_instansi!$C$81),
[1]grup_instansi!$A$81,
IF(AND(E63=[1]grup_instansi!$B$82,F63=[1]grup_instansi!$C$82),
[1]grup_instansi!$A$82,
IF(AND(E63=[1]grup_instansi!$B$83,F63=[1]grup_instansi!$C$83),
[1]grup_instansi!$A$84,
IF(AND(E63=[1]grup_instansi!$B$84,F63=[1]grup_instansi!$C$84),
[1]grup_instansi!$A$85,
IF(AND(E63=[1]grup_instansi!$B$85,F63=[1]grup_instansi!$C$85),
[1]grup_instansi!$A$86,
IF(AND(E63=[1]grup_instansi!$B$86,F63=[1]grup_instansi!$C$86),
[1]grup_instansi!$A$87,
IF(AND(E63=[1]grup_instansi!$B$87,F63=[1]grup_instansi!$C$87),
[1]grup_instansi!$A$87,
IF(AND(E63=[1]grup_instansi!$B$88,F63=[1]grup_instansi!$C$88),
[1]grup_instansi!$A$88,
IF(AND(E63=[1]grup_instansi!$B$89,F63=[1]grup_instansi!$C$89),
[1]grup_instansi!$A$89,
IF(AND(E63=[1]grup_instansi!$B$90,F63=[1]grup_instansi!$C$90),
[1]grup_instansi!$A$90,
IF(AND(E63=[1]grup_instansi!$B$91,F63=[1]grup_instansi!$C$91),
[1]grup_instansi!$A$91,
IF(AND(E63=[1]grup_instansi!$B$92,F63=[1]grup_instansi!$C$92),
[1]grup_instansi!$A$92,
IF(AND(E63=[1]grup_instansi!$B$93,F63=[1]grup_instansi!$C$93),
[1]grup_instansi!$A$93,
IF(AND(E63=[1]grup_instansi!$B$94,F63=[1]grup_instansi!$C$94),
[1]grup_instansi!$A$94,
IF(AND(E63=[1]grup_instansi!$B$95,F63=[1]grup_instansi!$C$95),
[1]grup_instansi!$A$95,
IF(AND(E63=[1]grup_instansi!$B$96,F63=[1]grup_instansi!$C$96),
[1]grup_instansi!$A$96,
IF(AND(E63=[1]grup_instansi!$B$97,F63=[1]grup_instansi!$C$97),
[1]grup_instansi!$A$97,
IF(AND(E63=[1]grup_instansi!$B$98,F63=[1]grup_instansi!$C$98),
[1]grup_instansi!$A$98,
IF(AND(E63=[1]grup_instansi!$B$99,F63=[1]grup_instansi!$C$99),
[1]grup_instansi!$A$99,
[1]grup_instansi!$A$100))))))))))))))))))))))))))))))))))))))))</f>
        <v>gi2023110400014</v>
      </c>
      <c r="L63" t="str">
        <f>VLOOKUP(K63,[1]grup_instansi!$A$2:$E$102,4)</f>
        <v>Pemerintah Kabupaten Kalimantan Barat</v>
      </c>
      <c r="M63" t="str">
        <f t="shared" si="2"/>
        <v>('i2023110600062','Pemerintah Kab. Landak','gi2023110400014'),</v>
      </c>
    </row>
    <row r="64" spans="1:13" x14ac:dyDescent="0.25">
      <c r="A64" t="str">
        <f t="shared" si="0"/>
        <v>i2023110600063</v>
      </c>
      <c r="B64" s="6">
        <v>6705</v>
      </c>
      <c r="C64" t="str">
        <f t="shared" si="1"/>
        <v>i2023110600063</v>
      </c>
      <c r="D64" s="6" t="s">
        <v>103</v>
      </c>
      <c r="E64" s="6" t="s">
        <v>47</v>
      </c>
      <c r="F64" s="6" t="s">
        <v>104</v>
      </c>
      <c r="G64" t="str">
        <f>IF(AND(E64=[1]grup_instansi!$B$2,F64=[1]grup_instansi!$C$2),
[1]grup_instansi!$A$2,
IF(AND(E64=[1]grup_instansi!$B$3,F64=[1]grup_instansi!$C$3),
[1]grup_instansi!$A$3,
IF(AND(E64=[1]grup_instansi!$B$4,F64=[1]grup_instansi!$C$4),
[1]grup_instansi!$A$4,
IF(AND(E64=[1]grup_instansi!$B$5,F64=[1]grup_instansi!$C$5),
[1]grup_instansi!$A$5,
IF(AND(E64=[1]grup_instansi!$B$6,F64=[1]grup_instansi!$C$6),
[1]grup_instansi!$A$6,
IF(AND(E64=[1]grup_instansi!$B$7,F64=[1]grup_instansi!$C$7),
[1]grup_instansi!$A$7,
IF(AND(E64=[1]grup_instansi!$B$8,F64=[1]grup_instansi!$C$8),
[1]grup_instansi!$A$8,
IF(AND(E64=[1]grup_instansi!$B$9,F64=[1]grup_instansi!$C$9),
[1]grup_instansi!$A$9,
IF(AND(E64=[1]grup_instansi!$B$10,F64=[1]grup_instansi!$C$10),
[1]grup_instansi!$A$10,"")))))))))</f>
        <v/>
      </c>
      <c r="H64" t="str">
        <f>IF(G64&lt;&gt;"",G64,IF(AND(E64=[1]grup_instansi!$B$11,F64=[1]grup_instansi!$C$11),
[1]grup_instansi!$A$11,
IF(AND(E64=[1]grup_instansi!$B$12,F64=[1]grup_instansi!$C$12),
[1]grup_instansi!$A$12,
IF(AND(E64=[1]grup_instansi!$B$13,F64=[1]grup_instansi!$C$13),
[1]grup_instansi!$A$13,
IF(AND(E64=[1]grup_instansi!$B$14,F64=[1]grup_instansi!$C$14),
[1]grup_instansi!$A$14,
IF(AND(E64=[1]grup_instansi!$B$15,F64=[1]grup_instansi!$C$15),
[1]grup_instansi!$A$15,
IF(AND(E64=[1]grup_instansi!$B$16,F64=[1]grup_instansi!$C$16),
[1]grup_instansi!$A$16,
IF(AND(E64=[1]grup_instansi!$B$17,F64=[1]grup_instansi!$C$17),
[1]grup_instansi!$A$17,
IF(AND(E64=[1]grup_instansi!$B$18,F64=[1]grup_instansi!$C$18),
[1]grup_instansi!$A$18,
IF(AND(E64=[1]grup_instansi!$B$19,F64=[1]grup_instansi!$C$19),
[1]grup_instansi!$A$19,
IF(AND(E64=[1]grup_instansi!$B$20,F64=[1]grup_instansi!$C$20),
[1]grup_instansi!$A$20,"")))))))))))</f>
        <v>gi2023110400016</v>
      </c>
      <c r="I64" t="str">
        <f>IF(H64&lt;&gt;"",H64,IF(AND(E64=[1]grup_instansi!$B$21,F64=[1]grup_instansi!$C$21),
[1]grup_instansi!$A$21,
IF(AND(E64=[1]grup_instansi!$B$22,F64=[1]grup_instansi!$C$22),
[1]grup_instansi!$A$22,
IF(AND(E64=[1]grup_instansi!$B$23,F64=[1]grup_instansi!$C$23),
[1]grup_instansi!$A$23,
IF(AND(E64=[1]grup_instansi!$B$24,F64=[1]grup_instansi!$C$24),
[1]grup_instansi!$A$24,
IF(AND(E64=[1]grup_instansi!$B$25,F64=[1]grup_instansi!$C$25),
[1]grup_instansi!$A$25,
IF(AND(E64=[1]grup_instansi!$B$26,F64=[1]grup_instansi!$C$26),
[1]grup_instansi!$A$26,
IF(AND(E64=[1]grup_instansi!$B$27,F64=[1]grup_instansi!$C$27),
[1]grup_instansi!$A$27,
IF(AND(E64=[1]grup_instansi!$B$28,F64=[1]grup_instansi!$C$28),
[1]grup_instansi!$A$28,
IF(AND(E64=[1]grup_instansi!$B$29,F64=[1]grup_instansi!$C$29),
[1]grup_instansi!$A$29,
IF(AND(E64=[1]grup_instansi!$B$30,F64=[1]grup_instansi!$C$30),
[1]grup_instansi!$A$30,
IF(AND(E64=[1]grup_instansi!$B$31,F64=[1]grup_instansi!$C$31),
[1]grup_instansi!$A$31,
IF(AND(E64=[1]grup_instansi!$B$32,F64=[1]grup_instansi!$C$32),
[1]grup_instansi!$A$32,
IF(AND(E64=[1]grup_instansi!$B$33,F64=[1]grup_instansi!$C$33),
[1]grup_instansi!$A$33,
IF(AND(E64=[1]grup_instansi!$B$34,F64=[1]grup_instansi!$C$34),
[1]grup_instansi!$A$34,
IF(AND(E64=[1]grup_instansi!$B$35,F64=[1]grup_instansi!$C$35),
[1]grup_instansi!$A$35,""))))))))))))))))</f>
        <v>gi2023110400016</v>
      </c>
      <c r="J64" t="str">
        <f>IF(I64&lt;&gt;"",I64,IF(AND(E64=[1]grup_instansi!$B$36,F64=[1]grup_instansi!$C$36),
[1]grup_instansi!$A$36,
IF(AND(E64=[1]grup_instansi!$B$37,F64=[1]grup_instansi!$C$37),
[1]grup_instansi!$A$37,
IF(AND(E64=[1]grup_instansi!$B$38,F64=[1]grup_instansi!$C$38),
[1]grup_instansi!$A$38,
IF(AND(E64=[1]grup_instansi!$B$39,F64=[1]grup_instansi!$C$39),
[1]grup_instansi!$A$39,
IF(AND(E64=[1]grup_instansi!$B$40,F64=[1]grup_instansi!$C$40),
[1]grup_instansi!$A$40,
IF(AND(E64=[1]grup_instansi!$B$41,F64=[1]grup_instansi!$C$41),
[1]grup_instansi!$A$41,
IF(AND(E64=[1]grup_instansi!$B$42,F64=[1]grup_instansi!$C$42),
[1]grup_instansi!$A$42,
IF(AND(E64=[1]grup_instansi!$B$43,F64=[1]grup_instansi!$C$43),
[1]grup_instansi!$A$43,
IF(AND(E64=[1]grup_instansi!$B$44,F64=[1]grup_instansi!$C$44),
[1]grup_instansi!$A$44,
IF(AND(E64=[1]grup_instansi!$B$45,F64=[1]grup_instansi!$C$45),
[1]grup_instansi!$A$45,
IF(AND(E64=[1]grup_instansi!$B$46,F64=[1]grup_instansi!$C$46),
[1]grup_instansi!$A$46,
IF(AND(E64=[1]grup_instansi!$B$47,F64=[1]grup_instansi!$C$47),
[1]grup_instansi!$A$47,
IF(AND(E64=[1]grup_instansi!$B$48,F64=[1]grup_instansi!$C$48),
[1]grup_instansi!$A$48,
IF(AND(E64=[1]grup_instansi!$B$49,F64=[1]grup_instansi!$C$49),
[1]grup_instansi!$A$49,
IF(AND(E64=[1]grup_instansi!$B$50,F64=[1]grup_instansi!$C$50),
[1]grup_instansi!$A$50,
IF(AND(E64=[1]grup_instansi!$B$51,F64=[1]grup_instansi!$C$51),
[1]grup_instansi!$A$51,
IF(AND(E64=[1]grup_instansi!$B$52,F64=[1]grup_instansi!$C$52),
[1]grup_instansi!$A$52,
IF(AND(E64=[1]grup_instansi!$B$53,F64=[1]grup_instansi!$C$53),
[1]grup_instansi!$A$53,
IF(AND(E64=[1]grup_instansi!$B$54,F64=[1]grup_instansi!$C$54),
[1]grup_instansi!$A$54,
IF(AND(E64=[1]grup_instansi!$B$55,F64=[1]grup_instansi!$C$55),
[1]grup_instansi!$A$55,
IF(AND(E64=[1]grup_instansi!$B$56,F64=[1]grup_instansi!$C$56),
[1]grup_instansi!$A$56,
IF(AND(E64=[1]grup_instansi!$B$57,F64=[1]grup_instansi!$C$57),
[1]grup_instansi!$A$57,
IF(AND(E64=[1]grup_instansi!$B$58,F64=[1]grup_instansi!$C$58),
[1]grup_instansi!$A$58,
IF(AND(E64=[1]grup_instansi!$B$59,F64=[1]grup_instansi!$C$59),
[1]grup_instansi!$A$59,
IF(AND(E64=[1]grup_instansi!$B$60,F64=[1]grup_instansi!$C$60),
[1]grup_instansi!$A$60,""))))))))))))))))))))))))))</f>
        <v>gi2023110400016</v>
      </c>
      <c r="K64" t="str">
        <f>IF(J64&lt;&gt;"",J64,IF(AND(E64=[1]grup_instansi!$B$61,F64=[1]grup_instansi!$C$61),
[1]grup_instansi!$A$61,
IF(AND(E64=[1]grup_instansi!$B$62,F64=[1]grup_instansi!$C$62),
[1]grup_instansi!$A$62,
IF(AND(E64=[1]grup_instansi!$B$63,F64=[1]grup_instansi!$C$63),
[1]grup_instansi!$A$63,
IF(AND(E64=[1]grup_instansi!$B$64,F64=[1]grup_instansi!$C$64),
[1]grup_instansi!$A$64,
IF(AND(E64=[1]grup_instansi!$B$65,F64=[1]grup_instansi!$C$65),
[1]grup_instansi!$A$65,
IF(AND(E64=[1]grup_instansi!$B$66,F64=[1]grup_instansi!$C$66),
[1]grup_instansi!$A$66,
IF(AND(E64=[1]grup_instansi!$B$67,F64=[1]grup_instansi!$C$67),
[1]grup_instansi!$A$67,
IF(AND(E64=[1]grup_instansi!$B$68,F64=[1]grup_instansi!$C$68),
[1]grup_instansi!$A$68,
IF(AND(E64=[1]grup_instansi!$B$69,F64=[1]grup_instansi!$C$69),
[1]grup_instansi!$A$69,
IF(AND(E64=[1]grup_instansi!$B$70,F64=[1]grup_instansi!$C$70),
[1]grup_instansi!$A$70,
IF(AND(E64=[1]grup_instansi!$B$71,F64=[1]grup_instansi!$C$71),
[1]grup_instansi!$A$71,
IF(AND(E64=[1]grup_instansi!$B$72,F64=[1]grup_instansi!$C$72),
[1]grup_instansi!$A$72,
IF(AND(E64=[1]grup_instansi!$B$73,F64=[1]grup_instansi!$C$73),
[1]grup_instansi!$A$73,
IF(AND(E64=[1]grup_instansi!$B$74,F64=[1]grup_instansi!$C$74),
[1]grup_instansi!$A$74,
IF(AND(E64=[1]grup_instansi!$B$75,F64=[1]grup_instansi!$C$75),
[1]grup_instansi!$A$75,
IF(AND(E64=[1]grup_instansi!$B$76,F64=[1]grup_instansi!$C$76),
[1]grup_instansi!$A$76,
IF(AND(E64=[1]grup_instansi!$B$77,F64=[1]grup_instansi!$C$77),
[1]grup_instansi!$A$77,
IF(AND(E64=[1]grup_instansi!$B$78,F64=[1]grup_instansi!$C$78),
[1]grup_instansi!$A$78,
IF(AND(E64=[1]grup_instansi!$B$79,F64=[1]grup_instansi!$C$79),
[1]grup_instansi!$A$79,
IF(AND(E64=[1]grup_instansi!$B$80,F64=[1]grup_instansi!$C$80),
[1]grup_instansi!$A$80,
IF(AND(E64=[1]grup_instansi!$B$81,F64=[1]grup_instansi!$C$81),
[1]grup_instansi!$A$81,
IF(AND(E64=[1]grup_instansi!$B$82,F64=[1]grup_instansi!$C$82),
[1]grup_instansi!$A$82,
IF(AND(E64=[1]grup_instansi!$B$83,F64=[1]grup_instansi!$C$83),
[1]grup_instansi!$A$84,
IF(AND(E64=[1]grup_instansi!$B$84,F64=[1]grup_instansi!$C$84),
[1]grup_instansi!$A$85,
IF(AND(E64=[1]grup_instansi!$B$85,F64=[1]grup_instansi!$C$85),
[1]grup_instansi!$A$86,
IF(AND(E64=[1]grup_instansi!$B$86,F64=[1]grup_instansi!$C$86),
[1]grup_instansi!$A$87,
IF(AND(E64=[1]grup_instansi!$B$87,F64=[1]grup_instansi!$C$87),
[1]grup_instansi!$A$87,
IF(AND(E64=[1]grup_instansi!$B$88,F64=[1]grup_instansi!$C$88),
[1]grup_instansi!$A$88,
IF(AND(E64=[1]grup_instansi!$B$89,F64=[1]grup_instansi!$C$89),
[1]grup_instansi!$A$89,
IF(AND(E64=[1]grup_instansi!$B$90,F64=[1]grup_instansi!$C$90),
[1]grup_instansi!$A$90,
IF(AND(E64=[1]grup_instansi!$B$91,F64=[1]grup_instansi!$C$91),
[1]grup_instansi!$A$91,
IF(AND(E64=[1]grup_instansi!$B$92,F64=[1]grup_instansi!$C$92),
[1]grup_instansi!$A$92,
IF(AND(E64=[1]grup_instansi!$B$93,F64=[1]grup_instansi!$C$93),
[1]grup_instansi!$A$93,
IF(AND(E64=[1]grup_instansi!$B$94,F64=[1]grup_instansi!$C$94),
[1]grup_instansi!$A$94,
IF(AND(E64=[1]grup_instansi!$B$95,F64=[1]grup_instansi!$C$95),
[1]grup_instansi!$A$95,
IF(AND(E64=[1]grup_instansi!$B$96,F64=[1]grup_instansi!$C$96),
[1]grup_instansi!$A$96,
IF(AND(E64=[1]grup_instansi!$B$97,F64=[1]grup_instansi!$C$97),
[1]grup_instansi!$A$97,
IF(AND(E64=[1]grup_instansi!$B$98,F64=[1]grup_instansi!$C$98),
[1]grup_instansi!$A$98,
IF(AND(E64=[1]grup_instansi!$B$99,F64=[1]grup_instansi!$C$99),
[1]grup_instansi!$A$99,
[1]grup_instansi!$A$100))))))))))))))))))))))))))))))))))))))))</f>
        <v>gi2023110400016</v>
      </c>
      <c r="L64" t="str">
        <f>VLOOKUP(K64,[1]grup_instansi!$A$2:$E$102,4)</f>
        <v>Pemerintah Kabupaten Kalimantan Tengah</v>
      </c>
      <c r="M64" t="str">
        <f t="shared" si="2"/>
        <v>('i2023110600063','Pemerintah Kab. Kotawaringin Barat','gi2023110400016'),</v>
      </c>
    </row>
    <row r="65" spans="1:13" x14ac:dyDescent="0.25">
      <c r="A65" t="str">
        <f t="shared" si="0"/>
        <v>i2023110600064</v>
      </c>
      <c r="B65" s="6">
        <v>6708</v>
      </c>
      <c r="C65" t="str">
        <f t="shared" si="1"/>
        <v>i2023110600064</v>
      </c>
      <c r="D65" s="6" t="s">
        <v>105</v>
      </c>
      <c r="E65" s="6" t="s">
        <v>47</v>
      </c>
      <c r="F65" s="6" t="s">
        <v>104</v>
      </c>
      <c r="G65" t="str">
        <f>IF(AND(E65=[1]grup_instansi!$B$2,F65=[1]grup_instansi!$C$2),
[1]grup_instansi!$A$2,
IF(AND(E65=[1]grup_instansi!$B$3,F65=[1]grup_instansi!$C$3),
[1]grup_instansi!$A$3,
IF(AND(E65=[1]grup_instansi!$B$4,F65=[1]grup_instansi!$C$4),
[1]grup_instansi!$A$4,
IF(AND(E65=[1]grup_instansi!$B$5,F65=[1]grup_instansi!$C$5),
[1]grup_instansi!$A$5,
IF(AND(E65=[1]grup_instansi!$B$6,F65=[1]grup_instansi!$C$6),
[1]grup_instansi!$A$6,
IF(AND(E65=[1]grup_instansi!$B$7,F65=[1]grup_instansi!$C$7),
[1]grup_instansi!$A$7,
IF(AND(E65=[1]grup_instansi!$B$8,F65=[1]grup_instansi!$C$8),
[1]grup_instansi!$A$8,
IF(AND(E65=[1]grup_instansi!$B$9,F65=[1]grup_instansi!$C$9),
[1]grup_instansi!$A$9,
IF(AND(E65=[1]grup_instansi!$B$10,F65=[1]grup_instansi!$C$10),
[1]grup_instansi!$A$10,"")))))))))</f>
        <v/>
      </c>
      <c r="H65" t="str">
        <f>IF(G65&lt;&gt;"",G65,IF(AND(E65=[1]grup_instansi!$B$11,F65=[1]grup_instansi!$C$11),
[1]grup_instansi!$A$11,
IF(AND(E65=[1]grup_instansi!$B$12,F65=[1]grup_instansi!$C$12),
[1]grup_instansi!$A$12,
IF(AND(E65=[1]grup_instansi!$B$13,F65=[1]grup_instansi!$C$13),
[1]grup_instansi!$A$13,
IF(AND(E65=[1]grup_instansi!$B$14,F65=[1]grup_instansi!$C$14),
[1]grup_instansi!$A$14,
IF(AND(E65=[1]grup_instansi!$B$15,F65=[1]grup_instansi!$C$15),
[1]grup_instansi!$A$15,
IF(AND(E65=[1]grup_instansi!$B$16,F65=[1]grup_instansi!$C$16),
[1]grup_instansi!$A$16,
IF(AND(E65=[1]grup_instansi!$B$17,F65=[1]grup_instansi!$C$17),
[1]grup_instansi!$A$17,
IF(AND(E65=[1]grup_instansi!$B$18,F65=[1]grup_instansi!$C$18),
[1]grup_instansi!$A$18,
IF(AND(E65=[1]grup_instansi!$B$19,F65=[1]grup_instansi!$C$19),
[1]grup_instansi!$A$19,
IF(AND(E65=[1]grup_instansi!$B$20,F65=[1]grup_instansi!$C$20),
[1]grup_instansi!$A$20,"")))))))))))</f>
        <v>gi2023110400016</v>
      </c>
      <c r="I65" t="str">
        <f>IF(H65&lt;&gt;"",H65,IF(AND(E65=[1]grup_instansi!$B$21,F65=[1]grup_instansi!$C$21),
[1]grup_instansi!$A$21,
IF(AND(E65=[1]grup_instansi!$B$22,F65=[1]grup_instansi!$C$22),
[1]grup_instansi!$A$22,
IF(AND(E65=[1]grup_instansi!$B$23,F65=[1]grup_instansi!$C$23),
[1]grup_instansi!$A$23,
IF(AND(E65=[1]grup_instansi!$B$24,F65=[1]grup_instansi!$C$24),
[1]grup_instansi!$A$24,
IF(AND(E65=[1]grup_instansi!$B$25,F65=[1]grup_instansi!$C$25),
[1]grup_instansi!$A$25,
IF(AND(E65=[1]grup_instansi!$B$26,F65=[1]grup_instansi!$C$26),
[1]grup_instansi!$A$26,
IF(AND(E65=[1]grup_instansi!$B$27,F65=[1]grup_instansi!$C$27),
[1]grup_instansi!$A$27,
IF(AND(E65=[1]grup_instansi!$B$28,F65=[1]grup_instansi!$C$28),
[1]grup_instansi!$A$28,
IF(AND(E65=[1]grup_instansi!$B$29,F65=[1]grup_instansi!$C$29),
[1]grup_instansi!$A$29,
IF(AND(E65=[1]grup_instansi!$B$30,F65=[1]grup_instansi!$C$30),
[1]grup_instansi!$A$30,
IF(AND(E65=[1]grup_instansi!$B$31,F65=[1]grup_instansi!$C$31),
[1]grup_instansi!$A$31,
IF(AND(E65=[1]grup_instansi!$B$32,F65=[1]grup_instansi!$C$32),
[1]grup_instansi!$A$32,
IF(AND(E65=[1]grup_instansi!$B$33,F65=[1]grup_instansi!$C$33),
[1]grup_instansi!$A$33,
IF(AND(E65=[1]grup_instansi!$B$34,F65=[1]grup_instansi!$C$34),
[1]grup_instansi!$A$34,
IF(AND(E65=[1]grup_instansi!$B$35,F65=[1]grup_instansi!$C$35),
[1]grup_instansi!$A$35,""))))))))))))))))</f>
        <v>gi2023110400016</v>
      </c>
      <c r="J65" t="str">
        <f>IF(I65&lt;&gt;"",I65,IF(AND(E65=[1]grup_instansi!$B$36,F65=[1]grup_instansi!$C$36),
[1]grup_instansi!$A$36,
IF(AND(E65=[1]grup_instansi!$B$37,F65=[1]grup_instansi!$C$37),
[1]grup_instansi!$A$37,
IF(AND(E65=[1]grup_instansi!$B$38,F65=[1]grup_instansi!$C$38),
[1]grup_instansi!$A$38,
IF(AND(E65=[1]grup_instansi!$B$39,F65=[1]grup_instansi!$C$39),
[1]grup_instansi!$A$39,
IF(AND(E65=[1]grup_instansi!$B$40,F65=[1]grup_instansi!$C$40),
[1]grup_instansi!$A$40,
IF(AND(E65=[1]grup_instansi!$B$41,F65=[1]grup_instansi!$C$41),
[1]grup_instansi!$A$41,
IF(AND(E65=[1]grup_instansi!$B$42,F65=[1]grup_instansi!$C$42),
[1]grup_instansi!$A$42,
IF(AND(E65=[1]grup_instansi!$B$43,F65=[1]grup_instansi!$C$43),
[1]grup_instansi!$A$43,
IF(AND(E65=[1]grup_instansi!$B$44,F65=[1]grup_instansi!$C$44),
[1]grup_instansi!$A$44,
IF(AND(E65=[1]grup_instansi!$B$45,F65=[1]grup_instansi!$C$45),
[1]grup_instansi!$A$45,
IF(AND(E65=[1]grup_instansi!$B$46,F65=[1]grup_instansi!$C$46),
[1]grup_instansi!$A$46,
IF(AND(E65=[1]grup_instansi!$B$47,F65=[1]grup_instansi!$C$47),
[1]grup_instansi!$A$47,
IF(AND(E65=[1]grup_instansi!$B$48,F65=[1]grup_instansi!$C$48),
[1]grup_instansi!$A$48,
IF(AND(E65=[1]grup_instansi!$B$49,F65=[1]grup_instansi!$C$49),
[1]grup_instansi!$A$49,
IF(AND(E65=[1]grup_instansi!$B$50,F65=[1]grup_instansi!$C$50),
[1]grup_instansi!$A$50,
IF(AND(E65=[1]grup_instansi!$B$51,F65=[1]grup_instansi!$C$51),
[1]grup_instansi!$A$51,
IF(AND(E65=[1]grup_instansi!$B$52,F65=[1]grup_instansi!$C$52),
[1]grup_instansi!$A$52,
IF(AND(E65=[1]grup_instansi!$B$53,F65=[1]grup_instansi!$C$53),
[1]grup_instansi!$A$53,
IF(AND(E65=[1]grup_instansi!$B$54,F65=[1]grup_instansi!$C$54),
[1]grup_instansi!$A$54,
IF(AND(E65=[1]grup_instansi!$B$55,F65=[1]grup_instansi!$C$55),
[1]grup_instansi!$A$55,
IF(AND(E65=[1]grup_instansi!$B$56,F65=[1]grup_instansi!$C$56),
[1]grup_instansi!$A$56,
IF(AND(E65=[1]grup_instansi!$B$57,F65=[1]grup_instansi!$C$57),
[1]grup_instansi!$A$57,
IF(AND(E65=[1]grup_instansi!$B$58,F65=[1]grup_instansi!$C$58),
[1]grup_instansi!$A$58,
IF(AND(E65=[1]grup_instansi!$B$59,F65=[1]grup_instansi!$C$59),
[1]grup_instansi!$A$59,
IF(AND(E65=[1]grup_instansi!$B$60,F65=[1]grup_instansi!$C$60),
[1]grup_instansi!$A$60,""))))))))))))))))))))))))))</f>
        <v>gi2023110400016</v>
      </c>
      <c r="K65" t="str">
        <f>IF(J65&lt;&gt;"",J65,IF(AND(E65=[1]grup_instansi!$B$61,F65=[1]grup_instansi!$C$61),
[1]grup_instansi!$A$61,
IF(AND(E65=[1]grup_instansi!$B$62,F65=[1]grup_instansi!$C$62),
[1]grup_instansi!$A$62,
IF(AND(E65=[1]grup_instansi!$B$63,F65=[1]grup_instansi!$C$63),
[1]grup_instansi!$A$63,
IF(AND(E65=[1]grup_instansi!$B$64,F65=[1]grup_instansi!$C$64),
[1]grup_instansi!$A$64,
IF(AND(E65=[1]grup_instansi!$B$65,F65=[1]grup_instansi!$C$65),
[1]grup_instansi!$A$65,
IF(AND(E65=[1]grup_instansi!$B$66,F65=[1]grup_instansi!$C$66),
[1]grup_instansi!$A$66,
IF(AND(E65=[1]grup_instansi!$B$67,F65=[1]grup_instansi!$C$67),
[1]grup_instansi!$A$67,
IF(AND(E65=[1]grup_instansi!$B$68,F65=[1]grup_instansi!$C$68),
[1]grup_instansi!$A$68,
IF(AND(E65=[1]grup_instansi!$B$69,F65=[1]grup_instansi!$C$69),
[1]grup_instansi!$A$69,
IF(AND(E65=[1]grup_instansi!$B$70,F65=[1]grup_instansi!$C$70),
[1]grup_instansi!$A$70,
IF(AND(E65=[1]grup_instansi!$B$71,F65=[1]grup_instansi!$C$71),
[1]grup_instansi!$A$71,
IF(AND(E65=[1]grup_instansi!$B$72,F65=[1]grup_instansi!$C$72),
[1]grup_instansi!$A$72,
IF(AND(E65=[1]grup_instansi!$B$73,F65=[1]grup_instansi!$C$73),
[1]grup_instansi!$A$73,
IF(AND(E65=[1]grup_instansi!$B$74,F65=[1]grup_instansi!$C$74),
[1]grup_instansi!$A$74,
IF(AND(E65=[1]grup_instansi!$B$75,F65=[1]grup_instansi!$C$75),
[1]grup_instansi!$A$75,
IF(AND(E65=[1]grup_instansi!$B$76,F65=[1]grup_instansi!$C$76),
[1]grup_instansi!$A$76,
IF(AND(E65=[1]grup_instansi!$B$77,F65=[1]grup_instansi!$C$77),
[1]grup_instansi!$A$77,
IF(AND(E65=[1]grup_instansi!$B$78,F65=[1]grup_instansi!$C$78),
[1]grup_instansi!$A$78,
IF(AND(E65=[1]grup_instansi!$B$79,F65=[1]grup_instansi!$C$79),
[1]grup_instansi!$A$79,
IF(AND(E65=[1]grup_instansi!$B$80,F65=[1]grup_instansi!$C$80),
[1]grup_instansi!$A$80,
IF(AND(E65=[1]grup_instansi!$B$81,F65=[1]grup_instansi!$C$81),
[1]grup_instansi!$A$81,
IF(AND(E65=[1]grup_instansi!$B$82,F65=[1]grup_instansi!$C$82),
[1]grup_instansi!$A$82,
IF(AND(E65=[1]grup_instansi!$B$83,F65=[1]grup_instansi!$C$83),
[1]grup_instansi!$A$84,
IF(AND(E65=[1]grup_instansi!$B$84,F65=[1]grup_instansi!$C$84),
[1]grup_instansi!$A$85,
IF(AND(E65=[1]grup_instansi!$B$85,F65=[1]grup_instansi!$C$85),
[1]grup_instansi!$A$86,
IF(AND(E65=[1]grup_instansi!$B$86,F65=[1]grup_instansi!$C$86),
[1]grup_instansi!$A$87,
IF(AND(E65=[1]grup_instansi!$B$87,F65=[1]grup_instansi!$C$87),
[1]grup_instansi!$A$87,
IF(AND(E65=[1]grup_instansi!$B$88,F65=[1]grup_instansi!$C$88),
[1]grup_instansi!$A$88,
IF(AND(E65=[1]grup_instansi!$B$89,F65=[1]grup_instansi!$C$89),
[1]grup_instansi!$A$89,
IF(AND(E65=[1]grup_instansi!$B$90,F65=[1]grup_instansi!$C$90),
[1]grup_instansi!$A$90,
IF(AND(E65=[1]grup_instansi!$B$91,F65=[1]grup_instansi!$C$91),
[1]grup_instansi!$A$91,
IF(AND(E65=[1]grup_instansi!$B$92,F65=[1]grup_instansi!$C$92),
[1]grup_instansi!$A$92,
IF(AND(E65=[1]grup_instansi!$B$93,F65=[1]grup_instansi!$C$93),
[1]grup_instansi!$A$93,
IF(AND(E65=[1]grup_instansi!$B$94,F65=[1]grup_instansi!$C$94),
[1]grup_instansi!$A$94,
IF(AND(E65=[1]grup_instansi!$B$95,F65=[1]grup_instansi!$C$95),
[1]grup_instansi!$A$95,
IF(AND(E65=[1]grup_instansi!$B$96,F65=[1]grup_instansi!$C$96),
[1]grup_instansi!$A$96,
IF(AND(E65=[1]grup_instansi!$B$97,F65=[1]grup_instansi!$C$97),
[1]grup_instansi!$A$97,
IF(AND(E65=[1]grup_instansi!$B$98,F65=[1]grup_instansi!$C$98),
[1]grup_instansi!$A$98,
IF(AND(E65=[1]grup_instansi!$B$99,F65=[1]grup_instansi!$C$99),
[1]grup_instansi!$A$99,
[1]grup_instansi!$A$100))))))))))))))))))))))))))))))))))))))))</f>
        <v>gi2023110400016</v>
      </c>
      <c r="L65" t="str">
        <f>VLOOKUP(K65,[1]grup_instansi!$A$2:$E$102,4)</f>
        <v>Pemerintah Kabupaten Kalimantan Tengah</v>
      </c>
      <c r="M65" t="str">
        <f t="shared" si="2"/>
        <v>('i2023110600064','Pemerintah Kab. Lamandau','gi2023110400016'),</v>
      </c>
    </row>
    <row r="66" spans="1:13" x14ac:dyDescent="0.25">
      <c r="A66" t="str">
        <f t="shared" ref="A66:A129" si="3">"i20231106"&amp;RIGHT(TEXT("G00000"&amp;(ROW(B66)-ROW($B$1)),"0"),5)</f>
        <v>i2023110600065</v>
      </c>
      <c r="B66" s="6">
        <v>6711</v>
      </c>
      <c r="C66" t="str">
        <f t="shared" ref="C66:C129" si="4">"i20231106"&amp;RIGHT(TEXT("G00000"&amp;(ROW(D66)-ROW($B$1)),"0"),5)</f>
        <v>i2023110600065</v>
      </c>
      <c r="D66" s="6" t="s">
        <v>106</v>
      </c>
      <c r="E66" s="6" t="s">
        <v>47</v>
      </c>
      <c r="F66" s="6" t="s">
        <v>104</v>
      </c>
      <c r="G66" t="str">
        <f>IF(AND(E66=[1]grup_instansi!$B$2,F66=[1]grup_instansi!$C$2),
[1]grup_instansi!$A$2,
IF(AND(E66=[1]grup_instansi!$B$3,F66=[1]grup_instansi!$C$3),
[1]grup_instansi!$A$3,
IF(AND(E66=[1]grup_instansi!$B$4,F66=[1]grup_instansi!$C$4),
[1]grup_instansi!$A$4,
IF(AND(E66=[1]grup_instansi!$B$5,F66=[1]grup_instansi!$C$5),
[1]grup_instansi!$A$5,
IF(AND(E66=[1]grup_instansi!$B$6,F66=[1]grup_instansi!$C$6),
[1]grup_instansi!$A$6,
IF(AND(E66=[1]grup_instansi!$B$7,F66=[1]grup_instansi!$C$7),
[1]grup_instansi!$A$7,
IF(AND(E66=[1]grup_instansi!$B$8,F66=[1]grup_instansi!$C$8),
[1]grup_instansi!$A$8,
IF(AND(E66=[1]grup_instansi!$B$9,F66=[1]grup_instansi!$C$9),
[1]grup_instansi!$A$9,
IF(AND(E66=[1]grup_instansi!$B$10,F66=[1]grup_instansi!$C$10),
[1]grup_instansi!$A$10,"")))))))))</f>
        <v/>
      </c>
      <c r="H66" t="str">
        <f>IF(G66&lt;&gt;"",G66,IF(AND(E66=[1]grup_instansi!$B$11,F66=[1]grup_instansi!$C$11),
[1]grup_instansi!$A$11,
IF(AND(E66=[1]grup_instansi!$B$12,F66=[1]grup_instansi!$C$12),
[1]grup_instansi!$A$12,
IF(AND(E66=[1]grup_instansi!$B$13,F66=[1]grup_instansi!$C$13),
[1]grup_instansi!$A$13,
IF(AND(E66=[1]grup_instansi!$B$14,F66=[1]grup_instansi!$C$14),
[1]grup_instansi!$A$14,
IF(AND(E66=[1]grup_instansi!$B$15,F66=[1]grup_instansi!$C$15),
[1]grup_instansi!$A$15,
IF(AND(E66=[1]grup_instansi!$B$16,F66=[1]grup_instansi!$C$16),
[1]grup_instansi!$A$16,
IF(AND(E66=[1]grup_instansi!$B$17,F66=[1]grup_instansi!$C$17),
[1]grup_instansi!$A$17,
IF(AND(E66=[1]grup_instansi!$B$18,F66=[1]grup_instansi!$C$18),
[1]grup_instansi!$A$18,
IF(AND(E66=[1]grup_instansi!$B$19,F66=[1]grup_instansi!$C$19),
[1]grup_instansi!$A$19,
IF(AND(E66=[1]grup_instansi!$B$20,F66=[1]grup_instansi!$C$20),
[1]grup_instansi!$A$20,"")))))))))))</f>
        <v>gi2023110400016</v>
      </c>
      <c r="I66" t="str">
        <f>IF(H66&lt;&gt;"",H66,IF(AND(E66=[1]grup_instansi!$B$21,F66=[1]grup_instansi!$C$21),
[1]grup_instansi!$A$21,
IF(AND(E66=[1]grup_instansi!$B$22,F66=[1]grup_instansi!$C$22),
[1]grup_instansi!$A$22,
IF(AND(E66=[1]grup_instansi!$B$23,F66=[1]grup_instansi!$C$23),
[1]grup_instansi!$A$23,
IF(AND(E66=[1]grup_instansi!$B$24,F66=[1]grup_instansi!$C$24),
[1]grup_instansi!$A$24,
IF(AND(E66=[1]grup_instansi!$B$25,F66=[1]grup_instansi!$C$25),
[1]grup_instansi!$A$25,
IF(AND(E66=[1]grup_instansi!$B$26,F66=[1]grup_instansi!$C$26),
[1]grup_instansi!$A$26,
IF(AND(E66=[1]grup_instansi!$B$27,F66=[1]grup_instansi!$C$27),
[1]grup_instansi!$A$27,
IF(AND(E66=[1]grup_instansi!$B$28,F66=[1]grup_instansi!$C$28),
[1]grup_instansi!$A$28,
IF(AND(E66=[1]grup_instansi!$B$29,F66=[1]grup_instansi!$C$29),
[1]grup_instansi!$A$29,
IF(AND(E66=[1]grup_instansi!$B$30,F66=[1]grup_instansi!$C$30),
[1]grup_instansi!$A$30,
IF(AND(E66=[1]grup_instansi!$B$31,F66=[1]grup_instansi!$C$31),
[1]grup_instansi!$A$31,
IF(AND(E66=[1]grup_instansi!$B$32,F66=[1]grup_instansi!$C$32),
[1]grup_instansi!$A$32,
IF(AND(E66=[1]grup_instansi!$B$33,F66=[1]grup_instansi!$C$33),
[1]grup_instansi!$A$33,
IF(AND(E66=[1]grup_instansi!$B$34,F66=[1]grup_instansi!$C$34),
[1]grup_instansi!$A$34,
IF(AND(E66=[1]grup_instansi!$B$35,F66=[1]grup_instansi!$C$35),
[1]grup_instansi!$A$35,""))))))))))))))))</f>
        <v>gi2023110400016</v>
      </c>
      <c r="J66" t="str">
        <f>IF(I66&lt;&gt;"",I66,IF(AND(E66=[1]grup_instansi!$B$36,F66=[1]grup_instansi!$C$36),
[1]grup_instansi!$A$36,
IF(AND(E66=[1]grup_instansi!$B$37,F66=[1]grup_instansi!$C$37),
[1]grup_instansi!$A$37,
IF(AND(E66=[1]grup_instansi!$B$38,F66=[1]grup_instansi!$C$38),
[1]grup_instansi!$A$38,
IF(AND(E66=[1]grup_instansi!$B$39,F66=[1]grup_instansi!$C$39),
[1]grup_instansi!$A$39,
IF(AND(E66=[1]grup_instansi!$B$40,F66=[1]grup_instansi!$C$40),
[1]grup_instansi!$A$40,
IF(AND(E66=[1]grup_instansi!$B$41,F66=[1]grup_instansi!$C$41),
[1]grup_instansi!$A$41,
IF(AND(E66=[1]grup_instansi!$B$42,F66=[1]grup_instansi!$C$42),
[1]grup_instansi!$A$42,
IF(AND(E66=[1]grup_instansi!$B$43,F66=[1]grup_instansi!$C$43),
[1]grup_instansi!$A$43,
IF(AND(E66=[1]grup_instansi!$B$44,F66=[1]grup_instansi!$C$44),
[1]grup_instansi!$A$44,
IF(AND(E66=[1]grup_instansi!$B$45,F66=[1]grup_instansi!$C$45),
[1]grup_instansi!$A$45,
IF(AND(E66=[1]grup_instansi!$B$46,F66=[1]grup_instansi!$C$46),
[1]grup_instansi!$A$46,
IF(AND(E66=[1]grup_instansi!$B$47,F66=[1]grup_instansi!$C$47),
[1]grup_instansi!$A$47,
IF(AND(E66=[1]grup_instansi!$B$48,F66=[1]grup_instansi!$C$48),
[1]grup_instansi!$A$48,
IF(AND(E66=[1]grup_instansi!$B$49,F66=[1]grup_instansi!$C$49),
[1]grup_instansi!$A$49,
IF(AND(E66=[1]grup_instansi!$B$50,F66=[1]grup_instansi!$C$50),
[1]grup_instansi!$A$50,
IF(AND(E66=[1]grup_instansi!$B$51,F66=[1]grup_instansi!$C$51),
[1]grup_instansi!$A$51,
IF(AND(E66=[1]grup_instansi!$B$52,F66=[1]grup_instansi!$C$52),
[1]grup_instansi!$A$52,
IF(AND(E66=[1]grup_instansi!$B$53,F66=[1]grup_instansi!$C$53),
[1]grup_instansi!$A$53,
IF(AND(E66=[1]grup_instansi!$B$54,F66=[1]grup_instansi!$C$54),
[1]grup_instansi!$A$54,
IF(AND(E66=[1]grup_instansi!$B$55,F66=[1]grup_instansi!$C$55),
[1]grup_instansi!$A$55,
IF(AND(E66=[1]grup_instansi!$B$56,F66=[1]grup_instansi!$C$56),
[1]grup_instansi!$A$56,
IF(AND(E66=[1]grup_instansi!$B$57,F66=[1]grup_instansi!$C$57),
[1]grup_instansi!$A$57,
IF(AND(E66=[1]grup_instansi!$B$58,F66=[1]grup_instansi!$C$58),
[1]grup_instansi!$A$58,
IF(AND(E66=[1]grup_instansi!$B$59,F66=[1]grup_instansi!$C$59),
[1]grup_instansi!$A$59,
IF(AND(E66=[1]grup_instansi!$B$60,F66=[1]grup_instansi!$C$60),
[1]grup_instansi!$A$60,""))))))))))))))))))))))))))</f>
        <v>gi2023110400016</v>
      </c>
      <c r="K66" t="str">
        <f>IF(J66&lt;&gt;"",J66,IF(AND(E66=[1]grup_instansi!$B$61,F66=[1]grup_instansi!$C$61),
[1]grup_instansi!$A$61,
IF(AND(E66=[1]grup_instansi!$B$62,F66=[1]grup_instansi!$C$62),
[1]grup_instansi!$A$62,
IF(AND(E66=[1]grup_instansi!$B$63,F66=[1]grup_instansi!$C$63),
[1]grup_instansi!$A$63,
IF(AND(E66=[1]grup_instansi!$B$64,F66=[1]grup_instansi!$C$64),
[1]grup_instansi!$A$64,
IF(AND(E66=[1]grup_instansi!$B$65,F66=[1]grup_instansi!$C$65),
[1]grup_instansi!$A$65,
IF(AND(E66=[1]grup_instansi!$B$66,F66=[1]grup_instansi!$C$66),
[1]grup_instansi!$A$66,
IF(AND(E66=[1]grup_instansi!$B$67,F66=[1]grup_instansi!$C$67),
[1]grup_instansi!$A$67,
IF(AND(E66=[1]grup_instansi!$B$68,F66=[1]grup_instansi!$C$68),
[1]grup_instansi!$A$68,
IF(AND(E66=[1]grup_instansi!$B$69,F66=[1]grup_instansi!$C$69),
[1]grup_instansi!$A$69,
IF(AND(E66=[1]grup_instansi!$B$70,F66=[1]grup_instansi!$C$70),
[1]grup_instansi!$A$70,
IF(AND(E66=[1]grup_instansi!$B$71,F66=[1]grup_instansi!$C$71),
[1]grup_instansi!$A$71,
IF(AND(E66=[1]grup_instansi!$B$72,F66=[1]grup_instansi!$C$72),
[1]grup_instansi!$A$72,
IF(AND(E66=[1]grup_instansi!$B$73,F66=[1]grup_instansi!$C$73),
[1]grup_instansi!$A$73,
IF(AND(E66=[1]grup_instansi!$B$74,F66=[1]grup_instansi!$C$74),
[1]grup_instansi!$A$74,
IF(AND(E66=[1]grup_instansi!$B$75,F66=[1]grup_instansi!$C$75),
[1]grup_instansi!$A$75,
IF(AND(E66=[1]grup_instansi!$B$76,F66=[1]grup_instansi!$C$76),
[1]grup_instansi!$A$76,
IF(AND(E66=[1]grup_instansi!$B$77,F66=[1]grup_instansi!$C$77),
[1]grup_instansi!$A$77,
IF(AND(E66=[1]grup_instansi!$B$78,F66=[1]grup_instansi!$C$78),
[1]grup_instansi!$A$78,
IF(AND(E66=[1]grup_instansi!$B$79,F66=[1]grup_instansi!$C$79),
[1]grup_instansi!$A$79,
IF(AND(E66=[1]grup_instansi!$B$80,F66=[1]grup_instansi!$C$80),
[1]grup_instansi!$A$80,
IF(AND(E66=[1]grup_instansi!$B$81,F66=[1]grup_instansi!$C$81),
[1]grup_instansi!$A$81,
IF(AND(E66=[1]grup_instansi!$B$82,F66=[1]grup_instansi!$C$82),
[1]grup_instansi!$A$82,
IF(AND(E66=[1]grup_instansi!$B$83,F66=[1]grup_instansi!$C$83),
[1]grup_instansi!$A$84,
IF(AND(E66=[1]grup_instansi!$B$84,F66=[1]grup_instansi!$C$84),
[1]grup_instansi!$A$85,
IF(AND(E66=[1]grup_instansi!$B$85,F66=[1]grup_instansi!$C$85),
[1]grup_instansi!$A$86,
IF(AND(E66=[1]grup_instansi!$B$86,F66=[1]grup_instansi!$C$86),
[1]grup_instansi!$A$87,
IF(AND(E66=[1]grup_instansi!$B$87,F66=[1]grup_instansi!$C$87),
[1]grup_instansi!$A$87,
IF(AND(E66=[1]grup_instansi!$B$88,F66=[1]grup_instansi!$C$88),
[1]grup_instansi!$A$88,
IF(AND(E66=[1]grup_instansi!$B$89,F66=[1]grup_instansi!$C$89),
[1]grup_instansi!$A$89,
IF(AND(E66=[1]grup_instansi!$B$90,F66=[1]grup_instansi!$C$90),
[1]grup_instansi!$A$90,
IF(AND(E66=[1]grup_instansi!$B$91,F66=[1]grup_instansi!$C$91),
[1]grup_instansi!$A$91,
IF(AND(E66=[1]grup_instansi!$B$92,F66=[1]grup_instansi!$C$92),
[1]grup_instansi!$A$92,
IF(AND(E66=[1]grup_instansi!$B$93,F66=[1]grup_instansi!$C$93),
[1]grup_instansi!$A$93,
IF(AND(E66=[1]grup_instansi!$B$94,F66=[1]grup_instansi!$C$94),
[1]grup_instansi!$A$94,
IF(AND(E66=[1]grup_instansi!$B$95,F66=[1]grup_instansi!$C$95),
[1]grup_instansi!$A$95,
IF(AND(E66=[1]grup_instansi!$B$96,F66=[1]grup_instansi!$C$96),
[1]grup_instansi!$A$96,
IF(AND(E66=[1]grup_instansi!$B$97,F66=[1]grup_instansi!$C$97),
[1]grup_instansi!$A$97,
IF(AND(E66=[1]grup_instansi!$B$98,F66=[1]grup_instansi!$C$98),
[1]grup_instansi!$A$98,
IF(AND(E66=[1]grup_instansi!$B$99,F66=[1]grup_instansi!$C$99),
[1]grup_instansi!$A$99,
[1]grup_instansi!$A$100))))))))))))))))))))))))))))))))))))))))</f>
        <v>gi2023110400016</v>
      </c>
      <c r="L66" t="str">
        <f>VLOOKUP(K66,[1]grup_instansi!$A$2:$E$102,4)</f>
        <v>Pemerintah Kabupaten Kalimantan Tengah</v>
      </c>
      <c r="M66" t="str">
        <f t="shared" ref="M66:M129" si="5">"('"&amp;A66&amp;"','"&amp;D66&amp;"','"&amp;K66&amp;"'),"</f>
        <v>('i2023110600065','Pemerintah Kab. Katingan','gi2023110400016'),</v>
      </c>
    </row>
    <row r="67" spans="1:13" x14ac:dyDescent="0.25">
      <c r="A67" t="str">
        <f t="shared" si="3"/>
        <v>i2023110600066</v>
      </c>
      <c r="B67" s="6">
        <v>6900</v>
      </c>
      <c r="C67" t="str">
        <f t="shared" si="4"/>
        <v>i2023110600066</v>
      </c>
      <c r="D67" s="6" t="s">
        <v>107</v>
      </c>
      <c r="E67" s="6" t="s">
        <v>44</v>
      </c>
      <c r="F67" s="6" t="s">
        <v>108</v>
      </c>
      <c r="G67" t="str">
        <f>IF(AND(E67=[1]grup_instansi!$B$2,F67=[1]grup_instansi!$C$2),
[1]grup_instansi!$A$2,
IF(AND(E67=[1]grup_instansi!$B$3,F67=[1]grup_instansi!$C$3),
[1]grup_instansi!$A$3,
IF(AND(E67=[1]grup_instansi!$B$4,F67=[1]grup_instansi!$C$4),
[1]grup_instansi!$A$4,
IF(AND(E67=[1]grup_instansi!$B$5,F67=[1]grup_instansi!$C$5),
[1]grup_instansi!$A$5,
IF(AND(E67=[1]grup_instansi!$B$6,F67=[1]grup_instansi!$C$6),
[1]grup_instansi!$A$6,
IF(AND(E67=[1]grup_instansi!$B$7,F67=[1]grup_instansi!$C$7),
[1]grup_instansi!$A$7,
IF(AND(E67=[1]grup_instansi!$B$8,F67=[1]grup_instansi!$C$8),
[1]grup_instansi!$A$8,
IF(AND(E67=[1]grup_instansi!$B$9,F67=[1]grup_instansi!$C$9),
[1]grup_instansi!$A$9,
IF(AND(E67=[1]grup_instansi!$B$10,F67=[1]grup_instansi!$C$10),
[1]grup_instansi!$A$10,"")))))))))</f>
        <v/>
      </c>
      <c r="H67" t="str">
        <f>IF(G67&lt;&gt;"",G67,IF(AND(E67=[1]grup_instansi!$B$11,F67=[1]grup_instansi!$C$11),
[1]grup_instansi!$A$11,
IF(AND(E67=[1]grup_instansi!$B$12,F67=[1]grup_instansi!$C$12),
[1]grup_instansi!$A$12,
IF(AND(E67=[1]grup_instansi!$B$13,F67=[1]grup_instansi!$C$13),
[1]grup_instansi!$A$13,
IF(AND(E67=[1]grup_instansi!$B$14,F67=[1]grup_instansi!$C$14),
[1]grup_instansi!$A$14,
IF(AND(E67=[1]grup_instansi!$B$15,F67=[1]grup_instansi!$C$15),
[1]grup_instansi!$A$15,
IF(AND(E67=[1]grup_instansi!$B$16,F67=[1]grup_instansi!$C$16),
[1]grup_instansi!$A$16,
IF(AND(E67=[1]grup_instansi!$B$17,F67=[1]grup_instansi!$C$17),
[1]grup_instansi!$A$17,
IF(AND(E67=[1]grup_instansi!$B$18,F67=[1]grup_instansi!$C$18),
[1]grup_instansi!$A$18,
IF(AND(E67=[1]grup_instansi!$B$19,F67=[1]grup_instansi!$C$19),
[1]grup_instansi!$A$19,
IF(AND(E67=[1]grup_instansi!$B$20,F67=[1]grup_instansi!$C$20),
[1]grup_instansi!$A$20,"")))))))))))</f>
        <v/>
      </c>
      <c r="I67" t="str">
        <f>IF(H67&lt;&gt;"",H67,IF(AND(E67=[1]grup_instansi!$B$21,F67=[1]grup_instansi!$C$21),
[1]grup_instansi!$A$21,
IF(AND(E67=[1]grup_instansi!$B$22,F67=[1]grup_instansi!$C$22),
[1]grup_instansi!$A$22,
IF(AND(E67=[1]grup_instansi!$B$23,F67=[1]grup_instansi!$C$23),
[1]grup_instansi!$A$23,
IF(AND(E67=[1]grup_instansi!$B$24,F67=[1]grup_instansi!$C$24),
[1]grup_instansi!$A$24,
IF(AND(E67=[1]grup_instansi!$B$25,F67=[1]grup_instansi!$C$25),
[1]grup_instansi!$A$25,
IF(AND(E67=[1]grup_instansi!$B$26,F67=[1]grup_instansi!$C$26),
[1]grup_instansi!$A$26,
IF(AND(E67=[1]grup_instansi!$B$27,F67=[1]grup_instansi!$C$27),
[1]grup_instansi!$A$27,
IF(AND(E67=[1]grup_instansi!$B$28,F67=[1]grup_instansi!$C$28),
[1]grup_instansi!$A$28,
IF(AND(E67=[1]grup_instansi!$B$29,F67=[1]grup_instansi!$C$29),
[1]grup_instansi!$A$29,
IF(AND(E67=[1]grup_instansi!$B$30,F67=[1]grup_instansi!$C$30),
[1]grup_instansi!$A$30,
IF(AND(E67=[1]grup_instansi!$B$31,F67=[1]grup_instansi!$C$31),
[1]grup_instansi!$A$31,
IF(AND(E67=[1]grup_instansi!$B$32,F67=[1]grup_instansi!$C$32),
[1]grup_instansi!$A$32,
IF(AND(E67=[1]grup_instansi!$B$33,F67=[1]grup_instansi!$C$33),
[1]grup_instansi!$A$33,
IF(AND(E67=[1]grup_instansi!$B$34,F67=[1]grup_instansi!$C$34),
[1]grup_instansi!$A$34,
IF(AND(E67=[1]grup_instansi!$B$35,F67=[1]grup_instansi!$C$35),
[1]grup_instansi!$A$35,""))))))))))))))))</f>
        <v/>
      </c>
      <c r="J67" t="str">
        <f>IF(I67&lt;&gt;"",I67,IF(AND(E67=[1]grup_instansi!$B$36,F67=[1]grup_instansi!$C$36),
[1]grup_instansi!$A$36,
IF(AND(E67=[1]grup_instansi!$B$37,F67=[1]grup_instansi!$C$37),
[1]grup_instansi!$A$37,
IF(AND(E67=[1]grup_instansi!$B$38,F67=[1]grup_instansi!$C$38),
[1]grup_instansi!$A$38,
IF(AND(E67=[1]grup_instansi!$B$39,F67=[1]grup_instansi!$C$39),
[1]grup_instansi!$A$39,
IF(AND(E67=[1]grup_instansi!$B$40,F67=[1]grup_instansi!$C$40),
[1]grup_instansi!$A$40,
IF(AND(E67=[1]grup_instansi!$B$41,F67=[1]grup_instansi!$C$41),
[1]grup_instansi!$A$41,
IF(AND(E67=[1]grup_instansi!$B$42,F67=[1]grup_instansi!$C$42),
[1]grup_instansi!$A$42,
IF(AND(E67=[1]grup_instansi!$B$43,F67=[1]grup_instansi!$C$43),
[1]grup_instansi!$A$43,
IF(AND(E67=[1]grup_instansi!$B$44,F67=[1]grup_instansi!$C$44),
[1]grup_instansi!$A$44,
IF(AND(E67=[1]grup_instansi!$B$45,F67=[1]grup_instansi!$C$45),
[1]grup_instansi!$A$45,
IF(AND(E67=[1]grup_instansi!$B$46,F67=[1]grup_instansi!$C$46),
[1]grup_instansi!$A$46,
IF(AND(E67=[1]grup_instansi!$B$47,F67=[1]grup_instansi!$C$47),
[1]grup_instansi!$A$47,
IF(AND(E67=[1]grup_instansi!$B$48,F67=[1]grup_instansi!$C$48),
[1]grup_instansi!$A$48,
IF(AND(E67=[1]grup_instansi!$B$49,F67=[1]grup_instansi!$C$49),
[1]grup_instansi!$A$49,
IF(AND(E67=[1]grup_instansi!$B$50,F67=[1]grup_instansi!$C$50),
[1]grup_instansi!$A$50,
IF(AND(E67=[1]grup_instansi!$B$51,F67=[1]grup_instansi!$C$51),
[1]grup_instansi!$A$51,
IF(AND(E67=[1]grup_instansi!$B$52,F67=[1]grup_instansi!$C$52),
[1]grup_instansi!$A$52,
IF(AND(E67=[1]grup_instansi!$B$53,F67=[1]grup_instansi!$C$53),
[1]grup_instansi!$A$53,
IF(AND(E67=[1]grup_instansi!$B$54,F67=[1]grup_instansi!$C$54),
[1]grup_instansi!$A$54,
IF(AND(E67=[1]grup_instansi!$B$55,F67=[1]grup_instansi!$C$55),
[1]grup_instansi!$A$55,
IF(AND(E67=[1]grup_instansi!$B$56,F67=[1]grup_instansi!$C$56),
[1]grup_instansi!$A$56,
IF(AND(E67=[1]grup_instansi!$B$57,F67=[1]grup_instansi!$C$57),
[1]grup_instansi!$A$57,
IF(AND(E67=[1]grup_instansi!$B$58,F67=[1]grup_instansi!$C$58),
[1]grup_instansi!$A$58,
IF(AND(E67=[1]grup_instansi!$B$59,F67=[1]grup_instansi!$C$59),
[1]grup_instansi!$A$59,
IF(AND(E67=[1]grup_instansi!$B$60,F67=[1]grup_instansi!$C$60),
[1]grup_instansi!$A$60,""))))))))))))))))))))))))))</f>
        <v/>
      </c>
      <c r="K67" t="str">
        <f>IF(J67&lt;&gt;"",J67,IF(AND(E67=[1]grup_instansi!$B$61,F67=[1]grup_instansi!$C$61),
[1]grup_instansi!$A$61,
IF(AND(E67=[1]grup_instansi!$B$62,F67=[1]grup_instansi!$C$62),
[1]grup_instansi!$A$62,
IF(AND(E67=[1]grup_instansi!$B$63,F67=[1]grup_instansi!$C$63),
[1]grup_instansi!$A$63,
IF(AND(E67=[1]grup_instansi!$B$64,F67=[1]grup_instansi!$C$64),
[1]grup_instansi!$A$64,
IF(AND(E67=[1]grup_instansi!$B$65,F67=[1]grup_instansi!$C$65),
[1]grup_instansi!$A$65,
IF(AND(E67=[1]grup_instansi!$B$66,F67=[1]grup_instansi!$C$66),
[1]grup_instansi!$A$66,
IF(AND(E67=[1]grup_instansi!$B$67,F67=[1]grup_instansi!$C$67),
[1]grup_instansi!$A$67,
IF(AND(E67=[1]grup_instansi!$B$68,F67=[1]grup_instansi!$C$68),
[1]grup_instansi!$A$68,
IF(AND(E67=[1]grup_instansi!$B$69,F67=[1]grup_instansi!$C$69),
[1]grup_instansi!$A$69,
IF(AND(E67=[1]grup_instansi!$B$70,F67=[1]grup_instansi!$C$70),
[1]grup_instansi!$A$70,
IF(AND(E67=[1]grup_instansi!$B$71,F67=[1]grup_instansi!$C$71),
[1]grup_instansi!$A$71,
IF(AND(E67=[1]grup_instansi!$B$72,F67=[1]grup_instansi!$C$72),
[1]grup_instansi!$A$72,
IF(AND(E67=[1]grup_instansi!$B$73,F67=[1]grup_instansi!$C$73),
[1]grup_instansi!$A$73,
IF(AND(E67=[1]grup_instansi!$B$74,F67=[1]grup_instansi!$C$74),
[1]grup_instansi!$A$74,
IF(AND(E67=[1]grup_instansi!$B$75,F67=[1]grup_instansi!$C$75),
[1]grup_instansi!$A$75,
IF(AND(E67=[1]grup_instansi!$B$76,F67=[1]grup_instansi!$C$76),
[1]grup_instansi!$A$76,
IF(AND(E67=[1]grup_instansi!$B$77,F67=[1]grup_instansi!$C$77),
[1]grup_instansi!$A$77,
IF(AND(E67=[1]grup_instansi!$B$78,F67=[1]grup_instansi!$C$78),
[1]grup_instansi!$A$78,
IF(AND(E67=[1]grup_instansi!$B$79,F67=[1]grup_instansi!$C$79),
[1]grup_instansi!$A$79,
IF(AND(E67=[1]grup_instansi!$B$80,F67=[1]grup_instansi!$C$80),
[1]grup_instansi!$A$80,
IF(AND(E67=[1]grup_instansi!$B$81,F67=[1]grup_instansi!$C$81),
[1]grup_instansi!$A$81,
IF(AND(E67=[1]grup_instansi!$B$82,F67=[1]grup_instansi!$C$82),
[1]grup_instansi!$A$82,
IF(AND(E67=[1]grup_instansi!$B$83,F67=[1]grup_instansi!$C$83),
[1]grup_instansi!$A$84,
IF(AND(E67=[1]grup_instansi!$B$84,F67=[1]grup_instansi!$C$84),
[1]grup_instansi!$A$85,
IF(AND(E67=[1]grup_instansi!$B$85,F67=[1]grup_instansi!$C$85),
[1]grup_instansi!$A$86,
IF(AND(E67=[1]grup_instansi!$B$86,F67=[1]grup_instansi!$C$86),
[1]grup_instansi!$A$87,
IF(AND(E67=[1]grup_instansi!$B$87,F67=[1]grup_instansi!$C$87),
[1]grup_instansi!$A$87,
IF(AND(E67=[1]grup_instansi!$B$88,F67=[1]grup_instansi!$C$88),
[1]grup_instansi!$A$88,
IF(AND(E67=[1]grup_instansi!$B$89,F67=[1]grup_instansi!$C$89),
[1]grup_instansi!$A$89,
IF(AND(E67=[1]grup_instansi!$B$90,F67=[1]grup_instansi!$C$90),
[1]grup_instansi!$A$90,
IF(AND(E67=[1]grup_instansi!$B$91,F67=[1]grup_instansi!$C$91),
[1]grup_instansi!$A$91,
IF(AND(E67=[1]grup_instansi!$B$92,F67=[1]grup_instansi!$C$92),
[1]grup_instansi!$A$92,
IF(AND(E67=[1]grup_instansi!$B$93,F67=[1]grup_instansi!$C$93),
[1]grup_instansi!$A$93,
IF(AND(E67=[1]grup_instansi!$B$94,F67=[1]grup_instansi!$C$94),
[1]grup_instansi!$A$94,
IF(AND(E67=[1]grup_instansi!$B$95,F67=[1]grup_instansi!$C$95),
[1]grup_instansi!$A$95,
IF(AND(E67=[1]grup_instansi!$B$96,F67=[1]grup_instansi!$C$96),
[1]grup_instansi!$A$96,
IF(AND(E67=[1]grup_instansi!$B$97,F67=[1]grup_instansi!$C$97),
[1]grup_instansi!$A$97,
IF(AND(E67=[1]grup_instansi!$B$98,F67=[1]grup_instansi!$C$98),
[1]grup_instansi!$A$98,
IF(AND(E67=[1]grup_instansi!$B$99,F67=[1]grup_instansi!$C$99),
[1]grup_instansi!$A$99,
[1]grup_instansi!$A$100))))))))))))))))))))))))))))))))))))))))</f>
        <v>gi2023110400078</v>
      </c>
      <c r="L67" t="str">
        <f>VLOOKUP(K67,[1]grup_instansi!$A$2:$E$102,4)</f>
        <v>Pemerintah Provinsi Kalimantan Timur</v>
      </c>
      <c r="M67" t="str">
        <f t="shared" si="5"/>
        <v>('i2023110600066','Pemerintah Provinsi Kalimantan Timur','gi2023110400078'),</v>
      </c>
    </row>
    <row r="68" spans="1:13" x14ac:dyDescent="0.25">
      <c r="A68" t="str">
        <f t="shared" si="3"/>
        <v>i2023110600067</v>
      </c>
      <c r="B68" s="6">
        <v>7002</v>
      </c>
      <c r="C68" t="str">
        <f t="shared" si="4"/>
        <v>i2023110600067</v>
      </c>
      <c r="D68" s="6" t="s">
        <v>109</v>
      </c>
      <c r="E68" s="6" t="s">
        <v>47</v>
      </c>
      <c r="F68" s="6" t="s">
        <v>110</v>
      </c>
      <c r="G68" t="str">
        <f>IF(AND(E68=[1]grup_instansi!$B$2,F68=[1]grup_instansi!$C$2),
[1]grup_instansi!$A$2,
IF(AND(E68=[1]grup_instansi!$B$3,F68=[1]grup_instansi!$C$3),
[1]grup_instansi!$A$3,
IF(AND(E68=[1]grup_instansi!$B$4,F68=[1]grup_instansi!$C$4),
[1]grup_instansi!$A$4,
IF(AND(E68=[1]grup_instansi!$B$5,F68=[1]grup_instansi!$C$5),
[1]grup_instansi!$A$5,
IF(AND(E68=[1]grup_instansi!$B$6,F68=[1]grup_instansi!$C$6),
[1]grup_instansi!$A$6,
IF(AND(E68=[1]grup_instansi!$B$7,F68=[1]grup_instansi!$C$7),
[1]grup_instansi!$A$7,
IF(AND(E68=[1]grup_instansi!$B$8,F68=[1]grup_instansi!$C$8),
[1]grup_instansi!$A$8,
IF(AND(E68=[1]grup_instansi!$B$9,F68=[1]grup_instansi!$C$9),
[1]grup_instansi!$A$9,
IF(AND(E68=[1]grup_instansi!$B$10,F68=[1]grup_instansi!$C$10),
[1]grup_instansi!$A$10,"")))))))))</f>
        <v/>
      </c>
      <c r="H68" t="str">
        <f>IF(G68&lt;&gt;"",G68,IF(AND(E68=[1]grup_instansi!$B$11,F68=[1]grup_instansi!$C$11),
[1]grup_instansi!$A$11,
IF(AND(E68=[1]grup_instansi!$B$12,F68=[1]grup_instansi!$C$12),
[1]grup_instansi!$A$12,
IF(AND(E68=[1]grup_instansi!$B$13,F68=[1]grup_instansi!$C$13),
[1]grup_instansi!$A$13,
IF(AND(E68=[1]grup_instansi!$B$14,F68=[1]grup_instansi!$C$14),
[1]grup_instansi!$A$14,
IF(AND(E68=[1]grup_instansi!$B$15,F68=[1]grup_instansi!$C$15),
[1]grup_instansi!$A$15,
IF(AND(E68=[1]grup_instansi!$B$16,F68=[1]grup_instansi!$C$16),
[1]grup_instansi!$A$16,
IF(AND(E68=[1]grup_instansi!$B$17,F68=[1]grup_instansi!$C$17),
[1]grup_instansi!$A$17,
IF(AND(E68=[1]grup_instansi!$B$18,F68=[1]grup_instansi!$C$18),
[1]grup_instansi!$A$18,
IF(AND(E68=[1]grup_instansi!$B$19,F68=[1]grup_instansi!$C$19),
[1]grup_instansi!$A$19,
IF(AND(E68=[1]grup_instansi!$B$20,F68=[1]grup_instansi!$C$20),
[1]grup_instansi!$A$20,"")))))))))))</f>
        <v/>
      </c>
      <c r="I68" t="str">
        <f>IF(H68&lt;&gt;"",H68,IF(AND(E68=[1]grup_instansi!$B$21,F68=[1]grup_instansi!$C$21),
[1]grup_instansi!$A$21,
IF(AND(E68=[1]grup_instansi!$B$22,F68=[1]grup_instansi!$C$22),
[1]grup_instansi!$A$22,
IF(AND(E68=[1]grup_instansi!$B$23,F68=[1]grup_instansi!$C$23),
[1]grup_instansi!$A$23,
IF(AND(E68=[1]grup_instansi!$B$24,F68=[1]grup_instansi!$C$24),
[1]grup_instansi!$A$24,
IF(AND(E68=[1]grup_instansi!$B$25,F68=[1]grup_instansi!$C$25),
[1]grup_instansi!$A$25,
IF(AND(E68=[1]grup_instansi!$B$26,F68=[1]grup_instansi!$C$26),
[1]grup_instansi!$A$26,
IF(AND(E68=[1]grup_instansi!$B$27,F68=[1]grup_instansi!$C$27),
[1]grup_instansi!$A$27,
IF(AND(E68=[1]grup_instansi!$B$28,F68=[1]grup_instansi!$C$28),
[1]grup_instansi!$A$28,
IF(AND(E68=[1]grup_instansi!$B$29,F68=[1]grup_instansi!$C$29),
[1]grup_instansi!$A$29,
IF(AND(E68=[1]grup_instansi!$B$30,F68=[1]grup_instansi!$C$30),
[1]grup_instansi!$A$30,
IF(AND(E68=[1]grup_instansi!$B$31,F68=[1]grup_instansi!$C$31),
[1]grup_instansi!$A$31,
IF(AND(E68=[1]grup_instansi!$B$32,F68=[1]grup_instansi!$C$32),
[1]grup_instansi!$A$32,
IF(AND(E68=[1]grup_instansi!$B$33,F68=[1]grup_instansi!$C$33),
[1]grup_instansi!$A$33,
IF(AND(E68=[1]grup_instansi!$B$34,F68=[1]grup_instansi!$C$34),
[1]grup_instansi!$A$34,
IF(AND(E68=[1]grup_instansi!$B$35,F68=[1]grup_instansi!$C$35),
[1]grup_instansi!$A$35,""))))))))))))))))</f>
        <v>gi2023110400032</v>
      </c>
      <c r="J68" t="str">
        <f>IF(I68&lt;&gt;"",I68,IF(AND(E68=[1]grup_instansi!$B$36,F68=[1]grup_instansi!$C$36),
[1]grup_instansi!$A$36,
IF(AND(E68=[1]grup_instansi!$B$37,F68=[1]grup_instansi!$C$37),
[1]grup_instansi!$A$37,
IF(AND(E68=[1]grup_instansi!$B$38,F68=[1]grup_instansi!$C$38),
[1]grup_instansi!$A$38,
IF(AND(E68=[1]grup_instansi!$B$39,F68=[1]grup_instansi!$C$39),
[1]grup_instansi!$A$39,
IF(AND(E68=[1]grup_instansi!$B$40,F68=[1]grup_instansi!$C$40),
[1]grup_instansi!$A$40,
IF(AND(E68=[1]grup_instansi!$B$41,F68=[1]grup_instansi!$C$41),
[1]grup_instansi!$A$41,
IF(AND(E68=[1]grup_instansi!$B$42,F68=[1]grup_instansi!$C$42),
[1]grup_instansi!$A$42,
IF(AND(E68=[1]grup_instansi!$B$43,F68=[1]grup_instansi!$C$43),
[1]grup_instansi!$A$43,
IF(AND(E68=[1]grup_instansi!$B$44,F68=[1]grup_instansi!$C$44),
[1]grup_instansi!$A$44,
IF(AND(E68=[1]grup_instansi!$B$45,F68=[1]grup_instansi!$C$45),
[1]grup_instansi!$A$45,
IF(AND(E68=[1]grup_instansi!$B$46,F68=[1]grup_instansi!$C$46),
[1]grup_instansi!$A$46,
IF(AND(E68=[1]grup_instansi!$B$47,F68=[1]grup_instansi!$C$47),
[1]grup_instansi!$A$47,
IF(AND(E68=[1]grup_instansi!$B$48,F68=[1]grup_instansi!$C$48),
[1]grup_instansi!$A$48,
IF(AND(E68=[1]grup_instansi!$B$49,F68=[1]grup_instansi!$C$49),
[1]grup_instansi!$A$49,
IF(AND(E68=[1]grup_instansi!$B$50,F68=[1]grup_instansi!$C$50),
[1]grup_instansi!$A$50,
IF(AND(E68=[1]grup_instansi!$B$51,F68=[1]grup_instansi!$C$51),
[1]grup_instansi!$A$51,
IF(AND(E68=[1]grup_instansi!$B$52,F68=[1]grup_instansi!$C$52),
[1]grup_instansi!$A$52,
IF(AND(E68=[1]grup_instansi!$B$53,F68=[1]grup_instansi!$C$53),
[1]grup_instansi!$A$53,
IF(AND(E68=[1]grup_instansi!$B$54,F68=[1]grup_instansi!$C$54),
[1]grup_instansi!$A$54,
IF(AND(E68=[1]grup_instansi!$B$55,F68=[1]grup_instansi!$C$55),
[1]grup_instansi!$A$55,
IF(AND(E68=[1]grup_instansi!$B$56,F68=[1]grup_instansi!$C$56),
[1]grup_instansi!$A$56,
IF(AND(E68=[1]grup_instansi!$B$57,F68=[1]grup_instansi!$C$57),
[1]grup_instansi!$A$57,
IF(AND(E68=[1]grup_instansi!$B$58,F68=[1]grup_instansi!$C$58),
[1]grup_instansi!$A$58,
IF(AND(E68=[1]grup_instansi!$B$59,F68=[1]grup_instansi!$C$59),
[1]grup_instansi!$A$59,
IF(AND(E68=[1]grup_instansi!$B$60,F68=[1]grup_instansi!$C$60),
[1]grup_instansi!$A$60,""))))))))))))))))))))))))))</f>
        <v>gi2023110400032</v>
      </c>
      <c r="K68" t="str">
        <f>IF(J68&lt;&gt;"",J68,IF(AND(E68=[1]grup_instansi!$B$61,F68=[1]grup_instansi!$C$61),
[1]grup_instansi!$A$61,
IF(AND(E68=[1]grup_instansi!$B$62,F68=[1]grup_instansi!$C$62),
[1]grup_instansi!$A$62,
IF(AND(E68=[1]grup_instansi!$B$63,F68=[1]grup_instansi!$C$63),
[1]grup_instansi!$A$63,
IF(AND(E68=[1]grup_instansi!$B$64,F68=[1]grup_instansi!$C$64),
[1]grup_instansi!$A$64,
IF(AND(E68=[1]grup_instansi!$B$65,F68=[1]grup_instansi!$C$65),
[1]grup_instansi!$A$65,
IF(AND(E68=[1]grup_instansi!$B$66,F68=[1]grup_instansi!$C$66),
[1]grup_instansi!$A$66,
IF(AND(E68=[1]grup_instansi!$B$67,F68=[1]grup_instansi!$C$67),
[1]grup_instansi!$A$67,
IF(AND(E68=[1]grup_instansi!$B$68,F68=[1]grup_instansi!$C$68),
[1]grup_instansi!$A$68,
IF(AND(E68=[1]grup_instansi!$B$69,F68=[1]grup_instansi!$C$69),
[1]grup_instansi!$A$69,
IF(AND(E68=[1]grup_instansi!$B$70,F68=[1]grup_instansi!$C$70),
[1]grup_instansi!$A$70,
IF(AND(E68=[1]grup_instansi!$B$71,F68=[1]grup_instansi!$C$71),
[1]grup_instansi!$A$71,
IF(AND(E68=[1]grup_instansi!$B$72,F68=[1]grup_instansi!$C$72),
[1]grup_instansi!$A$72,
IF(AND(E68=[1]grup_instansi!$B$73,F68=[1]grup_instansi!$C$73),
[1]grup_instansi!$A$73,
IF(AND(E68=[1]grup_instansi!$B$74,F68=[1]grup_instansi!$C$74),
[1]grup_instansi!$A$74,
IF(AND(E68=[1]grup_instansi!$B$75,F68=[1]grup_instansi!$C$75),
[1]grup_instansi!$A$75,
IF(AND(E68=[1]grup_instansi!$B$76,F68=[1]grup_instansi!$C$76),
[1]grup_instansi!$A$76,
IF(AND(E68=[1]grup_instansi!$B$77,F68=[1]grup_instansi!$C$77),
[1]grup_instansi!$A$77,
IF(AND(E68=[1]grup_instansi!$B$78,F68=[1]grup_instansi!$C$78),
[1]grup_instansi!$A$78,
IF(AND(E68=[1]grup_instansi!$B$79,F68=[1]grup_instansi!$C$79),
[1]grup_instansi!$A$79,
IF(AND(E68=[1]grup_instansi!$B$80,F68=[1]grup_instansi!$C$80),
[1]grup_instansi!$A$80,
IF(AND(E68=[1]grup_instansi!$B$81,F68=[1]grup_instansi!$C$81),
[1]grup_instansi!$A$81,
IF(AND(E68=[1]grup_instansi!$B$82,F68=[1]grup_instansi!$C$82),
[1]grup_instansi!$A$82,
IF(AND(E68=[1]grup_instansi!$B$83,F68=[1]grup_instansi!$C$83),
[1]grup_instansi!$A$84,
IF(AND(E68=[1]grup_instansi!$B$84,F68=[1]grup_instansi!$C$84),
[1]grup_instansi!$A$85,
IF(AND(E68=[1]grup_instansi!$B$85,F68=[1]grup_instansi!$C$85),
[1]grup_instansi!$A$86,
IF(AND(E68=[1]grup_instansi!$B$86,F68=[1]grup_instansi!$C$86),
[1]grup_instansi!$A$87,
IF(AND(E68=[1]grup_instansi!$B$87,F68=[1]grup_instansi!$C$87),
[1]grup_instansi!$A$87,
IF(AND(E68=[1]grup_instansi!$B$88,F68=[1]grup_instansi!$C$88),
[1]grup_instansi!$A$88,
IF(AND(E68=[1]grup_instansi!$B$89,F68=[1]grup_instansi!$C$89),
[1]grup_instansi!$A$89,
IF(AND(E68=[1]grup_instansi!$B$90,F68=[1]grup_instansi!$C$90),
[1]grup_instansi!$A$90,
IF(AND(E68=[1]grup_instansi!$B$91,F68=[1]grup_instansi!$C$91),
[1]grup_instansi!$A$91,
IF(AND(E68=[1]grup_instansi!$B$92,F68=[1]grup_instansi!$C$92),
[1]grup_instansi!$A$92,
IF(AND(E68=[1]grup_instansi!$B$93,F68=[1]grup_instansi!$C$93),
[1]grup_instansi!$A$93,
IF(AND(E68=[1]grup_instansi!$B$94,F68=[1]grup_instansi!$C$94),
[1]grup_instansi!$A$94,
IF(AND(E68=[1]grup_instansi!$B$95,F68=[1]grup_instansi!$C$95),
[1]grup_instansi!$A$95,
IF(AND(E68=[1]grup_instansi!$B$96,F68=[1]grup_instansi!$C$96),
[1]grup_instansi!$A$96,
IF(AND(E68=[1]grup_instansi!$B$97,F68=[1]grup_instansi!$C$97),
[1]grup_instansi!$A$97,
IF(AND(E68=[1]grup_instansi!$B$98,F68=[1]grup_instansi!$C$98),
[1]grup_instansi!$A$98,
IF(AND(E68=[1]grup_instansi!$B$99,F68=[1]grup_instansi!$C$99),
[1]grup_instansi!$A$99,
[1]grup_instansi!$A$100))))))))))))))))))))))))))))))))))))))))</f>
        <v>gi2023110400032</v>
      </c>
      <c r="L68" t="str">
        <f>VLOOKUP(K68,[1]grup_instansi!$A$2:$E$102,4)</f>
        <v>Pemerintah Kabupaten Sulawesi Utara</v>
      </c>
      <c r="M68" t="str">
        <f t="shared" si="5"/>
        <v>('i2023110600067','Pemerintah Kab. Bolaang Mongondow','gi2023110400032'),</v>
      </c>
    </row>
    <row r="69" spans="1:13" x14ac:dyDescent="0.25">
      <c r="A69" t="str">
        <f t="shared" si="3"/>
        <v>i2023110600068</v>
      </c>
      <c r="B69" s="6">
        <v>7007</v>
      </c>
      <c r="C69" t="str">
        <f t="shared" si="4"/>
        <v>i2023110600068</v>
      </c>
      <c r="D69" s="6" t="s">
        <v>111</v>
      </c>
      <c r="E69" s="6" t="s">
        <v>47</v>
      </c>
      <c r="F69" s="6" t="s">
        <v>110</v>
      </c>
      <c r="G69" t="str">
        <f>IF(AND(E69=[1]grup_instansi!$B$2,F69=[1]grup_instansi!$C$2),
[1]grup_instansi!$A$2,
IF(AND(E69=[1]grup_instansi!$B$3,F69=[1]grup_instansi!$C$3),
[1]grup_instansi!$A$3,
IF(AND(E69=[1]grup_instansi!$B$4,F69=[1]grup_instansi!$C$4),
[1]grup_instansi!$A$4,
IF(AND(E69=[1]grup_instansi!$B$5,F69=[1]grup_instansi!$C$5),
[1]grup_instansi!$A$5,
IF(AND(E69=[1]grup_instansi!$B$6,F69=[1]grup_instansi!$C$6),
[1]grup_instansi!$A$6,
IF(AND(E69=[1]grup_instansi!$B$7,F69=[1]grup_instansi!$C$7),
[1]grup_instansi!$A$7,
IF(AND(E69=[1]grup_instansi!$B$8,F69=[1]grup_instansi!$C$8),
[1]grup_instansi!$A$8,
IF(AND(E69=[1]grup_instansi!$B$9,F69=[1]grup_instansi!$C$9),
[1]grup_instansi!$A$9,
IF(AND(E69=[1]grup_instansi!$B$10,F69=[1]grup_instansi!$C$10),
[1]grup_instansi!$A$10,"")))))))))</f>
        <v/>
      </c>
      <c r="H69" t="str">
        <f>IF(G69&lt;&gt;"",G69,IF(AND(E69=[1]grup_instansi!$B$11,F69=[1]grup_instansi!$C$11),
[1]grup_instansi!$A$11,
IF(AND(E69=[1]grup_instansi!$B$12,F69=[1]grup_instansi!$C$12),
[1]grup_instansi!$A$12,
IF(AND(E69=[1]grup_instansi!$B$13,F69=[1]grup_instansi!$C$13),
[1]grup_instansi!$A$13,
IF(AND(E69=[1]grup_instansi!$B$14,F69=[1]grup_instansi!$C$14),
[1]grup_instansi!$A$14,
IF(AND(E69=[1]grup_instansi!$B$15,F69=[1]grup_instansi!$C$15),
[1]grup_instansi!$A$15,
IF(AND(E69=[1]grup_instansi!$B$16,F69=[1]grup_instansi!$C$16),
[1]grup_instansi!$A$16,
IF(AND(E69=[1]grup_instansi!$B$17,F69=[1]grup_instansi!$C$17),
[1]grup_instansi!$A$17,
IF(AND(E69=[1]grup_instansi!$B$18,F69=[1]grup_instansi!$C$18),
[1]grup_instansi!$A$18,
IF(AND(E69=[1]grup_instansi!$B$19,F69=[1]grup_instansi!$C$19),
[1]grup_instansi!$A$19,
IF(AND(E69=[1]grup_instansi!$B$20,F69=[1]grup_instansi!$C$20),
[1]grup_instansi!$A$20,"")))))))))))</f>
        <v/>
      </c>
      <c r="I69" t="str">
        <f>IF(H69&lt;&gt;"",H69,IF(AND(E69=[1]grup_instansi!$B$21,F69=[1]grup_instansi!$C$21),
[1]grup_instansi!$A$21,
IF(AND(E69=[1]grup_instansi!$B$22,F69=[1]grup_instansi!$C$22),
[1]grup_instansi!$A$22,
IF(AND(E69=[1]grup_instansi!$B$23,F69=[1]grup_instansi!$C$23),
[1]grup_instansi!$A$23,
IF(AND(E69=[1]grup_instansi!$B$24,F69=[1]grup_instansi!$C$24),
[1]grup_instansi!$A$24,
IF(AND(E69=[1]grup_instansi!$B$25,F69=[1]grup_instansi!$C$25),
[1]grup_instansi!$A$25,
IF(AND(E69=[1]grup_instansi!$B$26,F69=[1]grup_instansi!$C$26),
[1]grup_instansi!$A$26,
IF(AND(E69=[1]grup_instansi!$B$27,F69=[1]grup_instansi!$C$27),
[1]grup_instansi!$A$27,
IF(AND(E69=[1]grup_instansi!$B$28,F69=[1]grup_instansi!$C$28),
[1]grup_instansi!$A$28,
IF(AND(E69=[1]grup_instansi!$B$29,F69=[1]grup_instansi!$C$29),
[1]grup_instansi!$A$29,
IF(AND(E69=[1]grup_instansi!$B$30,F69=[1]grup_instansi!$C$30),
[1]grup_instansi!$A$30,
IF(AND(E69=[1]grup_instansi!$B$31,F69=[1]grup_instansi!$C$31),
[1]grup_instansi!$A$31,
IF(AND(E69=[1]grup_instansi!$B$32,F69=[1]grup_instansi!$C$32),
[1]grup_instansi!$A$32,
IF(AND(E69=[1]grup_instansi!$B$33,F69=[1]grup_instansi!$C$33),
[1]grup_instansi!$A$33,
IF(AND(E69=[1]grup_instansi!$B$34,F69=[1]grup_instansi!$C$34),
[1]grup_instansi!$A$34,
IF(AND(E69=[1]grup_instansi!$B$35,F69=[1]grup_instansi!$C$35),
[1]grup_instansi!$A$35,""))))))))))))))))</f>
        <v>gi2023110400032</v>
      </c>
      <c r="J69" t="str">
        <f>IF(I69&lt;&gt;"",I69,IF(AND(E69=[1]grup_instansi!$B$36,F69=[1]grup_instansi!$C$36),
[1]grup_instansi!$A$36,
IF(AND(E69=[1]grup_instansi!$B$37,F69=[1]grup_instansi!$C$37),
[1]grup_instansi!$A$37,
IF(AND(E69=[1]grup_instansi!$B$38,F69=[1]grup_instansi!$C$38),
[1]grup_instansi!$A$38,
IF(AND(E69=[1]grup_instansi!$B$39,F69=[1]grup_instansi!$C$39),
[1]grup_instansi!$A$39,
IF(AND(E69=[1]grup_instansi!$B$40,F69=[1]grup_instansi!$C$40),
[1]grup_instansi!$A$40,
IF(AND(E69=[1]grup_instansi!$B$41,F69=[1]grup_instansi!$C$41),
[1]grup_instansi!$A$41,
IF(AND(E69=[1]grup_instansi!$B$42,F69=[1]grup_instansi!$C$42),
[1]grup_instansi!$A$42,
IF(AND(E69=[1]grup_instansi!$B$43,F69=[1]grup_instansi!$C$43),
[1]grup_instansi!$A$43,
IF(AND(E69=[1]grup_instansi!$B$44,F69=[1]grup_instansi!$C$44),
[1]grup_instansi!$A$44,
IF(AND(E69=[1]grup_instansi!$B$45,F69=[1]grup_instansi!$C$45),
[1]grup_instansi!$A$45,
IF(AND(E69=[1]grup_instansi!$B$46,F69=[1]grup_instansi!$C$46),
[1]grup_instansi!$A$46,
IF(AND(E69=[1]grup_instansi!$B$47,F69=[1]grup_instansi!$C$47),
[1]grup_instansi!$A$47,
IF(AND(E69=[1]grup_instansi!$B$48,F69=[1]grup_instansi!$C$48),
[1]grup_instansi!$A$48,
IF(AND(E69=[1]grup_instansi!$B$49,F69=[1]grup_instansi!$C$49),
[1]grup_instansi!$A$49,
IF(AND(E69=[1]grup_instansi!$B$50,F69=[1]grup_instansi!$C$50),
[1]grup_instansi!$A$50,
IF(AND(E69=[1]grup_instansi!$B$51,F69=[1]grup_instansi!$C$51),
[1]grup_instansi!$A$51,
IF(AND(E69=[1]grup_instansi!$B$52,F69=[1]grup_instansi!$C$52),
[1]grup_instansi!$A$52,
IF(AND(E69=[1]grup_instansi!$B$53,F69=[1]grup_instansi!$C$53),
[1]grup_instansi!$A$53,
IF(AND(E69=[1]grup_instansi!$B$54,F69=[1]grup_instansi!$C$54),
[1]grup_instansi!$A$54,
IF(AND(E69=[1]grup_instansi!$B$55,F69=[1]grup_instansi!$C$55),
[1]grup_instansi!$A$55,
IF(AND(E69=[1]grup_instansi!$B$56,F69=[1]grup_instansi!$C$56),
[1]grup_instansi!$A$56,
IF(AND(E69=[1]grup_instansi!$B$57,F69=[1]grup_instansi!$C$57),
[1]grup_instansi!$A$57,
IF(AND(E69=[1]grup_instansi!$B$58,F69=[1]grup_instansi!$C$58),
[1]grup_instansi!$A$58,
IF(AND(E69=[1]grup_instansi!$B$59,F69=[1]grup_instansi!$C$59),
[1]grup_instansi!$A$59,
IF(AND(E69=[1]grup_instansi!$B$60,F69=[1]grup_instansi!$C$60),
[1]grup_instansi!$A$60,""))))))))))))))))))))))))))</f>
        <v>gi2023110400032</v>
      </c>
      <c r="K69" t="str">
        <f>IF(J69&lt;&gt;"",J69,IF(AND(E69=[1]grup_instansi!$B$61,F69=[1]grup_instansi!$C$61),
[1]grup_instansi!$A$61,
IF(AND(E69=[1]grup_instansi!$B$62,F69=[1]grup_instansi!$C$62),
[1]grup_instansi!$A$62,
IF(AND(E69=[1]grup_instansi!$B$63,F69=[1]grup_instansi!$C$63),
[1]grup_instansi!$A$63,
IF(AND(E69=[1]grup_instansi!$B$64,F69=[1]grup_instansi!$C$64),
[1]grup_instansi!$A$64,
IF(AND(E69=[1]grup_instansi!$B$65,F69=[1]grup_instansi!$C$65),
[1]grup_instansi!$A$65,
IF(AND(E69=[1]grup_instansi!$B$66,F69=[1]grup_instansi!$C$66),
[1]grup_instansi!$A$66,
IF(AND(E69=[1]grup_instansi!$B$67,F69=[1]grup_instansi!$C$67),
[1]grup_instansi!$A$67,
IF(AND(E69=[1]grup_instansi!$B$68,F69=[1]grup_instansi!$C$68),
[1]grup_instansi!$A$68,
IF(AND(E69=[1]grup_instansi!$B$69,F69=[1]grup_instansi!$C$69),
[1]grup_instansi!$A$69,
IF(AND(E69=[1]grup_instansi!$B$70,F69=[1]grup_instansi!$C$70),
[1]grup_instansi!$A$70,
IF(AND(E69=[1]grup_instansi!$B$71,F69=[1]grup_instansi!$C$71),
[1]grup_instansi!$A$71,
IF(AND(E69=[1]grup_instansi!$B$72,F69=[1]grup_instansi!$C$72),
[1]grup_instansi!$A$72,
IF(AND(E69=[1]grup_instansi!$B$73,F69=[1]grup_instansi!$C$73),
[1]grup_instansi!$A$73,
IF(AND(E69=[1]grup_instansi!$B$74,F69=[1]grup_instansi!$C$74),
[1]grup_instansi!$A$74,
IF(AND(E69=[1]grup_instansi!$B$75,F69=[1]grup_instansi!$C$75),
[1]grup_instansi!$A$75,
IF(AND(E69=[1]grup_instansi!$B$76,F69=[1]grup_instansi!$C$76),
[1]grup_instansi!$A$76,
IF(AND(E69=[1]grup_instansi!$B$77,F69=[1]grup_instansi!$C$77),
[1]grup_instansi!$A$77,
IF(AND(E69=[1]grup_instansi!$B$78,F69=[1]grup_instansi!$C$78),
[1]grup_instansi!$A$78,
IF(AND(E69=[1]grup_instansi!$B$79,F69=[1]grup_instansi!$C$79),
[1]grup_instansi!$A$79,
IF(AND(E69=[1]grup_instansi!$B$80,F69=[1]grup_instansi!$C$80),
[1]grup_instansi!$A$80,
IF(AND(E69=[1]grup_instansi!$B$81,F69=[1]grup_instansi!$C$81),
[1]grup_instansi!$A$81,
IF(AND(E69=[1]grup_instansi!$B$82,F69=[1]grup_instansi!$C$82),
[1]grup_instansi!$A$82,
IF(AND(E69=[1]grup_instansi!$B$83,F69=[1]grup_instansi!$C$83),
[1]grup_instansi!$A$84,
IF(AND(E69=[1]grup_instansi!$B$84,F69=[1]grup_instansi!$C$84),
[1]grup_instansi!$A$85,
IF(AND(E69=[1]grup_instansi!$B$85,F69=[1]grup_instansi!$C$85),
[1]grup_instansi!$A$86,
IF(AND(E69=[1]grup_instansi!$B$86,F69=[1]grup_instansi!$C$86),
[1]grup_instansi!$A$87,
IF(AND(E69=[1]grup_instansi!$B$87,F69=[1]grup_instansi!$C$87),
[1]grup_instansi!$A$87,
IF(AND(E69=[1]grup_instansi!$B$88,F69=[1]grup_instansi!$C$88),
[1]grup_instansi!$A$88,
IF(AND(E69=[1]grup_instansi!$B$89,F69=[1]grup_instansi!$C$89),
[1]grup_instansi!$A$89,
IF(AND(E69=[1]grup_instansi!$B$90,F69=[1]grup_instansi!$C$90),
[1]grup_instansi!$A$90,
IF(AND(E69=[1]grup_instansi!$B$91,F69=[1]grup_instansi!$C$91),
[1]grup_instansi!$A$91,
IF(AND(E69=[1]grup_instansi!$B$92,F69=[1]grup_instansi!$C$92),
[1]grup_instansi!$A$92,
IF(AND(E69=[1]grup_instansi!$B$93,F69=[1]grup_instansi!$C$93),
[1]grup_instansi!$A$93,
IF(AND(E69=[1]grup_instansi!$B$94,F69=[1]grup_instansi!$C$94),
[1]grup_instansi!$A$94,
IF(AND(E69=[1]grup_instansi!$B$95,F69=[1]grup_instansi!$C$95),
[1]grup_instansi!$A$95,
IF(AND(E69=[1]grup_instansi!$B$96,F69=[1]grup_instansi!$C$96),
[1]grup_instansi!$A$96,
IF(AND(E69=[1]grup_instansi!$B$97,F69=[1]grup_instansi!$C$97),
[1]grup_instansi!$A$97,
IF(AND(E69=[1]grup_instansi!$B$98,F69=[1]grup_instansi!$C$98),
[1]grup_instansi!$A$98,
IF(AND(E69=[1]grup_instansi!$B$99,F69=[1]grup_instansi!$C$99),
[1]grup_instansi!$A$99,
[1]grup_instansi!$A$100))))))))))))))))))))))))))))))))))))))))</f>
        <v>gi2023110400032</v>
      </c>
      <c r="L69" t="str">
        <f>VLOOKUP(K69,[1]grup_instansi!$A$2:$E$102,4)</f>
        <v>Pemerintah Kabupaten Sulawesi Utara</v>
      </c>
      <c r="M69" t="str">
        <f t="shared" si="5"/>
        <v>('i2023110600068','Pemerintah Kab. Bolaang Mongondow Utara','gi2023110400032'),</v>
      </c>
    </row>
    <row r="70" spans="1:13" x14ac:dyDescent="0.25">
      <c r="A70" t="str">
        <f t="shared" si="3"/>
        <v>i2023110600069</v>
      </c>
      <c r="B70" s="6">
        <v>7303</v>
      </c>
      <c r="C70" t="str">
        <f t="shared" si="4"/>
        <v>i2023110600069</v>
      </c>
      <c r="D70" s="6" t="s">
        <v>112</v>
      </c>
      <c r="E70" s="6" t="s">
        <v>47</v>
      </c>
      <c r="F70" s="6" t="s">
        <v>113</v>
      </c>
      <c r="G70" t="str">
        <f>IF(AND(E70=[1]grup_instansi!$B$2,F70=[1]grup_instansi!$C$2),
[1]grup_instansi!$A$2,
IF(AND(E70=[1]grup_instansi!$B$3,F70=[1]grup_instansi!$C$3),
[1]grup_instansi!$A$3,
IF(AND(E70=[1]grup_instansi!$B$4,F70=[1]grup_instansi!$C$4),
[1]grup_instansi!$A$4,
IF(AND(E70=[1]grup_instansi!$B$5,F70=[1]grup_instansi!$C$5),
[1]grup_instansi!$A$5,
IF(AND(E70=[1]grup_instansi!$B$6,F70=[1]grup_instansi!$C$6),
[1]grup_instansi!$A$6,
IF(AND(E70=[1]grup_instansi!$B$7,F70=[1]grup_instansi!$C$7),
[1]grup_instansi!$A$7,
IF(AND(E70=[1]grup_instansi!$B$8,F70=[1]grup_instansi!$C$8),
[1]grup_instansi!$A$8,
IF(AND(E70=[1]grup_instansi!$B$9,F70=[1]grup_instansi!$C$9),
[1]grup_instansi!$A$9,
IF(AND(E70=[1]grup_instansi!$B$10,F70=[1]grup_instansi!$C$10),
[1]grup_instansi!$A$10,"")))))))))</f>
        <v/>
      </c>
      <c r="H70" t="str">
        <f>IF(G70&lt;&gt;"",G70,IF(AND(E70=[1]grup_instansi!$B$11,F70=[1]grup_instansi!$C$11),
[1]grup_instansi!$A$11,
IF(AND(E70=[1]grup_instansi!$B$12,F70=[1]grup_instansi!$C$12),
[1]grup_instansi!$A$12,
IF(AND(E70=[1]grup_instansi!$B$13,F70=[1]grup_instansi!$C$13),
[1]grup_instansi!$A$13,
IF(AND(E70=[1]grup_instansi!$B$14,F70=[1]grup_instansi!$C$14),
[1]grup_instansi!$A$14,
IF(AND(E70=[1]grup_instansi!$B$15,F70=[1]grup_instansi!$C$15),
[1]grup_instansi!$A$15,
IF(AND(E70=[1]grup_instansi!$B$16,F70=[1]grup_instansi!$C$16),
[1]grup_instansi!$A$16,
IF(AND(E70=[1]grup_instansi!$B$17,F70=[1]grup_instansi!$C$17),
[1]grup_instansi!$A$17,
IF(AND(E70=[1]grup_instansi!$B$18,F70=[1]grup_instansi!$C$18),
[1]grup_instansi!$A$18,
IF(AND(E70=[1]grup_instansi!$B$19,F70=[1]grup_instansi!$C$19),
[1]grup_instansi!$A$19,
IF(AND(E70=[1]grup_instansi!$B$20,F70=[1]grup_instansi!$C$20),
[1]grup_instansi!$A$20,"")))))))))))</f>
        <v/>
      </c>
      <c r="I70" t="str">
        <f>IF(H70&lt;&gt;"",H70,IF(AND(E70=[1]grup_instansi!$B$21,F70=[1]grup_instansi!$C$21),
[1]grup_instansi!$A$21,
IF(AND(E70=[1]grup_instansi!$B$22,F70=[1]grup_instansi!$C$22),
[1]grup_instansi!$A$22,
IF(AND(E70=[1]grup_instansi!$B$23,F70=[1]grup_instansi!$C$23),
[1]grup_instansi!$A$23,
IF(AND(E70=[1]grup_instansi!$B$24,F70=[1]grup_instansi!$C$24),
[1]grup_instansi!$A$24,
IF(AND(E70=[1]grup_instansi!$B$25,F70=[1]grup_instansi!$C$25),
[1]grup_instansi!$A$25,
IF(AND(E70=[1]grup_instansi!$B$26,F70=[1]grup_instansi!$C$26),
[1]grup_instansi!$A$26,
IF(AND(E70=[1]grup_instansi!$B$27,F70=[1]grup_instansi!$C$27),
[1]grup_instansi!$A$27,
IF(AND(E70=[1]grup_instansi!$B$28,F70=[1]grup_instansi!$C$28),
[1]grup_instansi!$A$28,
IF(AND(E70=[1]grup_instansi!$B$29,F70=[1]grup_instansi!$C$29),
[1]grup_instansi!$A$29,
IF(AND(E70=[1]grup_instansi!$B$30,F70=[1]grup_instansi!$C$30),
[1]grup_instansi!$A$30,
IF(AND(E70=[1]grup_instansi!$B$31,F70=[1]grup_instansi!$C$31),
[1]grup_instansi!$A$31,
IF(AND(E70=[1]grup_instansi!$B$32,F70=[1]grup_instansi!$C$32),
[1]grup_instansi!$A$32,
IF(AND(E70=[1]grup_instansi!$B$33,F70=[1]grup_instansi!$C$33),
[1]grup_instansi!$A$33,
IF(AND(E70=[1]grup_instansi!$B$34,F70=[1]grup_instansi!$C$34),
[1]grup_instansi!$A$34,
IF(AND(E70=[1]grup_instansi!$B$35,F70=[1]grup_instansi!$C$35),
[1]grup_instansi!$A$35,""))))))))))))))))</f>
        <v>gi2023110400029</v>
      </c>
      <c r="J70" t="str">
        <f>IF(I70&lt;&gt;"",I70,IF(AND(E70=[1]grup_instansi!$B$36,F70=[1]grup_instansi!$C$36),
[1]grup_instansi!$A$36,
IF(AND(E70=[1]grup_instansi!$B$37,F70=[1]grup_instansi!$C$37),
[1]grup_instansi!$A$37,
IF(AND(E70=[1]grup_instansi!$B$38,F70=[1]grup_instansi!$C$38),
[1]grup_instansi!$A$38,
IF(AND(E70=[1]grup_instansi!$B$39,F70=[1]grup_instansi!$C$39),
[1]grup_instansi!$A$39,
IF(AND(E70=[1]grup_instansi!$B$40,F70=[1]grup_instansi!$C$40),
[1]grup_instansi!$A$40,
IF(AND(E70=[1]grup_instansi!$B$41,F70=[1]grup_instansi!$C$41),
[1]grup_instansi!$A$41,
IF(AND(E70=[1]grup_instansi!$B$42,F70=[1]grup_instansi!$C$42),
[1]grup_instansi!$A$42,
IF(AND(E70=[1]grup_instansi!$B$43,F70=[1]grup_instansi!$C$43),
[1]grup_instansi!$A$43,
IF(AND(E70=[1]grup_instansi!$B$44,F70=[1]grup_instansi!$C$44),
[1]grup_instansi!$A$44,
IF(AND(E70=[1]grup_instansi!$B$45,F70=[1]grup_instansi!$C$45),
[1]grup_instansi!$A$45,
IF(AND(E70=[1]grup_instansi!$B$46,F70=[1]grup_instansi!$C$46),
[1]grup_instansi!$A$46,
IF(AND(E70=[1]grup_instansi!$B$47,F70=[1]grup_instansi!$C$47),
[1]grup_instansi!$A$47,
IF(AND(E70=[1]grup_instansi!$B$48,F70=[1]grup_instansi!$C$48),
[1]grup_instansi!$A$48,
IF(AND(E70=[1]grup_instansi!$B$49,F70=[1]grup_instansi!$C$49),
[1]grup_instansi!$A$49,
IF(AND(E70=[1]grup_instansi!$B$50,F70=[1]grup_instansi!$C$50),
[1]grup_instansi!$A$50,
IF(AND(E70=[1]grup_instansi!$B$51,F70=[1]grup_instansi!$C$51),
[1]grup_instansi!$A$51,
IF(AND(E70=[1]grup_instansi!$B$52,F70=[1]grup_instansi!$C$52),
[1]grup_instansi!$A$52,
IF(AND(E70=[1]grup_instansi!$B$53,F70=[1]grup_instansi!$C$53),
[1]grup_instansi!$A$53,
IF(AND(E70=[1]grup_instansi!$B$54,F70=[1]grup_instansi!$C$54),
[1]grup_instansi!$A$54,
IF(AND(E70=[1]grup_instansi!$B$55,F70=[1]grup_instansi!$C$55),
[1]grup_instansi!$A$55,
IF(AND(E70=[1]grup_instansi!$B$56,F70=[1]grup_instansi!$C$56),
[1]grup_instansi!$A$56,
IF(AND(E70=[1]grup_instansi!$B$57,F70=[1]grup_instansi!$C$57),
[1]grup_instansi!$A$57,
IF(AND(E70=[1]grup_instansi!$B$58,F70=[1]grup_instansi!$C$58),
[1]grup_instansi!$A$58,
IF(AND(E70=[1]grup_instansi!$B$59,F70=[1]grup_instansi!$C$59),
[1]grup_instansi!$A$59,
IF(AND(E70=[1]grup_instansi!$B$60,F70=[1]grup_instansi!$C$60),
[1]grup_instansi!$A$60,""))))))))))))))))))))))))))</f>
        <v>gi2023110400029</v>
      </c>
      <c r="K70" t="str">
        <f>IF(J70&lt;&gt;"",J70,IF(AND(E70=[1]grup_instansi!$B$61,F70=[1]grup_instansi!$C$61),
[1]grup_instansi!$A$61,
IF(AND(E70=[1]grup_instansi!$B$62,F70=[1]grup_instansi!$C$62),
[1]grup_instansi!$A$62,
IF(AND(E70=[1]grup_instansi!$B$63,F70=[1]grup_instansi!$C$63),
[1]grup_instansi!$A$63,
IF(AND(E70=[1]grup_instansi!$B$64,F70=[1]grup_instansi!$C$64),
[1]grup_instansi!$A$64,
IF(AND(E70=[1]grup_instansi!$B$65,F70=[1]grup_instansi!$C$65),
[1]grup_instansi!$A$65,
IF(AND(E70=[1]grup_instansi!$B$66,F70=[1]grup_instansi!$C$66),
[1]grup_instansi!$A$66,
IF(AND(E70=[1]grup_instansi!$B$67,F70=[1]grup_instansi!$C$67),
[1]grup_instansi!$A$67,
IF(AND(E70=[1]grup_instansi!$B$68,F70=[1]grup_instansi!$C$68),
[1]grup_instansi!$A$68,
IF(AND(E70=[1]grup_instansi!$B$69,F70=[1]grup_instansi!$C$69),
[1]grup_instansi!$A$69,
IF(AND(E70=[1]grup_instansi!$B$70,F70=[1]grup_instansi!$C$70),
[1]grup_instansi!$A$70,
IF(AND(E70=[1]grup_instansi!$B$71,F70=[1]grup_instansi!$C$71),
[1]grup_instansi!$A$71,
IF(AND(E70=[1]grup_instansi!$B$72,F70=[1]grup_instansi!$C$72),
[1]grup_instansi!$A$72,
IF(AND(E70=[1]grup_instansi!$B$73,F70=[1]grup_instansi!$C$73),
[1]grup_instansi!$A$73,
IF(AND(E70=[1]grup_instansi!$B$74,F70=[1]grup_instansi!$C$74),
[1]grup_instansi!$A$74,
IF(AND(E70=[1]grup_instansi!$B$75,F70=[1]grup_instansi!$C$75),
[1]grup_instansi!$A$75,
IF(AND(E70=[1]grup_instansi!$B$76,F70=[1]grup_instansi!$C$76),
[1]grup_instansi!$A$76,
IF(AND(E70=[1]grup_instansi!$B$77,F70=[1]grup_instansi!$C$77),
[1]grup_instansi!$A$77,
IF(AND(E70=[1]grup_instansi!$B$78,F70=[1]grup_instansi!$C$78),
[1]grup_instansi!$A$78,
IF(AND(E70=[1]grup_instansi!$B$79,F70=[1]grup_instansi!$C$79),
[1]grup_instansi!$A$79,
IF(AND(E70=[1]grup_instansi!$B$80,F70=[1]grup_instansi!$C$80),
[1]grup_instansi!$A$80,
IF(AND(E70=[1]grup_instansi!$B$81,F70=[1]grup_instansi!$C$81),
[1]grup_instansi!$A$81,
IF(AND(E70=[1]grup_instansi!$B$82,F70=[1]grup_instansi!$C$82),
[1]grup_instansi!$A$82,
IF(AND(E70=[1]grup_instansi!$B$83,F70=[1]grup_instansi!$C$83),
[1]grup_instansi!$A$84,
IF(AND(E70=[1]grup_instansi!$B$84,F70=[1]grup_instansi!$C$84),
[1]grup_instansi!$A$85,
IF(AND(E70=[1]grup_instansi!$B$85,F70=[1]grup_instansi!$C$85),
[1]grup_instansi!$A$86,
IF(AND(E70=[1]grup_instansi!$B$86,F70=[1]grup_instansi!$C$86),
[1]grup_instansi!$A$87,
IF(AND(E70=[1]grup_instansi!$B$87,F70=[1]grup_instansi!$C$87),
[1]grup_instansi!$A$87,
IF(AND(E70=[1]grup_instansi!$B$88,F70=[1]grup_instansi!$C$88),
[1]grup_instansi!$A$88,
IF(AND(E70=[1]grup_instansi!$B$89,F70=[1]grup_instansi!$C$89),
[1]grup_instansi!$A$89,
IF(AND(E70=[1]grup_instansi!$B$90,F70=[1]grup_instansi!$C$90),
[1]grup_instansi!$A$90,
IF(AND(E70=[1]grup_instansi!$B$91,F70=[1]grup_instansi!$C$91),
[1]grup_instansi!$A$91,
IF(AND(E70=[1]grup_instansi!$B$92,F70=[1]grup_instansi!$C$92),
[1]grup_instansi!$A$92,
IF(AND(E70=[1]grup_instansi!$B$93,F70=[1]grup_instansi!$C$93),
[1]grup_instansi!$A$93,
IF(AND(E70=[1]grup_instansi!$B$94,F70=[1]grup_instansi!$C$94),
[1]grup_instansi!$A$94,
IF(AND(E70=[1]grup_instansi!$B$95,F70=[1]grup_instansi!$C$95),
[1]grup_instansi!$A$95,
IF(AND(E70=[1]grup_instansi!$B$96,F70=[1]grup_instansi!$C$96),
[1]grup_instansi!$A$96,
IF(AND(E70=[1]grup_instansi!$B$97,F70=[1]grup_instansi!$C$97),
[1]grup_instansi!$A$97,
IF(AND(E70=[1]grup_instansi!$B$98,F70=[1]grup_instansi!$C$98),
[1]grup_instansi!$A$98,
IF(AND(E70=[1]grup_instansi!$B$99,F70=[1]grup_instansi!$C$99),
[1]grup_instansi!$A$99,
[1]grup_instansi!$A$100))))))))))))))))))))))))))))))))))))))))</f>
        <v>gi2023110400029</v>
      </c>
      <c r="L70" t="str">
        <f>VLOOKUP(K70,[1]grup_instansi!$A$2:$E$102,4)</f>
        <v>Pemerintah Kabupaten Sulawesi Selatan</v>
      </c>
      <c r="M70" t="str">
        <f t="shared" si="5"/>
        <v>('i2023110600069','Pemerintah Kab. Wajo','gi2023110400029'),</v>
      </c>
    </row>
    <row r="71" spans="1:13" x14ac:dyDescent="0.25">
      <c r="A71" t="str">
        <f t="shared" si="3"/>
        <v>i2023110600070</v>
      </c>
      <c r="B71" s="6">
        <v>7322</v>
      </c>
      <c r="C71" t="str">
        <f t="shared" si="4"/>
        <v>i2023110600070</v>
      </c>
      <c r="D71" s="6" t="s">
        <v>114</v>
      </c>
      <c r="E71" s="6" t="s">
        <v>47</v>
      </c>
      <c r="F71" s="6" t="s">
        <v>113</v>
      </c>
      <c r="G71" t="str">
        <f>IF(AND(E71=[1]grup_instansi!$B$2,F71=[1]grup_instansi!$C$2),
[1]grup_instansi!$A$2,
IF(AND(E71=[1]grup_instansi!$B$3,F71=[1]grup_instansi!$C$3),
[1]grup_instansi!$A$3,
IF(AND(E71=[1]grup_instansi!$B$4,F71=[1]grup_instansi!$C$4),
[1]grup_instansi!$A$4,
IF(AND(E71=[1]grup_instansi!$B$5,F71=[1]grup_instansi!$C$5),
[1]grup_instansi!$A$5,
IF(AND(E71=[1]grup_instansi!$B$6,F71=[1]grup_instansi!$C$6),
[1]grup_instansi!$A$6,
IF(AND(E71=[1]grup_instansi!$B$7,F71=[1]grup_instansi!$C$7),
[1]grup_instansi!$A$7,
IF(AND(E71=[1]grup_instansi!$B$8,F71=[1]grup_instansi!$C$8),
[1]grup_instansi!$A$8,
IF(AND(E71=[1]grup_instansi!$B$9,F71=[1]grup_instansi!$C$9),
[1]grup_instansi!$A$9,
IF(AND(E71=[1]grup_instansi!$B$10,F71=[1]grup_instansi!$C$10),
[1]grup_instansi!$A$10,"")))))))))</f>
        <v/>
      </c>
      <c r="H71" t="str">
        <f>IF(G71&lt;&gt;"",G71,IF(AND(E71=[1]grup_instansi!$B$11,F71=[1]grup_instansi!$C$11),
[1]grup_instansi!$A$11,
IF(AND(E71=[1]grup_instansi!$B$12,F71=[1]grup_instansi!$C$12),
[1]grup_instansi!$A$12,
IF(AND(E71=[1]grup_instansi!$B$13,F71=[1]grup_instansi!$C$13),
[1]grup_instansi!$A$13,
IF(AND(E71=[1]grup_instansi!$B$14,F71=[1]grup_instansi!$C$14),
[1]grup_instansi!$A$14,
IF(AND(E71=[1]grup_instansi!$B$15,F71=[1]grup_instansi!$C$15),
[1]grup_instansi!$A$15,
IF(AND(E71=[1]grup_instansi!$B$16,F71=[1]grup_instansi!$C$16),
[1]grup_instansi!$A$16,
IF(AND(E71=[1]grup_instansi!$B$17,F71=[1]grup_instansi!$C$17),
[1]grup_instansi!$A$17,
IF(AND(E71=[1]grup_instansi!$B$18,F71=[1]grup_instansi!$C$18),
[1]grup_instansi!$A$18,
IF(AND(E71=[1]grup_instansi!$B$19,F71=[1]grup_instansi!$C$19),
[1]grup_instansi!$A$19,
IF(AND(E71=[1]grup_instansi!$B$20,F71=[1]grup_instansi!$C$20),
[1]grup_instansi!$A$20,"")))))))))))</f>
        <v/>
      </c>
      <c r="I71" t="str">
        <f>IF(H71&lt;&gt;"",H71,IF(AND(E71=[1]grup_instansi!$B$21,F71=[1]grup_instansi!$C$21),
[1]grup_instansi!$A$21,
IF(AND(E71=[1]grup_instansi!$B$22,F71=[1]grup_instansi!$C$22),
[1]grup_instansi!$A$22,
IF(AND(E71=[1]grup_instansi!$B$23,F71=[1]grup_instansi!$C$23),
[1]grup_instansi!$A$23,
IF(AND(E71=[1]grup_instansi!$B$24,F71=[1]grup_instansi!$C$24),
[1]grup_instansi!$A$24,
IF(AND(E71=[1]grup_instansi!$B$25,F71=[1]grup_instansi!$C$25),
[1]grup_instansi!$A$25,
IF(AND(E71=[1]grup_instansi!$B$26,F71=[1]grup_instansi!$C$26),
[1]grup_instansi!$A$26,
IF(AND(E71=[1]grup_instansi!$B$27,F71=[1]grup_instansi!$C$27),
[1]grup_instansi!$A$27,
IF(AND(E71=[1]grup_instansi!$B$28,F71=[1]grup_instansi!$C$28),
[1]grup_instansi!$A$28,
IF(AND(E71=[1]grup_instansi!$B$29,F71=[1]grup_instansi!$C$29),
[1]grup_instansi!$A$29,
IF(AND(E71=[1]grup_instansi!$B$30,F71=[1]grup_instansi!$C$30),
[1]grup_instansi!$A$30,
IF(AND(E71=[1]grup_instansi!$B$31,F71=[1]grup_instansi!$C$31),
[1]grup_instansi!$A$31,
IF(AND(E71=[1]grup_instansi!$B$32,F71=[1]grup_instansi!$C$32),
[1]grup_instansi!$A$32,
IF(AND(E71=[1]grup_instansi!$B$33,F71=[1]grup_instansi!$C$33),
[1]grup_instansi!$A$33,
IF(AND(E71=[1]grup_instansi!$B$34,F71=[1]grup_instansi!$C$34),
[1]grup_instansi!$A$34,
IF(AND(E71=[1]grup_instansi!$B$35,F71=[1]grup_instansi!$C$35),
[1]grup_instansi!$A$35,""))))))))))))))))</f>
        <v>gi2023110400029</v>
      </c>
      <c r="J71" t="str">
        <f>IF(I71&lt;&gt;"",I71,IF(AND(E71=[1]grup_instansi!$B$36,F71=[1]grup_instansi!$C$36),
[1]grup_instansi!$A$36,
IF(AND(E71=[1]grup_instansi!$B$37,F71=[1]grup_instansi!$C$37),
[1]grup_instansi!$A$37,
IF(AND(E71=[1]grup_instansi!$B$38,F71=[1]grup_instansi!$C$38),
[1]grup_instansi!$A$38,
IF(AND(E71=[1]grup_instansi!$B$39,F71=[1]grup_instansi!$C$39),
[1]grup_instansi!$A$39,
IF(AND(E71=[1]grup_instansi!$B$40,F71=[1]grup_instansi!$C$40),
[1]grup_instansi!$A$40,
IF(AND(E71=[1]grup_instansi!$B$41,F71=[1]grup_instansi!$C$41),
[1]grup_instansi!$A$41,
IF(AND(E71=[1]grup_instansi!$B$42,F71=[1]grup_instansi!$C$42),
[1]grup_instansi!$A$42,
IF(AND(E71=[1]grup_instansi!$B$43,F71=[1]grup_instansi!$C$43),
[1]grup_instansi!$A$43,
IF(AND(E71=[1]grup_instansi!$B$44,F71=[1]grup_instansi!$C$44),
[1]grup_instansi!$A$44,
IF(AND(E71=[1]grup_instansi!$B$45,F71=[1]grup_instansi!$C$45),
[1]grup_instansi!$A$45,
IF(AND(E71=[1]grup_instansi!$B$46,F71=[1]grup_instansi!$C$46),
[1]grup_instansi!$A$46,
IF(AND(E71=[1]grup_instansi!$B$47,F71=[1]grup_instansi!$C$47),
[1]grup_instansi!$A$47,
IF(AND(E71=[1]grup_instansi!$B$48,F71=[1]grup_instansi!$C$48),
[1]grup_instansi!$A$48,
IF(AND(E71=[1]grup_instansi!$B$49,F71=[1]grup_instansi!$C$49),
[1]grup_instansi!$A$49,
IF(AND(E71=[1]grup_instansi!$B$50,F71=[1]grup_instansi!$C$50),
[1]grup_instansi!$A$50,
IF(AND(E71=[1]grup_instansi!$B$51,F71=[1]grup_instansi!$C$51),
[1]grup_instansi!$A$51,
IF(AND(E71=[1]grup_instansi!$B$52,F71=[1]grup_instansi!$C$52),
[1]grup_instansi!$A$52,
IF(AND(E71=[1]grup_instansi!$B$53,F71=[1]grup_instansi!$C$53),
[1]grup_instansi!$A$53,
IF(AND(E71=[1]grup_instansi!$B$54,F71=[1]grup_instansi!$C$54),
[1]grup_instansi!$A$54,
IF(AND(E71=[1]grup_instansi!$B$55,F71=[1]grup_instansi!$C$55),
[1]grup_instansi!$A$55,
IF(AND(E71=[1]grup_instansi!$B$56,F71=[1]grup_instansi!$C$56),
[1]grup_instansi!$A$56,
IF(AND(E71=[1]grup_instansi!$B$57,F71=[1]grup_instansi!$C$57),
[1]grup_instansi!$A$57,
IF(AND(E71=[1]grup_instansi!$B$58,F71=[1]grup_instansi!$C$58),
[1]grup_instansi!$A$58,
IF(AND(E71=[1]grup_instansi!$B$59,F71=[1]grup_instansi!$C$59),
[1]grup_instansi!$A$59,
IF(AND(E71=[1]grup_instansi!$B$60,F71=[1]grup_instansi!$C$60),
[1]grup_instansi!$A$60,""))))))))))))))))))))))))))</f>
        <v>gi2023110400029</v>
      </c>
      <c r="K71" t="str">
        <f>IF(J71&lt;&gt;"",J71,IF(AND(E71=[1]grup_instansi!$B$61,F71=[1]grup_instansi!$C$61),
[1]grup_instansi!$A$61,
IF(AND(E71=[1]grup_instansi!$B$62,F71=[1]grup_instansi!$C$62),
[1]grup_instansi!$A$62,
IF(AND(E71=[1]grup_instansi!$B$63,F71=[1]grup_instansi!$C$63),
[1]grup_instansi!$A$63,
IF(AND(E71=[1]grup_instansi!$B$64,F71=[1]grup_instansi!$C$64),
[1]grup_instansi!$A$64,
IF(AND(E71=[1]grup_instansi!$B$65,F71=[1]grup_instansi!$C$65),
[1]grup_instansi!$A$65,
IF(AND(E71=[1]grup_instansi!$B$66,F71=[1]grup_instansi!$C$66),
[1]grup_instansi!$A$66,
IF(AND(E71=[1]grup_instansi!$B$67,F71=[1]grup_instansi!$C$67),
[1]grup_instansi!$A$67,
IF(AND(E71=[1]grup_instansi!$B$68,F71=[1]grup_instansi!$C$68),
[1]grup_instansi!$A$68,
IF(AND(E71=[1]grup_instansi!$B$69,F71=[1]grup_instansi!$C$69),
[1]grup_instansi!$A$69,
IF(AND(E71=[1]grup_instansi!$B$70,F71=[1]grup_instansi!$C$70),
[1]grup_instansi!$A$70,
IF(AND(E71=[1]grup_instansi!$B$71,F71=[1]grup_instansi!$C$71),
[1]grup_instansi!$A$71,
IF(AND(E71=[1]grup_instansi!$B$72,F71=[1]grup_instansi!$C$72),
[1]grup_instansi!$A$72,
IF(AND(E71=[1]grup_instansi!$B$73,F71=[1]grup_instansi!$C$73),
[1]grup_instansi!$A$73,
IF(AND(E71=[1]grup_instansi!$B$74,F71=[1]grup_instansi!$C$74),
[1]grup_instansi!$A$74,
IF(AND(E71=[1]grup_instansi!$B$75,F71=[1]grup_instansi!$C$75),
[1]grup_instansi!$A$75,
IF(AND(E71=[1]grup_instansi!$B$76,F71=[1]grup_instansi!$C$76),
[1]grup_instansi!$A$76,
IF(AND(E71=[1]grup_instansi!$B$77,F71=[1]grup_instansi!$C$77),
[1]grup_instansi!$A$77,
IF(AND(E71=[1]grup_instansi!$B$78,F71=[1]grup_instansi!$C$78),
[1]grup_instansi!$A$78,
IF(AND(E71=[1]grup_instansi!$B$79,F71=[1]grup_instansi!$C$79),
[1]grup_instansi!$A$79,
IF(AND(E71=[1]grup_instansi!$B$80,F71=[1]grup_instansi!$C$80),
[1]grup_instansi!$A$80,
IF(AND(E71=[1]grup_instansi!$B$81,F71=[1]grup_instansi!$C$81),
[1]grup_instansi!$A$81,
IF(AND(E71=[1]grup_instansi!$B$82,F71=[1]grup_instansi!$C$82),
[1]grup_instansi!$A$82,
IF(AND(E71=[1]grup_instansi!$B$83,F71=[1]grup_instansi!$C$83),
[1]grup_instansi!$A$84,
IF(AND(E71=[1]grup_instansi!$B$84,F71=[1]grup_instansi!$C$84),
[1]grup_instansi!$A$85,
IF(AND(E71=[1]grup_instansi!$B$85,F71=[1]grup_instansi!$C$85),
[1]grup_instansi!$A$86,
IF(AND(E71=[1]grup_instansi!$B$86,F71=[1]grup_instansi!$C$86),
[1]grup_instansi!$A$87,
IF(AND(E71=[1]grup_instansi!$B$87,F71=[1]grup_instansi!$C$87),
[1]grup_instansi!$A$87,
IF(AND(E71=[1]grup_instansi!$B$88,F71=[1]grup_instansi!$C$88),
[1]grup_instansi!$A$88,
IF(AND(E71=[1]grup_instansi!$B$89,F71=[1]grup_instansi!$C$89),
[1]grup_instansi!$A$89,
IF(AND(E71=[1]grup_instansi!$B$90,F71=[1]grup_instansi!$C$90),
[1]grup_instansi!$A$90,
IF(AND(E71=[1]grup_instansi!$B$91,F71=[1]grup_instansi!$C$91),
[1]grup_instansi!$A$91,
IF(AND(E71=[1]grup_instansi!$B$92,F71=[1]grup_instansi!$C$92),
[1]grup_instansi!$A$92,
IF(AND(E71=[1]grup_instansi!$B$93,F71=[1]grup_instansi!$C$93),
[1]grup_instansi!$A$93,
IF(AND(E71=[1]grup_instansi!$B$94,F71=[1]grup_instansi!$C$94),
[1]grup_instansi!$A$94,
IF(AND(E71=[1]grup_instansi!$B$95,F71=[1]grup_instansi!$C$95),
[1]grup_instansi!$A$95,
IF(AND(E71=[1]grup_instansi!$B$96,F71=[1]grup_instansi!$C$96),
[1]grup_instansi!$A$96,
IF(AND(E71=[1]grup_instansi!$B$97,F71=[1]grup_instansi!$C$97),
[1]grup_instansi!$A$97,
IF(AND(E71=[1]grup_instansi!$B$98,F71=[1]grup_instansi!$C$98),
[1]grup_instansi!$A$98,
IF(AND(E71=[1]grup_instansi!$B$99,F71=[1]grup_instansi!$C$99),
[1]grup_instansi!$A$99,
[1]grup_instansi!$A$100))))))))))))))))))))))))))))))))))))))))</f>
        <v>gi2023110400029</v>
      </c>
      <c r="L71" t="str">
        <f>VLOOKUP(K71,[1]grup_instansi!$A$2:$E$102,4)</f>
        <v>Pemerintah Kabupaten Sulawesi Selatan</v>
      </c>
      <c r="M71" t="str">
        <f t="shared" si="5"/>
        <v>('i2023110600070','Pemerintah Kab. Luwu Utara','gi2023110400029'),</v>
      </c>
    </row>
    <row r="72" spans="1:13" x14ac:dyDescent="0.25">
      <c r="A72" t="str">
        <f t="shared" si="3"/>
        <v>i2023110600071</v>
      </c>
      <c r="B72" s="6">
        <v>7502</v>
      </c>
      <c r="C72" t="str">
        <f t="shared" si="4"/>
        <v>i2023110600071</v>
      </c>
      <c r="D72" s="6" t="s">
        <v>115</v>
      </c>
      <c r="E72" s="6" t="s">
        <v>47</v>
      </c>
      <c r="F72" s="6" t="s">
        <v>116</v>
      </c>
      <c r="G72" t="str">
        <f>IF(AND(E72=[1]grup_instansi!$B$2,F72=[1]grup_instansi!$C$2),
[1]grup_instansi!$A$2,
IF(AND(E72=[1]grup_instansi!$B$3,F72=[1]grup_instansi!$C$3),
[1]grup_instansi!$A$3,
IF(AND(E72=[1]grup_instansi!$B$4,F72=[1]grup_instansi!$C$4),
[1]grup_instansi!$A$4,
IF(AND(E72=[1]grup_instansi!$B$5,F72=[1]grup_instansi!$C$5),
[1]grup_instansi!$A$5,
IF(AND(E72=[1]grup_instansi!$B$6,F72=[1]grup_instansi!$C$6),
[1]grup_instansi!$A$6,
IF(AND(E72=[1]grup_instansi!$B$7,F72=[1]grup_instansi!$C$7),
[1]grup_instansi!$A$7,
IF(AND(E72=[1]grup_instansi!$B$8,F72=[1]grup_instansi!$C$8),
[1]grup_instansi!$A$8,
IF(AND(E72=[1]grup_instansi!$B$9,F72=[1]grup_instansi!$C$9),
[1]grup_instansi!$A$9,
IF(AND(E72=[1]grup_instansi!$B$10,F72=[1]grup_instansi!$C$10),
[1]grup_instansi!$A$10,"")))))))))</f>
        <v>gi2023110400006</v>
      </c>
      <c r="H72" t="str">
        <f>IF(G72&lt;&gt;"",G72,IF(AND(E72=[1]grup_instansi!$B$11,F72=[1]grup_instansi!$C$11),
[1]grup_instansi!$A$11,
IF(AND(E72=[1]grup_instansi!$B$12,F72=[1]grup_instansi!$C$12),
[1]grup_instansi!$A$12,
IF(AND(E72=[1]grup_instansi!$B$13,F72=[1]grup_instansi!$C$13),
[1]grup_instansi!$A$13,
IF(AND(E72=[1]grup_instansi!$B$14,F72=[1]grup_instansi!$C$14),
[1]grup_instansi!$A$14,
IF(AND(E72=[1]grup_instansi!$B$15,F72=[1]grup_instansi!$C$15),
[1]grup_instansi!$A$15,
IF(AND(E72=[1]grup_instansi!$B$16,F72=[1]grup_instansi!$C$16),
[1]grup_instansi!$A$16,
IF(AND(E72=[1]grup_instansi!$B$17,F72=[1]grup_instansi!$C$17),
[1]grup_instansi!$A$17,
IF(AND(E72=[1]grup_instansi!$B$18,F72=[1]grup_instansi!$C$18),
[1]grup_instansi!$A$18,
IF(AND(E72=[1]grup_instansi!$B$19,F72=[1]grup_instansi!$C$19),
[1]grup_instansi!$A$19,
IF(AND(E72=[1]grup_instansi!$B$20,F72=[1]grup_instansi!$C$20),
[1]grup_instansi!$A$20,"")))))))))))</f>
        <v>gi2023110400006</v>
      </c>
      <c r="I72" t="str">
        <f>IF(H72&lt;&gt;"",H72,IF(AND(E72=[1]grup_instansi!$B$21,F72=[1]grup_instansi!$C$21),
[1]grup_instansi!$A$21,
IF(AND(E72=[1]grup_instansi!$B$22,F72=[1]grup_instansi!$C$22),
[1]grup_instansi!$A$22,
IF(AND(E72=[1]grup_instansi!$B$23,F72=[1]grup_instansi!$C$23),
[1]grup_instansi!$A$23,
IF(AND(E72=[1]grup_instansi!$B$24,F72=[1]grup_instansi!$C$24),
[1]grup_instansi!$A$24,
IF(AND(E72=[1]grup_instansi!$B$25,F72=[1]grup_instansi!$C$25),
[1]grup_instansi!$A$25,
IF(AND(E72=[1]grup_instansi!$B$26,F72=[1]grup_instansi!$C$26),
[1]grup_instansi!$A$26,
IF(AND(E72=[1]grup_instansi!$B$27,F72=[1]grup_instansi!$C$27),
[1]grup_instansi!$A$27,
IF(AND(E72=[1]grup_instansi!$B$28,F72=[1]grup_instansi!$C$28),
[1]grup_instansi!$A$28,
IF(AND(E72=[1]grup_instansi!$B$29,F72=[1]grup_instansi!$C$29),
[1]grup_instansi!$A$29,
IF(AND(E72=[1]grup_instansi!$B$30,F72=[1]grup_instansi!$C$30),
[1]grup_instansi!$A$30,
IF(AND(E72=[1]grup_instansi!$B$31,F72=[1]grup_instansi!$C$31),
[1]grup_instansi!$A$31,
IF(AND(E72=[1]grup_instansi!$B$32,F72=[1]grup_instansi!$C$32),
[1]grup_instansi!$A$32,
IF(AND(E72=[1]grup_instansi!$B$33,F72=[1]grup_instansi!$C$33),
[1]grup_instansi!$A$33,
IF(AND(E72=[1]grup_instansi!$B$34,F72=[1]grup_instansi!$C$34),
[1]grup_instansi!$A$34,
IF(AND(E72=[1]grup_instansi!$B$35,F72=[1]grup_instansi!$C$35),
[1]grup_instansi!$A$35,""))))))))))))))))</f>
        <v>gi2023110400006</v>
      </c>
      <c r="J72" t="str">
        <f>IF(I72&lt;&gt;"",I72,IF(AND(E72=[1]grup_instansi!$B$36,F72=[1]grup_instansi!$C$36),
[1]grup_instansi!$A$36,
IF(AND(E72=[1]grup_instansi!$B$37,F72=[1]grup_instansi!$C$37),
[1]grup_instansi!$A$37,
IF(AND(E72=[1]grup_instansi!$B$38,F72=[1]grup_instansi!$C$38),
[1]grup_instansi!$A$38,
IF(AND(E72=[1]grup_instansi!$B$39,F72=[1]grup_instansi!$C$39),
[1]grup_instansi!$A$39,
IF(AND(E72=[1]grup_instansi!$B$40,F72=[1]grup_instansi!$C$40),
[1]grup_instansi!$A$40,
IF(AND(E72=[1]grup_instansi!$B$41,F72=[1]grup_instansi!$C$41),
[1]grup_instansi!$A$41,
IF(AND(E72=[1]grup_instansi!$B$42,F72=[1]grup_instansi!$C$42),
[1]grup_instansi!$A$42,
IF(AND(E72=[1]grup_instansi!$B$43,F72=[1]grup_instansi!$C$43),
[1]grup_instansi!$A$43,
IF(AND(E72=[1]grup_instansi!$B$44,F72=[1]grup_instansi!$C$44),
[1]grup_instansi!$A$44,
IF(AND(E72=[1]grup_instansi!$B$45,F72=[1]grup_instansi!$C$45),
[1]grup_instansi!$A$45,
IF(AND(E72=[1]grup_instansi!$B$46,F72=[1]grup_instansi!$C$46),
[1]grup_instansi!$A$46,
IF(AND(E72=[1]grup_instansi!$B$47,F72=[1]grup_instansi!$C$47),
[1]grup_instansi!$A$47,
IF(AND(E72=[1]grup_instansi!$B$48,F72=[1]grup_instansi!$C$48),
[1]grup_instansi!$A$48,
IF(AND(E72=[1]grup_instansi!$B$49,F72=[1]grup_instansi!$C$49),
[1]grup_instansi!$A$49,
IF(AND(E72=[1]grup_instansi!$B$50,F72=[1]grup_instansi!$C$50),
[1]grup_instansi!$A$50,
IF(AND(E72=[1]grup_instansi!$B$51,F72=[1]grup_instansi!$C$51),
[1]grup_instansi!$A$51,
IF(AND(E72=[1]grup_instansi!$B$52,F72=[1]grup_instansi!$C$52),
[1]grup_instansi!$A$52,
IF(AND(E72=[1]grup_instansi!$B$53,F72=[1]grup_instansi!$C$53),
[1]grup_instansi!$A$53,
IF(AND(E72=[1]grup_instansi!$B$54,F72=[1]grup_instansi!$C$54),
[1]grup_instansi!$A$54,
IF(AND(E72=[1]grup_instansi!$B$55,F72=[1]grup_instansi!$C$55),
[1]grup_instansi!$A$55,
IF(AND(E72=[1]grup_instansi!$B$56,F72=[1]grup_instansi!$C$56),
[1]grup_instansi!$A$56,
IF(AND(E72=[1]grup_instansi!$B$57,F72=[1]grup_instansi!$C$57),
[1]grup_instansi!$A$57,
IF(AND(E72=[1]grup_instansi!$B$58,F72=[1]grup_instansi!$C$58),
[1]grup_instansi!$A$58,
IF(AND(E72=[1]grup_instansi!$B$59,F72=[1]grup_instansi!$C$59),
[1]grup_instansi!$A$59,
IF(AND(E72=[1]grup_instansi!$B$60,F72=[1]grup_instansi!$C$60),
[1]grup_instansi!$A$60,""))))))))))))))))))))))))))</f>
        <v>gi2023110400006</v>
      </c>
      <c r="K72" t="str">
        <f>IF(J72&lt;&gt;"",J72,IF(AND(E72=[1]grup_instansi!$B$61,F72=[1]grup_instansi!$C$61),
[1]grup_instansi!$A$61,
IF(AND(E72=[1]grup_instansi!$B$62,F72=[1]grup_instansi!$C$62),
[1]grup_instansi!$A$62,
IF(AND(E72=[1]grup_instansi!$B$63,F72=[1]grup_instansi!$C$63),
[1]grup_instansi!$A$63,
IF(AND(E72=[1]grup_instansi!$B$64,F72=[1]grup_instansi!$C$64),
[1]grup_instansi!$A$64,
IF(AND(E72=[1]grup_instansi!$B$65,F72=[1]grup_instansi!$C$65),
[1]grup_instansi!$A$65,
IF(AND(E72=[1]grup_instansi!$B$66,F72=[1]grup_instansi!$C$66),
[1]grup_instansi!$A$66,
IF(AND(E72=[1]grup_instansi!$B$67,F72=[1]grup_instansi!$C$67),
[1]grup_instansi!$A$67,
IF(AND(E72=[1]grup_instansi!$B$68,F72=[1]grup_instansi!$C$68),
[1]grup_instansi!$A$68,
IF(AND(E72=[1]grup_instansi!$B$69,F72=[1]grup_instansi!$C$69),
[1]grup_instansi!$A$69,
IF(AND(E72=[1]grup_instansi!$B$70,F72=[1]grup_instansi!$C$70),
[1]grup_instansi!$A$70,
IF(AND(E72=[1]grup_instansi!$B$71,F72=[1]grup_instansi!$C$71),
[1]grup_instansi!$A$71,
IF(AND(E72=[1]grup_instansi!$B$72,F72=[1]grup_instansi!$C$72),
[1]grup_instansi!$A$72,
IF(AND(E72=[1]grup_instansi!$B$73,F72=[1]grup_instansi!$C$73),
[1]grup_instansi!$A$73,
IF(AND(E72=[1]grup_instansi!$B$74,F72=[1]grup_instansi!$C$74),
[1]grup_instansi!$A$74,
IF(AND(E72=[1]grup_instansi!$B$75,F72=[1]grup_instansi!$C$75),
[1]grup_instansi!$A$75,
IF(AND(E72=[1]grup_instansi!$B$76,F72=[1]grup_instansi!$C$76),
[1]grup_instansi!$A$76,
IF(AND(E72=[1]grup_instansi!$B$77,F72=[1]grup_instansi!$C$77),
[1]grup_instansi!$A$77,
IF(AND(E72=[1]grup_instansi!$B$78,F72=[1]grup_instansi!$C$78),
[1]grup_instansi!$A$78,
IF(AND(E72=[1]grup_instansi!$B$79,F72=[1]grup_instansi!$C$79),
[1]grup_instansi!$A$79,
IF(AND(E72=[1]grup_instansi!$B$80,F72=[1]grup_instansi!$C$80),
[1]grup_instansi!$A$80,
IF(AND(E72=[1]grup_instansi!$B$81,F72=[1]grup_instansi!$C$81),
[1]grup_instansi!$A$81,
IF(AND(E72=[1]grup_instansi!$B$82,F72=[1]grup_instansi!$C$82),
[1]grup_instansi!$A$82,
IF(AND(E72=[1]grup_instansi!$B$83,F72=[1]grup_instansi!$C$83),
[1]grup_instansi!$A$84,
IF(AND(E72=[1]grup_instansi!$B$84,F72=[1]grup_instansi!$C$84),
[1]grup_instansi!$A$85,
IF(AND(E72=[1]grup_instansi!$B$85,F72=[1]grup_instansi!$C$85),
[1]grup_instansi!$A$86,
IF(AND(E72=[1]grup_instansi!$B$86,F72=[1]grup_instansi!$C$86),
[1]grup_instansi!$A$87,
IF(AND(E72=[1]grup_instansi!$B$87,F72=[1]grup_instansi!$C$87),
[1]grup_instansi!$A$87,
IF(AND(E72=[1]grup_instansi!$B$88,F72=[1]grup_instansi!$C$88),
[1]grup_instansi!$A$88,
IF(AND(E72=[1]grup_instansi!$B$89,F72=[1]grup_instansi!$C$89),
[1]grup_instansi!$A$89,
IF(AND(E72=[1]grup_instansi!$B$90,F72=[1]grup_instansi!$C$90),
[1]grup_instansi!$A$90,
IF(AND(E72=[1]grup_instansi!$B$91,F72=[1]grup_instansi!$C$91),
[1]grup_instansi!$A$91,
IF(AND(E72=[1]grup_instansi!$B$92,F72=[1]grup_instansi!$C$92),
[1]grup_instansi!$A$92,
IF(AND(E72=[1]grup_instansi!$B$93,F72=[1]grup_instansi!$C$93),
[1]grup_instansi!$A$93,
IF(AND(E72=[1]grup_instansi!$B$94,F72=[1]grup_instansi!$C$94),
[1]grup_instansi!$A$94,
IF(AND(E72=[1]grup_instansi!$B$95,F72=[1]grup_instansi!$C$95),
[1]grup_instansi!$A$95,
IF(AND(E72=[1]grup_instansi!$B$96,F72=[1]grup_instansi!$C$96),
[1]grup_instansi!$A$96,
IF(AND(E72=[1]grup_instansi!$B$97,F72=[1]grup_instansi!$C$97),
[1]grup_instansi!$A$97,
IF(AND(E72=[1]grup_instansi!$B$98,F72=[1]grup_instansi!$C$98),
[1]grup_instansi!$A$98,
IF(AND(E72=[1]grup_instansi!$B$99,F72=[1]grup_instansi!$C$99),
[1]grup_instansi!$A$99,
[1]grup_instansi!$A$100))))))))))))))))))))))))))))))))))))))))</f>
        <v>gi2023110400006</v>
      </c>
      <c r="L72" t="str">
        <f>VLOOKUP(K72,[1]grup_instansi!$A$2:$E$102,4)</f>
        <v>Pemerintah Kabupaten Bali</v>
      </c>
      <c r="M72" t="str">
        <f t="shared" si="5"/>
        <v>('i2023110600071','Pemerintah Kab. Jembrana','gi2023110400006'),</v>
      </c>
    </row>
    <row r="73" spans="1:13" x14ac:dyDescent="0.25">
      <c r="A73" t="str">
        <f t="shared" si="3"/>
        <v>i2023110600072</v>
      </c>
      <c r="B73" s="6">
        <v>7600</v>
      </c>
      <c r="C73" t="str">
        <f t="shared" si="4"/>
        <v>i2023110600072</v>
      </c>
      <c r="D73" s="6" t="s">
        <v>117</v>
      </c>
      <c r="E73" s="6" t="s">
        <v>44</v>
      </c>
      <c r="F73" s="6" t="s">
        <v>118</v>
      </c>
      <c r="G73" t="str">
        <f>IF(AND(E73=[1]grup_instansi!$B$2,F73=[1]grup_instansi!$C$2),
[1]grup_instansi!$A$2,
IF(AND(E73=[1]grup_instansi!$B$3,F73=[1]grup_instansi!$C$3),
[1]grup_instansi!$A$3,
IF(AND(E73=[1]grup_instansi!$B$4,F73=[1]grup_instansi!$C$4),
[1]grup_instansi!$A$4,
IF(AND(E73=[1]grup_instansi!$B$5,F73=[1]grup_instansi!$C$5),
[1]grup_instansi!$A$5,
IF(AND(E73=[1]grup_instansi!$B$6,F73=[1]grup_instansi!$C$6),
[1]grup_instansi!$A$6,
IF(AND(E73=[1]grup_instansi!$B$7,F73=[1]grup_instansi!$C$7),
[1]grup_instansi!$A$7,
IF(AND(E73=[1]grup_instansi!$B$8,F73=[1]grup_instansi!$C$8),
[1]grup_instansi!$A$8,
IF(AND(E73=[1]grup_instansi!$B$9,F73=[1]grup_instansi!$C$9),
[1]grup_instansi!$A$9,
IF(AND(E73=[1]grup_instansi!$B$10,F73=[1]grup_instansi!$C$10),
[1]grup_instansi!$A$10,"")))))))))</f>
        <v/>
      </c>
      <c r="H73" t="str">
        <f>IF(G73&lt;&gt;"",G73,IF(AND(E73=[1]grup_instansi!$B$11,F73=[1]grup_instansi!$C$11),
[1]grup_instansi!$A$11,
IF(AND(E73=[1]grup_instansi!$B$12,F73=[1]grup_instansi!$C$12),
[1]grup_instansi!$A$12,
IF(AND(E73=[1]grup_instansi!$B$13,F73=[1]grup_instansi!$C$13),
[1]grup_instansi!$A$13,
IF(AND(E73=[1]grup_instansi!$B$14,F73=[1]grup_instansi!$C$14),
[1]grup_instansi!$A$14,
IF(AND(E73=[1]grup_instansi!$B$15,F73=[1]grup_instansi!$C$15),
[1]grup_instansi!$A$15,
IF(AND(E73=[1]grup_instansi!$B$16,F73=[1]grup_instansi!$C$16),
[1]grup_instansi!$A$16,
IF(AND(E73=[1]grup_instansi!$B$17,F73=[1]grup_instansi!$C$17),
[1]grup_instansi!$A$17,
IF(AND(E73=[1]grup_instansi!$B$18,F73=[1]grup_instansi!$C$18),
[1]grup_instansi!$A$18,
IF(AND(E73=[1]grup_instansi!$B$19,F73=[1]grup_instansi!$C$19),
[1]grup_instansi!$A$19,
IF(AND(E73=[1]grup_instansi!$B$20,F73=[1]grup_instansi!$C$20),
[1]grup_instansi!$A$20,"")))))))))))</f>
        <v/>
      </c>
      <c r="I73" t="str">
        <f>IF(H73&lt;&gt;"",H73,IF(AND(E73=[1]grup_instansi!$B$21,F73=[1]grup_instansi!$C$21),
[1]grup_instansi!$A$21,
IF(AND(E73=[1]grup_instansi!$B$22,F73=[1]grup_instansi!$C$22),
[1]grup_instansi!$A$22,
IF(AND(E73=[1]grup_instansi!$B$23,F73=[1]grup_instansi!$C$23),
[1]grup_instansi!$A$23,
IF(AND(E73=[1]grup_instansi!$B$24,F73=[1]grup_instansi!$C$24),
[1]grup_instansi!$A$24,
IF(AND(E73=[1]grup_instansi!$B$25,F73=[1]grup_instansi!$C$25),
[1]grup_instansi!$A$25,
IF(AND(E73=[1]grup_instansi!$B$26,F73=[1]grup_instansi!$C$26),
[1]grup_instansi!$A$26,
IF(AND(E73=[1]grup_instansi!$B$27,F73=[1]grup_instansi!$C$27),
[1]grup_instansi!$A$27,
IF(AND(E73=[1]grup_instansi!$B$28,F73=[1]grup_instansi!$C$28),
[1]grup_instansi!$A$28,
IF(AND(E73=[1]grup_instansi!$B$29,F73=[1]grup_instansi!$C$29),
[1]grup_instansi!$A$29,
IF(AND(E73=[1]grup_instansi!$B$30,F73=[1]grup_instansi!$C$30),
[1]grup_instansi!$A$30,
IF(AND(E73=[1]grup_instansi!$B$31,F73=[1]grup_instansi!$C$31),
[1]grup_instansi!$A$31,
IF(AND(E73=[1]grup_instansi!$B$32,F73=[1]grup_instansi!$C$32),
[1]grup_instansi!$A$32,
IF(AND(E73=[1]grup_instansi!$B$33,F73=[1]grup_instansi!$C$33),
[1]grup_instansi!$A$33,
IF(AND(E73=[1]grup_instansi!$B$34,F73=[1]grup_instansi!$C$34),
[1]grup_instansi!$A$34,
IF(AND(E73=[1]grup_instansi!$B$35,F73=[1]grup_instansi!$C$35),
[1]grup_instansi!$A$35,""))))))))))))))))</f>
        <v/>
      </c>
      <c r="J73" t="str">
        <f>IF(I73&lt;&gt;"",I73,IF(AND(E73=[1]grup_instansi!$B$36,F73=[1]grup_instansi!$C$36),
[1]grup_instansi!$A$36,
IF(AND(E73=[1]grup_instansi!$B$37,F73=[1]grup_instansi!$C$37),
[1]grup_instansi!$A$37,
IF(AND(E73=[1]grup_instansi!$B$38,F73=[1]grup_instansi!$C$38),
[1]grup_instansi!$A$38,
IF(AND(E73=[1]grup_instansi!$B$39,F73=[1]grup_instansi!$C$39),
[1]grup_instansi!$A$39,
IF(AND(E73=[1]grup_instansi!$B$40,F73=[1]grup_instansi!$C$40),
[1]grup_instansi!$A$40,
IF(AND(E73=[1]grup_instansi!$B$41,F73=[1]grup_instansi!$C$41),
[1]grup_instansi!$A$41,
IF(AND(E73=[1]grup_instansi!$B$42,F73=[1]grup_instansi!$C$42),
[1]grup_instansi!$A$42,
IF(AND(E73=[1]grup_instansi!$B$43,F73=[1]grup_instansi!$C$43),
[1]grup_instansi!$A$43,
IF(AND(E73=[1]grup_instansi!$B$44,F73=[1]grup_instansi!$C$44),
[1]grup_instansi!$A$44,
IF(AND(E73=[1]grup_instansi!$B$45,F73=[1]grup_instansi!$C$45),
[1]grup_instansi!$A$45,
IF(AND(E73=[1]grup_instansi!$B$46,F73=[1]grup_instansi!$C$46),
[1]grup_instansi!$A$46,
IF(AND(E73=[1]grup_instansi!$B$47,F73=[1]grup_instansi!$C$47),
[1]grup_instansi!$A$47,
IF(AND(E73=[1]grup_instansi!$B$48,F73=[1]grup_instansi!$C$48),
[1]grup_instansi!$A$48,
IF(AND(E73=[1]grup_instansi!$B$49,F73=[1]grup_instansi!$C$49),
[1]grup_instansi!$A$49,
IF(AND(E73=[1]grup_instansi!$B$50,F73=[1]grup_instansi!$C$50),
[1]grup_instansi!$A$50,
IF(AND(E73=[1]grup_instansi!$B$51,F73=[1]grup_instansi!$C$51),
[1]grup_instansi!$A$51,
IF(AND(E73=[1]grup_instansi!$B$52,F73=[1]grup_instansi!$C$52),
[1]grup_instansi!$A$52,
IF(AND(E73=[1]grup_instansi!$B$53,F73=[1]grup_instansi!$C$53),
[1]grup_instansi!$A$53,
IF(AND(E73=[1]grup_instansi!$B$54,F73=[1]grup_instansi!$C$54),
[1]grup_instansi!$A$54,
IF(AND(E73=[1]grup_instansi!$B$55,F73=[1]grup_instansi!$C$55),
[1]grup_instansi!$A$55,
IF(AND(E73=[1]grup_instansi!$B$56,F73=[1]grup_instansi!$C$56),
[1]grup_instansi!$A$56,
IF(AND(E73=[1]grup_instansi!$B$57,F73=[1]grup_instansi!$C$57),
[1]grup_instansi!$A$57,
IF(AND(E73=[1]grup_instansi!$B$58,F73=[1]grup_instansi!$C$58),
[1]grup_instansi!$A$58,
IF(AND(E73=[1]grup_instansi!$B$59,F73=[1]grup_instansi!$C$59),
[1]grup_instansi!$A$59,
IF(AND(E73=[1]grup_instansi!$B$60,F73=[1]grup_instansi!$C$60),
[1]grup_instansi!$A$60,""))))))))))))))))))))))))))</f>
        <v/>
      </c>
      <c r="K73" t="str">
        <f>IF(J73&lt;&gt;"",J73,IF(AND(E73=[1]grup_instansi!$B$61,F73=[1]grup_instansi!$C$61),
[1]grup_instansi!$A$61,
IF(AND(E73=[1]grup_instansi!$B$62,F73=[1]grup_instansi!$C$62),
[1]grup_instansi!$A$62,
IF(AND(E73=[1]grup_instansi!$B$63,F73=[1]grup_instansi!$C$63),
[1]grup_instansi!$A$63,
IF(AND(E73=[1]grup_instansi!$B$64,F73=[1]grup_instansi!$C$64),
[1]grup_instansi!$A$64,
IF(AND(E73=[1]grup_instansi!$B$65,F73=[1]grup_instansi!$C$65),
[1]grup_instansi!$A$65,
IF(AND(E73=[1]grup_instansi!$B$66,F73=[1]grup_instansi!$C$66),
[1]grup_instansi!$A$66,
IF(AND(E73=[1]grup_instansi!$B$67,F73=[1]grup_instansi!$C$67),
[1]grup_instansi!$A$67,
IF(AND(E73=[1]grup_instansi!$B$68,F73=[1]grup_instansi!$C$68),
[1]grup_instansi!$A$68,
IF(AND(E73=[1]grup_instansi!$B$69,F73=[1]grup_instansi!$C$69),
[1]grup_instansi!$A$69,
IF(AND(E73=[1]grup_instansi!$B$70,F73=[1]grup_instansi!$C$70),
[1]grup_instansi!$A$70,
IF(AND(E73=[1]grup_instansi!$B$71,F73=[1]grup_instansi!$C$71),
[1]grup_instansi!$A$71,
IF(AND(E73=[1]grup_instansi!$B$72,F73=[1]grup_instansi!$C$72),
[1]grup_instansi!$A$72,
IF(AND(E73=[1]grup_instansi!$B$73,F73=[1]grup_instansi!$C$73),
[1]grup_instansi!$A$73,
IF(AND(E73=[1]grup_instansi!$B$74,F73=[1]grup_instansi!$C$74),
[1]grup_instansi!$A$74,
IF(AND(E73=[1]grup_instansi!$B$75,F73=[1]grup_instansi!$C$75),
[1]grup_instansi!$A$75,
IF(AND(E73=[1]grup_instansi!$B$76,F73=[1]grup_instansi!$C$76),
[1]grup_instansi!$A$76,
IF(AND(E73=[1]grup_instansi!$B$77,F73=[1]grup_instansi!$C$77),
[1]grup_instansi!$A$77,
IF(AND(E73=[1]grup_instansi!$B$78,F73=[1]grup_instansi!$C$78),
[1]grup_instansi!$A$78,
IF(AND(E73=[1]grup_instansi!$B$79,F73=[1]grup_instansi!$C$79),
[1]grup_instansi!$A$79,
IF(AND(E73=[1]grup_instansi!$B$80,F73=[1]grup_instansi!$C$80),
[1]grup_instansi!$A$80,
IF(AND(E73=[1]grup_instansi!$B$81,F73=[1]grup_instansi!$C$81),
[1]grup_instansi!$A$81,
IF(AND(E73=[1]grup_instansi!$B$82,F73=[1]grup_instansi!$C$82),
[1]grup_instansi!$A$82,
IF(AND(E73=[1]grup_instansi!$B$83,F73=[1]grup_instansi!$C$83),
[1]grup_instansi!$A$84,
IF(AND(E73=[1]grup_instansi!$B$84,F73=[1]grup_instansi!$C$84),
[1]grup_instansi!$A$85,
IF(AND(E73=[1]grup_instansi!$B$85,F73=[1]grup_instansi!$C$85),
[1]grup_instansi!$A$86,
IF(AND(E73=[1]grup_instansi!$B$86,F73=[1]grup_instansi!$C$86),
[1]grup_instansi!$A$87,
IF(AND(E73=[1]grup_instansi!$B$87,F73=[1]grup_instansi!$C$87),
[1]grup_instansi!$A$87,
IF(AND(E73=[1]grup_instansi!$B$88,F73=[1]grup_instansi!$C$88),
[1]grup_instansi!$A$88,
IF(AND(E73=[1]grup_instansi!$B$89,F73=[1]grup_instansi!$C$89),
[1]grup_instansi!$A$89,
IF(AND(E73=[1]grup_instansi!$B$90,F73=[1]grup_instansi!$C$90),
[1]grup_instansi!$A$90,
IF(AND(E73=[1]grup_instansi!$B$91,F73=[1]grup_instansi!$C$91),
[1]grup_instansi!$A$91,
IF(AND(E73=[1]grup_instansi!$B$92,F73=[1]grup_instansi!$C$92),
[1]grup_instansi!$A$92,
IF(AND(E73=[1]grup_instansi!$B$93,F73=[1]grup_instansi!$C$93),
[1]grup_instansi!$A$93,
IF(AND(E73=[1]grup_instansi!$B$94,F73=[1]grup_instansi!$C$94),
[1]grup_instansi!$A$94,
IF(AND(E73=[1]grup_instansi!$B$95,F73=[1]grup_instansi!$C$95),
[1]grup_instansi!$A$95,
IF(AND(E73=[1]grup_instansi!$B$96,F73=[1]grup_instansi!$C$96),
[1]grup_instansi!$A$96,
IF(AND(E73=[1]grup_instansi!$B$97,F73=[1]grup_instansi!$C$97),
[1]grup_instansi!$A$97,
IF(AND(E73=[1]grup_instansi!$B$98,F73=[1]grup_instansi!$C$98),
[1]grup_instansi!$A$98,
IF(AND(E73=[1]grup_instansi!$B$99,F73=[1]grup_instansi!$C$99),
[1]grup_instansi!$A$99,
[1]grup_instansi!$A$100))))))))))))))))))))))))))))))))))))))))</f>
        <v>gi2023110400085</v>
      </c>
      <c r="L73" t="str">
        <f>VLOOKUP(K73,[1]grup_instansi!$A$2:$E$102,4)</f>
        <v>Pemerintah Provinsi Nusa Tenggara Timur</v>
      </c>
      <c r="M73" t="str">
        <f t="shared" si="5"/>
        <v>('i2023110600072','Pemerintah Provinsi NTB','gi2023110400085'),</v>
      </c>
    </row>
    <row r="74" spans="1:13" x14ac:dyDescent="0.25">
      <c r="A74" t="str">
        <f t="shared" si="3"/>
        <v>i2023110600073</v>
      </c>
      <c r="B74" s="6">
        <v>7601</v>
      </c>
      <c r="C74" t="str">
        <f t="shared" si="4"/>
        <v>i2023110600073</v>
      </c>
      <c r="D74" s="6" t="s">
        <v>119</v>
      </c>
      <c r="E74" s="6" t="s">
        <v>47</v>
      </c>
      <c r="F74" s="6" t="s">
        <v>118</v>
      </c>
      <c r="G74" t="str">
        <f>IF(AND(E74=[1]grup_instansi!$B$2,F74=[1]grup_instansi!$C$2),
[1]grup_instansi!$A$2,
IF(AND(E74=[1]grup_instansi!$B$3,F74=[1]grup_instansi!$C$3),
[1]grup_instansi!$A$3,
IF(AND(E74=[1]grup_instansi!$B$4,F74=[1]grup_instansi!$C$4),
[1]grup_instansi!$A$4,
IF(AND(E74=[1]grup_instansi!$B$5,F74=[1]grup_instansi!$C$5),
[1]grup_instansi!$A$5,
IF(AND(E74=[1]grup_instansi!$B$6,F74=[1]grup_instansi!$C$6),
[1]grup_instansi!$A$6,
IF(AND(E74=[1]grup_instansi!$B$7,F74=[1]grup_instansi!$C$7),
[1]grup_instansi!$A$7,
IF(AND(E74=[1]grup_instansi!$B$8,F74=[1]grup_instansi!$C$8),
[1]grup_instansi!$A$8,
IF(AND(E74=[1]grup_instansi!$B$9,F74=[1]grup_instansi!$C$9),
[1]grup_instansi!$A$9,
IF(AND(E74=[1]grup_instansi!$B$10,F74=[1]grup_instansi!$C$10),
[1]grup_instansi!$A$10,"")))))))))</f>
        <v/>
      </c>
      <c r="H74" t="str">
        <f>IF(G74&lt;&gt;"",G74,IF(AND(E74=[1]grup_instansi!$B$11,F74=[1]grup_instansi!$C$11),
[1]grup_instansi!$A$11,
IF(AND(E74=[1]grup_instansi!$B$12,F74=[1]grup_instansi!$C$12),
[1]grup_instansi!$A$12,
IF(AND(E74=[1]grup_instansi!$B$13,F74=[1]grup_instansi!$C$13),
[1]grup_instansi!$A$13,
IF(AND(E74=[1]grup_instansi!$B$14,F74=[1]grup_instansi!$C$14),
[1]grup_instansi!$A$14,
IF(AND(E74=[1]grup_instansi!$B$15,F74=[1]grup_instansi!$C$15),
[1]grup_instansi!$A$15,
IF(AND(E74=[1]grup_instansi!$B$16,F74=[1]grup_instansi!$C$16),
[1]grup_instansi!$A$16,
IF(AND(E74=[1]grup_instansi!$B$17,F74=[1]grup_instansi!$C$17),
[1]grup_instansi!$A$17,
IF(AND(E74=[1]grup_instansi!$B$18,F74=[1]grup_instansi!$C$18),
[1]grup_instansi!$A$18,
IF(AND(E74=[1]grup_instansi!$B$19,F74=[1]grup_instansi!$C$19),
[1]grup_instansi!$A$19,
IF(AND(E74=[1]grup_instansi!$B$20,F74=[1]grup_instansi!$C$20),
[1]grup_instansi!$A$20,"")))))))))))</f>
        <v/>
      </c>
      <c r="I74" t="str">
        <f>IF(H74&lt;&gt;"",H74,IF(AND(E74=[1]grup_instansi!$B$21,F74=[1]grup_instansi!$C$21),
[1]grup_instansi!$A$21,
IF(AND(E74=[1]grup_instansi!$B$22,F74=[1]grup_instansi!$C$22),
[1]grup_instansi!$A$22,
IF(AND(E74=[1]grup_instansi!$B$23,F74=[1]grup_instansi!$C$23),
[1]grup_instansi!$A$23,
IF(AND(E74=[1]grup_instansi!$B$24,F74=[1]grup_instansi!$C$24),
[1]grup_instansi!$A$24,
IF(AND(E74=[1]grup_instansi!$B$25,F74=[1]grup_instansi!$C$25),
[1]grup_instansi!$A$25,
IF(AND(E74=[1]grup_instansi!$B$26,F74=[1]grup_instansi!$C$26),
[1]grup_instansi!$A$26,
IF(AND(E74=[1]grup_instansi!$B$27,F74=[1]grup_instansi!$C$27),
[1]grup_instansi!$A$27,
IF(AND(E74=[1]grup_instansi!$B$28,F74=[1]grup_instansi!$C$28),
[1]grup_instansi!$A$28,
IF(AND(E74=[1]grup_instansi!$B$29,F74=[1]grup_instansi!$C$29),
[1]grup_instansi!$A$29,
IF(AND(E74=[1]grup_instansi!$B$30,F74=[1]grup_instansi!$C$30),
[1]grup_instansi!$A$30,
IF(AND(E74=[1]grup_instansi!$B$31,F74=[1]grup_instansi!$C$31),
[1]grup_instansi!$A$31,
IF(AND(E74=[1]grup_instansi!$B$32,F74=[1]grup_instansi!$C$32),
[1]grup_instansi!$A$32,
IF(AND(E74=[1]grup_instansi!$B$33,F74=[1]grup_instansi!$C$33),
[1]grup_instansi!$A$33,
IF(AND(E74=[1]grup_instansi!$B$34,F74=[1]grup_instansi!$C$34),
[1]grup_instansi!$A$34,
IF(AND(E74=[1]grup_instansi!$B$35,F74=[1]grup_instansi!$C$35),
[1]grup_instansi!$A$35,""))))))))))))))))</f>
        <v>gi2023110400023</v>
      </c>
      <c r="J74" t="str">
        <f>IF(I74&lt;&gt;"",I74,IF(AND(E74=[1]grup_instansi!$B$36,F74=[1]grup_instansi!$C$36),
[1]grup_instansi!$A$36,
IF(AND(E74=[1]grup_instansi!$B$37,F74=[1]grup_instansi!$C$37),
[1]grup_instansi!$A$37,
IF(AND(E74=[1]grup_instansi!$B$38,F74=[1]grup_instansi!$C$38),
[1]grup_instansi!$A$38,
IF(AND(E74=[1]grup_instansi!$B$39,F74=[1]grup_instansi!$C$39),
[1]grup_instansi!$A$39,
IF(AND(E74=[1]grup_instansi!$B$40,F74=[1]grup_instansi!$C$40),
[1]grup_instansi!$A$40,
IF(AND(E74=[1]grup_instansi!$B$41,F74=[1]grup_instansi!$C$41),
[1]grup_instansi!$A$41,
IF(AND(E74=[1]grup_instansi!$B$42,F74=[1]grup_instansi!$C$42),
[1]grup_instansi!$A$42,
IF(AND(E74=[1]grup_instansi!$B$43,F74=[1]grup_instansi!$C$43),
[1]grup_instansi!$A$43,
IF(AND(E74=[1]grup_instansi!$B$44,F74=[1]grup_instansi!$C$44),
[1]grup_instansi!$A$44,
IF(AND(E74=[1]grup_instansi!$B$45,F74=[1]grup_instansi!$C$45),
[1]grup_instansi!$A$45,
IF(AND(E74=[1]grup_instansi!$B$46,F74=[1]grup_instansi!$C$46),
[1]grup_instansi!$A$46,
IF(AND(E74=[1]grup_instansi!$B$47,F74=[1]grup_instansi!$C$47),
[1]grup_instansi!$A$47,
IF(AND(E74=[1]grup_instansi!$B$48,F74=[1]grup_instansi!$C$48),
[1]grup_instansi!$A$48,
IF(AND(E74=[1]grup_instansi!$B$49,F74=[1]grup_instansi!$C$49),
[1]grup_instansi!$A$49,
IF(AND(E74=[1]grup_instansi!$B$50,F74=[1]grup_instansi!$C$50),
[1]grup_instansi!$A$50,
IF(AND(E74=[1]grup_instansi!$B$51,F74=[1]grup_instansi!$C$51),
[1]grup_instansi!$A$51,
IF(AND(E74=[1]grup_instansi!$B$52,F74=[1]grup_instansi!$C$52),
[1]grup_instansi!$A$52,
IF(AND(E74=[1]grup_instansi!$B$53,F74=[1]grup_instansi!$C$53),
[1]grup_instansi!$A$53,
IF(AND(E74=[1]grup_instansi!$B$54,F74=[1]grup_instansi!$C$54),
[1]grup_instansi!$A$54,
IF(AND(E74=[1]grup_instansi!$B$55,F74=[1]grup_instansi!$C$55),
[1]grup_instansi!$A$55,
IF(AND(E74=[1]grup_instansi!$B$56,F74=[1]grup_instansi!$C$56),
[1]grup_instansi!$A$56,
IF(AND(E74=[1]grup_instansi!$B$57,F74=[1]grup_instansi!$C$57),
[1]grup_instansi!$A$57,
IF(AND(E74=[1]grup_instansi!$B$58,F74=[1]grup_instansi!$C$58),
[1]grup_instansi!$A$58,
IF(AND(E74=[1]grup_instansi!$B$59,F74=[1]grup_instansi!$C$59),
[1]grup_instansi!$A$59,
IF(AND(E74=[1]grup_instansi!$B$60,F74=[1]grup_instansi!$C$60),
[1]grup_instansi!$A$60,""))))))))))))))))))))))))))</f>
        <v>gi2023110400023</v>
      </c>
      <c r="K74" t="str">
        <f>IF(J74&lt;&gt;"",J74,IF(AND(E74=[1]grup_instansi!$B$61,F74=[1]grup_instansi!$C$61),
[1]grup_instansi!$A$61,
IF(AND(E74=[1]grup_instansi!$B$62,F74=[1]grup_instansi!$C$62),
[1]grup_instansi!$A$62,
IF(AND(E74=[1]grup_instansi!$B$63,F74=[1]grup_instansi!$C$63),
[1]grup_instansi!$A$63,
IF(AND(E74=[1]grup_instansi!$B$64,F74=[1]grup_instansi!$C$64),
[1]grup_instansi!$A$64,
IF(AND(E74=[1]grup_instansi!$B$65,F74=[1]grup_instansi!$C$65),
[1]grup_instansi!$A$65,
IF(AND(E74=[1]grup_instansi!$B$66,F74=[1]grup_instansi!$C$66),
[1]grup_instansi!$A$66,
IF(AND(E74=[1]grup_instansi!$B$67,F74=[1]grup_instansi!$C$67),
[1]grup_instansi!$A$67,
IF(AND(E74=[1]grup_instansi!$B$68,F74=[1]grup_instansi!$C$68),
[1]grup_instansi!$A$68,
IF(AND(E74=[1]grup_instansi!$B$69,F74=[1]grup_instansi!$C$69),
[1]grup_instansi!$A$69,
IF(AND(E74=[1]grup_instansi!$B$70,F74=[1]grup_instansi!$C$70),
[1]grup_instansi!$A$70,
IF(AND(E74=[1]grup_instansi!$B$71,F74=[1]grup_instansi!$C$71),
[1]grup_instansi!$A$71,
IF(AND(E74=[1]grup_instansi!$B$72,F74=[1]grup_instansi!$C$72),
[1]grup_instansi!$A$72,
IF(AND(E74=[1]grup_instansi!$B$73,F74=[1]grup_instansi!$C$73),
[1]grup_instansi!$A$73,
IF(AND(E74=[1]grup_instansi!$B$74,F74=[1]grup_instansi!$C$74),
[1]grup_instansi!$A$74,
IF(AND(E74=[1]grup_instansi!$B$75,F74=[1]grup_instansi!$C$75),
[1]grup_instansi!$A$75,
IF(AND(E74=[1]grup_instansi!$B$76,F74=[1]grup_instansi!$C$76),
[1]grup_instansi!$A$76,
IF(AND(E74=[1]grup_instansi!$B$77,F74=[1]grup_instansi!$C$77),
[1]grup_instansi!$A$77,
IF(AND(E74=[1]grup_instansi!$B$78,F74=[1]grup_instansi!$C$78),
[1]grup_instansi!$A$78,
IF(AND(E74=[1]grup_instansi!$B$79,F74=[1]grup_instansi!$C$79),
[1]grup_instansi!$A$79,
IF(AND(E74=[1]grup_instansi!$B$80,F74=[1]grup_instansi!$C$80),
[1]grup_instansi!$A$80,
IF(AND(E74=[1]grup_instansi!$B$81,F74=[1]grup_instansi!$C$81),
[1]grup_instansi!$A$81,
IF(AND(E74=[1]grup_instansi!$B$82,F74=[1]grup_instansi!$C$82),
[1]grup_instansi!$A$82,
IF(AND(E74=[1]grup_instansi!$B$83,F74=[1]grup_instansi!$C$83),
[1]grup_instansi!$A$84,
IF(AND(E74=[1]grup_instansi!$B$84,F74=[1]grup_instansi!$C$84),
[1]grup_instansi!$A$85,
IF(AND(E74=[1]grup_instansi!$B$85,F74=[1]grup_instansi!$C$85),
[1]grup_instansi!$A$86,
IF(AND(E74=[1]grup_instansi!$B$86,F74=[1]grup_instansi!$C$86),
[1]grup_instansi!$A$87,
IF(AND(E74=[1]grup_instansi!$B$87,F74=[1]grup_instansi!$C$87),
[1]grup_instansi!$A$87,
IF(AND(E74=[1]grup_instansi!$B$88,F74=[1]grup_instansi!$C$88),
[1]grup_instansi!$A$88,
IF(AND(E74=[1]grup_instansi!$B$89,F74=[1]grup_instansi!$C$89),
[1]grup_instansi!$A$89,
IF(AND(E74=[1]grup_instansi!$B$90,F74=[1]grup_instansi!$C$90),
[1]grup_instansi!$A$90,
IF(AND(E74=[1]grup_instansi!$B$91,F74=[1]grup_instansi!$C$91),
[1]grup_instansi!$A$91,
IF(AND(E74=[1]grup_instansi!$B$92,F74=[1]grup_instansi!$C$92),
[1]grup_instansi!$A$92,
IF(AND(E74=[1]grup_instansi!$B$93,F74=[1]grup_instansi!$C$93),
[1]grup_instansi!$A$93,
IF(AND(E74=[1]grup_instansi!$B$94,F74=[1]grup_instansi!$C$94),
[1]grup_instansi!$A$94,
IF(AND(E74=[1]grup_instansi!$B$95,F74=[1]grup_instansi!$C$95),
[1]grup_instansi!$A$95,
IF(AND(E74=[1]grup_instansi!$B$96,F74=[1]grup_instansi!$C$96),
[1]grup_instansi!$A$96,
IF(AND(E74=[1]grup_instansi!$B$97,F74=[1]grup_instansi!$C$97),
[1]grup_instansi!$A$97,
IF(AND(E74=[1]grup_instansi!$B$98,F74=[1]grup_instansi!$C$98),
[1]grup_instansi!$A$98,
IF(AND(E74=[1]grup_instansi!$B$99,F74=[1]grup_instansi!$C$99),
[1]grup_instansi!$A$99,
[1]grup_instansi!$A$100))))))))))))))))))))))))))))))))))))))))</f>
        <v>gi2023110400023</v>
      </c>
      <c r="L74" t="str">
        <f>VLOOKUP(K74,[1]grup_instansi!$A$2:$E$102,4)</f>
        <v>Pemerintah Kabupaten Nusa Tenggara Barat</v>
      </c>
      <c r="M74" t="str">
        <f t="shared" si="5"/>
        <v>('i2023110600073','Pemerintah Kab. Lombok Barat','gi2023110400023'),</v>
      </c>
    </row>
    <row r="75" spans="1:13" x14ac:dyDescent="0.25">
      <c r="A75" t="str">
        <f t="shared" si="3"/>
        <v>i2023110600074</v>
      </c>
      <c r="B75" s="6">
        <v>7607</v>
      </c>
      <c r="C75" t="str">
        <f t="shared" si="4"/>
        <v>i2023110600074</v>
      </c>
      <c r="D75" s="6" t="s">
        <v>120</v>
      </c>
      <c r="E75" s="6" t="s">
        <v>47</v>
      </c>
      <c r="F75" s="6" t="s">
        <v>118</v>
      </c>
      <c r="G75" t="str">
        <f>IF(AND(E75=[1]grup_instansi!$B$2,F75=[1]grup_instansi!$C$2),
[1]grup_instansi!$A$2,
IF(AND(E75=[1]grup_instansi!$B$3,F75=[1]grup_instansi!$C$3),
[1]grup_instansi!$A$3,
IF(AND(E75=[1]grup_instansi!$B$4,F75=[1]grup_instansi!$C$4),
[1]grup_instansi!$A$4,
IF(AND(E75=[1]grup_instansi!$B$5,F75=[1]grup_instansi!$C$5),
[1]grup_instansi!$A$5,
IF(AND(E75=[1]grup_instansi!$B$6,F75=[1]grup_instansi!$C$6),
[1]grup_instansi!$A$6,
IF(AND(E75=[1]grup_instansi!$B$7,F75=[1]grup_instansi!$C$7),
[1]grup_instansi!$A$7,
IF(AND(E75=[1]grup_instansi!$B$8,F75=[1]grup_instansi!$C$8),
[1]grup_instansi!$A$8,
IF(AND(E75=[1]grup_instansi!$B$9,F75=[1]grup_instansi!$C$9),
[1]grup_instansi!$A$9,
IF(AND(E75=[1]grup_instansi!$B$10,F75=[1]grup_instansi!$C$10),
[1]grup_instansi!$A$10,"")))))))))</f>
        <v/>
      </c>
      <c r="H75" t="str">
        <f>IF(G75&lt;&gt;"",G75,IF(AND(E75=[1]grup_instansi!$B$11,F75=[1]grup_instansi!$C$11),
[1]grup_instansi!$A$11,
IF(AND(E75=[1]grup_instansi!$B$12,F75=[1]grup_instansi!$C$12),
[1]grup_instansi!$A$12,
IF(AND(E75=[1]grup_instansi!$B$13,F75=[1]grup_instansi!$C$13),
[1]grup_instansi!$A$13,
IF(AND(E75=[1]grup_instansi!$B$14,F75=[1]grup_instansi!$C$14),
[1]grup_instansi!$A$14,
IF(AND(E75=[1]grup_instansi!$B$15,F75=[1]grup_instansi!$C$15),
[1]grup_instansi!$A$15,
IF(AND(E75=[1]grup_instansi!$B$16,F75=[1]grup_instansi!$C$16),
[1]grup_instansi!$A$16,
IF(AND(E75=[1]grup_instansi!$B$17,F75=[1]grup_instansi!$C$17),
[1]grup_instansi!$A$17,
IF(AND(E75=[1]grup_instansi!$B$18,F75=[1]grup_instansi!$C$18),
[1]grup_instansi!$A$18,
IF(AND(E75=[1]grup_instansi!$B$19,F75=[1]grup_instansi!$C$19),
[1]grup_instansi!$A$19,
IF(AND(E75=[1]grup_instansi!$B$20,F75=[1]grup_instansi!$C$20),
[1]grup_instansi!$A$20,"")))))))))))</f>
        <v/>
      </c>
      <c r="I75" t="str">
        <f>IF(H75&lt;&gt;"",H75,IF(AND(E75=[1]grup_instansi!$B$21,F75=[1]grup_instansi!$C$21),
[1]grup_instansi!$A$21,
IF(AND(E75=[1]grup_instansi!$B$22,F75=[1]grup_instansi!$C$22),
[1]grup_instansi!$A$22,
IF(AND(E75=[1]grup_instansi!$B$23,F75=[1]grup_instansi!$C$23),
[1]grup_instansi!$A$23,
IF(AND(E75=[1]grup_instansi!$B$24,F75=[1]grup_instansi!$C$24),
[1]grup_instansi!$A$24,
IF(AND(E75=[1]grup_instansi!$B$25,F75=[1]grup_instansi!$C$25),
[1]grup_instansi!$A$25,
IF(AND(E75=[1]grup_instansi!$B$26,F75=[1]grup_instansi!$C$26),
[1]grup_instansi!$A$26,
IF(AND(E75=[1]grup_instansi!$B$27,F75=[1]grup_instansi!$C$27),
[1]grup_instansi!$A$27,
IF(AND(E75=[1]grup_instansi!$B$28,F75=[1]grup_instansi!$C$28),
[1]grup_instansi!$A$28,
IF(AND(E75=[1]grup_instansi!$B$29,F75=[1]grup_instansi!$C$29),
[1]grup_instansi!$A$29,
IF(AND(E75=[1]grup_instansi!$B$30,F75=[1]grup_instansi!$C$30),
[1]grup_instansi!$A$30,
IF(AND(E75=[1]grup_instansi!$B$31,F75=[1]grup_instansi!$C$31),
[1]grup_instansi!$A$31,
IF(AND(E75=[1]grup_instansi!$B$32,F75=[1]grup_instansi!$C$32),
[1]grup_instansi!$A$32,
IF(AND(E75=[1]grup_instansi!$B$33,F75=[1]grup_instansi!$C$33),
[1]grup_instansi!$A$33,
IF(AND(E75=[1]grup_instansi!$B$34,F75=[1]grup_instansi!$C$34),
[1]grup_instansi!$A$34,
IF(AND(E75=[1]grup_instansi!$B$35,F75=[1]grup_instansi!$C$35),
[1]grup_instansi!$A$35,""))))))))))))))))</f>
        <v>gi2023110400023</v>
      </c>
      <c r="J75" t="str">
        <f>IF(I75&lt;&gt;"",I75,IF(AND(E75=[1]grup_instansi!$B$36,F75=[1]grup_instansi!$C$36),
[1]grup_instansi!$A$36,
IF(AND(E75=[1]grup_instansi!$B$37,F75=[1]grup_instansi!$C$37),
[1]grup_instansi!$A$37,
IF(AND(E75=[1]grup_instansi!$B$38,F75=[1]grup_instansi!$C$38),
[1]grup_instansi!$A$38,
IF(AND(E75=[1]grup_instansi!$B$39,F75=[1]grup_instansi!$C$39),
[1]grup_instansi!$A$39,
IF(AND(E75=[1]grup_instansi!$B$40,F75=[1]grup_instansi!$C$40),
[1]grup_instansi!$A$40,
IF(AND(E75=[1]grup_instansi!$B$41,F75=[1]grup_instansi!$C$41),
[1]grup_instansi!$A$41,
IF(AND(E75=[1]grup_instansi!$B$42,F75=[1]grup_instansi!$C$42),
[1]grup_instansi!$A$42,
IF(AND(E75=[1]grup_instansi!$B$43,F75=[1]grup_instansi!$C$43),
[1]grup_instansi!$A$43,
IF(AND(E75=[1]grup_instansi!$B$44,F75=[1]grup_instansi!$C$44),
[1]grup_instansi!$A$44,
IF(AND(E75=[1]grup_instansi!$B$45,F75=[1]grup_instansi!$C$45),
[1]grup_instansi!$A$45,
IF(AND(E75=[1]grup_instansi!$B$46,F75=[1]grup_instansi!$C$46),
[1]grup_instansi!$A$46,
IF(AND(E75=[1]grup_instansi!$B$47,F75=[1]grup_instansi!$C$47),
[1]grup_instansi!$A$47,
IF(AND(E75=[1]grup_instansi!$B$48,F75=[1]grup_instansi!$C$48),
[1]grup_instansi!$A$48,
IF(AND(E75=[1]grup_instansi!$B$49,F75=[1]grup_instansi!$C$49),
[1]grup_instansi!$A$49,
IF(AND(E75=[1]grup_instansi!$B$50,F75=[1]grup_instansi!$C$50),
[1]grup_instansi!$A$50,
IF(AND(E75=[1]grup_instansi!$B$51,F75=[1]grup_instansi!$C$51),
[1]grup_instansi!$A$51,
IF(AND(E75=[1]grup_instansi!$B$52,F75=[1]grup_instansi!$C$52),
[1]grup_instansi!$A$52,
IF(AND(E75=[1]grup_instansi!$B$53,F75=[1]grup_instansi!$C$53),
[1]grup_instansi!$A$53,
IF(AND(E75=[1]grup_instansi!$B$54,F75=[1]grup_instansi!$C$54),
[1]grup_instansi!$A$54,
IF(AND(E75=[1]grup_instansi!$B$55,F75=[1]grup_instansi!$C$55),
[1]grup_instansi!$A$55,
IF(AND(E75=[1]grup_instansi!$B$56,F75=[1]grup_instansi!$C$56),
[1]grup_instansi!$A$56,
IF(AND(E75=[1]grup_instansi!$B$57,F75=[1]grup_instansi!$C$57),
[1]grup_instansi!$A$57,
IF(AND(E75=[1]grup_instansi!$B$58,F75=[1]grup_instansi!$C$58),
[1]grup_instansi!$A$58,
IF(AND(E75=[1]grup_instansi!$B$59,F75=[1]grup_instansi!$C$59),
[1]grup_instansi!$A$59,
IF(AND(E75=[1]grup_instansi!$B$60,F75=[1]grup_instansi!$C$60),
[1]grup_instansi!$A$60,""))))))))))))))))))))))))))</f>
        <v>gi2023110400023</v>
      </c>
      <c r="K75" t="str">
        <f>IF(J75&lt;&gt;"",J75,IF(AND(E75=[1]grup_instansi!$B$61,F75=[1]grup_instansi!$C$61),
[1]grup_instansi!$A$61,
IF(AND(E75=[1]grup_instansi!$B$62,F75=[1]grup_instansi!$C$62),
[1]grup_instansi!$A$62,
IF(AND(E75=[1]grup_instansi!$B$63,F75=[1]grup_instansi!$C$63),
[1]grup_instansi!$A$63,
IF(AND(E75=[1]grup_instansi!$B$64,F75=[1]grup_instansi!$C$64),
[1]grup_instansi!$A$64,
IF(AND(E75=[1]grup_instansi!$B$65,F75=[1]grup_instansi!$C$65),
[1]grup_instansi!$A$65,
IF(AND(E75=[1]grup_instansi!$B$66,F75=[1]grup_instansi!$C$66),
[1]grup_instansi!$A$66,
IF(AND(E75=[1]grup_instansi!$B$67,F75=[1]grup_instansi!$C$67),
[1]grup_instansi!$A$67,
IF(AND(E75=[1]grup_instansi!$B$68,F75=[1]grup_instansi!$C$68),
[1]grup_instansi!$A$68,
IF(AND(E75=[1]grup_instansi!$B$69,F75=[1]grup_instansi!$C$69),
[1]grup_instansi!$A$69,
IF(AND(E75=[1]grup_instansi!$B$70,F75=[1]grup_instansi!$C$70),
[1]grup_instansi!$A$70,
IF(AND(E75=[1]grup_instansi!$B$71,F75=[1]grup_instansi!$C$71),
[1]grup_instansi!$A$71,
IF(AND(E75=[1]grup_instansi!$B$72,F75=[1]grup_instansi!$C$72),
[1]grup_instansi!$A$72,
IF(AND(E75=[1]grup_instansi!$B$73,F75=[1]grup_instansi!$C$73),
[1]grup_instansi!$A$73,
IF(AND(E75=[1]grup_instansi!$B$74,F75=[1]grup_instansi!$C$74),
[1]grup_instansi!$A$74,
IF(AND(E75=[1]grup_instansi!$B$75,F75=[1]grup_instansi!$C$75),
[1]grup_instansi!$A$75,
IF(AND(E75=[1]grup_instansi!$B$76,F75=[1]grup_instansi!$C$76),
[1]grup_instansi!$A$76,
IF(AND(E75=[1]grup_instansi!$B$77,F75=[1]grup_instansi!$C$77),
[1]grup_instansi!$A$77,
IF(AND(E75=[1]grup_instansi!$B$78,F75=[1]grup_instansi!$C$78),
[1]grup_instansi!$A$78,
IF(AND(E75=[1]grup_instansi!$B$79,F75=[1]grup_instansi!$C$79),
[1]grup_instansi!$A$79,
IF(AND(E75=[1]grup_instansi!$B$80,F75=[1]grup_instansi!$C$80),
[1]grup_instansi!$A$80,
IF(AND(E75=[1]grup_instansi!$B$81,F75=[1]grup_instansi!$C$81),
[1]grup_instansi!$A$81,
IF(AND(E75=[1]grup_instansi!$B$82,F75=[1]grup_instansi!$C$82),
[1]grup_instansi!$A$82,
IF(AND(E75=[1]grup_instansi!$B$83,F75=[1]grup_instansi!$C$83),
[1]grup_instansi!$A$84,
IF(AND(E75=[1]grup_instansi!$B$84,F75=[1]grup_instansi!$C$84),
[1]grup_instansi!$A$85,
IF(AND(E75=[1]grup_instansi!$B$85,F75=[1]grup_instansi!$C$85),
[1]grup_instansi!$A$86,
IF(AND(E75=[1]grup_instansi!$B$86,F75=[1]grup_instansi!$C$86),
[1]grup_instansi!$A$87,
IF(AND(E75=[1]grup_instansi!$B$87,F75=[1]grup_instansi!$C$87),
[1]grup_instansi!$A$87,
IF(AND(E75=[1]grup_instansi!$B$88,F75=[1]grup_instansi!$C$88),
[1]grup_instansi!$A$88,
IF(AND(E75=[1]grup_instansi!$B$89,F75=[1]grup_instansi!$C$89),
[1]grup_instansi!$A$89,
IF(AND(E75=[1]grup_instansi!$B$90,F75=[1]grup_instansi!$C$90),
[1]grup_instansi!$A$90,
IF(AND(E75=[1]grup_instansi!$B$91,F75=[1]grup_instansi!$C$91),
[1]grup_instansi!$A$91,
IF(AND(E75=[1]grup_instansi!$B$92,F75=[1]grup_instansi!$C$92),
[1]grup_instansi!$A$92,
IF(AND(E75=[1]grup_instansi!$B$93,F75=[1]grup_instansi!$C$93),
[1]grup_instansi!$A$93,
IF(AND(E75=[1]grup_instansi!$B$94,F75=[1]grup_instansi!$C$94),
[1]grup_instansi!$A$94,
IF(AND(E75=[1]grup_instansi!$B$95,F75=[1]grup_instansi!$C$95),
[1]grup_instansi!$A$95,
IF(AND(E75=[1]grup_instansi!$B$96,F75=[1]grup_instansi!$C$96),
[1]grup_instansi!$A$96,
IF(AND(E75=[1]grup_instansi!$B$97,F75=[1]grup_instansi!$C$97),
[1]grup_instansi!$A$97,
IF(AND(E75=[1]grup_instansi!$B$98,F75=[1]grup_instansi!$C$98),
[1]grup_instansi!$A$98,
IF(AND(E75=[1]grup_instansi!$B$99,F75=[1]grup_instansi!$C$99),
[1]grup_instansi!$A$99,
[1]grup_instansi!$A$100))))))))))))))))))))))))))))))))))))))))</f>
        <v>gi2023110400023</v>
      </c>
      <c r="L75" t="str">
        <f>VLOOKUP(K75,[1]grup_instansi!$A$2:$E$102,4)</f>
        <v>Pemerintah Kabupaten Nusa Tenggara Barat</v>
      </c>
      <c r="M75" t="str">
        <f t="shared" si="5"/>
        <v>('i2023110600074','Pemerintah Kab. Sumbawa Barat','gi2023110400023'),</v>
      </c>
    </row>
    <row r="76" spans="1:13" x14ac:dyDescent="0.25">
      <c r="A76" t="str">
        <f t="shared" si="3"/>
        <v>i2023110600075</v>
      </c>
      <c r="B76" s="6">
        <v>7671</v>
      </c>
      <c r="C76" t="str">
        <f t="shared" si="4"/>
        <v>i2023110600075</v>
      </c>
      <c r="D76" s="6" t="s">
        <v>121</v>
      </c>
      <c r="E76" s="6" t="s">
        <v>58</v>
      </c>
      <c r="F76" s="6" t="s">
        <v>118</v>
      </c>
      <c r="G76" t="str">
        <f>IF(AND(E76=[1]grup_instansi!$B$2,F76=[1]grup_instansi!$C$2),
[1]grup_instansi!$A$2,
IF(AND(E76=[1]grup_instansi!$B$3,F76=[1]grup_instansi!$C$3),
[1]grup_instansi!$A$3,
IF(AND(E76=[1]grup_instansi!$B$4,F76=[1]grup_instansi!$C$4),
[1]grup_instansi!$A$4,
IF(AND(E76=[1]grup_instansi!$B$5,F76=[1]grup_instansi!$C$5),
[1]grup_instansi!$A$5,
IF(AND(E76=[1]grup_instansi!$B$6,F76=[1]grup_instansi!$C$6),
[1]grup_instansi!$A$6,
IF(AND(E76=[1]grup_instansi!$B$7,F76=[1]grup_instansi!$C$7),
[1]grup_instansi!$A$7,
IF(AND(E76=[1]grup_instansi!$B$8,F76=[1]grup_instansi!$C$8),
[1]grup_instansi!$A$8,
IF(AND(E76=[1]grup_instansi!$B$9,F76=[1]grup_instansi!$C$9),
[1]grup_instansi!$A$9,
IF(AND(E76=[1]grup_instansi!$B$10,F76=[1]grup_instansi!$C$10),
[1]grup_instansi!$A$10,"")))))))))</f>
        <v/>
      </c>
      <c r="H76" t="str">
        <f>IF(G76&lt;&gt;"",G76,IF(AND(E76=[1]grup_instansi!$B$11,F76=[1]grup_instansi!$C$11),
[1]grup_instansi!$A$11,
IF(AND(E76=[1]grup_instansi!$B$12,F76=[1]grup_instansi!$C$12),
[1]grup_instansi!$A$12,
IF(AND(E76=[1]grup_instansi!$B$13,F76=[1]grup_instansi!$C$13),
[1]grup_instansi!$A$13,
IF(AND(E76=[1]grup_instansi!$B$14,F76=[1]grup_instansi!$C$14),
[1]grup_instansi!$A$14,
IF(AND(E76=[1]grup_instansi!$B$15,F76=[1]grup_instansi!$C$15),
[1]grup_instansi!$A$15,
IF(AND(E76=[1]grup_instansi!$B$16,F76=[1]grup_instansi!$C$16),
[1]grup_instansi!$A$16,
IF(AND(E76=[1]grup_instansi!$B$17,F76=[1]grup_instansi!$C$17),
[1]grup_instansi!$A$17,
IF(AND(E76=[1]grup_instansi!$B$18,F76=[1]grup_instansi!$C$18),
[1]grup_instansi!$A$18,
IF(AND(E76=[1]grup_instansi!$B$19,F76=[1]grup_instansi!$C$19),
[1]grup_instansi!$A$19,
IF(AND(E76=[1]grup_instansi!$B$20,F76=[1]grup_instansi!$C$20),
[1]grup_instansi!$A$20,"")))))))))))</f>
        <v/>
      </c>
      <c r="I76" t="str">
        <f>IF(H76&lt;&gt;"",H76,IF(AND(E76=[1]grup_instansi!$B$21,F76=[1]grup_instansi!$C$21),
[1]grup_instansi!$A$21,
IF(AND(E76=[1]grup_instansi!$B$22,F76=[1]grup_instansi!$C$22),
[1]grup_instansi!$A$22,
IF(AND(E76=[1]grup_instansi!$B$23,F76=[1]grup_instansi!$C$23),
[1]grup_instansi!$A$23,
IF(AND(E76=[1]grup_instansi!$B$24,F76=[1]grup_instansi!$C$24),
[1]grup_instansi!$A$24,
IF(AND(E76=[1]grup_instansi!$B$25,F76=[1]grup_instansi!$C$25),
[1]grup_instansi!$A$25,
IF(AND(E76=[1]grup_instansi!$B$26,F76=[1]grup_instansi!$C$26),
[1]grup_instansi!$A$26,
IF(AND(E76=[1]grup_instansi!$B$27,F76=[1]grup_instansi!$C$27),
[1]grup_instansi!$A$27,
IF(AND(E76=[1]grup_instansi!$B$28,F76=[1]grup_instansi!$C$28),
[1]grup_instansi!$A$28,
IF(AND(E76=[1]grup_instansi!$B$29,F76=[1]grup_instansi!$C$29),
[1]grup_instansi!$A$29,
IF(AND(E76=[1]grup_instansi!$B$30,F76=[1]grup_instansi!$C$30),
[1]grup_instansi!$A$30,
IF(AND(E76=[1]grup_instansi!$B$31,F76=[1]grup_instansi!$C$31),
[1]grup_instansi!$A$31,
IF(AND(E76=[1]grup_instansi!$B$32,F76=[1]grup_instansi!$C$32),
[1]grup_instansi!$A$32,
IF(AND(E76=[1]grup_instansi!$B$33,F76=[1]grup_instansi!$C$33),
[1]grup_instansi!$A$33,
IF(AND(E76=[1]grup_instansi!$B$34,F76=[1]grup_instansi!$C$34),
[1]grup_instansi!$A$34,
IF(AND(E76=[1]grup_instansi!$B$35,F76=[1]grup_instansi!$C$35),
[1]grup_instansi!$A$35,""))))))))))))))))</f>
        <v/>
      </c>
      <c r="J76" t="str">
        <f>IF(I76&lt;&gt;"",I76,IF(AND(E76=[1]grup_instansi!$B$36,F76=[1]grup_instansi!$C$36),
[1]grup_instansi!$A$36,
IF(AND(E76=[1]grup_instansi!$B$37,F76=[1]grup_instansi!$C$37),
[1]grup_instansi!$A$37,
IF(AND(E76=[1]grup_instansi!$B$38,F76=[1]grup_instansi!$C$38),
[1]grup_instansi!$A$38,
IF(AND(E76=[1]grup_instansi!$B$39,F76=[1]grup_instansi!$C$39),
[1]grup_instansi!$A$39,
IF(AND(E76=[1]grup_instansi!$B$40,F76=[1]grup_instansi!$C$40),
[1]grup_instansi!$A$40,
IF(AND(E76=[1]grup_instansi!$B$41,F76=[1]grup_instansi!$C$41),
[1]grup_instansi!$A$41,
IF(AND(E76=[1]grup_instansi!$B$42,F76=[1]grup_instansi!$C$42),
[1]grup_instansi!$A$42,
IF(AND(E76=[1]grup_instansi!$B$43,F76=[1]grup_instansi!$C$43),
[1]grup_instansi!$A$43,
IF(AND(E76=[1]grup_instansi!$B$44,F76=[1]grup_instansi!$C$44),
[1]grup_instansi!$A$44,
IF(AND(E76=[1]grup_instansi!$B$45,F76=[1]grup_instansi!$C$45),
[1]grup_instansi!$A$45,
IF(AND(E76=[1]grup_instansi!$B$46,F76=[1]grup_instansi!$C$46),
[1]grup_instansi!$A$46,
IF(AND(E76=[1]grup_instansi!$B$47,F76=[1]grup_instansi!$C$47),
[1]grup_instansi!$A$47,
IF(AND(E76=[1]grup_instansi!$B$48,F76=[1]grup_instansi!$C$48),
[1]grup_instansi!$A$48,
IF(AND(E76=[1]grup_instansi!$B$49,F76=[1]grup_instansi!$C$49),
[1]grup_instansi!$A$49,
IF(AND(E76=[1]grup_instansi!$B$50,F76=[1]grup_instansi!$C$50),
[1]grup_instansi!$A$50,
IF(AND(E76=[1]grup_instansi!$B$51,F76=[1]grup_instansi!$C$51),
[1]grup_instansi!$A$51,
IF(AND(E76=[1]grup_instansi!$B$52,F76=[1]grup_instansi!$C$52),
[1]grup_instansi!$A$52,
IF(AND(E76=[1]grup_instansi!$B$53,F76=[1]grup_instansi!$C$53),
[1]grup_instansi!$A$53,
IF(AND(E76=[1]grup_instansi!$B$54,F76=[1]grup_instansi!$C$54),
[1]grup_instansi!$A$54,
IF(AND(E76=[1]grup_instansi!$B$55,F76=[1]grup_instansi!$C$55),
[1]grup_instansi!$A$55,
IF(AND(E76=[1]grup_instansi!$B$56,F76=[1]grup_instansi!$C$56),
[1]grup_instansi!$A$56,
IF(AND(E76=[1]grup_instansi!$B$57,F76=[1]grup_instansi!$C$57),
[1]grup_instansi!$A$57,
IF(AND(E76=[1]grup_instansi!$B$58,F76=[1]grup_instansi!$C$58),
[1]grup_instansi!$A$58,
IF(AND(E76=[1]grup_instansi!$B$59,F76=[1]grup_instansi!$C$59),
[1]grup_instansi!$A$59,
IF(AND(E76=[1]grup_instansi!$B$60,F76=[1]grup_instansi!$C$60),
[1]grup_instansi!$A$60,""))))))))))))))))))))))))))</f>
        <v>gi2023110400055</v>
      </c>
      <c r="K76" t="str">
        <f>IF(J76&lt;&gt;"",J76,IF(AND(E76=[1]grup_instansi!$B$61,F76=[1]grup_instansi!$C$61),
[1]grup_instansi!$A$61,
IF(AND(E76=[1]grup_instansi!$B$62,F76=[1]grup_instansi!$C$62),
[1]grup_instansi!$A$62,
IF(AND(E76=[1]grup_instansi!$B$63,F76=[1]grup_instansi!$C$63),
[1]grup_instansi!$A$63,
IF(AND(E76=[1]grup_instansi!$B$64,F76=[1]grup_instansi!$C$64),
[1]grup_instansi!$A$64,
IF(AND(E76=[1]grup_instansi!$B$65,F76=[1]grup_instansi!$C$65),
[1]grup_instansi!$A$65,
IF(AND(E76=[1]grup_instansi!$B$66,F76=[1]grup_instansi!$C$66),
[1]grup_instansi!$A$66,
IF(AND(E76=[1]grup_instansi!$B$67,F76=[1]grup_instansi!$C$67),
[1]grup_instansi!$A$67,
IF(AND(E76=[1]grup_instansi!$B$68,F76=[1]grup_instansi!$C$68),
[1]grup_instansi!$A$68,
IF(AND(E76=[1]grup_instansi!$B$69,F76=[1]grup_instansi!$C$69),
[1]grup_instansi!$A$69,
IF(AND(E76=[1]grup_instansi!$B$70,F76=[1]grup_instansi!$C$70),
[1]grup_instansi!$A$70,
IF(AND(E76=[1]grup_instansi!$B$71,F76=[1]grup_instansi!$C$71),
[1]grup_instansi!$A$71,
IF(AND(E76=[1]grup_instansi!$B$72,F76=[1]grup_instansi!$C$72),
[1]grup_instansi!$A$72,
IF(AND(E76=[1]grup_instansi!$B$73,F76=[1]grup_instansi!$C$73),
[1]grup_instansi!$A$73,
IF(AND(E76=[1]grup_instansi!$B$74,F76=[1]grup_instansi!$C$74),
[1]grup_instansi!$A$74,
IF(AND(E76=[1]grup_instansi!$B$75,F76=[1]grup_instansi!$C$75),
[1]grup_instansi!$A$75,
IF(AND(E76=[1]grup_instansi!$B$76,F76=[1]grup_instansi!$C$76),
[1]grup_instansi!$A$76,
IF(AND(E76=[1]grup_instansi!$B$77,F76=[1]grup_instansi!$C$77),
[1]grup_instansi!$A$77,
IF(AND(E76=[1]grup_instansi!$B$78,F76=[1]grup_instansi!$C$78),
[1]grup_instansi!$A$78,
IF(AND(E76=[1]grup_instansi!$B$79,F76=[1]grup_instansi!$C$79),
[1]grup_instansi!$A$79,
IF(AND(E76=[1]grup_instansi!$B$80,F76=[1]grup_instansi!$C$80),
[1]grup_instansi!$A$80,
IF(AND(E76=[1]grup_instansi!$B$81,F76=[1]grup_instansi!$C$81),
[1]grup_instansi!$A$81,
IF(AND(E76=[1]grup_instansi!$B$82,F76=[1]grup_instansi!$C$82),
[1]grup_instansi!$A$82,
IF(AND(E76=[1]grup_instansi!$B$83,F76=[1]grup_instansi!$C$83),
[1]grup_instansi!$A$84,
IF(AND(E76=[1]grup_instansi!$B$84,F76=[1]grup_instansi!$C$84),
[1]grup_instansi!$A$85,
IF(AND(E76=[1]grup_instansi!$B$85,F76=[1]grup_instansi!$C$85),
[1]grup_instansi!$A$86,
IF(AND(E76=[1]grup_instansi!$B$86,F76=[1]grup_instansi!$C$86),
[1]grup_instansi!$A$87,
IF(AND(E76=[1]grup_instansi!$B$87,F76=[1]grup_instansi!$C$87),
[1]grup_instansi!$A$87,
IF(AND(E76=[1]grup_instansi!$B$88,F76=[1]grup_instansi!$C$88),
[1]grup_instansi!$A$88,
IF(AND(E76=[1]grup_instansi!$B$89,F76=[1]grup_instansi!$C$89),
[1]grup_instansi!$A$89,
IF(AND(E76=[1]grup_instansi!$B$90,F76=[1]grup_instansi!$C$90),
[1]grup_instansi!$A$90,
IF(AND(E76=[1]grup_instansi!$B$91,F76=[1]grup_instansi!$C$91),
[1]grup_instansi!$A$91,
IF(AND(E76=[1]grup_instansi!$B$92,F76=[1]grup_instansi!$C$92),
[1]grup_instansi!$A$92,
IF(AND(E76=[1]grup_instansi!$B$93,F76=[1]grup_instansi!$C$93),
[1]grup_instansi!$A$93,
IF(AND(E76=[1]grup_instansi!$B$94,F76=[1]grup_instansi!$C$94),
[1]grup_instansi!$A$94,
IF(AND(E76=[1]grup_instansi!$B$95,F76=[1]grup_instansi!$C$95),
[1]grup_instansi!$A$95,
IF(AND(E76=[1]grup_instansi!$B$96,F76=[1]grup_instansi!$C$96),
[1]grup_instansi!$A$96,
IF(AND(E76=[1]grup_instansi!$B$97,F76=[1]grup_instansi!$C$97),
[1]grup_instansi!$A$97,
IF(AND(E76=[1]grup_instansi!$B$98,F76=[1]grup_instansi!$C$98),
[1]grup_instansi!$A$98,
IF(AND(E76=[1]grup_instansi!$B$99,F76=[1]grup_instansi!$C$99),
[1]grup_instansi!$A$99,
[1]grup_instansi!$A$100))))))))))))))))))))))))))))))))))))))))</f>
        <v>gi2023110400055</v>
      </c>
      <c r="L76" t="str">
        <f>VLOOKUP(K76,[1]grup_instansi!$A$2:$E$102,4)</f>
        <v>Pemerintah Kota Nusa Tenggara Barat</v>
      </c>
      <c r="M76" t="str">
        <f t="shared" si="5"/>
        <v>('i2023110600075','Pemerintah Kota Mataram','gi2023110400055'),</v>
      </c>
    </row>
    <row r="77" spans="1:13" x14ac:dyDescent="0.25">
      <c r="A77" t="str">
        <f t="shared" si="3"/>
        <v>i2023110600076</v>
      </c>
      <c r="B77" s="6">
        <v>8304</v>
      </c>
      <c r="C77" t="str">
        <f t="shared" si="4"/>
        <v>i2023110600076</v>
      </c>
      <c r="D77" s="6" t="s">
        <v>122</v>
      </c>
      <c r="E77" s="6" t="s">
        <v>47</v>
      </c>
      <c r="F77" s="6" t="s">
        <v>123</v>
      </c>
      <c r="G77" t="str">
        <f>IF(AND(E77=[1]grup_instansi!$B$2,F77=[1]grup_instansi!$C$2),
[1]grup_instansi!$A$2,
IF(AND(E77=[1]grup_instansi!$B$3,F77=[1]grup_instansi!$C$3),
[1]grup_instansi!$A$3,
IF(AND(E77=[1]grup_instansi!$B$4,F77=[1]grup_instansi!$C$4),
[1]grup_instansi!$A$4,
IF(AND(E77=[1]grup_instansi!$B$5,F77=[1]grup_instansi!$C$5),
[1]grup_instansi!$A$5,
IF(AND(E77=[1]grup_instansi!$B$6,F77=[1]grup_instansi!$C$6),
[1]grup_instansi!$A$6,
IF(AND(E77=[1]grup_instansi!$B$7,F77=[1]grup_instansi!$C$7),
[1]grup_instansi!$A$7,
IF(AND(E77=[1]grup_instansi!$B$8,F77=[1]grup_instansi!$C$8),
[1]grup_instansi!$A$8,
IF(AND(E77=[1]grup_instansi!$B$9,F77=[1]grup_instansi!$C$9),
[1]grup_instansi!$A$9,
IF(AND(E77=[1]grup_instansi!$B$10,F77=[1]grup_instansi!$C$10),
[1]grup_instansi!$A$10,"")))))))))</f>
        <v/>
      </c>
      <c r="H77" t="str">
        <f>IF(G77&lt;&gt;"",G77,IF(AND(E77=[1]grup_instansi!$B$11,F77=[1]grup_instansi!$C$11),
[1]grup_instansi!$A$11,
IF(AND(E77=[1]grup_instansi!$B$12,F77=[1]grup_instansi!$C$12),
[1]grup_instansi!$A$12,
IF(AND(E77=[1]grup_instansi!$B$13,F77=[1]grup_instansi!$C$13),
[1]grup_instansi!$A$13,
IF(AND(E77=[1]grup_instansi!$B$14,F77=[1]grup_instansi!$C$14),
[1]grup_instansi!$A$14,
IF(AND(E77=[1]grup_instansi!$B$15,F77=[1]grup_instansi!$C$15),
[1]grup_instansi!$A$15,
IF(AND(E77=[1]grup_instansi!$B$16,F77=[1]grup_instansi!$C$16),
[1]grup_instansi!$A$16,
IF(AND(E77=[1]grup_instansi!$B$17,F77=[1]grup_instansi!$C$17),
[1]grup_instansi!$A$17,
IF(AND(E77=[1]grup_instansi!$B$18,F77=[1]grup_instansi!$C$18),
[1]grup_instansi!$A$18,
IF(AND(E77=[1]grup_instansi!$B$19,F77=[1]grup_instansi!$C$19),
[1]grup_instansi!$A$19,
IF(AND(E77=[1]grup_instansi!$B$20,F77=[1]grup_instansi!$C$20),
[1]grup_instansi!$A$20,"")))))))))))</f>
        <v/>
      </c>
      <c r="I77" t="str">
        <f>IF(H77&lt;&gt;"",H77,IF(AND(E77=[1]grup_instansi!$B$21,F77=[1]grup_instansi!$C$21),
[1]grup_instansi!$A$21,
IF(AND(E77=[1]grup_instansi!$B$22,F77=[1]grup_instansi!$C$22),
[1]grup_instansi!$A$22,
IF(AND(E77=[1]grup_instansi!$B$23,F77=[1]grup_instansi!$C$23),
[1]grup_instansi!$A$23,
IF(AND(E77=[1]grup_instansi!$B$24,F77=[1]grup_instansi!$C$24),
[1]grup_instansi!$A$24,
IF(AND(E77=[1]grup_instansi!$B$25,F77=[1]grup_instansi!$C$25),
[1]grup_instansi!$A$25,
IF(AND(E77=[1]grup_instansi!$B$26,F77=[1]grup_instansi!$C$26),
[1]grup_instansi!$A$26,
IF(AND(E77=[1]grup_instansi!$B$27,F77=[1]grup_instansi!$C$27),
[1]grup_instansi!$A$27,
IF(AND(E77=[1]grup_instansi!$B$28,F77=[1]grup_instansi!$C$28),
[1]grup_instansi!$A$28,
IF(AND(E77=[1]grup_instansi!$B$29,F77=[1]grup_instansi!$C$29),
[1]grup_instansi!$A$29,
IF(AND(E77=[1]grup_instansi!$B$30,F77=[1]grup_instansi!$C$30),
[1]grup_instansi!$A$30,
IF(AND(E77=[1]grup_instansi!$B$31,F77=[1]grup_instansi!$C$31),
[1]grup_instansi!$A$31,
IF(AND(E77=[1]grup_instansi!$B$32,F77=[1]grup_instansi!$C$32),
[1]grup_instansi!$A$32,
IF(AND(E77=[1]grup_instansi!$B$33,F77=[1]grup_instansi!$C$33),
[1]grup_instansi!$A$33,
IF(AND(E77=[1]grup_instansi!$B$34,F77=[1]grup_instansi!$C$34),
[1]grup_instansi!$A$34,
IF(AND(E77=[1]grup_instansi!$B$35,F77=[1]grup_instansi!$C$35),
[1]grup_instansi!$A$35,""))))))))))))))))</f>
        <v>gi2023110400028</v>
      </c>
      <c r="J77" t="str">
        <f>IF(I77&lt;&gt;"",I77,IF(AND(E77=[1]grup_instansi!$B$36,F77=[1]grup_instansi!$C$36),
[1]grup_instansi!$A$36,
IF(AND(E77=[1]grup_instansi!$B$37,F77=[1]grup_instansi!$C$37),
[1]grup_instansi!$A$37,
IF(AND(E77=[1]grup_instansi!$B$38,F77=[1]grup_instansi!$C$38),
[1]grup_instansi!$A$38,
IF(AND(E77=[1]grup_instansi!$B$39,F77=[1]grup_instansi!$C$39),
[1]grup_instansi!$A$39,
IF(AND(E77=[1]grup_instansi!$B$40,F77=[1]grup_instansi!$C$40),
[1]grup_instansi!$A$40,
IF(AND(E77=[1]grup_instansi!$B$41,F77=[1]grup_instansi!$C$41),
[1]grup_instansi!$A$41,
IF(AND(E77=[1]grup_instansi!$B$42,F77=[1]grup_instansi!$C$42),
[1]grup_instansi!$A$42,
IF(AND(E77=[1]grup_instansi!$B$43,F77=[1]grup_instansi!$C$43),
[1]grup_instansi!$A$43,
IF(AND(E77=[1]grup_instansi!$B$44,F77=[1]grup_instansi!$C$44),
[1]grup_instansi!$A$44,
IF(AND(E77=[1]grup_instansi!$B$45,F77=[1]grup_instansi!$C$45),
[1]grup_instansi!$A$45,
IF(AND(E77=[1]grup_instansi!$B$46,F77=[1]grup_instansi!$C$46),
[1]grup_instansi!$A$46,
IF(AND(E77=[1]grup_instansi!$B$47,F77=[1]grup_instansi!$C$47),
[1]grup_instansi!$A$47,
IF(AND(E77=[1]grup_instansi!$B$48,F77=[1]grup_instansi!$C$48),
[1]grup_instansi!$A$48,
IF(AND(E77=[1]grup_instansi!$B$49,F77=[1]grup_instansi!$C$49),
[1]grup_instansi!$A$49,
IF(AND(E77=[1]grup_instansi!$B$50,F77=[1]grup_instansi!$C$50),
[1]grup_instansi!$A$50,
IF(AND(E77=[1]grup_instansi!$B$51,F77=[1]grup_instansi!$C$51),
[1]grup_instansi!$A$51,
IF(AND(E77=[1]grup_instansi!$B$52,F77=[1]grup_instansi!$C$52),
[1]grup_instansi!$A$52,
IF(AND(E77=[1]grup_instansi!$B$53,F77=[1]grup_instansi!$C$53),
[1]grup_instansi!$A$53,
IF(AND(E77=[1]grup_instansi!$B$54,F77=[1]grup_instansi!$C$54),
[1]grup_instansi!$A$54,
IF(AND(E77=[1]grup_instansi!$B$55,F77=[1]grup_instansi!$C$55),
[1]grup_instansi!$A$55,
IF(AND(E77=[1]grup_instansi!$B$56,F77=[1]grup_instansi!$C$56),
[1]grup_instansi!$A$56,
IF(AND(E77=[1]grup_instansi!$B$57,F77=[1]grup_instansi!$C$57),
[1]grup_instansi!$A$57,
IF(AND(E77=[1]grup_instansi!$B$58,F77=[1]grup_instansi!$C$58),
[1]grup_instansi!$A$58,
IF(AND(E77=[1]grup_instansi!$B$59,F77=[1]grup_instansi!$C$59),
[1]grup_instansi!$A$59,
IF(AND(E77=[1]grup_instansi!$B$60,F77=[1]grup_instansi!$C$60),
[1]grup_instansi!$A$60,""))))))))))))))))))))))))))</f>
        <v>gi2023110400028</v>
      </c>
      <c r="K77" t="str">
        <f>IF(J77&lt;&gt;"",J77,IF(AND(E77=[1]grup_instansi!$B$61,F77=[1]grup_instansi!$C$61),
[1]grup_instansi!$A$61,
IF(AND(E77=[1]grup_instansi!$B$62,F77=[1]grup_instansi!$C$62),
[1]grup_instansi!$A$62,
IF(AND(E77=[1]grup_instansi!$B$63,F77=[1]grup_instansi!$C$63),
[1]grup_instansi!$A$63,
IF(AND(E77=[1]grup_instansi!$B$64,F77=[1]grup_instansi!$C$64),
[1]grup_instansi!$A$64,
IF(AND(E77=[1]grup_instansi!$B$65,F77=[1]grup_instansi!$C$65),
[1]grup_instansi!$A$65,
IF(AND(E77=[1]grup_instansi!$B$66,F77=[1]grup_instansi!$C$66),
[1]grup_instansi!$A$66,
IF(AND(E77=[1]grup_instansi!$B$67,F77=[1]grup_instansi!$C$67),
[1]grup_instansi!$A$67,
IF(AND(E77=[1]grup_instansi!$B$68,F77=[1]grup_instansi!$C$68),
[1]grup_instansi!$A$68,
IF(AND(E77=[1]grup_instansi!$B$69,F77=[1]grup_instansi!$C$69),
[1]grup_instansi!$A$69,
IF(AND(E77=[1]grup_instansi!$B$70,F77=[1]grup_instansi!$C$70),
[1]grup_instansi!$A$70,
IF(AND(E77=[1]grup_instansi!$B$71,F77=[1]grup_instansi!$C$71),
[1]grup_instansi!$A$71,
IF(AND(E77=[1]grup_instansi!$B$72,F77=[1]grup_instansi!$C$72),
[1]grup_instansi!$A$72,
IF(AND(E77=[1]grup_instansi!$B$73,F77=[1]grup_instansi!$C$73),
[1]grup_instansi!$A$73,
IF(AND(E77=[1]grup_instansi!$B$74,F77=[1]grup_instansi!$C$74),
[1]grup_instansi!$A$74,
IF(AND(E77=[1]grup_instansi!$B$75,F77=[1]grup_instansi!$C$75),
[1]grup_instansi!$A$75,
IF(AND(E77=[1]grup_instansi!$B$76,F77=[1]grup_instansi!$C$76),
[1]grup_instansi!$A$76,
IF(AND(E77=[1]grup_instansi!$B$77,F77=[1]grup_instansi!$C$77),
[1]grup_instansi!$A$77,
IF(AND(E77=[1]grup_instansi!$B$78,F77=[1]grup_instansi!$C$78),
[1]grup_instansi!$A$78,
IF(AND(E77=[1]grup_instansi!$B$79,F77=[1]grup_instansi!$C$79),
[1]grup_instansi!$A$79,
IF(AND(E77=[1]grup_instansi!$B$80,F77=[1]grup_instansi!$C$80),
[1]grup_instansi!$A$80,
IF(AND(E77=[1]grup_instansi!$B$81,F77=[1]grup_instansi!$C$81),
[1]grup_instansi!$A$81,
IF(AND(E77=[1]grup_instansi!$B$82,F77=[1]grup_instansi!$C$82),
[1]grup_instansi!$A$82,
IF(AND(E77=[1]grup_instansi!$B$83,F77=[1]grup_instansi!$C$83),
[1]grup_instansi!$A$84,
IF(AND(E77=[1]grup_instansi!$B$84,F77=[1]grup_instansi!$C$84),
[1]grup_instansi!$A$85,
IF(AND(E77=[1]grup_instansi!$B$85,F77=[1]grup_instansi!$C$85),
[1]grup_instansi!$A$86,
IF(AND(E77=[1]grup_instansi!$B$86,F77=[1]grup_instansi!$C$86),
[1]grup_instansi!$A$87,
IF(AND(E77=[1]grup_instansi!$B$87,F77=[1]grup_instansi!$C$87),
[1]grup_instansi!$A$87,
IF(AND(E77=[1]grup_instansi!$B$88,F77=[1]grup_instansi!$C$88),
[1]grup_instansi!$A$88,
IF(AND(E77=[1]grup_instansi!$B$89,F77=[1]grup_instansi!$C$89),
[1]grup_instansi!$A$89,
IF(AND(E77=[1]grup_instansi!$B$90,F77=[1]grup_instansi!$C$90),
[1]grup_instansi!$A$90,
IF(AND(E77=[1]grup_instansi!$B$91,F77=[1]grup_instansi!$C$91),
[1]grup_instansi!$A$91,
IF(AND(E77=[1]grup_instansi!$B$92,F77=[1]grup_instansi!$C$92),
[1]grup_instansi!$A$92,
IF(AND(E77=[1]grup_instansi!$B$93,F77=[1]grup_instansi!$C$93),
[1]grup_instansi!$A$93,
IF(AND(E77=[1]grup_instansi!$B$94,F77=[1]grup_instansi!$C$94),
[1]grup_instansi!$A$94,
IF(AND(E77=[1]grup_instansi!$B$95,F77=[1]grup_instansi!$C$95),
[1]grup_instansi!$A$95,
IF(AND(E77=[1]grup_instansi!$B$96,F77=[1]grup_instansi!$C$96),
[1]grup_instansi!$A$96,
IF(AND(E77=[1]grup_instansi!$B$97,F77=[1]grup_instansi!$C$97),
[1]grup_instansi!$A$97,
IF(AND(E77=[1]grup_instansi!$B$98,F77=[1]grup_instansi!$C$98),
[1]grup_instansi!$A$98,
IF(AND(E77=[1]grup_instansi!$B$99,F77=[1]grup_instansi!$C$99),
[1]grup_instansi!$A$99,
[1]grup_instansi!$A$100))))))))))))))))))))))))))))))))))))))))</f>
        <v>gi2023110400028</v>
      </c>
      <c r="L77" t="str">
        <f>VLOOKUP(K77,[1]grup_instansi!$A$2:$E$102,4)</f>
        <v>Pemerintah Kabupaten Sulawesi Barat</v>
      </c>
      <c r="M77" t="str">
        <f t="shared" si="5"/>
        <v>('i2023110600076','Pemerintah Kab. Polewali Mandar','gi2023110400028'),</v>
      </c>
    </row>
    <row r="78" spans="1:13" x14ac:dyDescent="0.25">
      <c r="A78" t="str">
        <f t="shared" si="3"/>
        <v>i2023110600077</v>
      </c>
      <c r="B78" s="6">
        <v>8401</v>
      </c>
      <c r="C78" t="str">
        <f t="shared" si="4"/>
        <v>i2023110600077</v>
      </c>
      <c r="D78" s="6" t="s">
        <v>124</v>
      </c>
      <c r="E78" s="6" t="s">
        <v>47</v>
      </c>
      <c r="F78" s="6" t="s">
        <v>125</v>
      </c>
      <c r="G78" t="str">
        <f>IF(AND(E78=[1]grup_instansi!$B$2,F78=[1]grup_instansi!$C$2),
[1]grup_instansi!$A$2,
IF(AND(E78=[1]grup_instansi!$B$3,F78=[1]grup_instansi!$C$3),
[1]grup_instansi!$A$3,
IF(AND(E78=[1]grup_instansi!$B$4,F78=[1]grup_instansi!$C$4),
[1]grup_instansi!$A$4,
IF(AND(E78=[1]grup_instansi!$B$5,F78=[1]grup_instansi!$C$5),
[1]grup_instansi!$A$5,
IF(AND(E78=[1]grup_instansi!$B$6,F78=[1]grup_instansi!$C$6),
[1]grup_instansi!$A$6,
IF(AND(E78=[1]grup_instansi!$B$7,F78=[1]grup_instansi!$C$7),
[1]grup_instansi!$A$7,
IF(AND(E78=[1]grup_instansi!$B$8,F78=[1]grup_instansi!$C$8),
[1]grup_instansi!$A$8,
IF(AND(E78=[1]grup_instansi!$B$9,F78=[1]grup_instansi!$C$9),
[1]grup_instansi!$A$9,
IF(AND(E78=[1]grup_instansi!$B$10,F78=[1]grup_instansi!$C$10),
[1]grup_instansi!$A$10,"")))))))))</f>
        <v/>
      </c>
      <c r="H78" t="str">
        <f>IF(G78&lt;&gt;"",G78,IF(AND(E78=[1]grup_instansi!$B$11,F78=[1]grup_instansi!$C$11),
[1]grup_instansi!$A$11,
IF(AND(E78=[1]grup_instansi!$B$12,F78=[1]grup_instansi!$C$12),
[1]grup_instansi!$A$12,
IF(AND(E78=[1]grup_instansi!$B$13,F78=[1]grup_instansi!$C$13),
[1]grup_instansi!$A$13,
IF(AND(E78=[1]grup_instansi!$B$14,F78=[1]grup_instansi!$C$14),
[1]grup_instansi!$A$14,
IF(AND(E78=[1]grup_instansi!$B$15,F78=[1]grup_instansi!$C$15),
[1]grup_instansi!$A$15,
IF(AND(E78=[1]grup_instansi!$B$16,F78=[1]grup_instansi!$C$16),
[1]grup_instansi!$A$16,
IF(AND(E78=[1]grup_instansi!$B$17,F78=[1]grup_instansi!$C$17),
[1]grup_instansi!$A$17,
IF(AND(E78=[1]grup_instansi!$B$18,F78=[1]grup_instansi!$C$18),
[1]grup_instansi!$A$18,
IF(AND(E78=[1]grup_instansi!$B$19,F78=[1]grup_instansi!$C$19),
[1]grup_instansi!$A$19,
IF(AND(E78=[1]grup_instansi!$B$20,F78=[1]grup_instansi!$C$20),
[1]grup_instansi!$A$20,"")))))))))))</f>
        <v>gi2023110400018</v>
      </c>
      <c r="I78" t="str">
        <f>IF(H78&lt;&gt;"",H78,IF(AND(E78=[1]grup_instansi!$B$21,F78=[1]grup_instansi!$C$21),
[1]grup_instansi!$A$21,
IF(AND(E78=[1]grup_instansi!$B$22,F78=[1]grup_instansi!$C$22),
[1]grup_instansi!$A$22,
IF(AND(E78=[1]grup_instansi!$B$23,F78=[1]grup_instansi!$C$23),
[1]grup_instansi!$A$23,
IF(AND(E78=[1]grup_instansi!$B$24,F78=[1]grup_instansi!$C$24),
[1]grup_instansi!$A$24,
IF(AND(E78=[1]grup_instansi!$B$25,F78=[1]grup_instansi!$C$25),
[1]grup_instansi!$A$25,
IF(AND(E78=[1]grup_instansi!$B$26,F78=[1]grup_instansi!$C$26),
[1]grup_instansi!$A$26,
IF(AND(E78=[1]grup_instansi!$B$27,F78=[1]grup_instansi!$C$27),
[1]grup_instansi!$A$27,
IF(AND(E78=[1]grup_instansi!$B$28,F78=[1]grup_instansi!$C$28),
[1]grup_instansi!$A$28,
IF(AND(E78=[1]grup_instansi!$B$29,F78=[1]grup_instansi!$C$29),
[1]grup_instansi!$A$29,
IF(AND(E78=[1]grup_instansi!$B$30,F78=[1]grup_instansi!$C$30),
[1]grup_instansi!$A$30,
IF(AND(E78=[1]grup_instansi!$B$31,F78=[1]grup_instansi!$C$31),
[1]grup_instansi!$A$31,
IF(AND(E78=[1]grup_instansi!$B$32,F78=[1]grup_instansi!$C$32),
[1]grup_instansi!$A$32,
IF(AND(E78=[1]grup_instansi!$B$33,F78=[1]grup_instansi!$C$33),
[1]grup_instansi!$A$33,
IF(AND(E78=[1]grup_instansi!$B$34,F78=[1]grup_instansi!$C$34),
[1]grup_instansi!$A$34,
IF(AND(E78=[1]grup_instansi!$B$35,F78=[1]grup_instansi!$C$35),
[1]grup_instansi!$A$35,""))))))))))))))))</f>
        <v>gi2023110400018</v>
      </c>
      <c r="J78" t="str">
        <f>IF(I78&lt;&gt;"",I78,IF(AND(E78=[1]grup_instansi!$B$36,F78=[1]grup_instansi!$C$36),
[1]grup_instansi!$A$36,
IF(AND(E78=[1]grup_instansi!$B$37,F78=[1]grup_instansi!$C$37),
[1]grup_instansi!$A$37,
IF(AND(E78=[1]grup_instansi!$B$38,F78=[1]grup_instansi!$C$38),
[1]grup_instansi!$A$38,
IF(AND(E78=[1]grup_instansi!$B$39,F78=[1]grup_instansi!$C$39),
[1]grup_instansi!$A$39,
IF(AND(E78=[1]grup_instansi!$B$40,F78=[1]grup_instansi!$C$40),
[1]grup_instansi!$A$40,
IF(AND(E78=[1]grup_instansi!$B$41,F78=[1]grup_instansi!$C$41),
[1]grup_instansi!$A$41,
IF(AND(E78=[1]grup_instansi!$B$42,F78=[1]grup_instansi!$C$42),
[1]grup_instansi!$A$42,
IF(AND(E78=[1]grup_instansi!$B$43,F78=[1]grup_instansi!$C$43),
[1]grup_instansi!$A$43,
IF(AND(E78=[1]grup_instansi!$B$44,F78=[1]grup_instansi!$C$44),
[1]grup_instansi!$A$44,
IF(AND(E78=[1]grup_instansi!$B$45,F78=[1]grup_instansi!$C$45),
[1]grup_instansi!$A$45,
IF(AND(E78=[1]grup_instansi!$B$46,F78=[1]grup_instansi!$C$46),
[1]grup_instansi!$A$46,
IF(AND(E78=[1]grup_instansi!$B$47,F78=[1]grup_instansi!$C$47),
[1]grup_instansi!$A$47,
IF(AND(E78=[1]grup_instansi!$B$48,F78=[1]grup_instansi!$C$48),
[1]grup_instansi!$A$48,
IF(AND(E78=[1]grup_instansi!$B$49,F78=[1]grup_instansi!$C$49),
[1]grup_instansi!$A$49,
IF(AND(E78=[1]grup_instansi!$B$50,F78=[1]grup_instansi!$C$50),
[1]grup_instansi!$A$50,
IF(AND(E78=[1]grup_instansi!$B$51,F78=[1]grup_instansi!$C$51),
[1]grup_instansi!$A$51,
IF(AND(E78=[1]grup_instansi!$B$52,F78=[1]grup_instansi!$C$52),
[1]grup_instansi!$A$52,
IF(AND(E78=[1]grup_instansi!$B$53,F78=[1]grup_instansi!$C$53),
[1]grup_instansi!$A$53,
IF(AND(E78=[1]grup_instansi!$B$54,F78=[1]grup_instansi!$C$54),
[1]grup_instansi!$A$54,
IF(AND(E78=[1]grup_instansi!$B$55,F78=[1]grup_instansi!$C$55),
[1]grup_instansi!$A$55,
IF(AND(E78=[1]grup_instansi!$B$56,F78=[1]grup_instansi!$C$56),
[1]grup_instansi!$A$56,
IF(AND(E78=[1]grup_instansi!$B$57,F78=[1]grup_instansi!$C$57),
[1]grup_instansi!$A$57,
IF(AND(E78=[1]grup_instansi!$B$58,F78=[1]grup_instansi!$C$58),
[1]grup_instansi!$A$58,
IF(AND(E78=[1]grup_instansi!$B$59,F78=[1]grup_instansi!$C$59),
[1]grup_instansi!$A$59,
IF(AND(E78=[1]grup_instansi!$B$60,F78=[1]grup_instansi!$C$60),
[1]grup_instansi!$A$60,""))))))))))))))))))))))))))</f>
        <v>gi2023110400018</v>
      </c>
      <c r="K78" t="str">
        <f>IF(J78&lt;&gt;"",J78,IF(AND(E78=[1]grup_instansi!$B$61,F78=[1]grup_instansi!$C$61),
[1]grup_instansi!$A$61,
IF(AND(E78=[1]grup_instansi!$B$62,F78=[1]grup_instansi!$C$62),
[1]grup_instansi!$A$62,
IF(AND(E78=[1]grup_instansi!$B$63,F78=[1]grup_instansi!$C$63),
[1]grup_instansi!$A$63,
IF(AND(E78=[1]grup_instansi!$B$64,F78=[1]grup_instansi!$C$64),
[1]grup_instansi!$A$64,
IF(AND(E78=[1]grup_instansi!$B$65,F78=[1]grup_instansi!$C$65),
[1]grup_instansi!$A$65,
IF(AND(E78=[1]grup_instansi!$B$66,F78=[1]grup_instansi!$C$66),
[1]grup_instansi!$A$66,
IF(AND(E78=[1]grup_instansi!$B$67,F78=[1]grup_instansi!$C$67),
[1]grup_instansi!$A$67,
IF(AND(E78=[1]grup_instansi!$B$68,F78=[1]grup_instansi!$C$68),
[1]grup_instansi!$A$68,
IF(AND(E78=[1]grup_instansi!$B$69,F78=[1]grup_instansi!$C$69),
[1]grup_instansi!$A$69,
IF(AND(E78=[1]grup_instansi!$B$70,F78=[1]grup_instansi!$C$70),
[1]grup_instansi!$A$70,
IF(AND(E78=[1]grup_instansi!$B$71,F78=[1]grup_instansi!$C$71),
[1]grup_instansi!$A$71,
IF(AND(E78=[1]grup_instansi!$B$72,F78=[1]grup_instansi!$C$72),
[1]grup_instansi!$A$72,
IF(AND(E78=[1]grup_instansi!$B$73,F78=[1]grup_instansi!$C$73),
[1]grup_instansi!$A$73,
IF(AND(E78=[1]grup_instansi!$B$74,F78=[1]grup_instansi!$C$74),
[1]grup_instansi!$A$74,
IF(AND(E78=[1]grup_instansi!$B$75,F78=[1]grup_instansi!$C$75),
[1]grup_instansi!$A$75,
IF(AND(E78=[1]grup_instansi!$B$76,F78=[1]grup_instansi!$C$76),
[1]grup_instansi!$A$76,
IF(AND(E78=[1]grup_instansi!$B$77,F78=[1]grup_instansi!$C$77),
[1]grup_instansi!$A$77,
IF(AND(E78=[1]grup_instansi!$B$78,F78=[1]grup_instansi!$C$78),
[1]grup_instansi!$A$78,
IF(AND(E78=[1]grup_instansi!$B$79,F78=[1]grup_instansi!$C$79),
[1]grup_instansi!$A$79,
IF(AND(E78=[1]grup_instansi!$B$80,F78=[1]grup_instansi!$C$80),
[1]grup_instansi!$A$80,
IF(AND(E78=[1]grup_instansi!$B$81,F78=[1]grup_instansi!$C$81),
[1]grup_instansi!$A$81,
IF(AND(E78=[1]grup_instansi!$B$82,F78=[1]grup_instansi!$C$82),
[1]grup_instansi!$A$82,
IF(AND(E78=[1]grup_instansi!$B$83,F78=[1]grup_instansi!$C$83),
[1]grup_instansi!$A$84,
IF(AND(E78=[1]grup_instansi!$B$84,F78=[1]grup_instansi!$C$84),
[1]grup_instansi!$A$85,
IF(AND(E78=[1]grup_instansi!$B$85,F78=[1]grup_instansi!$C$85),
[1]grup_instansi!$A$86,
IF(AND(E78=[1]grup_instansi!$B$86,F78=[1]grup_instansi!$C$86),
[1]grup_instansi!$A$87,
IF(AND(E78=[1]grup_instansi!$B$87,F78=[1]grup_instansi!$C$87),
[1]grup_instansi!$A$87,
IF(AND(E78=[1]grup_instansi!$B$88,F78=[1]grup_instansi!$C$88),
[1]grup_instansi!$A$88,
IF(AND(E78=[1]grup_instansi!$B$89,F78=[1]grup_instansi!$C$89),
[1]grup_instansi!$A$89,
IF(AND(E78=[1]grup_instansi!$B$90,F78=[1]grup_instansi!$C$90),
[1]grup_instansi!$A$90,
IF(AND(E78=[1]grup_instansi!$B$91,F78=[1]grup_instansi!$C$91),
[1]grup_instansi!$A$91,
IF(AND(E78=[1]grup_instansi!$B$92,F78=[1]grup_instansi!$C$92),
[1]grup_instansi!$A$92,
IF(AND(E78=[1]grup_instansi!$B$93,F78=[1]grup_instansi!$C$93),
[1]grup_instansi!$A$93,
IF(AND(E78=[1]grup_instansi!$B$94,F78=[1]grup_instansi!$C$94),
[1]grup_instansi!$A$94,
IF(AND(E78=[1]grup_instansi!$B$95,F78=[1]grup_instansi!$C$95),
[1]grup_instansi!$A$95,
IF(AND(E78=[1]grup_instansi!$B$96,F78=[1]grup_instansi!$C$96),
[1]grup_instansi!$A$96,
IF(AND(E78=[1]grup_instansi!$B$97,F78=[1]grup_instansi!$C$97),
[1]grup_instansi!$A$97,
IF(AND(E78=[1]grup_instansi!$B$98,F78=[1]grup_instansi!$C$98),
[1]grup_instansi!$A$98,
IF(AND(E78=[1]grup_instansi!$B$99,F78=[1]grup_instansi!$C$99),
[1]grup_instansi!$A$99,
[1]grup_instansi!$A$100))))))))))))))))))))))))))))))))))))))))</f>
        <v>gi2023110400018</v>
      </c>
      <c r="L78" t="str">
        <f>VLOOKUP(K78,[1]grup_instansi!$A$2:$E$102,4)</f>
        <v>Pemerintah Kabupaten Kalimantan Utara</v>
      </c>
      <c r="M78" t="str">
        <f t="shared" si="5"/>
        <v>('i2023110600077','Pemerintah Kab. Bulungan','gi2023110400018'),</v>
      </c>
    </row>
    <row r="79" spans="1:13" x14ac:dyDescent="0.25">
      <c r="A79" t="str">
        <f t="shared" si="3"/>
        <v>i2023110600078</v>
      </c>
      <c r="B79" s="6">
        <v>1020</v>
      </c>
      <c r="C79" t="str">
        <f t="shared" si="4"/>
        <v>i2023110600078</v>
      </c>
      <c r="D79" s="6" t="s">
        <v>1</v>
      </c>
      <c r="E79" s="6" t="s">
        <v>35</v>
      </c>
      <c r="F79" s="6" t="s">
        <v>36</v>
      </c>
      <c r="G79" t="str">
        <f>IF(AND(E79=[1]grup_instansi!$B$2,F79=[1]grup_instansi!$C$2),
[1]grup_instansi!$A$2,
IF(AND(E79=[1]grup_instansi!$B$3,F79=[1]grup_instansi!$C$3),
[1]grup_instansi!$A$3,
IF(AND(E79=[1]grup_instansi!$B$4,F79=[1]grup_instansi!$C$4),
[1]grup_instansi!$A$4,
IF(AND(E79=[1]grup_instansi!$B$5,F79=[1]grup_instansi!$C$5),
[1]grup_instansi!$A$5,
IF(AND(E79=[1]grup_instansi!$B$6,F79=[1]grup_instansi!$C$6),
[1]grup_instansi!$A$6,
IF(AND(E79=[1]grup_instansi!$B$7,F79=[1]grup_instansi!$C$7),
[1]grup_instansi!$A$7,
IF(AND(E79=[1]grup_instansi!$B$8,F79=[1]grup_instansi!$C$8),
[1]grup_instansi!$A$8,
IF(AND(E79=[1]grup_instansi!$B$9,F79=[1]grup_instansi!$C$9),
[1]grup_instansi!$A$9,
IF(AND(E79=[1]grup_instansi!$B$10,F79=[1]grup_instansi!$C$10),
[1]grup_instansi!$A$10,"")))))))))</f>
        <v>gi2023110400002</v>
      </c>
      <c r="H79" t="str">
        <f>IF(G79&lt;&gt;"",G79,IF(AND(E79=[1]grup_instansi!$B$11,F79=[1]grup_instansi!$C$11),
[1]grup_instansi!$A$11,
IF(AND(E79=[1]grup_instansi!$B$12,F79=[1]grup_instansi!$C$12),
[1]grup_instansi!$A$12,
IF(AND(E79=[1]grup_instansi!$B$13,F79=[1]grup_instansi!$C$13),
[1]grup_instansi!$A$13,
IF(AND(E79=[1]grup_instansi!$B$14,F79=[1]grup_instansi!$C$14),
[1]grup_instansi!$A$14,
IF(AND(E79=[1]grup_instansi!$B$15,F79=[1]grup_instansi!$C$15),
[1]grup_instansi!$A$15,
IF(AND(E79=[1]grup_instansi!$B$16,F79=[1]grup_instansi!$C$16),
[1]grup_instansi!$A$16,
IF(AND(E79=[1]grup_instansi!$B$17,F79=[1]grup_instansi!$C$17),
[1]grup_instansi!$A$17,
IF(AND(E79=[1]grup_instansi!$B$18,F79=[1]grup_instansi!$C$18),
[1]grup_instansi!$A$18,
IF(AND(E79=[1]grup_instansi!$B$19,F79=[1]grup_instansi!$C$19),
[1]grup_instansi!$A$19,
IF(AND(E79=[1]grup_instansi!$B$20,F79=[1]grup_instansi!$C$20),
[1]grup_instansi!$A$20,"")))))))))))</f>
        <v>gi2023110400002</v>
      </c>
      <c r="I79" t="str">
        <f>IF(H79&lt;&gt;"",H79,IF(AND(E79=[1]grup_instansi!$B$21,F79=[1]grup_instansi!$C$21),
[1]grup_instansi!$A$21,
IF(AND(E79=[1]grup_instansi!$B$22,F79=[1]grup_instansi!$C$22),
[1]grup_instansi!$A$22,
IF(AND(E79=[1]grup_instansi!$B$23,F79=[1]grup_instansi!$C$23),
[1]grup_instansi!$A$23,
IF(AND(E79=[1]grup_instansi!$B$24,F79=[1]grup_instansi!$C$24),
[1]grup_instansi!$A$24,
IF(AND(E79=[1]grup_instansi!$B$25,F79=[1]grup_instansi!$C$25),
[1]grup_instansi!$A$25,
IF(AND(E79=[1]grup_instansi!$B$26,F79=[1]grup_instansi!$C$26),
[1]grup_instansi!$A$26,
IF(AND(E79=[1]grup_instansi!$B$27,F79=[1]grup_instansi!$C$27),
[1]grup_instansi!$A$27,
IF(AND(E79=[1]grup_instansi!$B$28,F79=[1]grup_instansi!$C$28),
[1]grup_instansi!$A$28,
IF(AND(E79=[1]grup_instansi!$B$29,F79=[1]grup_instansi!$C$29),
[1]grup_instansi!$A$29,
IF(AND(E79=[1]grup_instansi!$B$30,F79=[1]grup_instansi!$C$30),
[1]grup_instansi!$A$30,
IF(AND(E79=[1]grup_instansi!$B$31,F79=[1]grup_instansi!$C$31),
[1]grup_instansi!$A$31,
IF(AND(E79=[1]grup_instansi!$B$32,F79=[1]grup_instansi!$C$32),
[1]grup_instansi!$A$32,
IF(AND(E79=[1]grup_instansi!$B$33,F79=[1]grup_instansi!$C$33),
[1]grup_instansi!$A$33,
IF(AND(E79=[1]grup_instansi!$B$34,F79=[1]grup_instansi!$C$34),
[1]grup_instansi!$A$34,
IF(AND(E79=[1]grup_instansi!$B$35,F79=[1]grup_instansi!$C$35),
[1]grup_instansi!$A$35,""))))))))))))))))</f>
        <v>gi2023110400002</v>
      </c>
      <c r="J79" t="str">
        <f>IF(I79&lt;&gt;"",I79,IF(AND(E79=[1]grup_instansi!$B$36,F79=[1]grup_instansi!$C$36),
[1]grup_instansi!$A$36,
IF(AND(E79=[1]grup_instansi!$B$37,F79=[1]grup_instansi!$C$37),
[1]grup_instansi!$A$37,
IF(AND(E79=[1]grup_instansi!$B$38,F79=[1]grup_instansi!$C$38),
[1]grup_instansi!$A$38,
IF(AND(E79=[1]grup_instansi!$B$39,F79=[1]grup_instansi!$C$39),
[1]grup_instansi!$A$39,
IF(AND(E79=[1]grup_instansi!$B$40,F79=[1]grup_instansi!$C$40),
[1]grup_instansi!$A$40,
IF(AND(E79=[1]grup_instansi!$B$41,F79=[1]grup_instansi!$C$41),
[1]grup_instansi!$A$41,
IF(AND(E79=[1]grup_instansi!$B$42,F79=[1]grup_instansi!$C$42),
[1]grup_instansi!$A$42,
IF(AND(E79=[1]grup_instansi!$B$43,F79=[1]grup_instansi!$C$43),
[1]grup_instansi!$A$43,
IF(AND(E79=[1]grup_instansi!$B$44,F79=[1]grup_instansi!$C$44),
[1]grup_instansi!$A$44,
IF(AND(E79=[1]grup_instansi!$B$45,F79=[1]grup_instansi!$C$45),
[1]grup_instansi!$A$45,
IF(AND(E79=[1]grup_instansi!$B$46,F79=[1]grup_instansi!$C$46),
[1]grup_instansi!$A$46,
IF(AND(E79=[1]grup_instansi!$B$47,F79=[1]grup_instansi!$C$47),
[1]grup_instansi!$A$47,
IF(AND(E79=[1]grup_instansi!$B$48,F79=[1]grup_instansi!$C$48),
[1]grup_instansi!$A$48,
IF(AND(E79=[1]grup_instansi!$B$49,F79=[1]grup_instansi!$C$49),
[1]grup_instansi!$A$49,
IF(AND(E79=[1]grup_instansi!$B$50,F79=[1]grup_instansi!$C$50),
[1]grup_instansi!$A$50,
IF(AND(E79=[1]grup_instansi!$B$51,F79=[1]grup_instansi!$C$51),
[1]grup_instansi!$A$51,
IF(AND(E79=[1]grup_instansi!$B$52,F79=[1]grup_instansi!$C$52),
[1]grup_instansi!$A$52,
IF(AND(E79=[1]grup_instansi!$B$53,F79=[1]grup_instansi!$C$53),
[1]grup_instansi!$A$53,
IF(AND(E79=[1]grup_instansi!$B$54,F79=[1]grup_instansi!$C$54),
[1]grup_instansi!$A$54,
IF(AND(E79=[1]grup_instansi!$B$55,F79=[1]grup_instansi!$C$55),
[1]grup_instansi!$A$55,
IF(AND(E79=[1]grup_instansi!$B$56,F79=[1]grup_instansi!$C$56),
[1]grup_instansi!$A$56,
IF(AND(E79=[1]grup_instansi!$B$57,F79=[1]grup_instansi!$C$57),
[1]grup_instansi!$A$57,
IF(AND(E79=[1]grup_instansi!$B$58,F79=[1]grup_instansi!$C$58),
[1]grup_instansi!$A$58,
IF(AND(E79=[1]grup_instansi!$B$59,F79=[1]grup_instansi!$C$59),
[1]grup_instansi!$A$59,
IF(AND(E79=[1]grup_instansi!$B$60,F79=[1]grup_instansi!$C$60),
[1]grup_instansi!$A$60,""))))))))))))))))))))))))))</f>
        <v>gi2023110400002</v>
      </c>
      <c r="K79" t="str">
        <f>IF(J79&lt;&gt;"",J79,IF(AND(E79=[1]grup_instansi!$B$61,F79=[1]grup_instansi!$C$61),
[1]grup_instansi!$A$61,
IF(AND(E79=[1]grup_instansi!$B$62,F79=[1]grup_instansi!$C$62),
[1]grup_instansi!$A$62,
IF(AND(E79=[1]grup_instansi!$B$63,F79=[1]grup_instansi!$C$63),
[1]grup_instansi!$A$63,
IF(AND(E79=[1]grup_instansi!$B$64,F79=[1]grup_instansi!$C$64),
[1]grup_instansi!$A$64,
IF(AND(E79=[1]grup_instansi!$B$65,F79=[1]grup_instansi!$C$65),
[1]grup_instansi!$A$65,
IF(AND(E79=[1]grup_instansi!$B$66,F79=[1]grup_instansi!$C$66),
[1]grup_instansi!$A$66,
IF(AND(E79=[1]grup_instansi!$B$67,F79=[1]grup_instansi!$C$67),
[1]grup_instansi!$A$67,
IF(AND(E79=[1]grup_instansi!$B$68,F79=[1]grup_instansi!$C$68),
[1]grup_instansi!$A$68,
IF(AND(E79=[1]grup_instansi!$B$69,F79=[1]grup_instansi!$C$69),
[1]grup_instansi!$A$69,
IF(AND(E79=[1]grup_instansi!$B$70,F79=[1]grup_instansi!$C$70),
[1]grup_instansi!$A$70,
IF(AND(E79=[1]grup_instansi!$B$71,F79=[1]grup_instansi!$C$71),
[1]grup_instansi!$A$71,
IF(AND(E79=[1]grup_instansi!$B$72,F79=[1]grup_instansi!$C$72),
[1]grup_instansi!$A$72,
IF(AND(E79=[1]grup_instansi!$B$73,F79=[1]grup_instansi!$C$73),
[1]grup_instansi!$A$73,
IF(AND(E79=[1]grup_instansi!$B$74,F79=[1]grup_instansi!$C$74),
[1]grup_instansi!$A$74,
IF(AND(E79=[1]grup_instansi!$B$75,F79=[1]grup_instansi!$C$75),
[1]grup_instansi!$A$75,
IF(AND(E79=[1]grup_instansi!$B$76,F79=[1]grup_instansi!$C$76),
[1]grup_instansi!$A$76,
IF(AND(E79=[1]grup_instansi!$B$77,F79=[1]grup_instansi!$C$77),
[1]grup_instansi!$A$77,
IF(AND(E79=[1]grup_instansi!$B$78,F79=[1]grup_instansi!$C$78),
[1]grup_instansi!$A$78,
IF(AND(E79=[1]grup_instansi!$B$79,F79=[1]grup_instansi!$C$79),
[1]grup_instansi!$A$79,
IF(AND(E79=[1]grup_instansi!$B$80,F79=[1]grup_instansi!$C$80),
[1]grup_instansi!$A$80,
IF(AND(E79=[1]grup_instansi!$B$81,F79=[1]grup_instansi!$C$81),
[1]grup_instansi!$A$81,
IF(AND(E79=[1]grup_instansi!$B$82,F79=[1]grup_instansi!$C$82),
[1]grup_instansi!$A$82,
IF(AND(E79=[1]grup_instansi!$B$83,F79=[1]grup_instansi!$C$83),
[1]grup_instansi!$A$84,
IF(AND(E79=[1]grup_instansi!$B$84,F79=[1]grup_instansi!$C$84),
[1]grup_instansi!$A$85,
IF(AND(E79=[1]grup_instansi!$B$85,F79=[1]grup_instansi!$C$85),
[1]grup_instansi!$A$86,
IF(AND(E79=[1]grup_instansi!$B$86,F79=[1]grup_instansi!$C$86),
[1]grup_instansi!$A$87,
IF(AND(E79=[1]grup_instansi!$B$87,F79=[1]grup_instansi!$C$87),
[1]grup_instansi!$A$87,
IF(AND(E79=[1]grup_instansi!$B$88,F79=[1]grup_instansi!$C$88),
[1]grup_instansi!$A$88,
IF(AND(E79=[1]grup_instansi!$B$89,F79=[1]grup_instansi!$C$89),
[1]grup_instansi!$A$89,
IF(AND(E79=[1]grup_instansi!$B$90,F79=[1]grup_instansi!$C$90),
[1]grup_instansi!$A$90,
IF(AND(E79=[1]grup_instansi!$B$91,F79=[1]grup_instansi!$C$91),
[1]grup_instansi!$A$91,
IF(AND(E79=[1]grup_instansi!$B$92,F79=[1]grup_instansi!$C$92),
[1]grup_instansi!$A$92,
IF(AND(E79=[1]grup_instansi!$B$93,F79=[1]grup_instansi!$C$93),
[1]grup_instansi!$A$93,
IF(AND(E79=[1]grup_instansi!$B$94,F79=[1]grup_instansi!$C$94),
[1]grup_instansi!$A$94,
IF(AND(E79=[1]grup_instansi!$B$95,F79=[1]grup_instansi!$C$95),
[1]grup_instansi!$A$95,
IF(AND(E79=[1]grup_instansi!$B$96,F79=[1]grup_instansi!$C$96),
[1]grup_instansi!$A$96,
IF(AND(E79=[1]grup_instansi!$B$97,F79=[1]grup_instansi!$C$97),
[1]grup_instansi!$A$97,
IF(AND(E79=[1]grup_instansi!$B$98,F79=[1]grup_instansi!$C$98),
[1]grup_instansi!$A$98,
IF(AND(E79=[1]grup_instansi!$B$99,F79=[1]grup_instansi!$C$99),
[1]grup_instansi!$A$99,
[1]grup_instansi!$A$100))))))))))))))))))))))))))))))))))))))))</f>
        <v>gi2023110400002</v>
      </c>
      <c r="L79" t="str">
        <f>VLOOKUP(K79,[1]grup_instansi!$A$2:$E$102,4)</f>
        <v>Kementerian Pusat</v>
      </c>
      <c r="M79" t="str">
        <f t="shared" si="5"/>
        <v>('i2023110600078','Kementerian Koordinator Bidang Perekonomian','gi2023110400002'),</v>
      </c>
    </row>
    <row r="80" spans="1:13" x14ac:dyDescent="0.25">
      <c r="A80" t="str">
        <f t="shared" si="3"/>
        <v>i2023110600079</v>
      </c>
      <c r="B80" s="6">
        <v>1040</v>
      </c>
      <c r="C80" t="str">
        <f t="shared" si="4"/>
        <v>i2023110600079</v>
      </c>
      <c r="D80" s="6" t="s">
        <v>3</v>
      </c>
      <c r="E80" s="6" t="s">
        <v>35</v>
      </c>
      <c r="F80" s="6" t="s">
        <v>36</v>
      </c>
      <c r="G80" t="str">
        <f>IF(AND(E80=[1]grup_instansi!$B$2,F80=[1]grup_instansi!$C$2),
[1]grup_instansi!$A$2,
IF(AND(E80=[1]grup_instansi!$B$3,F80=[1]grup_instansi!$C$3),
[1]grup_instansi!$A$3,
IF(AND(E80=[1]grup_instansi!$B$4,F80=[1]grup_instansi!$C$4),
[1]grup_instansi!$A$4,
IF(AND(E80=[1]grup_instansi!$B$5,F80=[1]grup_instansi!$C$5),
[1]grup_instansi!$A$5,
IF(AND(E80=[1]grup_instansi!$B$6,F80=[1]grup_instansi!$C$6),
[1]grup_instansi!$A$6,
IF(AND(E80=[1]grup_instansi!$B$7,F80=[1]grup_instansi!$C$7),
[1]grup_instansi!$A$7,
IF(AND(E80=[1]grup_instansi!$B$8,F80=[1]grup_instansi!$C$8),
[1]grup_instansi!$A$8,
IF(AND(E80=[1]grup_instansi!$B$9,F80=[1]grup_instansi!$C$9),
[1]grup_instansi!$A$9,
IF(AND(E80=[1]grup_instansi!$B$10,F80=[1]grup_instansi!$C$10),
[1]grup_instansi!$A$10,"")))))))))</f>
        <v>gi2023110400002</v>
      </c>
      <c r="H80" t="str">
        <f>IF(G80&lt;&gt;"",G80,IF(AND(E80=[1]grup_instansi!$B$11,F80=[1]grup_instansi!$C$11),
[1]grup_instansi!$A$11,
IF(AND(E80=[1]grup_instansi!$B$12,F80=[1]grup_instansi!$C$12),
[1]grup_instansi!$A$12,
IF(AND(E80=[1]grup_instansi!$B$13,F80=[1]grup_instansi!$C$13),
[1]grup_instansi!$A$13,
IF(AND(E80=[1]grup_instansi!$B$14,F80=[1]grup_instansi!$C$14),
[1]grup_instansi!$A$14,
IF(AND(E80=[1]grup_instansi!$B$15,F80=[1]grup_instansi!$C$15),
[1]grup_instansi!$A$15,
IF(AND(E80=[1]grup_instansi!$B$16,F80=[1]grup_instansi!$C$16),
[1]grup_instansi!$A$16,
IF(AND(E80=[1]grup_instansi!$B$17,F80=[1]grup_instansi!$C$17),
[1]grup_instansi!$A$17,
IF(AND(E80=[1]grup_instansi!$B$18,F80=[1]grup_instansi!$C$18),
[1]grup_instansi!$A$18,
IF(AND(E80=[1]grup_instansi!$B$19,F80=[1]grup_instansi!$C$19),
[1]grup_instansi!$A$19,
IF(AND(E80=[1]grup_instansi!$B$20,F80=[1]grup_instansi!$C$20),
[1]grup_instansi!$A$20,"")))))))))))</f>
        <v>gi2023110400002</v>
      </c>
      <c r="I80" t="str">
        <f>IF(H80&lt;&gt;"",H80,IF(AND(E80=[1]grup_instansi!$B$21,F80=[1]grup_instansi!$C$21),
[1]grup_instansi!$A$21,
IF(AND(E80=[1]grup_instansi!$B$22,F80=[1]grup_instansi!$C$22),
[1]grup_instansi!$A$22,
IF(AND(E80=[1]grup_instansi!$B$23,F80=[1]grup_instansi!$C$23),
[1]grup_instansi!$A$23,
IF(AND(E80=[1]grup_instansi!$B$24,F80=[1]grup_instansi!$C$24),
[1]grup_instansi!$A$24,
IF(AND(E80=[1]grup_instansi!$B$25,F80=[1]grup_instansi!$C$25),
[1]grup_instansi!$A$25,
IF(AND(E80=[1]grup_instansi!$B$26,F80=[1]grup_instansi!$C$26),
[1]grup_instansi!$A$26,
IF(AND(E80=[1]grup_instansi!$B$27,F80=[1]grup_instansi!$C$27),
[1]grup_instansi!$A$27,
IF(AND(E80=[1]grup_instansi!$B$28,F80=[1]grup_instansi!$C$28),
[1]grup_instansi!$A$28,
IF(AND(E80=[1]grup_instansi!$B$29,F80=[1]grup_instansi!$C$29),
[1]grup_instansi!$A$29,
IF(AND(E80=[1]grup_instansi!$B$30,F80=[1]grup_instansi!$C$30),
[1]grup_instansi!$A$30,
IF(AND(E80=[1]grup_instansi!$B$31,F80=[1]grup_instansi!$C$31),
[1]grup_instansi!$A$31,
IF(AND(E80=[1]grup_instansi!$B$32,F80=[1]grup_instansi!$C$32),
[1]grup_instansi!$A$32,
IF(AND(E80=[1]grup_instansi!$B$33,F80=[1]grup_instansi!$C$33),
[1]grup_instansi!$A$33,
IF(AND(E80=[1]grup_instansi!$B$34,F80=[1]grup_instansi!$C$34),
[1]grup_instansi!$A$34,
IF(AND(E80=[1]grup_instansi!$B$35,F80=[1]grup_instansi!$C$35),
[1]grup_instansi!$A$35,""))))))))))))))))</f>
        <v>gi2023110400002</v>
      </c>
      <c r="J80" t="str">
        <f>IF(I80&lt;&gt;"",I80,IF(AND(E80=[1]grup_instansi!$B$36,F80=[1]grup_instansi!$C$36),
[1]grup_instansi!$A$36,
IF(AND(E80=[1]grup_instansi!$B$37,F80=[1]grup_instansi!$C$37),
[1]grup_instansi!$A$37,
IF(AND(E80=[1]grup_instansi!$B$38,F80=[1]grup_instansi!$C$38),
[1]grup_instansi!$A$38,
IF(AND(E80=[1]grup_instansi!$B$39,F80=[1]grup_instansi!$C$39),
[1]grup_instansi!$A$39,
IF(AND(E80=[1]grup_instansi!$B$40,F80=[1]grup_instansi!$C$40),
[1]grup_instansi!$A$40,
IF(AND(E80=[1]grup_instansi!$B$41,F80=[1]grup_instansi!$C$41),
[1]grup_instansi!$A$41,
IF(AND(E80=[1]grup_instansi!$B$42,F80=[1]grup_instansi!$C$42),
[1]grup_instansi!$A$42,
IF(AND(E80=[1]grup_instansi!$B$43,F80=[1]grup_instansi!$C$43),
[1]grup_instansi!$A$43,
IF(AND(E80=[1]grup_instansi!$B$44,F80=[1]grup_instansi!$C$44),
[1]grup_instansi!$A$44,
IF(AND(E80=[1]grup_instansi!$B$45,F80=[1]grup_instansi!$C$45),
[1]grup_instansi!$A$45,
IF(AND(E80=[1]grup_instansi!$B$46,F80=[1]grup_instansi!$C$46),
[1]grup_instansi!$A$46,
IF(AND(E80=[1]grup_instansi!$B$47,F80=[1]grup_instansi!$C$47),
[1]grup_instansi!$A$47,
IF(AND(E80=[1]grup_instansi!$B$48,F80=[1]grup_instansi!$C$48),
[1]grup_instansi!$A$48,
IF(AND(E80=[1]grup_instansi!$B$49,F80=[1]grup_instansi!$C$49),
[1]grup_instansi!$A$49,
IF(AND(E80=[1]grup_instansi!$B$50,F80=[1]grup_instansi!$C$50),
[1]grup_instansi!$A$50,
IF(AND(E80=[1]grup_instansi!$B$51,F80=[1]grup_instansi!$C$51),
[1]grup_instansi!$A$51,
IF(AND(E80=[1]grup_instansi!$B$52,F80=[1]grup_instansi!$C$52),
[1]grup_instansi!$A$52,
IF(AND(E80=[1]grup_instansi!$B$53,F80=[1]grup_instansi!$C$53),
[1]grup_instansi!$A$53,
IF(AND(E80=[1]grup_instansi!$B$54,F80=[1]grup_instansi!$C$54),
[1]grup_instansi!$A$54,
IF(AND(E80=[1]grup_instansi!$B$55,F80=[1]grup_instansi!$C$55),
[1]grup_instansi!$A$55,
IF(AND(E80=[1]grup_instansi!$B$56,F80=[1]grup_instansi!$C$56),
[1]grup_instansi!$A$56,
IF(AND(E80=[1]grup_instansi!$B$57,F80=[1]grup_instansi!$C$57),
[1]grup_instansi!$A$57,
IF(AND(E80=[1]grup_instansi!$B$58,F80=[1]grup_instansi!$C$58),
[1]grup_instansi!$A$58,
IF(AND(E80=[1]grup_instansi!$B$59,F80=[1]grup_instansi!$C$59),
[1]grup_instansi!$A$59,
IF(AND(E80=[1]grup_instansi!$B$60,F80=[1]grup_instansi!$C$60),
[1]grup_instansi!$A$60,""))))))))))))))))))))))))))</f>
        <v>gi2023110400002</v>
      </c>
      <c r="K80" t="str">
        <f>IF(J80&lt;&gt;"",J80,IF(AND(E80=[1]grup_instansi!$B$61,F80=[1]grup_instansi!$C$61),
[1]grup_instansi!$A$61,
IF(AND(E80=[1]grup_instansi!$B$62,F80=[1]grup_instansi!$C$62),
[1]grup_instansi!$A$62,
IF(AND(E80=[1]grup_instansi!$B$63,F80=[1]grup_instansi!$C$63),
[1]grup_instansi!$A$63,
IF(AND(E80=[1]grup_instansi!$B$64,F80=[1]grup_instansi!$C$64),
[1]grup_instansi!$A$64,
IF(AND(E80=[1]grup_instansi!$B$65,F80=[1]grup_instansi!$C$65),
[1]grup_instansi!$A$65,
IF(AND(E80=[1]grup_instansi!$B$66,F80=[1]grup_instansi!$C$66),
[1]grup_instansi!$A$66,
IF(AND(E80=[1]grup_instansi!$B$67,F80=[1]grup_instansi!$C$67),
[1]grup_instansi!$A$67,
IF(AND(E80=[1]grup_instansi!$B$68,F80=[1]grup_instansi!$C$68),
[1]grup_instansi!$A$68,
IF(AND(E80=[1]grup_instansi!$B$69,F80=[1]grup_instansi!$C$69),
[1]grup_instansi!$A$69,
IF(AND(E80=[1]grup_instansi!$B$70,F80=[1]grup_instansi!$C$70),
[1]grup_instansi!$A$70,
IF(AND(E80=[1]grup_instansi!$B$71,F80=[1]grup_instansi!$C$71),
[1]grup_instansi!$A$71,
IF(AND(E80=[1]grup_instansi!$B$72,F80=[1]grup_instansi!$C$72),
[1]grup_instansi!$A$72,
IF(AND(E80=[1]grup_instansi!$B$73,F80=[1]grup_instansi!$C$73),
[1]grup_instansi!$A$73,
IF(AND(E80=[1]grup_instansi!$B$74,F80=[1]grup_instansi!$C$74),
[1]grup_instansi!$A$74,
IF(AND(E80=[1]grup_instansi!$B$75,F80=[1]grup_instansi!$C$75),
[1]grup_instansi!$A$75,
IF(AND(E80=[1]grup_instansi!$B$76,F80=[1]grup_instansi!$C$76),
[1]grup_instansi!$A$76,
IF(AND(E80=[1]grup_instansi!$B$77,F80=[1]grup_instansi!$C$77),
[1]grup_instansi!$A$77,
IF(AND(E80=[1]grup_instansi!$B$78,F80=[1]grup_instansi!$C$78),
[1]grup_instansi!$A$78,
IF(AND(E80=[1]grup_instansi!$B$79,F80=[1]grup_instansi!$C$79),
[1]grup_instansi!$A$79,
IF(AND(E80=[1]grup_instansi!$B$80,F80=[1]grup_instansi!$C$80),
[1]grup_instansi!$A$80,
IF(AND(E80=[1]grup_instansi!$B$81,F80=[1]grup_instansi!$C$81),
[1]grup_instansi!$A$81,
IF(AND(E80=[1]grup_instansi!$B$82,F80=[1]grup_instansi!$C$82),
[1]grup_instansi!$A$82,
IF(AND(E80=[1]grup_instansi!$B$83,F80=[1]grup_instansi!$C$83),
[1]grup_instansi!$A$84,
IF(AND(E80=[1]grup_instansi!$B$84,F80=[1]grup_instansi!$C$84),
[1]grup_instansi!$A$85,
IF(AND(E80=[1]grup_instansi!$B$85,F80=[1]grup_instansi!$C$85),
[1]grup_instansi!$A$86,
IF(AND(E80=[1]grup_instansi!$B$86,F80=[1]grup_instansi!$C$86),
[1]grup_instansi!$A$87,
IF(AND(E80=[1]grup_instansi!$B$87,F80=[1]grup_instansi!$C$87),
[1]grup_instansi!$A$87,
IF(AND(E80=[1]grup_instansi!$B$88,F80=[1]grup_instansi!$C$88),
[1]grup_instansi!$A$88,
IF(AND(E80=[1]grup_instansi!$B$89,F80=[1]grup_instansi!$C$89),
[1]grup_instansi!$A$89,
IF(AND(E80=[1]grup_instansi!$B$90,F80=[1]grup_instansi!$C$90),
[1]grup_instansi!$A$90,
IF(AND(E80=[1]grup_instansi!$B$91,F80=[1]grup_instansi!$C$91),
[1]grup_instansi!$A$91,
IF(AND(E80=[1]grup_instansi!$B$92,F80=[1]grup_instansi!$C$92),
[1]grup_instansi!$A$92,
IF(AND(E80=[1]grup_instansi!$B$93,F80=[1]grup_instansi!$C$93),
[1]grup_instansi!$A$93,
IF(AND(E80=[1]grup_instansi!$B$94,F80=[1]grup_instansi!$C$94),
[1]grup_instansi!$A$94,
IF(AND(E80=[1]grup_instansi!$B$95,F80=[1]grup_instansi!$C$95),
[1]grup_instansi!$A$95,
IF(AND(E80=[1]grup_instansi!$B$96,F80=[1]grup_instansi!$C$96),
[1]grup_instansi!$A$96,
IF(AND(E80=[1]grup_instansi!$B$97,F80=[1]grup_instansi!$C$97),
[1]grup_instansi!$A$97,
IF(AND(E80=[1]grup_instansi!$B$98,F80=[1]grup_instansi!$C$98),
[1]grup_instansi!$A$98,
IF(AND(E80=[1]grup_instansi!$B$99,F80=[1]grup_instansi!$C$99),
[1]grup_instansi!$A$99,
[1]grup_instansi!$A$100))))))))))))))))))))))))))))))))))))))))</f>
        <v>gi2023110400002</v>
      </c>
      <c r="L80" t="str">
        <f>VLOOKUP(K80,[1]grup_instansi!$A$2:$E$102,4)</f>
        <v>Kementerian Pusat</v>
      </c>
      <c r="M80" t="str">
        <f t="shared" si="5"/>
        <v>('i2023110600079','Kementerian Koordinator Bidang Kemaritiman','gi2023110400002'),</v>
      </c>
    </row>
    <row r="81" spans="1:13" x14ac:dyDescent="0.25">
      <c r="A81" t="str">
        <f t="shared" si="3"/>
        <v>i2023110600080</v>
      </c>
      <c r="B81" s="6">
        <v>2040</v>
      </c>
      <c r="C81" t="str">
        <f t="shared" si="4"/>
        <v>i2023110600080</v>
      </c>
      <c r="D81" s="6" t="s">
        <v>27</v>
      </c>
      <c r="E81" s="6" t="s">
        <v>35</v>
      </c>
      <c r="F81" s="6" t="s">
        <v>36</v>
      </c>
      <c r="G81" t="str">
        <f>IF(AND(E81=[1]grup_instansi!$B$2,F81=[1]grup_instansi!$C$2),
[1]grup_instansi!$A$2,
IF(AND(E81=[1]grup_instansi!$B$3,F81=[1]grup_instansi!$C$3),
[1]grup_instansi!$A$3,
IF(AND(E81=[1]grup_instansi!$B$4,F81=[1]grup_instansi!$C$4),
[1]grup_instansi!$A$4,
IF(AND(E81=[1]grup_instansi!$B$5,F81=[1]grup_instansi!$C$5),
[1]grup_instansi!$A$5,
IF(AND(E81=[1]grup_instansi!$B$6,F81=[1]grup_instansi!$C$6),
[1]grup_instansi!$A$6,
IF(AND(E81=[1]grup_instansi!$B$7,F81=[1]grup_instansi!$C$7),
[1]grup_instansi!$A$7,
IF(AND(E81=[1]grup_instansi!$B$8,F81=[1]grup_instansi!$C$8),
[1]grup_instansi!$A$8,
IF(AND(E81=[1]grup_instansi!$B$9,F81=[1]grup_instansi!$C$9),
[1]grup_instansi!$A$9,
IF(AND(E81=[1]grup_instansi!$B$10,F81=[1]grup_instansi!$C$10),
[1]grup_instansi!$A$10,"")))))))))</f>
        <v>gi2023110400002</v>
      </c>
      <c r="H81" t="str">
        <f>IF(G81&lt;&gt;"",G81,IF(AND(E81=[1]grup_instansi!$B$11,F81=[1]grup_instansi!$C$11),
[1]grup_instansi!$A$11,
IF(AND(E81=[1]grup_instansi!$B$12,F81=[1]grup_instansi!$C$12),
[1]grup_instansi!$A$12,
IF(AND(E81=[1]grup_instansi!$B$13,F81=[1]grup_instansi!$C$13),
[1]grup_instansi!$A$13,
IF(AND(E81=[1]grup_instansi!$B$14,F81=[1]grup_instansi!$C$14),
[1]grup_instansi!$A$14,
IF(AND(E81=[1]grup_instansi!$B$15,F81=[1]grup_instansi!$C$15),
[1]grup_instansi!$A$15,
IF(AND(E81=[1]grup_instansi!$B$16,F81=[1]grup_instansi!$C$16),
[1]grup_instansi!$A$16,
IF(AND(E81=[1]grup_instansi!$B$17,F81=[1]grup_instansi!$C$17),
[1]grup_instansi!$A$17,
IF(AND(E81=[1]grup_instansi!$B$18,F81=[1]grup_instansi!$C$18),
[1]grup_instansi!$A$18,
IF(AND(E81=[1]grup_instansi!$B$19,F81=[1]grup_instansi!$C$19),
[1]grup_instansi!$A$19,
IF(AND(E81=[1]grup_instansi!$B$20,F81=[1]grup_instansi!$C$20),
[1]grup_instansi!$A$20,"")))))))))))</f>
        <v>gi2023110400002</v>
      </c>
      <c r="I81" t="str">
        <f>IF(H81&lt;&gt;"",H81,IF(AND(E81=[1]grup_instansi!$B$21,F81=[1]grup_instansi!$C$21),
[1]grup_instansi!$A$21,
IF(AND(E81=[1]grup_instansi!$B$22,F81=[1]grup_instansi!$C$22),
[1]grup_instansi!$A$22,
IF(AND(E81=[1]grup_instansi!$B$23,F81=[1]grup_instansi!$C$23),
[1]grup_instansi!$A$23,
IF(AND(E81=[1]grup_instansi!$B$24,F81=[1]grup_instansi!$C$24),
[1]grup_instansi!$A$24,
IF(AND(E81=[1]grup_instansi!$B$25,F81=[1]grup_instansi!$C$25),
[1]grup_instansi!$A$25,
IF(AND(E81=[1]grup_instansi!$B$26,F81=[1]grup_instansi!$C$26),
[1]grup_instansi!$A$26,
IF(AND(E81=[1]grup_instansi!$B$27,F81=[1]grup_instansi!$C$27),
[1]grup_instansi!$A$27,
IF(AND(E81=[1]grup_instansi!$B$28,F81=[1]grup_instansi!$C$28),
[1]grup_instansi!$A$28,
IF(AND(E81=[1]grup_instansi!$B$29,F81=[1]grup_instansi!$C$29),
[1]grup_instansi!$A$29,
IF(AND(E81=[1]grup_instansi!$B$30,F81=[1]grup_instansi!$C$30),
[1]grup_instansi!$A$30,
IF(AND(E81=[1]grup_instansi!$B$31,F81=[1]grup_instansi!$C$31),
[1]grup_instansi!$A$31,
IF(AND(E81=[1]grup_instansi!$B$32,F81=[1]grup_instansi!$C$32),
[1]grup_instansi!$A$32,
IF(AND(E81=[1]grup_instansi!$B$33,F81=[1]grup_instansi!$C$33),
[1]grup_instansi!$A$33,
IF(AND(E81=[1]grup_instansi!$B$34,F81=[1]grup_instansi!$C$34),
[1]grup_instansi!$A$34,
IF(AND(E81=[1]grup_instansi!$B$35,F81=[1]grup_instansi!$C$35),
[1]grup_instansi!$A$35,""))))))))))))))))</f>
        <v>gi2023110400002</v>
      </c>
      <c r="J81" t="str">
        <f>IF(I81&lt;&gt;"",I81,IF(AND(E81=[1]grup_instansi!$B$36,F81=[1]grup_instansi!$C$36),
[1]grup_instansi!$A$36,
IF(AND(E81=[1]grup_instansi!$B$37,F81=[1]grup_instansi!$C$37),
[1]grup_instansi!$A$37,
IF(AND(E81=[1]grup_instansi!$B$38,F81=[1]grup_instansi!$C$38),
[1]grup_instansi!$A$38,
IF(AND(E81=[1]grup_instansi!$B$39,F81=[1]grup_instansi!$C$39),
[1]grup_instansi!$A$39,
IF(AND(E81=[1]grup_instansi!$B$40,F81=[1]grup_instansi!$C$40),
[1]grup_instansi!$A$40,
IF(AND(E81=[1]grup_instansi!$B$41,F81=[1]grup_instansi!$C$41),
[1]grup_instansi!$A$41,
IF(AND(E81=[1]grup_instansi!$B$42,F81=[1]grup_instansi!$C$42),
[1]grup_instansi!$A$42,
IF(AND(E81=[1]grup_instansi!$B$43,F81=[1]grup_instansi!$C$43),
[1]grup_instansi!$A$43,
IF(AND(E81=[1]grup_instansi!$B$44,F81=[1]grup_instansi!$C$44),
[1]grup_instansi!$A$44,
IF(AND(E81=[1]grup_instansi!$B$45,F81=[1]grup_instansi!$C$45),
[1]grup_instansi!$A$45,
IF(AND(E81=[1]grup_instansi!$B$46,F81=[1]grup_instansi!$C$46),
[1]grup_instansi!$A$46,
IF(AND(E81=[1]grup_instansi!$B$47,F81=[1]grup_instansi!$C$47),
[1]grup_instansi!$A$47,
IF(AND(E81=[1]grup_instansi!$B$48,F81=[1]grup_instansi!$C$48),
[1]grup_instansi!$A$48,
IF(AND(E81=[1]grup_instansi!$B$49,F81=[1]grup_instansi!$C$49),
[1]grup_instansi!$A$49,
IF(AND(E81=[1]grup_instansi!$B$50,F81=[1]grup_instansi!$C$50),
[1]grup_instansi!$A$50,
IF(AND(E81=[1]grup_instansi!$B$51,F81=[1]grup_instansi!$C$51),
[1]grup_instansi!$A$51,
IF(AND(E81=[1]grup_instansi!$B$52,F81=[1]grup_instansi!$C$52),
[1]grup_instansi!$A$52,
IF(AND(E81=[1]grup_instansi!$B$53,F81=[1]grup_instansi!$C$53),
[1]grup_instansi!$A$53,
IF(AND(E81=[1]grup_instansi!$B$54,F81=[1]grup_instansi!$C$54),
[1]grup_instansi!$A$54,
IF(AND(E81=[1]grup_instansi!$B$55,F81=[1]grup_instansi!$C$55),
[1]grup_instansi!$A$55,
IF(AND(E81=[1]grup_instansi!$B$56,F81=[1]grup_instansi!$C$56),
[1]grup_instansi!$A$56,
IF(AND(E81=[1]grup_instansi!$B$57,F81=[1]grup_instansi!$C$57),
[1]grup_instansi!$A$57,
IF(AND(E81=[1]grup_instansi!$B$58,F81=[1]grup_instansi!$C$58),
[1]grup_instansi!$A$58,
IF(AND(E81=[1]grup_instansi!$B$59,F81=[1]grup_instansi!$C$59),
[1]grup_instansi!$A$59,
IF(AND(E81=[1]grup_instansi!$B$60,F81=[1]grup_instansi!$C$60),
[1]grup_instansi!$A$60,""))))))))))))))))))))))))))</f>
        <v>gi2023110400002</v>
      </c>
      <c r="K81" t="str">
        <f>IF(J81&lt;&gt;"",J81,IF(AND(E81=[1]grup_instansi!$B$61,F81=[1]grup_instansi!$C$61),
[1]grup_instansi!$A$61,
IF(AND(E81=[1]grup_instansi!$B$62,F81=[1]grup_instansi!$C$62),
[1]grup_instansi!$A$62,
IF(AND(E81=[1]grup_instansi!$B$63,F81=[1]grup_instansi!$C$63),
[1]grup_instansi!$A$63,
IF(AND(E81=[1]grup_instansi!$B$64,F81=[1]grup_instansi!$C$64),
[1]grup_instansi!$A$64,
IF(AND(E81=[1]grup_instansi!$B$65,F81=[1]grup_instansi!$C$65),
[1]grup_instansi!$A$65,
IF(AND(E81=[1]grup_instansi!$B$66,F81=[1]grup_instansi!$C$66),
[1]grup_instansi!$A$66,
IF(AND(E81=[1]grup_instansi!$B$67,F81=[1]grup_instansi!$C$67),
[1]grup_instansi!$A$67,
IF(AND(E81=[1]grup_instansi!$B$68,F81=[1]grup_instansi!$C$68),
[1]grup_instansi!$A$68,
IF(AND(E81=[1]grup_instansi!$B$69,F81=[1]grup_instansi!$C$69),
[1]grup_instansi!$A$69,
IF(AND(E81=[1]grup_instansi!$B$70,F81=[1]grup_instansi!$C$70),
[1]grup_instansi!$A$70,
IF(AND(E81=[1]grup_instansi!$B$71,F81=[1]grup_instansi!$C$71),
[1]grup_instansi!$A$71,
IF(AND(E81=[1]grup_instansi!$B$72,F81=[1]grup_instansi!$C$72),
[1]grup_instansi!$A$72,
IF(AND(E81=[1]grup_instansi!$B$73,F81=[1]grup_instansi!$C$73),
[1]grup_instansi!$A$73,
IF(AND(E81=[1]grup_instansi!$B$74,F81=[1]grup_instansi!$C$74),
[1]grup_instansi!$A$74,
IF(AND(E81=[1]grup_instansi!$B$75,F81=[1]grup_instansi!$C$75),
[1]grup_instansi!$A$75,
IF(AND(E81=[1]grup_instansi!$B$76,F81=[1]grup_instansi!$C$76),
[1]grup_instansi!$A$76,
IF(AND(E81=[1]grup_instansi!$B$77,F81=[1]grup_instansi!$C$77),
[1]grup_instansi!$A$77,
IF(AND(E81=[1]grup_instansi!$B$78,F81=[1]grup_instansi!$C$78),
[1]grup_instansi!$A$78,
IF(AND(E81=[1]grup_instansi!$B$79,F81=[1]grup_instansi!$C$79),
[1]grup_instansi!$A$79,
IF(AND(E81=[1]grup_instansi!$B$80,F81=[1]grup_instansi!$C$80),
[1]grup_instansi!$A$80,
IF(AND(E81=[1]grup_instansi!$B$81,F81=[1]grup_instansi!$C$81),
[1]grup_instansi!$A$81,
IF(AND(E81=[1]grup_instansi!$B$82,F81=[1]grup_instansi!$C$82),
[1]grup_instansi!$A$82,
IF(AND(E81=[1]grup_instansi!$B$83,F81=[1]grup_instansi!$C$83),
[1]grup_instansi!$A$84,
IF(AND(E81=[1]grup_instansi!$B$84,F81=[1]grup_instansi!$C$84),
[1]grup_instansi!$A$85,
IF(AND(E81=[1]grup_instansi!$B$85,F81=[1]grup_instansi!$C$85),
[1]grup_instansi!$A$86,
IF(AND(E81=[1]grup_instansi!$B$86,F81=[1]grup_instansi!$C$86),
[1]grup_instansi!$A$87,
IF(AND(E81=[1]grup_instansi!$B$87,F81=[1]grup_instansi!$C$87),
[1]grup_instansi!$A$87,
IF(AND(E81=[1]grup_instansi!$B$88,F81=[1]grup_instansi!$C$88),
[1]grup_instansi!$A$88,
IF(AND(E81=[1]grup_instansi!$B$89,F81=[1]grup_instansi!$C$89),
[1]grup_instansi!$A$89,
IF(AND(E81=[1]grup_instansi!$B$90,F81=[1]grup_instansi!$C$90),
[1]grup_instansi!$A$90,
IF(AND(E81=[1]grup_instansi!$B$91,F81=[1]grup_instansi!$C$91),
[1]grup_instansi!$A$91,
IF(AND(E81=[1]grup_instansi!$B$92,F81=[1]grup_instansi!$C$92),
[1]grup_instansi!$A$92,
IF(AND(E81=[1]grup_instansi!$B$93,F81=[1]grup_instansi!$C$93),
[1]grup_instansi!$A$93,
IF(AND(E81=[1]grup_instansi!$B$94,F81=[1]grup_instansi!$C$94),
[1]grup_instansi!$A$94,
IF(AND(E81=[1]grup_instansi!$B$95,F81=[1]grup_instansi!$C$95),
[1]grup_instansi!$A$95,
IF(AND(E81=[1]grup_instansi!$B$96,F81=[1]grup_instansi!$C$96),
[1]grup_instansi!$A$96,
IF(AND(E81=[1]grup_instansi!$B$97,F81=[1]grup_instansi!$C$97),
[1]grup_instansi!$A$97,
IF(AND(E81=[1]grup_instansi!$B$98,F81=[1]grup_instansi!$C$98),
[1]grup_instansi!$A$98,
IF(AND(E81=[1]grup_instansi!$B$99,F81=[1]grup_instansi!$C$99),
[1]grup_instansi!$A$99,
[1]grup_instansi!$A$100))))))))))))))))))))))))))))))))))))))))</f>
        <v>gi2023110400002</v>
      </c>
      <c r="L81" t="str">
        <f>VLOOKUP(K81,[1]grup_instansi!$A$2:$E$102,4)</f>
        <v>Kementerian Pusat</v>
      </c>
      <c r="M81" t="str">
        <f t="shared" si="5"/>
        <v>('i2023110600080','Kementerian Badan Usaha Milik Negara','gi2023110400002'),</v>
      </c>
    </row>
    <row r="82" spans="1:13" x14ac:dyDescent="0.25">
      <c r="A82" t="str">
        <f t="shared" si="3"/>
        <v>i2023110600081</v>
      </c>
      <c r="B82" s="6">
        <v>2060</v>
      </c>
      <c r="C82" t="str">
        <f t="shared" si="4"/>
        <v>i2023110600081</v>
      </c>
      <c r="D82" s="6" t="s">
        <v>26</v>
      </c>
      <c r="E82" s="6" t="s">
        <v>35</v>
      </c>
      <c r="F82" s="6" t="s">
        <v>36</v>
      </c>
      <c r="G82" t="str">
        <f>IF(AND(E82=[1]grup_instansi!$B$2,F82=[1]grup_instansi!$C$2),
[1]grup_instansi!$A$2,
IF(AND(E82=[1]grup_instansi!$B$3,F82=[1]grup_instansi!$C$3),
[1]grup_instansi!$A$3,
IF(AND(E82=[1]grup_instansi!$B$4,F82=[1]grup_instansi!$C$4),
[1]grup_instansi!$A$4,
IF(AND(E82=[1]grup_instansi!$B$5,F82=[1]grup_instansi!$C$5),
[1]grup_instansi!$A$5,
IF(AND(E82=[1]grup_instansi!$B$6,F82=[1]grup_instansi!$C$6),
[1]grup_instansi!$A$6,
IF(AND(E82=[1]grup_instansi!$B$7,F82=[1]grup_instansi!$C$7),
[1]grup_instansi!$A$7,
IF(AND(E82=[1]grup_instansi!$B$8,F82=[1]grup_instansi!$C$8),
[1]grup_instansi!$A$8,
IF(AND(E82=[1]grup_instansi!$B$9,F82=[1]grup_instansi!$C$9),
[1]grup_instansi!$A$9,
IF(AND(E82=[1]grup_instansi!$B$10,F82=[1]grup_instansi!$C$10),
[1]grup_instansi!$A$10,"")))))))))</f>
        <v>gi2023110400002</v>
      </c>
      <c r="H82" t="str">
        <f>IF(G82&lt;&gt;"",G82,IF(AND(E82=[1]grup_instansi!$B$11,F82=[1]grup_instansi!$C$11),
[1]grup_instansi!$A$11,
IF(AND(E82=[1]grup_instansi!$B$12,F82=[1]grup_instansi!$C$12),
[1]grup_instansi!$A$12,
IF(AND(E82=[1]grup_instansi!$B$13,F82=[1]grup_instansi!$C$13),
[1]grup_instansi!$A$13,
IF(AND(E82=[1]grup_instansi!$B$14,F82=[1]grup_instansi!$C$14),
[1]grup_instansi!$A$14,
IF(AND(E82=[1]grup_instansi!$B$15,F82=[1]grup_instansi!$C$15),
[1]grup_instansi!$A$15,
IF(AND(E82=[1]grup_instansi!$B$16,F82=[1]grup_instansi!$C$16),
[1]grup_instansi!$A$16,
IF(AND(E82=[1]grup_instansi!$B$17,F82=[1]grup_instansi!$C$17),
[1]grup_instansi!$A$17,
IF(AND(E82=[1]grup_instansi!$B$18,F82=[1]grup_instansi!$C$18),
[1]grup_instansi!$A$18,
IF(AND(E82=[1]grup_instansi!$B$19,F82=[1]grup_instansi!$C$19),
[1]grup_instansi!$A$19,
IF(AND(E82=[1]grup_instansi!$B$20,F82=[1]grup_instansi!$C$20),
[1]grup_instansi!$A$20,"")))))))))))</f>
        <v>gi2023110400002</v>
      </c>
      <c r="I82" t="str">
        <f>IF(H82&lt;&gt;"",H82,IF(AND(E82=[1]grup_instansi!$B$21,F82=[1]grup_instansi!$C$21),
[1]grup_instansi!$A$21,
IF(AND(E82=[1]grup_instansi!$B$22,F82=[1]grup_instansi!$C$22),
[1]grup_instansi!$A$22,
IF(AND(E82=[1]grup_instansi!$B$23,F82=[1]grup_instansi!$C$23),
[1]grup_instansi!$A$23,
IF(AND(E82=[1]grup_instansi!$B$24,F82=[1]grup_instansi!$C$24),
[1]grup_instansi!$A$24,
IF(AND(E82=[1]grup_instansi!$B$25,F82=[1]grup_instansi!$C$25),
[1]grup_instansi!$A$25,
IF(AND(E82=[1]grup_instansi!$B$26,F82=[1]grup_instansi!$C$26),
[1]grup_instansi!$A$26,
IF(AND(E82=[1]grup_instansi!$B$27,F82=[1]grup_instansi!$C$27),
[1]grup_instansi!$A$27,
IF(AND(E82=[1]grup_instansi!$B$28,F82=[1]grup_instansi!$C$28),
[1]grup_instansi!$A$28,
IF(AND(E82=[1]grup_instansi!$B$29,F82=[1]grup_instansi!$C$29),
[1]grup_instansi!$A$29,
IF(AND(E82=[1]grup_instansi!$B$30,F82=[1]grup_instansi!$C$30),
[1]grup_instansi!$A$30,
IF(AND(E82=[1]grup_instansi!$B$31,F82=[1]grup_instansi!$C$31),
[1]grup_instansi!$A$31,
IF(AND(E82=[1]grup_instansi!$B$32,F82=[1]grup_instansi!$C$32),
[1]grup_instansi!$A$32,
IF(AND(E82=[1]grup_instansi!$B$33,F82=[1]grup_instansi!$C$33),
[1]grup_instansi!$A$33,
IF(AND(E82=[1]grup_instansi!$B$34,F82=[1]grup_instansi!$C$34),
[1]grup_instansi!$A$34,
IF(AND(E82=[1]grup_instansi!$B$35,F82=[1]grup_instansi!$C$35),
[1]grup_instansi!$A$35,""))))))))))))))))</f>
        <v>gi2023110400002</v>
      </c>
      <c r="J82" t="str">
        <f>IF(I82&lt;&gt;"",I82,IF(AND(E82=[1]grup_instansi!$B$36,F82=[1]grup_instansi!$C$36),
[1]grup_instansi!$A$36,
IF(AND(E82=[1]grup_instansi!$B$37,F82=[1]grup_instansi!$C$37),
[1]grup_instansi!$A$37,
IF(AND(E82=[1]grup_instansi!$B$38,F82=[1]grup_instansi!$C$38),
[1]grup_instansi!$A$38,
IF(AND(E82=[1]grup_instansi!$B$39,F82=[1]grup_instansi!$C$39),
[1]grup_instansi!$A$39,
IF(AND(E82=[1]grup_instansi!$B$40,F82=[1]grup_instansi!$C$40),
[1]grup_instansi!$A$40,
IF(AND(E82=[1]grup_instansi!$B$41,F82=[1]grup_instansi!$C$41),
[1]grup_instansi!$A$41,
IF(AND(E82=[1]grup_instansi!$B$42,F82=[1]grup_instansi!$C$42),
[1]grup_instansi!$A$42,
IF(AND(E82=[1]grup_instansi!$B$43,F82=[1]grup_instansi!$C$43),
[1]grup_instansi!$A$43,
IF(AND(E82=[1]grup_instansi!$B$44,F82=[1]grup_instansi!$C$44),
[1]grup_instansi!$A$44,
IF(AND(E82=[1]grup_instansi!$B$45,F82=[1]grup_instansi!$C$45),
[1]grup_instansi!$A$45,
IF(AND(E82=[1]grup_instansi!$B$46,F82=[1]grup_instansi!$C$46),
[1]grup_instansi!$A$46,
IF(AND(E82=[1]grup_instansi!$B$47,F82=[1]grup_instansi!$C$47),
[1]grup_instansi!$A$47,
IF(AND(E82=[1]grup_instansi!$B$48,F82=[1]grup_instansi!$C$48),
[1]grup_instansi!$A$48,
IF(AND(E82=[1]grup_instansi!$B$49,F82=[1]grup_instansi!$C$49),
[1]grup_instansi!$A$49,
IF(AND(E82=[1]grup_instansi!$B$50,F82=[1]grup_instansi!$C$50),
[1]grup_instansi!$A$50,
IF(AND(E82=[1]grup_instansi!$B$51,F82=[1]grup_instansi!$C$51),
[1]grup_instansi!$A$51,
IF(AND(E82=[1]grup_instansi!$B$52,F82=[1]grup_instansi!$C$52),
[1]grup_instansi!$A$52,
IF(AND(E82=[1]grup_instansi!$B$53,F82=[1]grup_instansi!$C$53),
[1]grup_instansi!$A$53,
IF(AND(E82=[1]grup_instansi!$B$54,F82=[1]grup_instansi!$C$54),
[1]grup_instansi!$A$54,
IF(AND(E82=[1]grup_instansi!$B$55,F82=[1]grup_instansi!$C$55),
[1]grup_instansi!$A$55,
IF(AND(E82=[1]grup_instansi!$B$56,F82=[1]grup_instansi!$C$56),
[1]grup_instansi!$A$56,
IF(AND(E82=[1]grup_instansi!$B$57,F82=[1]grup_instansi!$C$57),
[1]grup_instansi!$A$57,
IF(AND(E82=[1]grup_instansi!$B$58,F82=[1]grup_instansi!$C$58),
[1]grup_instansi!$A$58,
IF(AND(E82=[1]grup_instansi!$B$59,F82=[1]grup_instansi!$C$59),
[1]grup_instansi!$A$59,
IF(AND(E82=[1]grup_instansi!$B$60,F82=[1]grup_instansi!$C$60),
[1]grup_instansi!$A$60,""))))))))))))))))))))))))))</f>
        <v>gi2023110400002</v>
      </c>
      <c r="K82" t="str">
        <f>IF(J82&lt;&gt;"",J82,IF(AND(E82=[1]grup_instansi!$B$61,F82=[1]grup_instansi!$C$61),
[1]grup_instansi!$A$61,
IF(AND(E82=[1]grup_instansi!$B$62,F82=[1]grup_instansi!$C$62),
[1]grup_instansi!$A$62,
IF(AND(E82=[1]grup_instansi!$B$63,F82=[1]grup_instansi!$C$63),
[1]grup_instansi!$A$63,
IF(AND(E82=[1]grup_instansi!$B$64,F82=[1]grup_instansi!$C$64),
[1]grup_instansi!$A$64,
IF(AND(E82=[1]grup_instansi!$B$65,F82=[1]grup_instansi!$C$65),
[1]grup_instansi!$A$65,
IF(AND(E82=[1]grup_instansi!$B$66,F82=[1]grup_instansi!$C$66),
[1]grup_instansi!$A$66,
IF(AND(E82=[1]grup_instansi!$B$67,F82=[1]grup_instansi!$C$67),
[1]grup_instansi!$A$67,
IF(AND(E82=[1]grup_instansi!$B$68,F82=[1]grup_instansi!$C$68),
[1]grup_instansi!$A$68,
IF(AND(E82=[1]grup_instansi!$B$69,F82=[1]grup_instansi!$C$69),
[1]grup_instansi!$A$69,
IF(AND(E82=[1]grup_instansi!$B$70,F82=[1]grup_instansi!$C$70),
[1]grup_instansi!$A$70,
IF(AND(E82=[1]grup_instansi!$B$71,F82=[1]grup_instansi!$C$71),
[1]grup_instansi!$A$71,
IF(AND(E82=[1]grup_instansi!$B$72,F82=[1]grup_instansi!$C$72),
[1]grup_instansi!$A$72,
IF(AND(E82=[1]grup_instansi!$B$73,F82=[1]grup_instansi!$C$73),
[1]grup_instansi!$A$73,
IF(AND(E82=[1]grup_instansi!$B$74,F82=[1]grup_instansi!$C$74),
[1]grup_instansi!$A$74,
IF(AND(E82=[1]grup_instansi!$B$75,F82=[1]grup_instansi!$C$75),
[1]grup_instansi!$A$75,
IF(AND(E82=[1]grup_instansi!$B$76,F82=[1]grup_instansi!$C$76),
[1]grup_instansi!$A$76,
IF(AND(E82=[1]grup_instansi!$B$77,F82=[1]grup_instansi!$C$77),
[1]grup_instansi!$A$77,
IF(AND(E82=[1]grup_instansi!$B$78,F82=[1]grup_instansi!$C$78),
[1]grup_instansi!$A$78,
IF(AND(E82=[1]grup_instansi!$B$79,F82=[1]grup_instansi!$C$79),
[1]grup_instansi!$A$79,
IF(AND(E82=[1]grup_instansi!$B$80,F82=[1]grup_instansi!$C$80),
[1]grup_instansi!$A$80,
IF(AND(E82=[1]grup_instansi!$B$81,F82=[1]grup_instansi!$C$81),
[1]grup_instansi!$A$81,
IF(AND(E82=[1]grup_instansi!$B$82,F82=[1]grup_instansi!$C$82),
[1]grup_instansi!$A$82,
IF(AND(E82=[1]grup_instansi!$B$83,F82=[1]grup_instansi!$C$83),
[1]grup_instansi!$A$84,
IF(AND(E82=[1]grup_instansi!$B$84,F82=[1]grup_instansi!$C$84),
[1]grup_instansi!$A$85,
IF(AND(E82=[1]grup_instansi!$B$85,F82=[1]grup_instansi!$C$85),
[1]grup_instansi!$A$86,
IF(AND(E82=[1]grup_instansi!$B$86,F82=[1]grup_instansi!$C$86),
[1]grup_instansi!$A$87,
IF(AND(E82=[1]grup_instansi!$B$87,F82=[1]grup_instansi!$C$87),
[1]grup_instansi!$A$87,
IF(AND(E82=[1]grup_instansi!$B$88,F82=[1]grup_instansi!$C$88),
[1]grup_instansi!$A$88,
IF(AND(E82=[1]grup_instansi!$B$89,F82=[1]grup_instansi!$C$89),
[1]grup_instansi!$A$89,
IF(AND(E82=[1]grup_instansi!$B$90,F82=[1]grup_instansi!$C$90),
[1]grup_instansi!$A$90,
IF(AND(E82=[1]grup_instansi!$B$91,F82=[1]grup_instansi!$C$91),
[1]grup_instansi!$A$91,
IF(AND(E82=[1]grup_instansi!$B$92,F82=[1]grup_instansi!$C$92),
[1]grup_instansi!$A$92,
IF(AND(E82=[1]grup_instansi!$B$93,F82=[1]grup_instansi!$C$93),
[1]grup_instansi!$A$93,
IF(AND(E82=[1]grup_instansi!$B$94,F82=[1]grup_instansi!$C$94),
[1]grup_instansi!$A$94,
IF(AND(E82=[1]grup_instansi!$B$95,F82=[1]grup_instansi!$C$95),
[1]grup_instansi!$A$95,
IF(AND(E82=[1]grup_instansi!$B$96,F82=[1]grup_instansi!$C$96),
[1]grup_instansi!$A$96,
IF(AND(E82=[1]grup_instansi!$B$97,F82=[1]grup_instansi!$C$97),
[1]grup_instansi!$A$97,
IF(AND(E82=[1]grup_instansi!$B$98,F82=[1]grup_instansi!$C$98),
[1]grup_instansi!$A$98,
IF(AND(E82=[1]grup_instansi!$B$99,F82=[1]grup_instansi!$C$99),
[1]grup_instansi!$A$99,
[1]grup_instansi!$A$100))))))))))))))))))))))))))))))))))))))))</f>
        <v>gi2023110400002</v>
      </c>
      <c r="L82" t="str">
        <f>VLOOKUP(K82,[1]grup_instansi!$A$2:$E$102,4)</f>
        <v>Kementerian Pusat</v>
      </c>
      <c r="M82" t="str">
        <f t="shared" si="5"/>
        <v>('i2023110600081','Kementerian Pendayagunaan Aparatur Negara dan Reformasi Birokrasi','gi2023110400002'),</v>
      </c>
    </row>
    <row r="83" spans="1:13" x14ac:dyDescent="0.25">
      <c r="A83" t="str">
        <f t="shared" si="3"/>
        <v>i2023110600082</v>
      </c>
      <c r="B83" s="6">
        <v>2120</v>
      </c>
      <c r="C83" t="str">
        <f t="shared" si="4"/>
        <v>i2023110600082</v>
      </c>
      <c r="D83" s="6" t="s">
        <v>23</v>
      </c>
      <c r="E83" s="6" t="s">
        <v>35</v>
      </c>
      <c r="F83" s="6" t="s">
        <v>36</v>
      </c>
      <c r="G83" t="str">
        <f>IF(AND(E83=[1]grup_instansi!$B$2,F83=[1]grup_instansi!$C$2),
[1]grup_instansi!$A$2,
IF(AND(E83=[1]grup_instansi!$B$3,F83=[1]grup_instansi!$C$3),
[1]grup_instansi!$A$3,
IF(AND(E83=[1]grup_instansi!$B$4,F83=[1]grup_instansi!$C$4),
[1]grup_instansi!$A$4,
IF(AND(E83=[1]grup_instansi!$B$5,F83=[1]grup_instansi!$C$5),
[1]grup_instansi!$A$5,
IF(AND(E83=[1]grup_instansi!$B$6,F83=[1]grup_instansi!$C$6),
[1]grup_instansi!$A$6,
IF(AND(E83=[1]grup_instansi!$B$7,F83=[1]grup_instansi!$C$7),
[1]grup_instansi!$A$7,
IF(AND(E83=[1]grup_instansi!$B$8,F83=[1]grup_instansi!$C$8),
[1]grup_instansi!$A$8,
IF(AND(E83=[1]grup_instansi!$B$9,F83=[1]grup_instansi!$C$9),
[1]grup_instansi!$A$9,
IF(AND(E83=[1]grup_instansi!$B$10,F83=[1]grup_instansi!$C$10),
[1]grup_instansi!$A$10,"")))))))))</f>
        <v>gi2023110400002</v>
      </c>
      <c r="H83" t="str">
        <f>IF(G83&lt;&gt;"",G83,IF(AND(E83=[1]grup_instansi!$B$11,F83=[1]grup_instansi!$C$11),
[1]grup_instansi!$A$11,
IF(AND(E83=[1]grup_instansi!$B$12,F83=[1]grup_instansi!$C$12),
[1]grup_instansi!$A$12,
IF(AND(E83=[1]grup_instansi!$B$13,F83=[1]grup_instansi!$C$13),
[1]grup_instansi!$A$13,
IF(AND(E83=[1]grup_instansi!$B$14,F83=[1]grup_instansi!$C$14),
[1]grup_instansi!$A$14,
IF(AND(E83=[1]grup_instansi!$B$15,F83=[1]grup_instansi!$C$15),
[1]grup_instansi!$A$15,
IF(AND(E83=[1]grup_instansi!$B$16,F83=[1]grup_instansi!$C$16),
[1]grup_instansi!$A$16,
IF(AND(E83=[1]grup_instansi!$B$17,F83=[1]grup_instansi!$C$17),
[1]grup_instansi!$A$17,
IF(AND(E83=[1]grup_instansi!$B$18,F83=[1]grup_instansi!$C$18),
[1]grup_instansi!$A$18,
IF(AND(E83=[1]grup_instansi!$B$19,F83=[1]grup_instansi!$C$19),
[1]grup_instansi!$A$19,
IF(AND(E83=[1]grup_instansi!$B$20,F83=[1]grup_instansi!$C$20),
[1]grup_instansi!$A$20,"")))))))))))</f>
        <v>gi2023110400002</v>
      </c>
      <c r="I83" t="str">
        <f>IF(H83&lt;&gt;"",H83,IF(AND(E83=[1]grup_instansi!$B$21,F83=[1]grup_instansi!$C$21),
[1]grup_instansi!$A$21,
IF(AND(E83=[1]grup_instansi!$B$22,F83=[1]grup_instansi!$C$22),
[1]grup_instansi!$A$22,
IF(AND(E83=[1]grup_instansi!$B$23,F83=[1]grup_instansi!$C$23),
[1]grup_instansi!$A$23,
IF(AND(E83=[1]grup_instansi!$B$24,F83=[1]grup_instansi!$C$24),
[1]grup_instansi!$A$24,
IF(AND(E83=[1]grup_instansi!$B$25,F83=[1]grup_instansi!$C$25),
[1]grup_instansi!$A$25,
IF(AND(E83=[1]grup_instansi!$B$26,F83=[1]grup_instansi!$C$26),
[1]grup_instansi!$A$26,
IF(AND(E83=[1]grup_instansi!$B$27,F83=[1]grup_instansi!$C$27),
[1]grup_instansi!$A$27,
IF(AND(E83=[1]grup_instansi!$B$28,F83=[1]grup_instansi!$C$28),
[1]grup_instansi!$A$28,
IF(AND(E83=[1]grup_instansi!$B$29,F83=[1]grup_instansi!$C$29),
[1]grup_instansi!$A$29,
IF(AND(E83=[1]grup_instansi!$B$30,F83=[1]grup_instansi!$C$30),
[1]grup_instansi!$A$30,
IF(AND(E83=[1]grup_instansi!$B$31,F83=[1]grup_instansi!$C$31),
[1]grup_instansi!$A$31,
IF(AND(E83=[1]grup_instansi!$B$32,F83=[1]grup_instansi!$C$32),
[1]grup_instansi!$A$32,
IF(AND(E83=[1]grup_instansi!$B$33,F83=[1]grup_instansi!$C$33),
[1]grup_instansi!$A$33,
IF(AND(E83=[1]grup_instansi!$B$34,F83=[1]grup_instansi!$C$34),
[1]grup_instansi!$A$34,
IF(AND(E83=[1]grup_instansi!$B$35,F83=[1]grup_instansi!$C$35),
[1]grup_instansi!$A$35,""))))))))))))))))</f>
        <v>gi2023110400002</v>
      </c>
      <c r="J83" t="str">
        <f>IF(I83&lt;&gt;"",I83,IF(AND(E83=[1]grup_instansi!$B$36,F83=[1]grup_instansi!$C$36),
[1]grup_instansi!$A$36,
IF(AND(E83=[1]grup_instansi!$B$37,F83=[1]grup_instansi!$C$37),
[1]grup_instansi!$A$37,
IF(AND(E83=[1]grup_instansi!$B$38,F83=[1]grup_instansi!$C$38),
[1]grup_instansi!$A$38,
IF(AND(E83=[1]grup_instansi!$B$39,F83=[1]grup_instansi!$C$39),
[1]grup_instansi!$A$39,
IF(AND(E83=[1]grup_instansi!$B$40,F83=[1]grup_instansi!$C$40),
[1]grup_instansi!$A$40,
IF(AND(E83=[1]grup_instansi!$B$41,F83=[1]grup_instansi!$C$41),
[1]grup_instansi!$A$41,
IF(AND(E83=[1]grup_instansi!$B$42,F83=[1]grup_instansi!$C$42),
[1]grup_instansi!$A$42,
IF(AND(E83=[1]grup_instansi!$B$43,F83=[1]grup_instansi!$C$43),
[1]grup_instansi!$A$43,
IF(AND(E83=[1]grup_instansi!$B$44,F83=[1]grup_instansi!$C$44),
[1]grup_instansi!$A$44,
IF(AND(E83=[1]grup_instansi!$B$45,F83=[1]grup_instansi!$C$45),
[1]grup_instansi!$A$45,
IF(AND(E83=[1]grup_instansi!$B$46,F83=[1]grup_instansi!$C$46),
[1]grup_instansi!$A$46,
IF(AND(E83=[1]grup_instansi!$B$47,F83=[1]grup_instansi!$C$47),
[1]grup_instansi!$A$47,
IF(AND(E83=[1]grup_instansi!$B$48,F83=[1]grup_instansi!$C$48),
[1]grup_instansi!$A$48,
IF(AND(E83=[1]grup_instansi!$B$49,F83=[1]grup_instansi!$C$49),
[1]grup_instansi!$A$49,
IF(AND(E83=[1]grup_instansi!$B$50,F83=[1]grup_instansi!$C$50),
[1]grup_instansi!$A$50,
IF(AND(E83=[1]grup_instansi!$B$51,F83=[1]grup_instansi!$C$51),
[1]grup_instansi!$A$51,
IF(AND(E83=[1]grup_instansi!$B$52,F83=[1]grup_instansi!$C$52),
[1]grup_instansi!$A$52,
IF(AND(E83=[1]grup_instansi!$B$53,F83=[1]grup_instansi!$C$53),
[1]grup_instansi!$A$53,
IF(AND(E83=[1]grup_instansi!$B$54,F83=[1]grup_instansi!$C$54),
[1]grup_instansi!$A$54,
IF(AND(E83=[1]grup_instansi!$B$55,F83=[1]grup_instansi!$C$55),
[1]grup_instansi!$A$55,
IF(AND(E83=[1]grup_instansi!$B$56,F83=[1]grup_instansi!$C$56),
[1]grup_instansi!$A$56,
IF(AND(E83=[1]grup_instansi!$B$57,F83=[1]grup_instansi!$C$57),
[1]grup_instansi!$A$57,
IF(AND(E83=[1]grup_instansi!$B$58,F83=[1]grup_instansi!$C$58),
[1]grup_instansi!$A$58,
IF(AND(E83=[1]grup_instansi!$B$59,F83=[1]grup_instansi!$C$59),
[1]grup_instansi!$A$59,
IF(AND(E83=[1]grup_instansi!$B$60,F83=[1]grup_instansi!$C$60),
[1]grup_instansi!$A$60,""))))))))))))))))))))))))))</f>
        <v>gi2023110400002</v>
      </c>
      <c r="K83" t="str">
        <f>IF(J83&lt;&gt;"",J83,IF(AND(E83=[1]grup_instansi!$B$61,F83=[1]grup_instansi!$C$61),
[1]grup_instansi!$A$61,
IF(AND(E83=[1]grup_instansi!$B$62,F83=[1]grup_instansi!$C$62),
[1]grup_instansi!$A$62,
IF(AND(E83=[1]grup_instansi!$B$63,F83=[1]grup_instansi!$C$63),
[1]grup_instansi!$A$63,
IF(AND(E83=[1]grup_instansi!$B$64,F83=[1]grup_instansi!$C$64),
[1]grup_instansi!$A$64,
IF(AND(E83=[1]grup_instansi!$B$65,F83=[1]grup_instansi!$C$65),
[1]grup_instansi!$A$65,
IF(AND(E83=[1]grup_instansi!$B$66,F83=[1]grup_instansi!$C$66),
[1]grup_instansi!$A$66,
IF(AND(E83=[1]grup_instansi!$B$67,F83=[1]grup_instansi!$C$67),
[1]grup_instansi!$A$67,
IF(AND(E83=[1]grup_instansi!$B$68,F83=[1]grup_instansi!$C$68),
[1]grup_instansi!$A$68,
IF(AND(E83=[1]grup_instansi!$B$69,F83=[1]grup_instansi!$C$69),
[1]grup_instansi!$A$69,
IF(AND(E83=[1]grup_instansi!$B$70,F83=[1]grup_instansi!$C$70),
[1]grup_instansi!$A$70,
IF(AND(E83=[1]grup_instansi!$B$71,F83=[1]grup_instansi!$C$71),
[1]grup_instansi!$A$71,
IF(AND(E83=[1]grup_instansi!$B$72,F83=[1]grup_instansi!$C$72),
[1]grup_instansi!$A$72,
IF(AND(E83=[1]grup_instansi!$B$73,F83=[1]grup_instansi!$C$73),
[1]grup_instansi!$A$73,
IF(AND(E83=[1]grup_instansi!$B$74,F83=[1]grup_instansi!$C$74),
[1]grup_instansi!$A$74,
IF(AND(E83=[1]grup_instansi!$B$75,F83=[1]grup_instansi!$C$75),
[1]grup_instansi!$A$75,
IF(AND(E83=[1]grup_instansi!$B$76,F83=[1]grup_instansi!$C$76),
[1]grup_instansi!$A$76,
IF(AND(E83=[1]grup_instansi!$B$77,F83=[1]grup_instansi!$C$77),
[1]grup_instansi!$A$77,
IF(AND(E83=[1]grup_instansi!$B$78,F83=[1]grup_instansi!$C$78),
[1]grup_instansi!$A$78,
IF(AND(E83=[1]grup_instansi!$B$79,F83=[1]grup_instansi!$C$79),
[1]grup_instansi!$A$79,
IF(AND(E83=[1]grup_instansi!$B$80,F83=[1]grup_instansi!$C$80),
[1]grup_instansi!$A$80,
IF(AND(E83=[1]grup_instansi!$B$81,F83=[1]grup_instansi!$C$81),
[1]grup_instansi!$A$81,
IF(AND(E83=[1]grup_instansi!$B$82,F83=[1]grup_instansi!$C$82),
[1]grup_instansi!$A$82,
IF(AND(E83=[1]grup_instansi!$B$83,F83=[1]grup_instansi!$C$83),
[1]grup_instansi!$A$84,
IF(AND(E83=[1]grup_instansi!$B$84,F83=[1]grup_instansi!$C$84),
[1]grup_instansi!$A$85,
IF(AND(E83=[1]grup_instansi!$B$85,F83=[1]grup_instansi!$C$85),
[1]grup_instansi!$A$86,
IF(AND(E83=[1]grup_instansi!$B$86,F83=[1]grup_instansi!$C$86),
[1]grup_instansi!$A$87,
IF(AND(E83=[1]grup_instansi!$B$87,F83=[1]grup_instansi!$C$87),
[1]grup_instansi!$A$87,
IF(AND(E83=[1]grup_instansi!$B$88,F83=[1]grup_instansi!$C$88),
[1]grup_instansi!$A$88,
IF(AND(E83=[1]grup_instansi!$B$89,F83=[1]grup_instansi!$C$89),
[1]grup_instansi!$A$89,
IF(AND(E83=[1]grup_instansi!$B$90,F83=[1]grup_instansi!$C$90),
[1]grup_instansi!$A$90,
IF(AND(E83=[1]grup_instansi!$B$91,F83=[1]grup_instansi!$C$91),
[1]grup_instansi!$A$91,
IF(AND(E83=[1]grup_instansi!$B$92,F83=[1]grup_instansi!$C$92),
[1]grup_instansi!$A$92,
IF(AND(E83=[1]grup_instansi!$B$93,F83=[1]grup_instansi!$C$93),
[1]grup_instansi!$A$93,
IF(AND(E83=[1]grup_instansi!$B$94,F83=[1]grup_instansi!$C$94),
[1]grup_instansi!$A$94,
IF(AND(E83=[1]grup_instansi!$B$95,F83=[1]grup_instansi!$C$95),
[1]grup_instansi!$A$95,
IF(AND(E83=[1]grup_instansi!$B$96,F83=[1]grup_instansi!$C$96),
[1]grup_instansi!$A$96,
IF(AND(E83=[1]grup_instansi!$B$97,F83=[1]grup_instansi!$C$97),
[1]grup_instansi!$A$97,
IF(AND(E83=[1]grup_instansi!$B$98,F83=[1]grup_instansi!$C$98),
[1]grup_instansi!$A$98,
IF(AND(E83=[1]grup_instansi!$B$99,F83=[1]grup_instansi!$C$99),
[1]grup_instansi!$A$99,
[1]grup_instansi!$A$100))))))))))))))))))))))))))))))))))))))))</f>
        <v>gi2023110400002</v>
      </c>
      <c r="L83" t="str">
        <f>VLOOKUP(K83,[1]grup_instansi!$A$2:$E$102,4)</f>
        <v>Kementerian Pusat</v>
      </c>
      <c r="M83" t="str">
        <f t="shared" si="5"/>
        <v>('i2023110600082','Kementerian Desa, Pembangunan Daerah Tertinggal dan Transmigrasi','gi2023110400002'),</v>
      </c>
    </row>
    <row r="84" spans="1:13" x14ac:dyDescent="0.25">
      <c r="A84" t="str">
        <f t="shared" si="3"/>
        <v>i2023110600083</v>
      </c>
      <c r="B84" s="6">
        <v>3005</v>
      </c>
      <c r="C84" t="str">
        <f t="shared" si="4"/>
        <v>i2023110600083</v>
      </c>
      <c r="D84" s="6" t="s">
        <v>9</v>
      </c>
      <c r="E84" s="6" t="s">
        <v>35</v>
      </c>
      <c r="F84" s="6" t="s">
        <v>36</v>
      </c>
      <c r="G84" t="str">
        <f>IF(AND(E84=[1]grup_instansi!$B$2,F84=[1]grup_instansi!$C$2),
[1]grup_instansi!$A$2,
IF(AND(E84=[1]grup_instansi!$B$3,F84=[1]grup_instansi!$C$3),
[1]grup_instansi!$A$3,
IF(AND(E84=[1]grup_instansi!$B$4,F84=[1]grup_instansi!$C$4),
[1]grup_instansi!$A$4,
IF(AND(E84=[1]grup_instansi!$B$5,F84=[1]grup_instansi!$C$5),
[1]grup_instansi!$A$5,
IF(AND(E84=[1]grup_instansi!$B$6,F84=[1]grup_instansi!$C$6),
[1]grup_instansi!$A$6,
IF(AND(E84=[1]grup_instansi!$B$7,F84=[1]grup_instansi!$C$7),
[1]grup_instansi!$A$7,
IF(AND(E84=[1]grup_instansi!$B$8,F84=[1]grup_instansi!$C$8),
[1]grup_instansi!$A$8,
IF(AND(E84=[1]grup_instansi!$B$9,F84=[1]grup_instansi!$C$9),
[1]grup_instansi!$A$9,
IF(AND(E84=[1]grup_instansi!$B$10,F84=[1]grup_instansi!$C$10),
[1]grup_instansi!$A$10,"")))))))))</f>
        <v>gi2023110400002</v>
      </c>
      <c r="H84" t="str">
        <f>IF(G84&lt;&gt;"",G84,IF(AND(E84=[1]grup_instansi!$B$11,F84=[1]grup_instansi!$C$11),
[1]grup_instansi!$A$11,
IF(AND(E84=[1]grup_instansi!$B$12,F84=[1]grup_instansi!$C$12),
[1]grup_instansi!$A$12,
IF(AND(E84=[1]grup_instansi!$B$13,F84=[1]grup_instansi!$C$13),
[1]grup_instansi!$A$13,
IF(AND(E84=[1]grup_instansi!$B$14,F84=[1]grup_instansi!$C$14),
[1]grup_instansi!$A$14,
IF(AND(E84=[1]grup_instansi!$B$15,F84=[1]grup_instansi!$C$15),
[1]grup_instansi!$A$15,
IF(AND(E84=[1]grup_instansi!$B$16,F84=[1]grup_instansi!$C$16),
[1]grup_instansi!$A$16,
IF(AND(E84=[1]grup_instansi!$B$17,F84=[1]grup_instansi!$C$17),
[1]grup_instansi!$A$17,
IF(AND(E84=[1]grup_instansi!$B$18,F84=[1]grup_instansi!$C$18),
[1]grup_instansi!$A$18,
IF(AND(E84=[1]grup_instansi!$B$19,F84=[1]grup_instansi!$C$19),
[1]grup_instansi!$A$19,
IF(AND(E84=[1]grup_instansi!$B$20,F84=[1]grup_instansi!$C$20),
[1]grup_instansi!$A$20,"")))))))))))</f>
        <v>gi2023110400002</v>
      </c>
      <c r="I84" t="str">
        <f>IF(H84&lt;&gt;"",H84,IF(AND(E84=[1]grup_instansi!$B$21,F84=[1]grup_instansi!$C$21),
[1]grup_instansi!$A$21,
IF(AND(E84=[1]grup_instansi!$B$22,F84=[1]grup_instansi!$C$22),
[1]grup_instansi!$A$22,
IF(AND(E84=[1]grup_instansi!$B$23,F84=[1]grup_instansi!$C$23),
[1]grup_instansi!$A$23,
IF(AND(E84=[1]grup_instansi!$B$24,F84=[1]grup_instansi!$C$24),
[1]grup_instansi!$A$24,
IF(AND(E84=[1]grup_instansi!$B$25,F84=[1]grup_instansi!$C$25),
[1]grup_instansi!$A$25,
IF(AND(E84=[1]grup_instansi!$B$26,F84=[1]grup_instansi!$C$26),
[1]grup_instansi!$A$26,
IF(AND(E84=[1]grup_instansi!$B$27,F84=[1]grup_instansi!$C$27),
[1]grup_instansi!$A$27,
IF(AND(E84=[1]grup_instansi!$B$28,F84=[1]grup_instansi!$C$28),
[1]grup_instansi!$A$28,
IF(AND(E84=[1]grup_instansi!$B$29,F84=[1]grup_instansi!$C$29),
[1]grup_instansi!$A$29,
IF(AND(E84=[1]grup_instansi!$B$30,F84=[1]grup_instansi!$C$30),
[1]grup_instansi!$A$30,
IF(AND(E84=[1]grup_instansi!$B$31,F84=[1]grup_instansi!$C$31),
[1]grup_instansi!$A$31,
IF(AND(E84=[1]grup_instansi!$B$32,F84=[1]grup_instansi!$C$32),
[1]grup_instansi!$A$32,
IF(AND(E84=[1]grup_instansi!$B$33,F84=[1]grup_instansi!$C$33),
[1]grup_instansi!$A$33,
IF(AND(E84=[1]grup_instansi!$B$34,F84=[1]grup_instansi!$C$34),
[1]grup_instansi!$A$34,
IF(AND(E84=[1]grup_instansi!$B$35,F84=[1]grup_instansi!$C$35),
[1]grup_instansi!$A$35,""))))))))))))))))</f>
        <v>gi2023110400002</v>
      </c>
      <c r="J84" t="str">
        <f>IF(I84&lt;&gt;"",I84,IF(AND(E84=[1]grup_instansi!$B$36,F84=[1]grup_instansi!$C$36),
[1]grup_instansi!$A$36,
IF(AND(E84=[1]grup_instansi!$B$37,F84=[1]grup_instansi!$C$37),
[1]grup_instansi!$A$37,
IF(AND(E84=[1]grup_instansi!$B$38,F84=[1]grup_instansi!$C$38),
[1]grup_instansi!$A$38,
IF(AND(E84=[1]grup_instansi!$B$39,F84=[1]grup_instansi!$C$39),
[1]grup_instansi!$A$39,
IF(AND(E84=[1]grup_instansi!$B$40,F84=[1]grup_instansi!$C$40),
[1]grup_instansi!$A$40,
IF(AND(E84=[1]grup_instansi!$B$41,F84=[1]grup_instansi!$C$41),
[1]grup_instansi!$A$41,
IF(AND(E84=[1]grup_instansi!$B$42,F84=[1]grup_instansi!$C$42),
[1]grup_instansi!$A$42,
IF(AND(E84=[1]grup_instansi!$B$43,F84=[1]grup_instansi!$C$43),
[1]grup_instansi!$A$43,
IF(AND(E84=[1]grup_instansi!$B$44,F84=[1]grup_instansi!$C$44),
[1]grup_instansi!$A$44,
IF(AND(E84=[1]grup_instansi!$B$45,F84=[1]grup_instansi!$C$45),
[1]grup_instansi!$A$45,
IF(AND(E84=[1]grup_instansi!$B$46,F84=[1]grup_instansi!$C$46),
[1]grup_instansi!$A$46,
IF(AND(E84=[1]grup_instansi!$B$47,F84=[1]grup_instansi!$C$47),
[1]grup_instansi!$A$47,
IF(AND(E84=[1]grup_instansi!$B$48,F84=[1]grup_instansi!$C$48),
[1]grup_instansi!$A$48,
IF(AND(E84=[1]grup_instansi!$B$49,F84=[1]grup_instansi!$C$49),
[1]grup_instansi!$A$49,
IF(AND(E84=[1]grup_instansi!$B$50,F84=[1]grup_instansi!$C$50),
[1]grup_instansi!$A$50,
IF(AND(E84=[1]grup_instansi!$B$51,F84=[1]grup_instansi!$C$51),
[1]grup_instansi!$A$51,
IF(AND(E84=[1]grup_instansi!$B$52,F84=[1]grup_instansi!$C$52),
[1]grup_instansi!$A$52,
IF(AND(E84=[1]grup_instansi!$B$53,F84=[1]grup_instansi!$C$53),
[1]grup_instansi!$A$53,
IF(AND(E84=[1]grup_instansi!$B$54,F84=[1]grup_instansi!$C$54),
[1]grup_instansi!$A$54,
IF(AND(E84=[1]grup_instansi!$B$55,F84=[1]grup_instansi!$C$55),
[1]grup_instansi!$A$55,
IF(AND(E84=[1]grup_instansi!$B$56,F84=[1]grup_instansi!$C$56),
[1]grup_instansi!$A$56,
IF(AND(E84=[1]grup_instansi!$B$57,F84=[1]grup_instansi!$C$57),
[1]grup_instansi!$A$57,
IF(AND(E84=[1]grup_instansi!$B$58,F84=[1]grup_instansi!$C$58),
[1]grup_instansi!$A$58,
IF(AND(E84=[1]grup_instansi!$B$59,F84=[1]grup_instansi!$C$59),
[1]grup_instansi!$A$59,
IF(AND(E84=[1]grup_instansi!$B$60,F84=[1]grup_instansi!$C$60),
[1]grup_instansi!$A$60,""))))))))))))))))))))))))))</f>
        <v>gi2023110400002</v>
      </c>
      <c r="K84" t="str">
        <f>IF(J84&lt;&gt;"",J84,IF(AND(E84=[1]grup_instansi!$B$61,F84=[1]grup_instansi!$C$61),
[1]grup_instansi!$A$61,
IF(AND(E84=[1]grup_instansi!$B$62,F84=[1]grup_instansi!$C$62),
[1]grup_instansi!$A$62,
IF(AND(E84=[1]grup_instansi!$B$63,F84=[1]grup_instansi!$C$63),
[1]grup_instansi!$A$63,
IF(AND(E84=[1]grup_instansi!$B$64,F84=[1]grup_instansi!$C$64),
[1]grup_instansi!$A$64,
IF(AND(E84=[1]grup_instansi!$B$65,F84=[1]grup_instansi!$C$65),
[1]grup_instansi!$A$65,
IF(AND(E84=[1]grup_instansi!$B$66,F84=[1]grup_instansi!$C$66),
[1]grup_instansi!$A$66,
IF(AND(E84=[1]grup_instansi!$B$67,F84=[1]grup_instansi!$C$67),
[1]grup_instansi!$A$67,
IF(AND(E84=[1]grup_instansi!$B$68,F84=[1]grup_instansi!$C$68),
[1]grup_instansi!$A$68,
IF(AND(E84=[1]grup_instansi!$B$69,F84=[1]grup_instansi!$C$69),
[1]grup_instansi!$A$69,
IF(AND(E84=[1]grup_instansi!$B$70,F84=[1]grup_instansi!$C$70),
[1]grup_instansi!$A$70,
IF(AND(E84=[1]grup_instansi!$B$71,F84=[1]grup_instansi!$C$71),
[1]grup_instansi!$A$71,
IF(AND(E84=[1]grup_instansi!$B$72,F84=[1]grup_instansi!$C$72),
[1]grup_instansi!$A$72,
IF(AND(E84=[1]grup_instansi!$B$73,F84=[1]grup_instansi!$C$73),
[1]grup_instansi!$A$73,
IF(AND(E84=[1]grup_instansi!$B$74,F84=[1]grup_instansi!$C$74),
[1]grup_instansi!$A$74,
IF(AND(E84=[1]grup_instansi!$B$75,F84=[1]grup_instansi!$C$75),
[1]grup_instansi!$A$75,
IF(AND(E84=[1]grup_instansi!$B$76,F84=[1]grup_instansi!$C$76),
[1]grup_instansi!$A$76,
IF(AND(E84=[1]grup_instansi!$B$77,F84=[1]grup_instansi!$C$77),
[1]grup_instansi!$A$77,
IF(AND(E84=[1]grup_instansi!$B$78,F84=[1]grup_instansi!$C$78),
[1]grup_instansi!$A$78,
IF(AND(E84=[1]grup_instansi!$B$79,F84=[1]grup_instansi!$C$79),
[1]grup_instansi!$A$79,
IF(AND(E84=[1]grup_instansi!$B$80,F84=[1]grup_instansi!$C$80),
[1]grup_instansi!$A$80,
IF(AND(E84=[1]grup_instansi!$B$81,F84=[1]grup_instansi!$C$81),
[1]grup_instansi!$A$81,
IF(AND(E84=[1]grup_instansi!$B$82,F84=[1]grup_instansi!$C$82),
[1]grup_instansi!$A$82,
IF(AND(E84=[1]grup_instansi!$B$83,F84=[1]grup_instansi!$C$83),
[1]grup_instansi!$A$84,
IF(AND(E84=[1]grup_instansi!$B$84,F84=[1]grup_instansi!$C$84),
[1]grup_instansi!$A$85,
IF(AND(E84=[1]grup_instansi!$B$85,F84=[1]grup_instansi!$C$85),
[1]grup_instansi!$A$86,
IF(AND(E84=[1]grup_instansi!$B$86,F84=[1]grup_instansi!$C$86),
[1]grup_instansi!$A$87,
IF(AND(E84=[1]grup_instansi!$B$87,F84=[1]grup_instansi!$C$87),
[1]grup_instansi!$A$87,
IF(AND(E84=[1]grup_instansi!$B$88,F84=[1]grup_instansi!$C$88),
[1]grup_instansi!$A$88,
IF(AND(E84=[1]grup_instansi!$B$89,F84=[1]grup_instansi!$C$89),
[1]grup_instansi!$A$89,
IF(AND(E84=[1]grup_instansi!$B$90,F84=[1]grup_instansi!$C$90),
[1]grup_instansi!$A$90,
IF(AND(E84=[1]grup_instansi!$B$91,F84=[1]grup_instansi!$C$91),
[1]grup_instansi!$A$91,
IF(AND(E84=[1]grup_instansi!$B$92,F84=[1]grup_instansi!$C$92),
[1]grup_instansi!$A$92,
IF(AND(E84=[1]grup_instansi!$B$93,F84=[1]grup_instansi!$C$93),
[1]grup_instansi!$A$93,
IF(AND(E84=[1]grup_instansi!$B$94,F84=[1]grup_instansi!$C$94),
[1]grup_instansi!$A$94,
IF(AND(E84=[1]grup_instansi!$B$95,F84=[1]grup_instansi!$C$95),
[1]grup_instansi!$A$95,
IF(AND(E84=[1]grup_instansi!$B$96,F84=[1]grup_instansi!$C$96),
[1]grup_instansi!$A$96,
IF(AND(E84=[1]grup_instansi!$B$97,F84=[1]grup_instansi!$C$97),
[1]grup_instansi!$A$97,
IF(AND(E84=[1]grup_instansi!$B$98,F84=[1]grup_instansi!$C$98),
[1]grup_instansi!$A$98,
IF(AND(E84=[1]grup_instansi!$B$99,F84=[1]grup_instansi!$C$99),
[1]grup_instansi!$A$99,
[1]grup_instansi!$A$100))))))))))))))))))))))))))))))))))))))))</f>
        <v>gi2023110400002</v>
      </c>
      <c r="L84" t="str">
        <f>VLOOKUP(K84,[1]grup_instansi!$A$2:$E$102,4)</f>
        <v>Kementerian Pusat</v>
      </c>
      <c r="M84" t="str">
        <f t="shared" si="5"/>
        <v>('i2023110600083','Kementerian Keuangan','gi2023110400002'),</v>
      </c>
    </row>
    <row r="85" spans="1:13" x14ac:dyDescent="0.25">
      <c r="A85" t="str">
        <f t="shared" si="3"/>
        <v>i2023110600084</v>
      </c>
      <c r="B85" s="6">
        <v>3010</v>
      </c>
      <c r="C85" t="str">
        <f t="shared" si="4"/>
        <v>i2023110600084</v>
      </c>
      <c r="D85" s="6" t="s">
        <v>10</v>
      </c>
      <c r="E85" s="6" t="s">
        <v>35</v>
      </c>
      <c r="F85" s="6" t="s">
        <v>36</v>
      </c>
      <c r="G85" t="str">
        <f>IF(AND(E85=[1]grup_instansi!$B$2,F85=[1]grup_instansi!$C$2),
[1]grup_instansi!$A$2,
IF(AND(E85=[1]grup_instansi!$B$3,F85=[1]grup_instansi!$C$3),
[1]grup_instansi!$A$3,
IF(AND(E85=[1]grup_instansi!$B$4,F85=[1]grup_instansi!$C$4),
[1]grup_instansi!$A$4,
IF(AND(E85=[1]grup_instansi!$B$5,F85=[1]grup_instansi!$C$5),
[1]grup_instansi!$A$5,
IF(AND(E85=[1]grup_instansi!$B$6,F85=[1]grup_instansi!$C$6),
[1]grup_instansi!$A$6,
IF(AND(E85=[1]grup_instansi!$B$7,F85=[1]grup_instansi!$C$7),
[1]grup_instansi!$A$7,
IF(AND(E85=[1]grup_instansi!$B$8,F85=[1]grup_instansi!$C$8),
[1]grup_instansi!$A$8,
IF(AND(E85=[1]grup_instansi!$B$9,F85=[1]grup_instansi!$C$9),
[1]grup_instansi!$A$9,
IF(AND(E85=[1]grup_instansi!$B$10,F85=[1]grup_instansi!$C$10),
[1]grup_instansi!$A$10,"")))))))))</f>
        <v>gi2023110400002</v>
      </c>
      <c r="H85" t="str">
        <f>IF(G85&lt;&gt;"",G85,IF(AND(E85=[1]grup_instansi!$B$11,F85=[1]grup_instansi!$C$11),
[1]grup_instansi!$A$11,
IF(AND(E85=[1]grup_instansi!$B$12,F85=[1]grup_instansi!$C$12),
[1]grup_instansi!$A$12,
IF(AND(E85=[1]grup_instansi!$B$13,F85=[1]grup_instansi!$C$13),
[1]grup_instansi!$A$13,
IF(AND(E85=[1]grup_instansi!$B$14,F85=[1]grup_instansi!$C$14),
[1]grup_instansi!$A$14,
IF(AND(E85=[1]grup_instansi!$B$15,F85=[1]grup_instansi!$C$15),
[1]grup_instansi!$A$15,
IF(AND(E85=[1]grup_instansi!$B$16,F85=[1]grup_instansi!$C$16),
[1]grup_instansi!$A$16,
IF(AND(E85=[1]grup_instansi!$B$17,F85=[1]grup_instansi!$C$17),
[1]grup_instansi!$A$17,
IF(AND(E85=[1]grup_instansi!$B$18,F85=[1]grup_instansi!$C$18),
[1]grup_instansi!$A$18,
IF(AND(E85=[1]grup_instansi!$B$19,F85=[1]grup_instansi!$C$19),
[1]grup_instansi!$A$19,
IF(AND(E85=[1]grup_instansi!$B$20,F85=[1]grup_instansi!$C$20),
[1]grup_instansi!$A$20,"")))))))))))</f>
        <v>gi2023110400002</v>
      </c>
      <c r="I85" t="str">
        <f>IF(H85&lt;&gt;"",H85,IF(AND(E85=[1]grup_instansi!$B$21,F85=[1]grup_instansi!$C$21),
[1]grup_instansi!$A$21,
IF(AND(E85=[1]grup_instansi!$B$22,F85=[1]grup_instansi!$C$22),
[1]grup_instansi!$A$22,
IF(AND(E85=[1]grup_instansi!$B$23,F85=[1]grup_instansi!$C$23),
[1]grup_instansi!$A$23,
IF(AND(E85=[1]grup_instansi!$B$24,F85=[1]grup_instansi!$C$24),
[1]grup_instansi!$A$24,
IF(AND(E85=[1]grup_instansi!$B$25,F85=[1]grup_instansi!$C$25),
[1]grup_instansi!$A$25,
IF(AND(E85=[1]grup_instansi!$B$26,F85=[1]grup_instansi!$C$26),
[1]grup_instansi!$A$26,
IF(AND(E85=[1]grup_instansi!$B$27,F85=[1]grup_instansi!$C$27),
[1]grup_instansi!$A$27,
IF(AND(E85=[1]grup_instansi!$B$28,F85=[1]grup_instansi!$C$28),
[1]grup_instansi!$A$28,
IF(AND(E85=[1]grup_instansi!$B$29,F85=[1]grup_instansi!$C$29),
[1]grup_instansi!$A$29,
IF(AND(E85=[1]grup_instansi!$B$30,F85=[1]grup_instansi!$C$30),
[1]grup_instansi!$A$30,
IF(AND(E85=[1]grup_instansi!$B$31,F85=[1]grup_instansi!$C$31),
[1]grup_instansi!$A$31,
IF(AND(E85=[1]grup_instansi!$B$32,F85=[1]grup_instansi!$C$32),
[1]grup_instansi!$A$32,
IF(AND(E85=[1]grup_instansi!$B$33,F85=[1]grup_instansi!$C$33),
[1]grup_instansi!$A$33,
IF(AND(E85=[1]grup_instansi!$B$34,F85=[1]grup_instansi!$C$34),
[1]grup_instansi!$A$34,
IF(AND(E85=[1]grup_instansi!$B$35,F85=[1]grup_instansi!$C$35),
[1]grup_instansi!$A$35,""))))))))))))))))</f>
        <v>gi2023110400002</v>
      </c>
      <c r="J85" t="str">
        <f>IF(I85&lt;&gt;"",I85,IF(AND(E85=[1]grup_instansi!$B$36,F85=[1]grup_instansi!$C$36),
[1]grup_instansi!$A$36,
IF(AND(E85=[1]grup_instansi!$B$37,F85=[1]grup_instansi!$C$37),
[1]grup_instansi!$A$37,
IF(AND(E85=[1]grup_instansi!$B$38,F85=[1]grup_instansi!$C$38),
[1]grup_instansi!$A$38,
IF(AND(E85=[1]grup_instansi!$B$39,F85=[1]grup_instansi!$C$39),
[1]grup_instansi!$A$39,
IF(AND(E85=[1]grup_instansi!$B$40,F85=[1]grup_instansi!$C$40),
[1]grup_instansi!$A$40,
IF(AND(E85=[1]grup_instansi!$B$41,F85=[1]grup_instansi!$C$41),
[1]grup_instansi!$A$41,
IF(AND(E85=[1]grup_instansi!$B$42,F85=[1]grup_instansi!$C$42),
[1]grup_instansi!$A$42,
IF(AND(E85=[1]grup_instansi!$B$43,F85=[1]grup_instansi!$C$43),
[1]grup_instansi!$A$43,
IF(AND(E85=[1]grup_instansi!$B$44,F85=[1]grup_instansi!$C$44),
[1]grup_instansi!$A$44,
IF(AND(E85=[1]grup_instansi!$B$45,F85=[1]grup_instansi!$C$45),
[1]grup_instansi!$A$45,
IF(AND(E85=[1]grup_instansi!$B$46,F85=[1]grup_instansi!$C$46),
[1]grup_instansi!$A$46,
IF(AND(E85=[1]grup_instansi!$B$47,F85=[1]grup_instansi!$C$47),
[1]grup_instansi!$A$47,
IF(AND(E85=[1]grup_instansi!$B$48,F85=[1]grup_instansi!$C$48),
[1]grup_instansi!$A$48,
IF(AND(E85=[1]grup_instansi!$B$49,F85=[1]grup_instansi!$C$49),
[1]grup_instansi!$A$49,
IF(AND(E85=[1]grup_instansi!$B$50,F85=[1]grup_instansi!$C$50),
[1]grup_instansi!$A$50,
IF(AND(E85=[1]grup_instansi!$B$51,F85=[1]grup_instansi!$C$51),
[1]grup_instansi!$A$51,
IF(AND(E85=[1]grup_instansi!$B$52,F85=[1]grup_instansi!$C$52),
[1]grup_instansi!$A$52,
IF(AND(E85=[1]grup_instansi!$B$53,F85=[1]grup_instansi!$C$53),
[1]grup_instansi!$A$53,
IF(AND(E85=[1]grup_instansi!$B$54,F85=[1]grup_instansi!$C$54),
[1]grup_instansi!$A$54,
IF(AND(E85=[1]grup_instansi!$B$55,F85=[1]grup_instansi!$C$55),
[1]grup_instansi!$A$55,
IF(AND(E85=[1]grup_instansi!$B$56,F85=[1]grup_instansi!$C$56),
[1]grup_instansi!$A$56,
IF(AND(E85=[1]grup_instansi!$B$57,F85=[1]grup_instansi!$C$57),
[1]grup_instansi!$A$57,
IF(AND(E85=[1]grup_instansi!$B$58,F85=[1]grup_instansi!$C$58),
[1]grup_instansi!$A$58,
IF(AND(E85=[1]grup_instansi!$B$59,F85=[1]grup_instansi!$C$59),
[1]grup_instansi!$A$59,
IF(AND(E85=[1]grup_instansi!$B$60,F85=[1]grup_instansi!$C$60),
[1]grup_instansi!$A$60,""))))))))))))))))))))))))))</f>
        <v>gi2023110400002</v>
      </c>
      <c r="K85" t="str">
        <f>IF(J85&lt;&gt;"",J85,IF(AND(E85=[1]grup_instansi!$B$61,F85=[1]grup_instansi!$C$61),
[1]grup_instansi!$A$61,
IF(AND(E85=[1]grup_instansi!$B$62,F85=[1]grup_instansi!$C$62),
[1]grup_instansi!$A$62,
IF(AND(E85=[1]grup_instansi!$B$63,F85=[1]grup_instansi!$C$63),
[1]grup_instansi!$A$63,
IF(AND(E85=[1]grup_instansi!$B$64,F85=[1]grup_instansi!$C$64),
[1]grup_instansi!$A$64,
IF(AND(E85=[1]grup_instansi!$B$65,F85=[1]grup_instansi!$C$65),
[1]grup_instansi!$A$65,
IF(AND(E85=[1]grup_instansi!$B$66,F85=[1]grup_instansi!$C$66),
[1]grup_instansi!$A$66,
IF(AND(E85=[1]grup_instansi!$B$67,F85=[1]grup_instansi!$C$67),
[1]grup_instansi!$A$67,
IF(AND(E85=[1]grup_instansi!$B$68,F85=[1]grup_instansi!$C$68),
[1]grup_instansi!$A$68,
IF(AND(E85=[1]grup_instansi!$B$69,F85=[1]grup_instansi!$C$69),
[1]grup_instansi!$A$69,
IF(AND(E85=[1]grup_instansi!$B$70,F85=[1]grup_instansi!$C$70),
[1]grup_instansi!$A$70,
IF(AND(E85=[1]grup_instansi!$B$71,F85=[1]grup_instansi!$C$71),
[1]grup_instansi!$A$71,
IF(AND(E85=[1]grup_instansi!$B$72,F85=[1]grup_instansi!$C$72),
[1]grup_instansi!$A$72,
IF(AND(E85=[1]grup_instansi!$B$73,F85=[1]grup_instansi!$C$73),
[1]grup_instansi!$A$73,
IF(AND(E85=[1]grup_instansi!$B$74,F85=[1]grup_instansi!$C$74),
[1]grup_instansi!$A$74,
IF(AND(E85=[1]grup_instansi!$B$75,F85=[1]grup_instansi!$C$75),
[1]grup_instansi!$A$75,
IF(AND(E85=[1]grup_instansi!$B$76,F85=[1]grup_instansi!$C$76),
[1]grup_instansi!$A$76,
IF(AND(E85=[1]grup_instansi!$B$77,F85=[1]grup_instansi!$C$77),
[1]grup_instansi!$A$77,
IF(AND(E85=[1]grup_instansi!$B$78,F85=[1]grup_instansi!$C$78),
[1]grup_instansi!$A$78,
IF(AND(E85=[1]grup_instansi!$B$79,F85=[1]grup_instansi!$C$79),
[1]grup_instansi!$A$79,
IF(AND(E85=[1]grup_instansi!$B$80,F85=[1]grup_instansi!$C$80),
[1]grup_instansi!$A$80,
IF(AND(E85=[1]grup_instansi!$B$81,F85=[1]grup_instansi!$C$81),
[1]grup_instansi!$A$81,
IF(AND(E85=[1]grup_instansi!$B$82,F85=[1]grup_instansi!$C$82),
[1]grup_instansi!$A$82,
IF(AND(E85=[1]grup_instansi!$B$83,F85=[1]grup_instansi!$C$83),
[1]grup_instansi!$A$84,
IF(AND(E85=[1]grup_instansi!$B$84,F85=[1]grup_instansi!$C$84),
[1]grup_instansi!$A$85,
IF(AND(E85=[1]grup_instansi!$B$85,F85=[1]grup_instansi!$C$85),
[1]grup_instansi!$A$86,
IF(AND(E85=[1]grup_instansi!$B$86,F85=[1]grup_instansi!$C$86),
[1]grup_instansi!$A$87,
IF(AND(E85=[1]grup_instansi!$B$87,F85=[1]grup_instansi!$C$87),
[1]grup_instansi!$A$87,
IF(AND(E85=[1]grup_instansi!$B$88,F85=[1]grup_instansi!$C$88),
[1]grup_instansi!$A$88,
IF(AND(E85=[1]grup_instansi!$B$89,F85=[1]grup_instansi!$C$89),
[1]grup_instansi!$A$89,
IF(AND(E85=[1]grup_instansi!$B$90,F85=[1]grup_instansi!$C$90),
[1]grup_instansi!$A$90,
IF(AND(E85=[1]grup_instansi!$B$91,F85=[1]grup_instansi!$C$91),
[1]grup_instansi!$A$91,
IF(AND(E85=[1]grup_instansi!$B$92,F85=[1]grup_instansi!$C$92),
[1]grup_instansi!$A$92,
IF(AND(E85=[1]grup_instansi!$B$93,F85=[1]grup_instansi!$C$93),
[1]grup_instansi!$A$93,
IF(AND(E85=[1]grup_instansi!$B$94,F85=[1]grup_instansi!$C$94),
[1]grup_instansi!$A$94,
IF(AND(E85=[1]grup_instansi!$B$95,F85=[1]grup_instansi!$C$95),
[1]grup_instansi!$A$95,
IF(AND(E85=[1]grup_instansi!$B$96,F85=[1]grup_instansi!$C$96),
[1]grup_instansi!$A$96,
IF(AND(E85=[1]grup_instansi!$B$97,F85=[1]grup_instansi!$C$97),
[1]grup_instansi!$A$97,
IF(AND(E85=[1]grup_instansi!$B$98,F85=[1]grup_instansi!$C$98),
[1]grup_instansi!$A$98,
IF(AND(E85=[1]grup_instansi!$B$99,F85=[1]grup_instansi!$C$99),
[1]grup_instansi!$A$99,
[1]grup_instansi!$A$100))))))))))))))))))))))))))))))))))))))))</f>
        <v>gi2023110400002</v>
      </c>
      <c r="L85" t="str">
        <f>VLOOKUP(K85,[1]grup_instansi!$A$2:$E$102,4)</f>
        <v>Kementerian Pusat</v>
      </c>
      <c r="M85" t="str">
        <f t="shared" si="5"/>
        <v>('i2023110600084','Kementerian Pendidikan dan Kebudayaan','gi2023110400002'),</v>
      </c>
    </row>
    <row r="86" spans="1:13" x14ac:dyDescent="0.25">
      <c r="A86" t="str">
        <f t="shared" si="3"/>
        <v>i2023110600085</v>
      </c>
      <c r="B86" s="6">
        <v>3011</v>
      </c>
      <c r="C86" t="str">
        <f t="shared" si="4"/>
        <v>i2023110600085</v>
      </c>
      <c r="D86" s="6" t="s">
        <v>11</v>
      </c>
      <c r="E86" s="6" t="s">
        <v>35</v>
      </c>
      <c r="F86" s="6" t="s">
        <v>36</v>
      </c>
      <c r="G86" t="str">
        <f>IF(AND(E86=[1]grup_instansi!$B$2,F86=[1]grup_instansi!$C$2),
[1]grup_instansi!$A$2,
IF(AND(E86=[1]grup_instansi!$B$3,F86=[1]grup_instansi!$C$3),
[1]grup_instansi!$A$3,
IF(AND(E86=[1]grup_instansi!$B$4,F86=[1]grup_instansi!$C$4),
[1]grup_instansi!$A$4,
IF(AND(E86=[1]grup_instansi!$B$5,F86=[1]grup_instansi!$C$5),
[1]grup_instansi!$A$5,
IF(AND(E86=[1]grup_instansi!$B$6,F86=[1]grup_instansi!$C$6),
[1]grup_instansi!$A$6,
IF(AND(E86=[1]grup_instansi!$B$7,F86=[1]grup_instansi!$C$7),
[1]grup_instansi!$A$7,
IF(AND(E86=[1]grup_instansi!$B$8,F86=[1]grup_instansi!$C$8),
[1]grup_instansi!$A$8,
IF(AND(E86=[1]grup_instansi!$B$9,F86=[1]grup_instansi!$C$9),
[1]grup_instansi!$A$9,
IF(AND(E86=[1]grup_instansi!$B$10,F86=[1]grup_instansi!$C$10),
[1]grup_instansi!$A$10,"")))))))))</f>
        <v>gi2023110400002</v>
      </c>
      <c r="H86" t="str">
        <f>IF(G86&lt;&gt;"",G86,IF(AND(E86=[1]grup_instansi!$B$11,F86=[1]grup_instansi!$C$11),
[1]grup_instansi!$A$11,
IF(AND(E86=[1]grup_instansi!$B$12,F86=[1]grup_instansi!$C$12),
[1]grup_instansi!$A$12,
IF(AND(E86=[1]grup_instansi!$B$13,F86=[1]grup_instansi!$C$13),
[1]grup_instansi!$A$13,
IF(AND(E86=[1]grup_instansi!$B$14,F86=[1]grup_instansi!$C$14),
[1]grup_instansi!$A$14,
IF(AND(E86=[1]grup_instansi!$B$15,F86=[1]grup_instansi!$C$15),
[1]grup_instansi!$A$15,
IF(AND(E86=[1]grup_instansi!$B$16,F86=[1]grup_instansi!$C$16),
[1]grup_instansi!$A$16,
IF(AND(E86=[1]grup_instansi!$B$17,F86=[1]grup_instansi!$C$17),
[1]grup_instansi!$A$17,
IF(AND(E86=[1]grup_instansi!$B$18,F86=[1]grup_instansi!$C$18),
[1]grup_instansi!$A$18,
IF(AND(E86=[1]grup_instansi!$B$19,F86=[1]grup_instansi!$C$19),
[1]grup_instansi!$A$19,
IF(AND(E86=[1]grup_instansi!$B$20,F86=[1]grup_instansi!$C$20),
[1]grup_instansi!$A$20,"")))))))))))</f>
        <v>gi2023110400002</v>
      </c>
      <c r="I86" t="str">
        <f>IF(H86&lt;&gt;"",H86,IF(AND(E86=[1]grup_instansi!$B$21,F86=[1]grup_instansi!$C$21),
[1]grup_instansi!$A$21,
IF(AND(E86=[1]grup_instansi!$B$22,F86=[1]grup_instansi!$C$22),
[1]grup_instansi!$A$22,
IF(AND(E86=[1]grup_instansi!$B$23,F86=[1]grup_instansi!$C$23),
[1]grup_instansi!$A$23,
IF(AND(E86=[1]grup_instansi!$B$24,F86=[1]grup_instansi!$C$24),
[1]grup_instansi!$A$24,
IF(AND(E86=[1]grup_instansi!$B$25,F86=[1]grup_instansi!$C$25),
[1]grup_instansi!$A$25,
IF(AND(E86=[1]grup_instansi!$B$26,F86=[1]grup_instansi!$C$26),
[1]grup_instansi!$A$26,
IF(AND(E86=[1]grup_instansi!$B$27,F86=[1]grup_instansi!$C$27),
[1]grup_instansi!$A$27,
IF(AND(E86=[1]grup_instansi!$B$28,F86=[1]grup_instansi!$C$28),
[1]grup_instansi!$A$28,
IF(AND(E86=[1]grup_instansi!$B$29,F86=[1]grup_instansi!$C$29),
[1]grup_instansi!$A$29,
IF(AND(E86=[1]grup_instansi!$B$30,F86=[1]grup_instansi!$C$30),
[1]grup_instansi!$A$30,
IF(AND(E86=[1]grup_instansi!$B$31,F86=[1]grup_instansi!$C$31),
[1]grup_instansi!$A$31,
IF(AND(E86=[1]grup_instansi!$B$32,F86=[1]grup_instansi!$C$32),
[1]grup_instansi!$A$32,
IF(AND(E86=[1]grup_instansi!$B$33,F86=[1]grup_instansi!$C$33),
[1]grup_instansi!$A$33,
IF(AND(E86=[1]grup_instansi!$B$34,F86=[1]grup_instansi!$C$34),
[1]grup_instansi!$A$34,
IF(AND(E86=[1]grup_instansi!$B$35,F86=[1]grup_instansi!$C$35),
[1]grup_instansi!$A$35,""))))))))))))))))</f>
        <v>gi2023110400002</v>
      </c>
      <c r="J86" t="str">
        <f>IF(I86&lt;&gt;"",I86,IF(AND(E86=[1]grup_instansi!$B$36,F86=[1]grup_instansi!$C$36),
[1]grup_instansi!$A$36,
IF(AND(E86=[1]grup_instansi!$B$37,F86=[1]grup_instansi!$C$37),
[1]grup_instansi!$A$37,
IF(AND(E86=[1]grup_instansi!$B$38,F86=[1]grup_instansi!$C$38),
[1]grup_instansi!$A$38,
IF(AND(E86=[1]grup_instansi!$B$39,F86=[1]grup_instansi!$C$39),
[1]grup_instansi!$A$39,
IF(AND(E86=[1]grup_instansi!$B$40,F86=[1]grup_instansi!$C$40),
[1]grup_instansi!$A$40,
IF(AND(E86=[1]grup_instansi!$B$41,F86=[1]grup_instansi!$C$41),
[1]grup_instansi!$A$41,
IF(AND(E86=[1]grup_instansi!$B$42,F86=[1]grup_instansi!$C$42),
[1]grup_instansi!$A$42,
IF(AND(E86=[1]grup_instansi!$B$43,F86=[1]grup_instansi!$C$43),
[1]grup_instansi!$A$43,
IF(AND(E86=[1]grup_instansi!$B$44,F86=[1]grup_instansi!$C$44),
[1]grup_instansi!$A$44,
IF(AND(E86=[1]grup_instansi!$B$45,F86=[1]grup_instansi!$C$45),
[1]grup_instansi!$A$45,
IF(AND(E86=[1]grup_instansi!$B$46,F86=[1]grup_instansi!$C$46),
[1]grup_instansi!$A$46,
IF(AND(E86=[1]grup_instansi!$B$47,F86=[1]grup_instansi!$C$47),
[1]grup_instansi!$A$47,
IF(AND(E86=[1]grup_instansi!$B$48,F86=[1]grup_instansi!$C$48),
[1]grup_instansi!$A$48,
IF(AND(E86=[1]grup_instansi!$B$49,F86=[1]grup_instansi!$C$49),
[1]grup_instansi!$A$49,
IF(AND(E86=[1]grup_instansi!$B$50,F86=[1]grup_instansi!$C$50),
[1]grup_instansi!$A$50,
IF(AND(E86=[1]grup_instansi!$B$51,F86=[1]grup_instansi!$C$51),
[1]grup_instansi!$A$51,
IF(AND(E86=[1]grup_instansi!$B$52,F86=[1]grup_instansi!$C$52),
[1]grup_instansi!$A$52,
IF(AND(E86=[1]grup_instansi!$B$53,F86=[1]grup_instansi!$C$53),
[1]grup_instansi!$A$53,
IF(AND(E86=[1]grup_instansi!$B$54,F86=[1]grup_instansi!$C$54),
[1]grup_instansi!$A$54,
IF(AND(E86=[1]grup_instansi!$B$55,F86=[1]grup_instansi!$C$55),
[1]grup_instansi!$A$55,
IF(AND(E86=[1]grup_instansi!$B$56,F86=[1]grup_instansi!$C$56),
[1]grup_instansi!$A$56,
IF(AND(E86=[1]grup_instansi!$B$57,F86=[1]grup_instansi!$C$57),
[1]grup_instansi!$A$57,
IF(AND(E86=[1]grup_instansi!$B$58,F86=[1]grup_instansi!$C$58),
[1]grup_instansi!$A$58,
IF(AND(E86=[1]grup_instansi!$B$59,F86=[1]grup_instansi!$C$59),
[1]grup_instansi!$A$59,
IF(AND(E86=[1]grup_instansi!$B$60,F86=[1]grup_instansi!$C$60),
[1]grup_instansi!$A$60,""))))))))))))))))))))))))))</f>
        <v>gi2023110400002</v>
      </c>
      <c r="K86" t="str">
        <f>IF(J86&lt;&gt;"",J86,IF(AND(E86=[1]grup_instansi!$B$61,F86=[1]grup_instansi!$C$61),
[1]grup_instansi!$A$61,
IF(AND(E86=[1]grup_instansi!$B$62,F86=[1]grup_instansi!$C$62),
[1]grup_instansi!$A$62,
IF(AND(E86=[1]grup_instansi!$B$63,F86=[1]grup_instansi!$C$63),
[1]grup_instansi!$A$63,
IF(AND(E86=[1]grup_instansi!$B$64,F86=[1]grup_instansi!$C$64),
[1]grup_instansi!$A$64,
IF(AND(E86=[1]grup_instansi!$B$65,F86=[1]grup_instansi!$C$65),
[1]grup_instansi!$A$65,
IF(AND(E86=[1]grup_instansi!$B$66,F86=[1]grup_instansi!$C$66),
[1]grup_instansi!$A$66,
IF(AND(E86=[1]grup_instansi!$B$67,F86=[1]grup_instansi!$C$67),
[1]grup_instansi!$A$67,
IF(AND(E86=[1]grup_instansi!$B$68,F86=[1]grup_instansi!$C$68),
[1]grup_instansi!$A$68,
IF(AND(E86=[1]grup_instansi!$B$69,F86=[1]grup_instansi!$C$69),
[1]grup_instansi!$A$69,
IF(AND(E86=[1]grup_instansi!$B$70,F86=[1]grup_instansi!$C$70),
[1]grup_instansi!$A$70,
IF(AND(E86=[1]grup_instansi!$B$71,F86=[1]grup_instansi!$C$71),
[1]grup_instansi!$A$71,
IF(AND(E86=[1]grup_instansi!$B$72,F86=[1]grup_instansi!$C$72),
[1]grup_instansi!$A$72,
IF(AND(E86=[1]grup_instansi!$B$73,F86=[1]grup_instansi!$C$73),
[1]grup_instansi!$A$73,
IF(AND(E86=[1]grup_instansi!$B$74,F86=[1]grup_instansi!$C$74),
[1]grup_instansi!$A$74,
IF(AND(E86=[1]grup_instansi!$B$75,F86=[1]grup_instansi!$C$75),
[1]grup_instansi!$A$75,
IF(AND(E86=[1]grup_instansi!$B$76,F86=[1]grup_instansi!$C$76),
[1]grup_instansi!$A$76,
IF(AND(E86=[1]grup_instansi!$B$77,F86=[1]grup_instansi!$C$77),
[1]grup_instansi!$A$77,
IF(AND(E86=[1]grup_instansi!$B$78,F86=[1]grup_instansi!$C$78),
[1]grup_instansi!$A$78,
IF(AND(E86=[1]grup_instansi!$B$79,F86=[1]grup_instansi!$C$79),
[1]grup_instansi!$A$79,
IF(AND(E86=[1]grup_instansi!$B$80,F86=[1]grup_instansi!$C$80),
[1]grup_instansi!$A$80,
IF(AND(E86=[1]grup_instansi!$B$81,F86=[1]grup_instansi!$C$81),
[1]grup_instansi!$A$81,
IF(AND(E86=[1]grup_instansi!$B$82,F86=[1]grup_instansi!$C$82),
[1]grup_instansi!$A$82,
IF(AND(E86=[1]grup_instansi!$B$83,F86=[1]grup_instansi!$C$83),
[1]grup_instansi!$A$84,
IF(AND(E86=[1]grup_instansi!$B$84,F86=[1]grup_instansi!$C$84),
[1]grup_instansi!$A$85,
IF(AND(E86=[1]grup_instansi!$B$85,F86=[1]grup_instansi!$C$85),
[1]grup_instansi!$A$86,
IF(AND(E86=[1]grup_instansi!$B$86,F86=[1]grup_instansi!$C$86),
[1]grup_instansi!$A$87,
IF(AND(E86=[1]grup_instansi!$B$87,F86=[1]grup_instansi!$C$87),
[1]grup_instansi!$A$87,
IF(AND(E86=[1]grup_instansi!$B$88,F86=[1]grup_instansi!$C$88),
[1]grup_instansi!$A$88,
IF(AND(E86=[1]grup_instansi!$B$89,F86=[1]grup_instansi!$C$89),
[1]grup_instansi!$A$89,
IF(AND(E86=[1]grup_instansi!$B$90,F86=[1]grup_instansi!$C$90),
[1]grup_instansi!$A$90,
IF(AND(E86=[1]grup_instansi!$B$91,F86=[1]grup_instansi!$C$91),
[1]grup_instansi!$A$91,
IF(AND(E86=[1]grup_instansi!$B$92,F86=[1]grup_instansi!$C$92),
[1]grup_instansi!$A$92,
IF(AND(E86=[1]grup_instansi!$B$93,F86=[1]grup_instansi!$C$93),
[1]grup_instansi!$A$93,
IF(AND(E86=[1]grup_instansi!$B$94,F86=[1]grup_instansi!$C$94),
[1]grup_instansi!$A$94,
IF(AND(E86=[1]grup_instansi!$B$95,F86=[1]grup_instansi!$C$95),
[1]grup_instansi!$A$95,
IF(AND(E86=[1]grup_instansi!$B$96,F86=[1]grup_instansi!$C$96),
[1]grup_instansi!$A$96,
IF(AND(E86=[1]grup_instansi!$B$97,F86=[1]grup_instansi!$C$97),
[1]grup_instansi!$A$97,
IF(AND(E86=[1]grup_instansi!$B$98,F86=[1]grup_instansi!$C$98),
[1]grup_instansi!$A$98,
IF(AND(E86=[1]grup_instansi!$B$99,F86=[1]grup_instansi!$C$99),
[1]grup_instansi!$A$99,
[1]grup_instansi!$A$100))))))))))))))))))))))))))))))))))))))))</f>
        <v>gi2023110400002</v>
      </c>
      <c r="L86" t="str">
        <f>VLOOKUP(K86,[1]grup_instansi!$A$2:$E$102,4)</f>
        <v>Kementerian Pusat</v>
      </c>
      <c r="M86" t="str">
        <f t="shared" si="5"/>
        <v>('i2023110600085','Kementerian Kesehatan','gi2023110400002'),</v>
      </c>
    </row>
    <row r="87" spans="1:13" x14ac:dyDescent="0.25">
      <c r="A87" t="str">
        <f t="shared" si="3"/>
        <v>i2023110600086</v>
      </c>
      <c r="B87" s="6">
        <v>3012</v>
      </c>
      <c r="C87" t="str">
        <f t="shared" si="4"/>
        <v>i2023110600086</v>
      </c>
      <c r="D87" s="6" t="s">
        <v>7</v>
      </c>
      <c r="E87" s="6" t="s">
        <v>35</v>
      </c>
      <c r="F87" s="6" t="s">
        <v>36</v>
      </c>
      <c r="G87" t="str">
        <f>IF(AND(E87=[1]grup_instansi!$B$2,F87=[1]grup_instansi!$C$2),
[1]grup_instansi!$A$2,
IF(AND(E87=[1]grup_instansi!$B$3,F87=[1]grup_instansi!$C$3),
[1]grup_instansi!$A$3,
IF(AND(E87=[1]grup_instansi!$B$4,F87=[1]grup_instansi!$C$4),
[1]grup_instansi!$A$4,
IF(AND(E87=[1]grup_instansi!$B$5,F87=[1]grup_instansi!$C$5),
[1]grup_instansi!$A$5,
IF(AND(E87=[1]grup_instansi!$B$6,F87=[1]grup_instansi!$C$6),
[1]grup_instansi!$A$6,
IF(AND(E87=[1]grup_instansi!$B$7,F87=[1]grup_instansi!$C$7),
[1]grup_instansi!$A$7,
IF(AND(E87=[1]grup_instansi!$B$8,F87=[1]grup_instansi!$C$8),
[1]grup_instansi!$A$8,
IF(AND(E87=[1]grup_instansi!$B$9,F87=[1]grup_instansi!$C$9),
[1]grup_instansi!$A$9,
IF(AND(E87=[1]grup_instansi!$B$10,F87=[1]grup_instansi!$C$10),
[1]grup_instansi!$A$10,"")))))))))</f>
        <v>gi2023110400002</v>
      </c>
      <c r="H87" t="str">
        <f>IF(G87&lt;&gt;"",G87,IF(AND(E87=[1]grup_instansi!$B$11,F87=[1]grup_instansi!$C$11),
[1]grup_instansi!$A$11,
IF(AND(E87=[1]grup_instansi!$B$12,F87=[1]grup_instansi!$C$12),
[1]grup_instansi!$A$12,
IF(AND(E87=[1]grup_instansi!$B$13,F87=[1]grup_instansi!$C$13),
[1]grup_instansi!$A$13,
IF(AND(E87=[1]grup_instansi!$B$14,F87=[1]grup_instansi!$C$14),
[1]grup_instansi!$A$14,
IF(AND(E87=[1]grup_instansi!$B$15,F87=[1]grup_instansi!$C$15),
[1]grup_instansi!$A$15,
IF(AND(E87=[1]grup_instansi!$B$16,F87=[1]grup_instansi!$C$16),
[1]grup_instansi!$A$16,
IF(AND(E87=[1]grup_instansi!$B$17,F87=[1]grup_instansi!$C$17),
[1]grup_instansi!$A$17,
IF(AND(E87=[1]grup_instansi!$B$18,F87=[1]grup_instansi!$C$18),
[1]grup_instansi!$A$18,
IF(AND(E87=[1]grup_instansi!$B$19,F87=[1]grup_instansi!$C$19),
[1]grup_instansi!$A$19,
IF(AND(E87=[1]grup_instansi!$B$20,F87=[1]grup_instansi!$C$20),
[1]grup_instansi!$A$20,"")))))))))))</f>
        <v>gi2023110400002</v>
      </c>
      <c r="I87" t="str">
        <f>IF(H87&lt;&gt;"",H87,IF(AND(E87=[1]grup_instansi!$B$21,F87=[1]grup_instansi!$C$21),
[1]grup_instansi!$A$21,
IF(AND(E87=[1]grup_instansi!$B$22,F87=[1]grup_instansi!$C$22),
[1]grup_instansi!$A$22,
IF(AND(E87=[1]grup_instansi!$B$23,F87=[1]grup_instansi!$C$23),
[1]grup_instansi!$A$23,
IF(AND(E87=[1]grup_instansi!$B$24,F87=[1]grup_instansi!$C$24),
[1]grup_instansi!$A$24,
IF(AND(E87=[1]grup_instansi!$B$25,F87=[1]grup_instansi!$C$25),
[1]grup_instansi!$A$25,
IF(AND(E87=[1]grup_instansi!$B$26,F87=[1]grup_instansi!$C$26),
[1]grup_instansi!$A$26,
IF(AND(E87=[1]grup_instansi!$B$27,F87=[1]grup_instansi!$C$27),
[1]grup_instansi!$A$27,
IF(AND(E87=[1]grup_instansi!$B$28,F87=[1]grup_instansi!$C$28),
[1]grup_instansi!$A$28,
IF(AND(E87=[1]grup_instansi!$B$29,F87=[1]grup_instansi!$C$29),
[1]grup_instansi!$A$29,
IF(AND(E87=[1]grup_instansi!$B$30,F87=[1]grup_instansi!$C$30),
[1]grup_instansi!$A$30,
IF(AND(E87=[1]grup_instansi!$B$31,F87=[1]grup_instansi!$C$31),
[1]grup_instansi!$A$31,
IF(AND(E87=[1]grup_instansi!$B$32,F87=[1]grup_instansi!$C$32),
[1]grup_instansi!$A$32,
IF(AND(E87=[1]grup_instansi!$B$33,F87=[1]grup_instansi!$C$33),
[1]grup_instansi!$A$33,
IF(AND(E87=[1]grup_instansi!$B$34,F87=[1]grup_instansi!$C$34),
[1]grup_instansi!$A$34,
IF(AND(E87=[1]grup_instansi!$B$35,F87=[1]grup_instansi!$C$35),
[1]grup_instansi!$A$35,""))))))))))))))))</f>
        <v>gi2023110400002</v>
      </c>
      <c r="J87" t="str">
        <f>IF(I87&lt;&gt;"",I87,IF(AND(E87=[1]grup_instansi!$B$36,F87=[1]grup_instansi!$C$36),
[1]grup_instansi!$A$36,
IF(AND(E87=[1]grup_instansi!$B$37,F87=[1]grup_instansi!$C$37),
[1]grup_instansi!$A$37,
IF(AND(E87=[1]grup_instansi!$B$38,F87=[1]grup_instansi!$C$38),
[1]grup_instansi!$A$38,
IF(AND(E87=[1]grup_instansi!$B$39,F87=[1]grup_instansi!$C$39),
[1]grup_instansi!$A$39,
IF(AND(E87=[1]grup_instansi!$B$40,F87=[1]grup_instansi!$C$40),
[1]grup_instansi!$A$40,
IF(AND(E87=[1]grup_instansi!$B$41,F87=[1]grup_instansi!$C$41),
[1]grup_instansi!$A$41,
IF(AND(E87=[1]grup_instansi!$B$42,F87=[1]grup_instansi!$C$42),
[1]grup_instansi!$A$42,
IF(AND(E87=[1]grup_instansi!$B$43,F87=[1]grup_instansi!$C$43),
[1]grup_instansi!$A$43,
IF(AND(E87=[1]grup_instansi!$B$44,F87=[1]grup_instansi!$C$44),
[1]grup_instansi!$A$44,
IF(AND(E87=[1]grup_instansi!$B$45,F87=[1]grup_instansi!$C$45),
[1]grup_instansi!$A$45,
IF(AND(E87=[1]grup_instansi!$B$46,F87=[1]grup_instansi!$C$46),
[1]grup_instansi!$A$46,
IF(AND(E87=[1]grup_instansi!$B$47,F87=[1]grup_instansi!$C$47),
[1]grup_instansi!$A$47,
IF(AND(E87=[1]grup_instansi!$B$48,F87=[1]grup_instansi!$C$48),
[1]grup_instansi!$A$48,
IF(AND(E87=[1]grup_instansi!$B$49,F87=[1]grup_instansi!$C$49),
[1]grup_instansi!$A$49,
IF(AND(E87=[1]grup_instansi!$B$50,F87=[1]grup_instansi!$C$50),
[1]grup_instansi!$A$50,
IF(AND(E87=[1]grup_instansi!$B$51,F87=[1]grup_instansi!$C$51),
[1]grup_instansi!$A$51,
IF(AND(E87=[1]grup_instansi!$B$52,F87=[1]grup_instansi!$C$52),
[1]grup_instansi!$A$52,
IF(AND(E87=[1]grup_instansi!$B$53,F87=[1]grup_instansi!$C$53),
[1]grup_instansi!$A$53,
IF(AND(E87=[1]grup_instansi!$B$54,F87=[1]grup_instansi!$C$54),
[1]grup_instansi!$A$54,
IF(AND(E87=[1]grup_instansi!$B$55,F87=[1]grup_instansi!$C$55),
[1]grup_instansi!$A$55,
IF(AND(E87=[1]grup_instansi!$B$56,F87=[1]grup_instansi!$C$56),
[1]grup_instansi!$A$56,
IF(AND(E87=[1]grup_instansi!$B$57,F87=[1]grup_instansi!$C$57),
[1]grup_instansi!$A$57,
IF(AND(E87=[1]grup_instansi!$B$58,F87=[1]grup_instansi!$C$58),
[1]grup_instansi!$A$58,
IF(AND(E87=[1]grup_instansi!$B$59,F87=[1]grup_instansi!$C$59),
[1]grup_instansi!$A$59,
IF(AND(E87=[1]grup_instansi!$B$60,F87=[1]grup_instansi!$C$60),
[1]grup_instansi!$A$60,""))))))))))))))))))))))))))</f>
        <v>gi2023110400002</v>
      </c>
      <c r="K87" t="str">
        <f>IF(J87&lt;&gt;"",J87,IF(AND(E87=[1]grup_instansi!$B$61,F87=[1]grup_instansi!$C$61),
[1]grup_instansi!$A$61,
IF(AND(E87=[1]grup_instansi!$B$62,F87=[1]grup_instansi!$C$62),
[1]grup_instansi!$A$62,
IF(AND(E87=[1]grup_instansi!$B$63,F87=[1]grup_instansi!$C$63),
[1]grup_instansi!$A$63,
IF(AND(E87=[1]grup_instansi!$B$64,F87=[1]grup_instansi!$C$64),
[1]grup_instansi!$A$64,
IF(AND(E87=[1]grup_instansi!$B$65,F87=[1]grup_instansi!$C$65),
[1]grup_instansi!$A$65,
IF(AND(E87=[1]grup_instansi!$B$66,F87=[1]grup_instansi!$C$66),
[1]grup_instansi!$A$66,
IF(AND(E87=[1]grup_instansi!$B$67,F87=[1]grup_instansi!$C$67),
[1]grup_instansi!$A$67,
IF(AND(E87=[1]grup_instansi!$B$68,F87=[1]grup_instansi!$C$68),
[1]grup_instansi!$A$68,
IF(AND(E87=[1]grup_instansi!$B$69,F87=[1]grup_instansi!$C$69),
[1]grup_instansi!$A$69,
IF(AND(E87=[1]grup_instansi!$B$70,F87=[1]grup_instansi!$C$70),
[1]grup_instansi!$A$70,
IF(AND(E87=[1]grup_instansi!$B$71,F87=[1]grup_instansi!$C$71),
[1]grup_instansi!$A$71,
IF(AND(E87=[1]grup_instansi!$B$72,F87=[1]grup_instansi!$C$72),
[1]grup_instansi!$A$72,
IF(AND(E87=[1]grup_instansi!$B$73,F87=[1]grup_instansi!$C$73),
[1]grup_instansi!$A$73,
IF(AND(E87=[1]grup_instansi!$B$74,F87=[1]grup_instansi!$C$74),
[1]grup_instansi!$A$74,
IF(AND(E87=[1]grup_instansi!$B$75,F87=[1]grup_instansi!$C$75),
[1]grup_instansi!$A$75,
IF(AND(E87=[1]grup_instansi!$B$76,F87=[1]grup_instansi!$C$76),
[1]grup_instansi!$A$76,
IF(AND(E87=[1]grup_instansi!$B$77,F87=[1]grup_instansi!$C$77),
[1]grup_instansi!$A$77,
IF(AND(E87=[1]grup_instansi!$B$78,F87=[1]grup_instansi!$C$78),
[1]grup_instansi!$A$78,
IF(AND(E87=[1]grup_instansi!$B$79,F87=[1]grup_instansi!$C$79),
[1]grup_instansi!$A$79,
IF(AND(E87=[1]grup_instansi!$B$80,F87=[1]grup_instansi!$C$80),
[1]grup_instansi!$A$80,
IF(AND(E87=[1]grup_instansi!$B$81,F87=[1]grup_instansi!$C$81),
[1]grup_instansi!$A$81,
IF(AND(E87=[1]grup_instansi!$B$82,F87=[1]grup_instansi!$C$82),
[1]grup_instansi!$A$82,
IF(AND(E87=[1]grup_instansi!$B$83,F87=[1]grup_instansi!$C$83),
[1]grup_instansi!$A$84,
IF(AND(E87=[1]grup_instansi!$B$84,F87=[1]grup_instansi!$C$84),
[1]grup_instansi!$A$85,
IF(AND(E87=[1]grup_instansi!$B$85,F87=[1]grup_instansi!$C$85),
[1]grup_instansi!$A$86,
IF(AND(E87=[1]grup_instansi!$B$86,F87=[1]grup_instansi!$C$86),
[1]grup_instansi!$A$87,
IF(AND(E87=[1]grup_instansi!$B$87,F87=[1]grup_instansi!$C$87),
[1]grup_instansi!$A$87,
IF(AND(E87=[1]grup_instansi!$B$88,F87=[1]grup_instansi!$C$88),
[1]grup_instansi!$A$88,
IF(AND(E87=[1]grup_instansi!$B$89,F87=[1]grup_instansi!$C$89),
[1]grup_instansi!$A$89,
IF(AND(E87=[1]grup_instansi!$B$90,F87=[1]grup_instansi!$C$90),
[1]grup_instansi!$A$90,
IF(AND(E87=[1]grup_instansi!$B$91,F87=[1]grup_instansi!$C$91),
[1]grup_instansi!$A$91,
IF(AND(E87=[1]grup_instansi!$B$92,F87=[1]grup_instansi!$C$92),
[1]grup_instansi!$A$92,
IF(AND(E87=[1]grup_instansi!$B$93,F87=[1]grup_instansi!$C$93),
[1]grup_instansi!$A$93,
IF(AND(E87=[1]grup_instansi!$B$94,F87=[1]grup_instansi!$C$94),
[1]grup_instansi!$A$94,
IF(AND(E87=[1]grup_instansi!$B$95,F87=[1]grup_instansi!$C$95),
[1]grup_instansi!$A$95,
IF(AND(E87=[1]grup_instansi!$B$96,F87=[1]grup_instansi!$C$96),
[1]grup_instansi!$A$96,
IF(AND(E87=[1]grup_instansi!$B$97,F87=[1]grup_instansi!$C$97),
[1]grup_instansi!$A$97,
IF(AND(E87=[1]grup_instansi!$B$98,F87=[1]grup_instansi!$C$98),
[1]grup_instansi!$A$98,
IF(AND(E87=[1]grup_instansi!$B$99,F87=[1]grup_instansi!$C$99),
[1]grup_instansi!$A$99,
[1]grup_instansi!$A$100))))))))))))))))))))))))))))))))))))))))</f>
        <v>gi2023110400002</v>
      </c>
      <c r="L87" t="str">
        <f>VLOOKUP(K87,[1]grup_instansi!$A$2:$E$102,4)</f>
        <v>Kementerian Pusat</v>
      </c>
      <c r="M87" t="str">
        <f t="shared" si="5"/>
        <v>('i2023110600086','Kementerian Agama','gi2023110400002'),</v>
      </c>
    </row>
    <row r="88" spans="1:13" x14ac:dyDescent="0.25">
      <c r="A88" t="str">
        <f t="shared" si="3"/>
        <v>i2023110600087</v>
      </c>
      <c r="B88" s="6">
        <v>3014</v>
      </c>
      <c r="C88" t="str">
        <f t="shared" si="4"/>
        <v>i2023110600087</v>
      </c>
      <c r="D88" s="6" t="s">
        <v>12</v>
      </c>
      <c r="E88" s="6" t="s">
        <v>35</v>
      </c>
      <c r="F88" s="6" t="s">
        <v>36</v>
      </c>
      <c r="G88" t="str">
        <f>IF(AND(E88=[1]grup_instansi!$B$2,F88=[1]grup_instansi!$C$2),
[1]grup_instansi!$A$2,
IF(AND(E88=[1]grup_instansi!$B$3,F88=[1]grup_instansi!$C$3),
[1]grup_instansi!$A$3,
IF(AND(E88=[1]grup_instansi!$B$4,F88=[1]grup_instansi!$C$4),
[1]grup_instansi!$A$4,
IF(AND(E88=[1]grup_instansi!$B$5,F88=[1]grup_instansi!$C$5),
[1]grup_instansi!$A$5,
IF(AND(E88=[1]grup_instansi!$B$6,F88=[1]grup_instansi!$C$6),
[1]grup_instansi!$A$6,
IF(AND(E88=[1]grup_instansi!$B$7,F88=[1]grup_instansi!$C$7),
[1]grup_instansi!$A$7,
IF(AND(E88=[1]grup_instansi!$B$8,F88=[1]grup_instansi!$C$8),
[1]grup_instansi!$A$8,
IF(AND(E88=[1]grup_instansi!$B$9,F88=[1]grup_instansi!$C$9),
[1]grup_instansi!$A$9,
IF(AND(E88=[1]grup_instansi!$B$10,F88=[1]grup_instansi!$C$10),
[1]grup_instansi!$A$10,"")))))))))</f>
        <v>gi2023110400002</v>
      </c>
      <c r="H88" t="str">
        <f>IF(G88&lt;&gt;"",G88,IF(AND(E88=[1]grup_instansi!$B$11,F88=[1]grup_instansi!$C$11),
[1]grup_instansi!$A$11,
IF(AND(E88=[1]grup_instansi!$B$12,F88=[1]grup_instansi!$C$12),
[1]grup_instansi!$A$12,
IF(AND(E88=[1]grup_instansi!$B$13,F88=[1]grup_instansi!$C$13),
[1]grup_instansi!$A$13,
IF(AND(E88=[1]grup_instansi!$B$14,F88=[1]grup_instansi!$C$14),
[1]grup_instansi!$A$14,
IF(AND(E88=[1]grup_instansi!$B$15,F88=[1]grup_instansi!$C$15),
[1]grup_instansi!$A$15,
IF(AND(E88=[1]grup_instansi!$B$16,F88=[1]grup_instansi!$C$16),
[1]grup_instansi!$A$16,
IF(AND(E88=[1]grup_instansi!$B$17,F88=[1]grup_instansi!$C$17),
[1]grup_instansi!$A$17,
IF(AND(E88=[1]grup_instansi!$B$18,F88=[1]grup_instansi!$C$18),
[1]grup_instansi!$A$18,
IF(AND(E88=[1]grup_instansi!$B$19,F88=[1]grup_instansi!$C$19),
[1]grup_instansi!$A$19,
IF(AND(E88=[1]grup_instansi!$B$20,F88=[1]grup_instansi!$C$20),
[1]grup_instansi!$A$20,"")))))))))))</f>
        <v>gi2023110400002</v>
      </c>
      <c r="I88" t="str">
        <f>IF(H88&lt;&gt;"",H88,IF(AND(E88=[1]grup_instansi!$B$21,F88=[1]grup_instansi!$C$21),
[1]grup_instansi!$A$21,
IF(AND(E88=[1]grup_instansi!$B$22,F88=[1]grup_instansi!$C$22),
[1]grup_instansi!$A$22,
IF(AND(E88=[1]grup_instansi!$B$23,F88=[1]grup_instansi!$C$23),
[1]grup_instansi!$A$23,
IF(AND(E88=[1]grup_instansi!$B$24,F88=[1]grup_instansi!$C$24),
[1]grup_instansi!$A$24,
IF(AND(E88=[1]grup_instansi!$B$25,F88=[1]grup_instansi!$C$25),
[1]grup_instansi!$A$25,
IF(AND(E88=[1]grup_instansi!$B$26,F88=[1]grup_instansi!$C$26),
[1]grup_instansi!$A$26,
IF(AND(E88=[1]grup_instansi!$B$27,F88=[1]grup_instansi!$C$27),
[1]grup_instansi!$A$27,
IF(AND(E88=[1]grup_instansi!$B$28,F88=[1]grup_instansi!$C$28),
[1]grup_instansi!$A$28,
IF(AND(E88=[1]grup_instansi!$B$29,F88=[1]grup_instansi!$C$29),
[1]grup_instansi!$A$29,
IF(AND(E88=[1]grup_instansi!$B$30,F88=[1]grup_instansi!$C$30),
[1]grup_instansi!$A$30,
IF(AND(E88=[1]grup_instansi!$B$31,F88=[1]grup_instansi!$C$31),
[1]grup_instansi!$A$31,
IF(AND(E88=[1]grup_instansi!$B$32,F88=[1]grup_instansi!$C$32),
[1]grup_instansi!$A$32,
IF(AND(E88=[1]grup_instansi!$B$33,F88=[1]grup_instansi!$C$33),
[1]grup_instansi!$A$33,
IF(AND(E88=[1]grup_instansi!$B$34,F88=[1]grup_instansi!$C$34),
[1]grup_instansi!$A$34,
IF(AND(E88=[1]grup_instansi!$B$35,F88=[1]grup_instansi!$C$35),
[1]grup_instansi!$A$35,""))))))))))))))))</f>
        <v>gi2023110400002</v>
      </c>
      <c r="J88" t="str">
        <f>IF(I88&lt;&gt;"",I88,IF(AND(E88=[1]grup_instansi!$B$36,F88=[1]grup_instansi!$C$36),
[1]grup_instansi!$A$36,
IF(AND(E88=[1]grup_instansi!$B$37,F88=[1]grup_instansi!$C$37),
[1]grup_instansi!$A$37,
IF(AND(E88=[1]grup_instansi!$B$38,F88=[1]grup_instansi!$C$38),
[1]grup_instansi!$A$38,
IF(AND(E88=[1]grup_instansi!$B$39,F88=[1]grup_instansi!$C$39),
[1]grup_instansi!$A$39,
IF(AND(E88=[1]grup_instansi!$B$40,F88=[1]grup_instansi!$C$40),
[1]grup_instansi!$A$40,
IF(AND(E88=[1]grup_instansi!$B$41,F88=[1]grup_instansi!$C$41),
[1]grup_instansi!$A$41,
IF(AND(E88=[1]grup_instansi!$B$42,F88=[1]grup_instansi!$C$42),
[1]grup_instansi!$A$42,
IF(AND(E88=[1]grup_instansi!$B$43,F88=[1]grup_instansi!$C$43),
[1]grup_instansi!$A$43,
IF(AND(E88=[1]grup_instansi!$B$44,F88=[1]grup_instansi!$C$44),
[1]grup_instansi!$A$44,
IF(AND(E88=[1]grup_instansi!$B$45,F88=[1]grup_instansi!$C$45),
[1]grup_instansi!$A$45,
IF(AND(E88=[1]grup_instansi!$B$46,F88=[1]grup_instansi!$C$46),
[1]grup_instansi!$A$46,
IF(AND(E88=[1]grup_instansi!$B$47,F88=[1]grup_instansi!$C$47),
[1]grup_instansi!$A$47,
IF(AND(E88=[1]grup_instansi!$B$48,F88=[1]grup_instansi!$C$48),
[1]grup_instansi!$A$48,
IF(AND(E88=[1]grup_instansi!$B$49,F88=[1]grup_instansi!$C$49),
[1]grup_instansi!$A$49,
IF(AND(E88=[1]grup_instansi!$B$50,F88=[1]grup_instansi!$C$50),
[1]grup_instansi!$A$50,
IF(AND(E88=[1]grup_instansi!$B$51,F88=[1]grup_instansi!$C$51),
[1]grup_instansi!$A$51,
IF(AND(E88=[1]grup_instansi!$B$52,F88=[1]grup_instansi!$C$52),
[1]grup_instansi!$A$52,
IF(AND(E88=[1]grup_instansi!$B$53,F88=[1]grup_instansi!$C$53),
[1]grup_instansi!$A$53,
IF(AND(E88=[1]grup_instansi!$B$54,F88=[1]grup_instansi!$C$54),
[1]grup_instansi!$A$54,
IF(AND(E88=[1]grup_instansi!$B$55,F88=[1]grup_instansi!$C$55),
[1]grup_instansi!$A$55,
IF(AND(E88=[1]grup_instansi!$B$56,F88=[1]grup_instansi!$C$56),
[1]grup_instansi!$A$56,
IF(AND(E88=[1]grup_instansi!$B$57,F88=[1]grup_instansi!$C$57),
[1]grup_instansi!$A$57,
IF(AND(E88=[1]grup_instansi!$B$58,F88=[1]grup_instansi!$C$58),
[1]grup_instansi!$A$58,
IF(AND(E88=[1]grup_instansi!$B$59,F88=[1]grup_instansi!$C$59),
[1]grup_instansi!$A$59,
IF(AND(E88=[1]grup_instansi!$B$60,F88=[1]grup_instansi!$C$60),
[1]grup_instansi!$A$60,""))))))))))))))))))))))))))</f>
        <v>gi2023110400002</v>
      </c>
      <c r="K88" t="str">
        <f>IF(J88&lt;&gt;"",J88,IF(AND(E88=[1]grup_instansi!$B$61,F88=[1]grup_instansi!$C$61),
[1]grup_instansi!$A$61,
IF(AND(E88=[1]grup_instansi!$B$62,F88=[1]grup_instansi!$C$62),
[1]grup_instansi!$A$62,
IF(AND(E88=[1]grup_instansi!$B$63,F88=[1]grup_instansi!$C$63),
[1]grup_instansi!$A$63,
IF(AND(E88=[1]grup_instansi!$B$64,F88=[1]grup_instansi!$C$64),
[1]grup_instansi!$A$64,
IF(AND(E88=[1]grup_instansi!$B$65,F88=[1]grup_instansi!$C$65),
[1]grup_instansi!$A$65,
IF(AND(E88=[1]grup_instansi!$B$66,F88=[1]grup_instansi!$C$66),
[1]grup_instansi!$A$66,
IF(AND(E88=[1]grup_instansi!$B$67,F88=[1]grup_instansi!$C$67),
[1]grup_instansi!$A$67,
IF(AND(E88=[1]grup_instansi!$B$68,F88=[1]grup_instansi!$C$68),
[1]grup_instansi!$A$68,
IF(AND(E88=[1]grup_instansi!$B$69,F88=[1]grup_instansi!$C$69),
[1]grup_instansi!$A$69,
IF(AND(E88=[1]grup_instansi!$B$70,F88=[1]grup_instansi!$C$70),
[1]grup_instansi!$A$70,
IF(AND(E88=[1]grup_instansi!$B$71,F88=[1]grup_instansi!$C$71),
[1]grup_instansi!$A$71,
IF(AND(E88=[1]grup_instansi!$B$72,F88=[1]grup_instansi!$C$72),
[1]grup_instansi!$A$72,
IF(AND(E88=[1]grup_instansi!$B$73,F88=[1]grup_instansi!$C$73),
[1]grup_instansi!$A$73,
IF(AND(E88=[1]grup_instansi!$B$74,F88=[1]grup_instansi!$C$74),
[1]grup_instansi!$A$74,
IF(AND(E88=[1]grup_instansi!$B$75,F88=[1]grup_instansi!$C$75),
[1]grup_instansi!$A$75,
IF(AND(E88=[1]grup_instansi!$B$76,F88=[1]grup_instansi!$C$76),
[1]grup_instansi!$A$76,
IF(AND(E88=[1]grup_instansi!$B$77,F88=[1]grup_instansi!$C$77),
[1]grup_instansi!$A$77,
IF(AND(E88=[1]grup_instansi!$B$78,F88=[1]grup_instansi!$C$78),
[1]grup_instansi!$A$78,
IF(AND(E88=[1]grup_instansi!$B$79,F88=[1]grup_instansi!$C$79),
[1]grup_instansi!$A$79,
IF(AND(E88=[1]grup_instansi!$B$80,F88=[1]grup_instansi!$C$80),
[1]grup_instansi!$A$80,
IF(AND(E88=[1]grup_instansi!$B$81,F88=[1]grup_instansi!$C$81),
[1]grup_instansi!$A$81,
IF(AND(E88=[1]grup_instansi!$B$82,F88=[1]grup_instansi!$C$82),
[1]grup_instansi!$A$82,
IF(AND(E88=[1]grup_instansi!$B$83,F88=[1]grup_instansi!$C$83),
[1]grup_instansi!$A$84,
IF(AND(E88=[1]grup_instansi!$B$84,F88=[1]grup_instansi!$C$84),
[1]grup_instansi!$A$85,
IF(AND(E88=[1]grup_instansi!$B$85,F88=[1]grup_instansi!$C$85),
[1]grup_instansi!$A$86,
IF(AND(E88=[1]grup_instansi!$B$86,F88=[1]grup_instansi!$C$86),
[1]grup_instansi!$A$87,
IF(AND(E88=[1]grup_instansi!$B$87,F88=[1]grup_instansi!$C$87),
[1]grup_instansi!$A$87,
IF(AND(E88=[1]grup_instansi!$B$88,F88=[1]grup_instansi!$C$88),
[1]grup_instansi!$A$88,
IF(AND(E88=[1]grup_instansi!$B$89,F88=[1]grup_instansi!$C$89),
[1]grup_instansi!$A$89,
IF(AND(E88=[1]grup_instansi!$B$90,F88=[1]grup_instansi!$C$90),
[1]grup_instansi!$A$90,
IF(AND(E88=[1]grup_instansi!$B$91,F88=[1]grup_instansi!$C$91),
[1]grup_instansi!$A$91,
IF(AND(E88=[1]grup_instansi!$B$92,F88=[1]grup_instansi!$C$92),
[1]grup_instansi!$A$92,
IF(AND(E88=[1]grup_instansi!$B$93,F88=[1]grup_instansi!$C$93),
[1]grup_instansi!$A$93,
IF(AND(E88=[1]grup_instansi!$B$94,F88=[1]grup_instansi!$C$94),
[1]grup_instansi!$A$94,
IF(AND(E88=[1]grup_instansi!$B$95,F88=[1]grup_instansi!$C$95),
[1]grup_instansi!$A$95,
IF(AND(E88=[1]grup_instansi!$B$96,F88=[1]grup_instansi!$C$96),
[1]grup_instansi!$A$96,
IF(AND(E88=[1]grup_instansi!$B$97,F88=[1]grup_instansi!$C$97),
[1]grup_instansi!$A$97,
IF(AND(E88=[1]grup_instansi!$B$98,F88=[1]grup_instansi!$C$98),
[1]grup_instansi!$A$98,
IF(AND(E88=[1]grup_instansi!$B$99,F88=[1]grup_instansi!$C$99),
[1]grup_instansi!$A$99,
[1]grup_instansi!$A$100))))))))))))))))))))))))))))))))))))))))</f>
        <v>gi2023110400002</v>
      </c>
      <c r="L88" t="str">
        <f>VLOOKUP(K88,[1]grup_instansi!$A$2:$E$102,4)</f>
        <v>Kementerian Pusat</v>
      </c>
      <c r="M88" t="str">
        <f t="shared" si="5"/>
        <v>('i2023110600087','Kementerian Sosial','gi2023110400002'),</v>
      </c>
    </row>
    <row r="89" spans="1:13" x14ac:dyDescent="0.25">
      <c r="A89" t="str">
        <f t="shared" si="3"/>
        <v>i2023110600088</v>
      </c>
      <c r="B89" s="6">
        <v>3015</v>
      </c>
      <c r="C89" t="str">
        <f t="shared" si="4"/>
        <v>i2023110600088</v>
      </c>
      <c r="D89" s="6" t="s">
        <v>21</v>
      </c>
      <c r="E89" s="6" t="s">
        <v>35</v>
      </c>
      <c r="F89" s="6" t="s">
        <v>36</v>
      </c>
      <c r="G89" t="str">
        <f>IF(AND(E89=[1]grup_instansi!$B$2,F89=[1]grup_instansi!$C$2),
[1]grup_instansi!$A$2,
IF(AND(E89=[1]grup_instansi!$B$3,F89=[1]grup_instansi!$C$3),
[1]grup_instansi!$A$3,
IF(AND(E89=[1]grup_instansi!$B$4,F89=[1]grup_instansi!$C$4),
[1]grup_instansi!$A$4,
IF(AND(E89=[1]grup_instansi!$B$5,F89=[1]grup_instansi!$C$5),
[1]grup_instansi!$A$5,
IF(AND(E89=[1]grup_instansi!$B$6,F89=[1]grup_instansi!$C$6),
[1]grup_instansi!$A$6,
IF(AND(E89=[1]grup_instansi!$B$7,F89=[1]grup_instansi!$C$7),
[1]grup_instansi!$A$7,
IF(AND(E89=[1]grup_instansi!$B$8,F89=[1]grup_instansi!$C$8),
[1]grup_instansi!$A$8,
IF(AND(E89=[1]grup_instansi!$B$9,F89=[1]grup_instansi!$C$9),
[1]grup_instansi!$A$9,
IF(AND(E89=[1]grup_instansi!$B$10,F89=[1]grup_instansi!$C$10),
[1]grup_instansi!$A$10,"")))))))))</f>
        <v>gi2023110400002</v>
      </c>
      <c r="H89" t="str">
        <f>IF(G89&lt;&gt;"",G89,IF(AND(E89=[1]grup_instansi!$B$11,F89=[1]grup_instansi!$C$11),
[1]grup_instansi!$A$11,
IF(AND(E89=[1]grup_instansi!$B$12,F89=[1]grup_instansi!$C$12),
[1]grup_instansi!$A$12,
IF(AND(E89=[1]grup_instansi!$B$13,F89=[1]grup_instansi!$C$13),
[1]grup_instansi!$A$13,
IF(AND(E89=[1]grup_instansi!$B$14,F89=[1]grup_instansi!$C$14),
[1]grup_instansi!$A$14,
IF(AND(E89=[1]grup_instansi!$B$15,F89=[1]grup_instansi!$C$15),
[1]grup_instansi!$A$15,
IF(AND(E89=[1]grup_instansi!$B$16,F89=[1]grup_instansi!$C$16),
[1]grup_instansi!$A$16,
IF(AND(E89=[1]grup_instansi!$B$17,F89=[1]grup_instansi!$C$17),
[1]grup_instansi!$A$17,
IF(AND(E89=[1]grup_instansi!$B$18,F89=[1]grup_instansi!$C$18),
[1]grup_instansi!$A$18,
IF(AND(E89=[1]grup_instansi!$B$19,F89=[1]grup_instansi!$C$19),
[1]grup_instansi!$A$19,
IF(AND(E89=[1]grup_instansi!$B$20,F89=[1]grup_instansi!$C$20),
[1]grup_instansi!$A$20,"")))))))))))</f>
        <v>gi2023110400002</v>
      </c>
      <c r="I89" t="str">
        <f>IF(H89&lt;&gt;"",H89,IF(AND(E89=[1]grup_instansi!$B$21,F89=[1]grup_instansi!$C$21),
[1]grup_instansi!$A$21,
IF(AND(E89=[1]grup_instansi!$B$22,F89=[1]grup_instansi!$C$22),
[1]grup_instansi!$A$22,
IF(AND(E89=[1]grup_instansi!$B$23,F89=[1]grup_instansi!$C$23),
[1]grup_instansi!$A$23,
IF(AND(E89=[1]grup_instansi!$B$24,F89=[1]grup_instansi!$C$24),
[1]grup_instansi!$A$24,
IF(AND(E89=[1]grup_instansi!$B$25,F89=[1]grup_instansi!$C$25),
[1]grup_instansi!$A$25,
IF(AND(E89=[1]grup_instansi!$B$26,F89=[1]grup_instansi!$C$26),
[1]grup_instansi!$A$26,
IF(AND(E89=[1]grup_instansi!$B$27,F89=[1]grup_instansi!$C$27),
[1]grup_instansi!$A$27,
IF(AND(E89=[1]grup_instansi!$B$28,F89=[1]grup_instansi!$C$28),
[1]grup_instansi!$A$28,
IF(AND(E89=[1]grup_instansi!$B$29,F89=[1]grup_instansi!$C$29),
[1]grup_instansi!$A$29,
IF(AND(E89=[1]grup_instansi!$B$30,F89=[1]grup_instansi!$C$30),
[1]grup_instansi!$A$30,
IF(AND(E89=[1]grup_instansi!$B$31,F89=[1]grup_instansi!$C$31),
[1]grup_instansi!$A$31,
IF(AND(E89=[1]grup_instansi!$B$32,F89=[1]grup_instansi!$C$32),
[1]grup_instansi!$A$32,
IF(AND(E89=[1]grup_instansi!$B$33,F89=[1]grup_instansi!$C$33),
[1]grup_instansi!$A$33,
IF(AND(E89=[1]grup_instansi!$B$34,F89=[1]grup_instansi!$C$34),
[1]grup_instansi!$A$34,
IF(AND(E89=[1]grup_instansi!$B$35,F89=[1]grup_instansi!$C$35),
[1]grup_instansi!$A$35,""))))))))))))))))</f>
        <v>gi2023110400002</v>
      </c>
      <c r="J89" t="str">
        <f>IF(I89&lt;&gt;"",I89,IF(AND(E89=[1]grup_instansi!$B$36,F89=[1]grup_instansi!$C$36),
[1]grup_instansi!$A$36,
IF(AND(E89=[1]grup_instansi!$B$37,F89=[1]grup_instansi!$C$37),
[1]grup_instansi!$A$37,
IF(AND(E89=[1]grup_instansi!$B$38,F89=[1]grup_instansi!$C$38),
[1]grup_instansi!$A$38,
IF(AND(E89=[1]grup_instansi!$B$39,F89=[1]grup_instansi!$C$39),
[1]grup_instansi!$A$39,
IF(AND(E89=[1]grup_instansi!$B$40,F89=[1]grup_instansi!$C$40),
[1]grup_instansi!$A$40,
IF(AND(E89=[1]grup_instansi!$B$41,F89=[1]grup_instansi!$C$41),
[1]grup_instansi!$A$41,
IF(AND(E89=[1]grup_instansi!$B$42,F89=[1]grup_instansi!$C$42),
[1]grup_instansi!$A$42,
IF(AND(E89=[1]grup_instansi!$B$43,F89=[1]grup_instansi!$C$43),
[1]grup_instansi!$A$43,
IF(AND(E89=[1]grup_instansi!$B$44,F89=[1]grup_instansi!$C$44),
[1]grup_instansi!$A$44,
IF(AND(E89=[1]grup_instansi!$B$45,F89=[1]grup_instansi!$C$45),
[1]grup_instansi!$A$45,
IF(AND(E89=[1]grup_instansi!$B$46,F89=[1]grup_instansi!$C$46),
[1]grup_instansi!$A$46,
IF(AND(E89=[1]grup_instansi!$B$47,F89=[1]grup_instansi!$C$47),
[1]grup_instansi!$A$47,
IF(AND(E89=[1]grup_instansi!$B$48,F89=[1]grup_instansi!$C$48),
[1]grup_instansi!$A$48,
IF(AND(E89=[1]grup_instansi!$B$49,F89=[1]grup_instansi!$C$49),
[1]grup_instansi!$A$49,
IF(AND(E89=[1]grup_instansi!$B$50,F89=[1]grup_instansi!$C$50),
[1]grup_instansi!$A$50,
IF(AND(E89=[1]grup_instansi!$B$51,F89=[1]grup_instansi!$C$51),
[1]grup_instansi!$A$51,
IF(AND(E89=[1]grup_instansi!$B$52,F89=[1]grup_instansi!$C$52),
[1]grup_instansi!$A$52,
IF(AND(E89=[1]grup_instansi!$B$53,F89=[1]grup_instansi!$C$53),
[1]grup_instansi!$A$53,
IF(AND(E89=[1]grup_instansi!$B$54,F89=[1]grup_instansi!$C$54),
[1]grup_instansi!$A$54,
IF(AND(E89=[1]grup_instansi!$B$55,F89=[1]grup_instansi!$C$55),
[1]grup_instansi!$A$55,
IF(AND(E89=[1]grup_instansi!$B$56,F89=[1]grup_instansi!$C$56),
[1]grup_instansi!$A$56,
IF(AND(E89=[1]grup_instansi!$B$57,F89=[1]grup_instansi!$C$57),
[1]grup_instansi!$A$57,
IF(AND(E89=[1]grup_instansi!$B$58,F89=[1]grup_instansi!$C$58),
[1]grup_instansi!$A$58,
IF(AND(E89=[1]grup_instansi!$B$59,F89=[1]grup_instansi!$C$59),
[1]grup_instansi!$A$59,
IF(AND(E89=[1]grup_instansi!$B$60,F89=[1]grup_instansi!$C$60),
[1]grup_instansi!$A$60,""))))))))))))))))))))))))))</f>
        <v>gi2023110400002</v>
      </c>
      <c r="K89" t="str">
        <f>IF(J89&lt;&gt;"",J89,IF(AND(E89=[1]grup_instansi!$B$61,F89=[1]grup_instansi!$C$61),
[1]grup_instansi!$A$61,
IF(AND(E89=[1]grup_instansi!$B$62,F89=[1]grup_instansi!$C$62),
[1]grup_instansi!$A$62,
IF(AND(E89=[1]grup_instansi!$B$63,F89=[1]grup_instansi!$C$63),
[1]grup_instansi!$A$63,
IF(AND(E89=[1]grup_instansi!$B$64,F89=[1]grup_instansi!$C$64),
[1]grup_instansi!$A$64,
IF(AND(E89=[1]grup_instansi!$B$65,F89=[1]grup_instansi!$C$65),
[1]grup_instansi!$A$65,
IF(AND(E89=[1]grup_instansi!$B$66,F89=[1]grup_instansi!$C$66),
[1]grup_instansi!$A$66,
IF(AND(E89=[1]grup_instansi!$B$67,F89=[1]grup_instansi!$C$67),
[1]grup_instansi!$A$67,
IF(AND(E89=[1]grup_instansi!$B$68,F89=[1]grup_instansi!$C$68),
[1]grup_instansi!$A$68,
IF(AND(E89=[1]grup_instansi!$B$69,F89=[1]grup_instansi!$C$69),
[1]grup_instansi!$A$69,
IF(AND(E89=[1]grup_instansi!$B$70,F89=[1]grup_instansi!$C$70),
[1]grup_instansi!$A$70,
IF(AND(E89=[1]grup_instansi!$B$71,F89=[1]grup_instansi!$C$71),
[1]grup_instansi!$A$71,
IF(AND(E89=[1]grup_instansi!$B$72,F89=[1]grup_instansi!$C$72),
[1]grup_instansi!$A$72,
IF(AND(E89=[1]grup_instansi!$B$73,F89=[1]grup_instansi!$C$73),
[1]grup_instansi!$A$73,
IF(AND(E89=[1]grup_instansi!$B$74,F89=[1]grup_instansi!$C$74),
[1]grup_instansi!$A$74,
IF(AND(E89=[1]grup_instansi!$B$75,F89=[1]grup_instansi!$C$75),
[1]grup_instansi!$A$75,
IF(AND(E89=[1]grup_instansi!$B$76,F89=[1]grup_instansi!$C$76),
[1]grup_instansi!$A$76,
IF(AND(E89=[1]grup_instansi!$B$77,F89=[1]grup_instansi!$C$77),
[1]grup_instansi!$A$77,
IF(AND(E89=[1]grup_instansi!$B$78,F89=[1]grup_instansi!$C$78),
[1]grup_instansi!$A$78,
IF(AND(E89=[1]grup_instansi!$B$79,F89=[1]grup_instansi!$C$79),
[1]grup_instansi!$A$79,
IF(AND(E89=[1]grup_instansi!$B$80,F89=[1]grup_instansi!$C$80),
[1]grup_instansi!$A$80,
IF(AND(E89=[1]grup_instansi!$B$81,F89=[1]grup_instansi!$C$81),
[1]grup_instansi!$A$81,
IF(AND(E89=[1]grup_instansi!$B$82,F89=[1]grup_instansi!$C$82),
[1]grup_instansi!$A$82,
IF(AND(E89=[1]grup_instansi!$B$83,F89=[1]grup_instansi!$C$83),
[1]grup_instansi!$A$84,
IF(AND(E89=[1]grup_instansi!$B$84,F89=[1]grup_instansi!$C$84),
[1]grup_instansi!$A$85,
IF(AND(E89=[1]grup_instansi!$B$85,F89=[1]grup_instansi!$C$85),
[1]grup_instansi!$A$86,
IF(AND(E89=[1]grup_instansi!$B$86,F89=[1]grup_instansi!$C$86),
[1]grup_instansi!$A$87,
IF(AND(E89=[1]grup_instansi!$B$87,F89=[1]grup_instansi!$C$87),
[1]grup_instansi!$A$87,
IF(AND(E89=[1]grup_instansi!$B$88,F89=[1]grup_instansi!$C$88),
[1]grup_instansi!$A$88,
IF(AND(E89=[1]grup_instansi!$B$89,F89=[1]grup_instansi!$C$89),
[1]grup_instansi!$A$89,
IF(AND(E89=[1]grup_instansi!$B$90,F89=[1]grup_instansi!$C$90),
[1]grup_instansi!$A$90,
IF(AND(E89=[1]grup_instansi!$B$91,F89=[1]grup_instansi!$C$91),
[1]grup_instansi!$A$91,
IF(AND(E89=[1]grup_instansi!$B$92,F89=[1]grup_instansi!$C$92),
[1]grup_instansi!$A$92,
IF(AND(E89=[1]grup_instansi!$B$93,F89=[1]grup_instansi!$C$93),
[1]grup_instansi!$A$93,
IF(AND(E89=[1]grup_instansi!$B$94,F89=[1]grup_instansi!$C$94),
[1]grup_instansi!$A$94,
IF(AND(E89=[1]grup_instansi!$B$95,F89=[1]grup_instansi!$C$95),
[1]grup_instansi!$A$95,
IF(AND(E89=[1]grup_instansi!$B$96,F89=[1]grup_instansi!$C$96),
[1]grup_instansi!$A$96,
IF(AND(E89=[1]grup_instansi!$B$97,F89=[1]grup_instansi!$C$97),
[1]grup_instansi!$A$97,
IF(AND(E89=[1]grup_instansi!$B$98,F89=[1]grup_instansi!$C$98),
[1]grup_instansi!$A$98,
IF(AND(E89=[1]grup_instansi!$B$99,F89=[1]grup_instansi!$C$99),
[1]grup_instansi!$A$99,
[1]grup_instansi!$A$100))))))))))))))))))))))))))))))))))))))))</f>
        <v>gi2023110400002</v>
      </c>
      <c r="L89" t="str">
        <f>VLOOKUP(K89,[1]grup_instansi!$A$2:$E$102,4)</f>
        <v>Kementerian Pusat</v>
      </c>
      <c r="M89" t="str">
        <f t="shared" si="5"/>
        <v>('i2023110600088','Kementerian Lingkungan Hidup dan Kehutanan','gi2023110400002'),</v>
      </c>
    </row>
    <row r="90" spans="1:13" x14ac:dyDescent="0.25">
      <c r="A90" t="str">
        <f t="shared" si="3"/>
        <v>i2023110600089</v>
      </c>
      <c r="B90" s="6">
        <v>3016</v>
      </c>
      <c r="C90" t="str">
        <f t="shared" si="4"/>
        <v>i2023110600089</v>
      </c>
      <c r="D90" s="6" t="s">
        <v>22</v>
      </c>
      <c r="E90" s="6" t="s">
        <v>35</v>
      </c>
      <c r="F90" s="6" t="s">
        <v>36</v>
      </c>
      <c r="G90" t="str">
        <f>IF(AND(E90=[1]grup_instansi!$B$2,F90=[1]grup_instansi!$C$2),
[1]grup_instansi!$A$2,
IF(AND(E90=[1]grup_instansi!$B$3,F90=[1]grup_instansi!$C$3),
[1]grup_instansi!$A$3,
IF(AND(E90=[1]grup_instansi!$B$4,F90=[1]grup_instansi!$C$4),
[1]grup_instansi!$A$4,
IF(AND(E90=[1]grup_instansi!$B$5,F90=[1]grup_instansi!$C$5),
[1]grup_instansi!$A$5,
IF(AND(E90=[1]grup_instansi!$B$6,F90=[1]grup_instansi!$C$6),
[1]grup_instansi!$A$6,
IF(AND(E90=[1]grup_instansi!$B$7,F90=[1]grup_instansi!$C$7),
[1]grup_instansi!$A$7,
IF(AND(E90=[1]grup_instansi!$B$8,F90=[1]grup_instansi!$C$8),
[1]grup_instansi!$A$8,
IF(AND(E90=[1]grup_instansi!$B$9,F90=[1]grup_instansi!$C$9),
[1]grup_instansi!$A$9,
IF(AND(E90=[1]grup_instansi!$B$10,F90=[1]grup_instansi!$C$10),
[1]grup_instansi!$A$10,"")))))))))</f>
        <v>gi2023110400002</v>
      </c>
      <c r="H90" t="str">
        <f>IF(G90&lt;&gt;"",G90,IF(AND(E90=[1]grup_instansi!$B$11,F90=[1]grup_instansi!$C$11),
[1]grup_instansi!$A$11,
IF(AND(E90=[1]grup_instansi!$B$12,F90=[1]grup_instansi!$C$12),
[1]grup_instansi!$A$12,
IF(AND(E90=[1]grup_instansi!$B$13,F90=[1]grup_instansi!$C$13),
[1]grup_instansi!$A$13,
IF(AND(E90=[1]grup_instansi!$B$14,F90=[1]grup_instansi!$C$14),
[1]grup_instansi!$A$14,
IF(AND(E90=[1]grup_instansi!$B$15,F90=[1]grup_instansi!$C$15),
[1]grup_instansi!$A$15,
IF(AND(E90=[1]grup_instansi!$B$16,F90=[1]grup_instansi!$C$16),
[1]grup_instansi!$A$16,
IF(AND(E90=[1]grup_instansi!$B$17,F90=[1]grup_instansi!$C$17),
[1]grup_instansi!$A$17,
IF(AND(E90=[1]grup_instansi!$B$18,F90=[1]grup_instansi!$C$18),
[1]grup_instansi!$A$18,
IF(AND(E90=[1]grup_instansi!$B$19,F90=[1]grup_instansi!$C$19),
[1]grup_instansi!$A$19,
IF(AND(E90=[1]grup_instansi!$B$20,F90=[1]grup_instansi!$C$20),
[1]grup_instansi!$A$20,"")))))))))))</f>
        <v>gi2023110400002</v>
      </c>
      <c r="I90" t="str">
        <f>IF(H90&lt;&gt;"",H90,IF(AND(E90=[1]grup_instansi!$B$21,F90=[1]grup_instansi!$C$21),
[1]grup_instansi!$A$21,
IF(AND(E90=[1]grup_instansi!$B$22,F90=[1]grup_instansi!$C$22),
[1]grup_instansi!$A$22,
IF(AND(E90=[1]grup_instansi!$B$23,F90=[1]grup_instansi!$C$23),
[1]grup_instansi!$A$23,
IF(AND(E90=[1]grup_instansi!$B$24,F90=[1]grup_instansi!$C$24),
[1]grup_instansi!$A$24,
IF(AND(E90=[1]grup_instansi!$B$25,F90=[1]grup_instansi!$C$25),
[1]grup_instansi!$A$25,
IF(AND(E90=[1]grup_instansi!$B$26,F90=[1]grup_instansi!$C$26),
[1]grup_instansi!$A$26,
IF(AND(E90=[1]grup_instansi!$B$27,F90=[1]grup_instansi!$C$27),
[1]grup_instansi!$A$27,
IF(AND(E90=[1]grup_instansi!$B$28,F90=[1]grup_instansi!$C$28),
[1]grup_instansi!$A$28,
IF(AND(E90=[1]grup_instansi!$B$29,F90=[1]grup_instansi!$C$29),
[1]grup_instansi!$A$29,
IF(AND(E90=[1]grup_instansi!$B$30,F90=[1]grup_instansi!$C$30),
[1]grup_instansi!$A$30,
IF(AND(E90=[1]grup_instansi!$B$31,F90=[1]grup_instansi!$C$31),
[1]grup_instansi!$A$31,
IF(AND(E90=[1]grup_instansi!$B$32,F90=[1]grup_instansi!$C$32),
[1]grup_instansi!$A$32,
IF(AND(E90=[1]grup_instansi!$B$33,F90=[1]grup_instansi!$C$33),
[1]grup_instansi!$A$33,
IF(AND(E90=[1]grup_instansi!$B$34,F90=[1]grup_instansi!$C$34),
[1]grup_instansi!$A$34,
IF(AND(E90=[1]grup_instansi!$B$35,F90=[1]grup_instansi!$C$35),
[1]grup_instansi!$A$35,""))))))))))))))))</f>
        <v>gi2023110400002</v>
      </c>
      <c r="J90" t="str">
        <f>IF(I90&lt;&gt;"",I90,IF(AND(E90=[1]grup_instansi!$B$36,F90=[1]grup_instansi!$C$36),
[1]grup_instansi!$A$36,
IF(AND(E90=[1]grup_instansi!$B$37,F90=[1]grup_instansi!$C$37),
[1]grup_instansi!$A$37,
IF(AND(E90=[1]grup_instansi!$B$38,F90=[1]grup_instansi!$C$38),
[1]grup_instansi!$A$38,
IF(AND(E90=[1]grup_instansi!$B$39,F90=[1]grup_instansi!$C$39),
[1]grup_instansi!$A$39,
IF(AND(E90=[1]grup_instansi!$B$40,F90=[1]grup_instansi!$C$40),
[1]grup_instansi!$A$40,
IF(AND(E90=[1]grup_instansi!$B$41,F90=[1]grup_instansi!$C$41),
[1]grup_instansi!$A$41,
IF(AND(E90=[1]grup_instansi!$B$42,F90=[1]grup_instansi!$C$42),
[1]grup_instansi!$A$42,
IF(AND(E90=[1]grup_instansi!$B$43,F90=[1]grup_instansi!$C$43),
[1]grup_instansi!$A$43,
IF(AND(E90=[1]grup_instansi!$B$44,F90=[1]grup_instansi!$C$44),
[1]grup_instansi!$A$44,
IF(AND(E90=[1]grup_instansi!$B$45,F90=[1]grup_instansi!$C$45),
[1]grup_instansi!$A$45,
IF(AND(E90=[1]grup_instansi!$B$46,F90=[1]grup_instansi!$C$46),
[1]grup_instansi!$A$46,
IF(AND(E90=[1]grup_instansi!$B$47,F90=[1]grup_instansi!$C$47),
[1]grup_instansi!$A$47,
IF(AND(E90=[1]grup_instansi!$B$48,F90=[1]grup_instansi!$C$48),
[1]grup_instansi!$A$48,
IF(AND(E90=[1]grup_instansi!$B$49,F90=[1]grup_instansi!$C$49),
[1]grup_instansi!$A$49,
IF(AND(E90=[1]grup_instansi!$B$50,F90=[1]grup_instansi!$C$50),
[1]grup_instansi!$A$50,
IF(AND(E90=[1]grup_instansi!$B$51,F90=[1]grup_instansi!$C$51),
[1]grup_instansi!$A$51,
IF(AND(E90=[1]grup_instansi!$B$52,F90=[1]grup_instansi!$C$52),
[1]grup_instansi!$A$52,
IF(AND(E90=[1]grup_instansi!$B$53,F90=[1]grup_instansi!$C$53),
[1]grup_instansi!$A$53,
IF(AND(E90=[1]grup_instansi!$B$54,F90=[1]grup_instansi!$C$54),
[1]grup_instansi!$A$54,
IF(AND(E90=[1]grup_instansi!$B$55,F90=[1]grup_instansi!$C$55),
[1]grup_instansi!$A$55,
IF(AND(E90=[1]grup_instansi!$B$56,F90=[1]grup_instansi!$C$56),
[1]grup_instansi!$A$56,
IF(AND(E90=[1]grup_instansi!$B$57,F90=[1]grup_instansi!$C$57),
[1]grup_instansi!$A$57,
IF(AND(E90=[1]grup_instansi!$B$58,F90=[1]grup_instansi!$C$58),
[1]grup_instansi!$A$58,
IF(AND(E90=[1]grup_instansi!$B$59,F90=[1]grup_instansi!$C$59),
[1]grup_instansi!$A$59,
IF(AND(E90=[1]grup_instansi!$B$60,F90=[1]grup_instansi!$C$60),
[1]grup_instansi!$A$60,""))))))))))))))))))))))))))</f>
        <v>gi2023110400002</v>
      </c>
      <c r="K90" t="str">
        <f>IF(J90&lt;&gt;"",J90,IF(AND(E90=[1]grup_instansi!$B$61,F90=[1]grup_instansi!$C$61),
[1]grup_instansi!$A$61,
IF(AND(E90=[1]grup_instansi!$B$62,F90=[1]grup_instansi!$C$62),
[1]grup_instansi!$A$62,
IF(AND(E90=[1]grup_instansi!$B$63,F90=[1]grup_instansi!$C$63),
[1]grup_instansi!$A$63,
IF(AND(E90=[1]grup_instansi!$B$64,F90=[1]grup_instansi!$C$64),
[1]grup_instansi!$A$64,
IF(AND(E90=[1]grup_instansi!$B$65,F90=[1]grup_instansi!$C$65),
[1]grup_instansi!$A$65,
IF(AND(E90=[1]grup_instansi!$B$66,F90=[1]grup_instansi!$C$66),
[1]grup_instansi!$A$66,
IF(AND(E90=[1]grup_instansi!$B$67,F90=[1]grup_instansi!$C$67),
[1]grup_instansi!$A$67,
IF(AND(E90=[1]grup_instansi!$B$68,F90=[1]grup_instansi!$C$68),
[1]grup_instansi!$A$68,
IF(AND(E90=[1]grup_instansi!$B$69,F90=[1]grup_instansi!$C$69),
[1]grup_instansi!$A$69,
IF(AND(E90=[1]grup_instansi!$B$70,F90=[1]grup_instansi!$C$70),
[1]grup_instansi!$A$70,
IF(AND(E90=[1]grup_instansi!$B$71,F90=[1]grup_instansi!$C$71),
[1]grup_instansi!$A$71,
IF(AND(E90=[1]grup_instansi!$B$72,F90=[1]grup_instansi!$C$72),
[1]grup_instansi!$A$72,
IF(AND(E90=[1]grup_instansi!$B$73,F90=[1]grup_instansi!$C$73),
[1]grup_instansi!$A$73,
IF(AND(E90=[1]grup_instansi!$B$74,F90=[1]grup_instansi!$C$74),
[1]grup_instansi!$A$74,
IF(AND(E90=[1]grup_instansi!$B$75,F90=[1]grup_instansi!$C$75),
[1]grup_instansi!$A$75,
IF(AND(E90=[1]grup_instansi!$B$76,F90=[1]grup_instansi!$C$76),
[1]grup_instansi!$A$76,
IF(AND(E90=[1]grup_instansi!$B$77,F90=[1]grup_instansi!$C$77),
[1]grup_instansi!$A$77,
IF(AND(E90=[1]grup_instansi!$B$78,F90=[1]grup_instansi!$C$78),
[1]grup_instansi!$A$78,
IF(AND(E90=[1]grup_instansi!$B$79,F90=[1]grup_instansi!$C$79),
[1]grup_instansi!$A$79,
IF(AND(E90=[1]grup_instansi!$B$80,F90=[1]grup_instansi!$C$80),
[1]grup_instansi!$A$80,
IF(AND(E90=[1]grup_instansi!$B$81,F90=[1]grup_instansi!$C$81),
[1]grup_instansi!$A$81,
IF(AND(E90=[1]grup_instansi!$B$82,F90=[1]grup_instansi!$C$82),
[1]grup_instansi!$A$82,
IF(AND(E90=[1]grup_instansi!$B$83,F90=[1]grup_instansi!$C$83),
[1]grup_instansi!$A$84,
IF(AND(E90=[1]grup_instansi!$B$84,F90=[1]grup_instansi!$C$84),
[1]grup_instansi!$A$85,
IF(AND(E90=[1]grup_instansi!$B$85,F90=[1]grup_instansi!$C$85),
[1]grup_instansi!$A$86,
IF(AND(E90=[1]grup_instansi!$B$86,F90=[1]grup_instansi!$C$86),
[1]grup_instansi!$A$87,
IF(AND(E90=[1]grup_instansi!$B$87,F90=[1]grup_instansi!$C$87),
[1]grup_instansi!$A$87,
IF(AND(E90=[1]grup_instansi!$B$88,F90=[1]grup_instansi!$C$88),
[1]grup_instansi!$A$88,
IF(AND(E90=[1]grup_instansi!$B$89,F90=[1]grup_instansi!$C$89),
[1]grup_instansi!$A$89,
IF(AND(E90=[1]grup_instansi!$B$90,F90=[1]grup_instansi!$C$90),
[1]grup_instansi!$A$90,
IF(AND(E90=[1]grup_instansi!$B$91,F90=[1]grup_instansi!$C$91),
[1]grup_instansi!$A$91,
IF(AND(E90=[1]grup_instansi!$B$92,F90=[1]grup_instansi!$C$92),
[1]grup_instansi!$A$92,
IF(AND(E90=[1]grup_instansi!$B$93,F90=[1]grup_instansi!$C$93),
[1]grup_instansi!$A$93,
IF(AND(E90=[1]grup_instansi!$B$94,F90=[1]grup_instansi!$C$94),
[1]grup_instansi!$A$94,
IF(AND(E90=[1]grup_instansi!$B$95,F90=[1]grup_instansi!$C$95),
[1]grup_instansi!$A$95,
IF(AND(E90=[1]grup_instansi!$B$96,F90=[1]grup_instansi!$C$96),
[1]grup_instansi!$A$96,
IF(AND(E90=[1]grup_instansi!$B$97,F90=[1]grup_instansi!$C$97),
[1]grup_instansi!$A$97,
IF(AND(E90=[1]grup_instansi!$B$98,F90=[1]grup_instansi!$C$98),
[1]grup_instansi!$A$98,
IF(AND(E90=[1]grup_instansi!$B$99,F90=[1]grup_instansi!$C$99),
[1]grup_instansi!$A$99,
[1]grup_instansi!$A$100))))))))))))))))))))))))))))))))))))))))</f>
        <v>gi2023110400002</v>
      </c>
      <c r="L90" t="str">
        <f>VLOOKUP(K90,[1]grup_instansi!$A$2:$E$102,4)</f>
        <v>Kementerian Pusat</v>
      </c>
      <c r="M90" t="str">
        <f t="shared" si="5"/>
        <v>('i2023110600089','Kementerian Kelautan dan Perikanan','gi2023110400002'),</v>
      </c>
    </row>
    <row r="91" spans="1:13" x14ac:dyDescent="0.25">
      <c r="A91" t="str">
        <f t="shared" si="3"/>
        <v>i2023110600090</v>
      </c>
      <c r="B91" s="6">
        <v>3018</v>
      </c>
      <c r="C91" t="str">
        <f t="shared" si="4"/>
        <v>i2023110600090</v>
      </c>
      <c r="D91" s="6" t="s">
        <v>19</v>
      </c>
      <c r="E91" s="6" t="s">
        <v>35</v>
      </c>
      <c r="F91" s="6" t="s">
        <v>36</v>
      </c>
      <c r="G91" t="str">
        <f>IF(AND(E91=[1]grup_instansi!$B$2,F91=[1]grup_instansi!$C$2),
[1]grup_instansi!$A$2,
IF(AND(E91=[1]grup_instansi!$B$3,F91=[1]grup_instansi!$C$3),
[1]grup_instansi!$A$3,
IF(AND(E91=[1]grup_instansi!$B$4,F91=[1]grup_instansi!$C$4),
[1]grup_instansi!$A$4,
IF(AND(E91=[1]grup_instansi!$B$5,F91=[1]grup_instansi!$C$5),
[1]grup_instansi!$A$5,
IF(AND(E91=[1]grup_instansi!$B$6,F91=[1]grup_instansi!$C$6),
[1]grup_instansi!$A$6,
IF(AND(E91=[1]grup_instansi!$B$7,F91=[1]grup_instansi!$C$7),
[1]grup_instansi!$A$7,
IF(AND(E91=[1]grup_instansi!$B$8,F91=[1]grup_instansi!$C$8),
[1]grup_instansi!$A$8,
IF(AND(E91=[1]grup_instansi!$B$9,F91=[1]grup_instansi!$C$9),
[1]grup_instansi!$A$9,
IF(AND(E91=[1]grup_instansi!$B$10,F91=[1]grup_instansi!$C$10),
[1]grup_instansi!$A$10,"")))))))))</f>
        <v>gi2023110400002</v>
      </c>
      <c r="H91" t="str">
        <f>IF(G91&lt;&gt;"",G91,IF(AND(E91=[1]grup_instansi!$B$11,F91=[1]grup_instansi!$C$11),
[1]grup_instansi!$A$11,
IF(AND(E91=[1]grup_instansi!$B$12,F91=[1]grup_instansi!$C$12),
[1]grup_instansi!$A$12,
IF(AND(E91=[1]grup_instansi!$B$13,F91=[1]grup_instansi!$C$13),
[1]grup_instansi!$A$13,
IF(AND(E91=[1]grup_instansi!$B$14,F91=[1]grup_instansi!$C$14),
[1]grup_instansi!$A$14,
IF(AND(E91=[1]grup_instansi!$B$15,F91=[1]grup_instansi!$C$15),
[1]grup_instansi!$A$15,
IF(AND(E91=[1]grup_instansi!$B$16,F91=[1]grup_instansi!$C$16),
[1]grup_instansi!$A$16,
IF(AND(E91=[1]grup_instansi!$B$17,F91=[1]grup_instansi!$C$17),
[1]grup_instansi!$A$17,
IF(AND(E91=[1]grup_instansi!$B$18,F91=[1]grup_instansi!$C$18),
[1]grup_instansi!$A$18,
IF(AND(E91=[1]grup_instansi!$B$19,F91=[1]grup_instansi!$C$19),
[1]grup_instansi!$A$19,
IF(AND(E91=[1]grup_instansi!$B$20,F91=[1]grup_instansi!$C$20),
[1]grup_instansi!$A$20,"")))))))))))</f>
        <v>gi2023110400002</v>
      </c>
      <c r="I91" t="str">
        <f>IF(H91&lt;&gt;"",H91,IF(AND(E91=[1]grup_instansi!$B$21,F91=[1]grup_instansi!$C$21),
[1]grup_instansi!$A$21,
IF(AND(E91=[1]grup_instansi!$B$22,F91=[1]grup_instansi!$C$22),
[1]grup_instansi!$A$22,
IF(AND(E91=[1]grup_instansi!$B$23,F91=[1]grup_instansi!$C$23),
[1]grup_instansi!$A$23,
IF(AND(E91=[1]grup_instansi!$B$24,F91=[1]grup_instansi!$C$24),
[1]grup_instansi!$A$24,
IF(AND(E91=[1]grup_instansi!$B$25,F91=[1]grup_instansi!$C$25),
[1]grup_instansi!$A$25,
IF(AND(E91=[1]grup_instansi!$B$26,F91=[1]grup_instansi!$C$26),
[1]grup_instansi!$A$26,
IF(AND(E91=[1]grup_instansi!$B$27,F91=[1]grup_instansi!$C$27),
[1]grup_instansi!$A$27,
IF(AND(E91=[1]grup_instansi!$B$28,F91=[1]grup_instansi!$C$28),
[1]grup_instansi!$A$28,
IF(AND(E91=[1]grup_instansi!$B$29,F91=[1]grup_instansi!$C$29),
[1]grup_instansi!$A$29,
IF(AND(E91=[1]grup_instansi!$B$30,F91=[1]grup_instansi!$C$30),
[1]grup_instansi!$A$30,
IF(AND(E91=[1]grup_instansi!$B$31,F91=[1]grup_instansi!$C$31),
[1]grup_instansi!$A$31,
IF(AND(E91=[1]grup_instansi!$B$32,F91=[1]grup_instansi!$C$32),
[1]grup_instansi!$A$32,
IF(AND(E91=[1]grup_instansi!$B$33,F91=[1]grup_instansi!$C$33),
[1]grup_instansi!$A$33,
IF(AND(E91=[1]grup_instansi!$B$34,F91=[1]grup_instansi!$C$34),
[1]grup_instansi!$A$34,
IF(AND(E91=[1]grup_instansi!$B$35,F91=[1]grup_instansi!$C$35),
[1]grup_instansi!$A$35,""))))))))))))))))</f>
        <v>gi2023110400002</v>
      </c>
      <c r="J91" t="str">
        <f>IF(I91&lt;&gt;"",I91,IF(AND(E91=[1]grup_instansi!$B$36,F91=[1]grup_instansi!$C$36),
[1]grup_instansi!$A$36,
IF(AND(E91=[1]grup_instansi!$B$37,F91=[1]grup_instansi!$C$37),
[1]grup_instansi!$A$37,
IF(AND(E91=[1]grup_instansi!$B$38,F91=[1]grup_instansi!$C$38),
[1]grup_instansi!$A$38,
IF(AND(E91=[1]grup_instansi!$B$39,F91=[1]grup_instansi!$C$39),
[1]grup_instansi!$A$39,
IF(AND(E91=[1]grup_instansi!$B$40,F91=[1]grup_instansi!$C$40),
[1]grup_instansi!$A$40,
IF(AND(E91=[1]grup_instansi!$B$41,F91=[1]grup_instansi!$C$41),
[1]grup_instansi!$A$41,
IF(AND(E91=[1]grup_instansi!$B$42,F91=[1]grup_instansi!$C$42),
[1]grup_instansi!$A$42,
IF(AND(E91=[1]grup_instansi!$B$43,F91=[1]grup_instansi!$C$43),
[1]grup_instansi!$A$43,
IF(AND(E91=[1]grup_instansi!$B$44,F91=[1]grup_instansi!$C$44),
[1]grup_instansi!$A$44,
IF(AND(E91=[1]grup_instansi!$B$45,F91=[1]grup_instansi!$C$45),
[1]grup_instansi!$A$45,
IF(AND(E91=[1]grup_instansi!$B$46,F91=[1]grup_instansi!$C$46),
[1]grup_instansi!$A$46,
IF(AND(E91=[1]grup_instansi!$B$47,F91=[1]grup_instansi!$C$47),
[1]grup_instansi!$A$47,
IF(AND(E91=[1]grup_instansi!$B$48,F91=[1]grup_instansi!$C$48),
[1]grup_instansi!$A$48,
IF(AND(E91=[1]grup_instansi!$B$49,F91=[1]grup_instansi!$C$49),
[1]grup_instansi!$A$49,
IF(AND(E91=[1]grup_instansi!$B$50,F91=[1]grup_instansi!$C$50),
[1]grup_instansi!$A$50,
IF(AND(E91=[1]grup_instansi!$B$51,F91=[1]grup_instansi!$C$51),
[1]grup_instansi!$A$51,
IF(AND(E91=[1]grup_instansi!$B$52,F91=[1]grup_instansi!$C$52),
[1]grup_instansi!$A$52,
IF(AND(E91=[1]grup_instansi!$B$53,F91=[1]grup_instansi!$C$53),
[1]grup_instansi!$A$53,
IF(AND(E91=[1]grup_instansi!$B$54,F91=[1]grup_instansi!$C$54),
[1]grup_instansi!$A$54,
IF(AND(E91=[1]grup_instansi!$B$55,F91=[1]grup_instansi!$C$55),
[1]grup_instansi!$A$55,
IF(AND(E91=[1]grup_instansi!$B$56,F91=[1]grup_instansi!$C$56),
[1]grup_instansi!$A$56,
IF(AND(E91=[1]grup_instansi!$B$57,F91=[1]grup_instansi!$C$57),
[1]grup_instansi!$A$57,
IF(AND(E91=[1]grup_instansi!$B$58,F91=[1]grup_instansi!$C$58),
[1]grup_instansi!$A$58,
IF(AND(E91=[1]grup_instansi!$B$59,F91=[1]grup_instansi!$C$59),
[1]grup_instansi!$A$59,
IF(AND(E91=[1]grup_instansi!$B$60,F91=[1]grup_instansi!$C$60),
[1]grup_instansi!$A$60,""))))))))))))))))))))))))))</f>
        <v>gi2023110400002</v>
      </c>
      <c r="K91" t="str">
        <f>IF(J91&lt;&gt;"",J91,IF(AND(E91=[1]grup_instansi!$B$61,F91=[1]grup_instansi!$C$61),
[1]grup_instansi!$A$61,
IF(AND(E91=[1]grup_instansi!$B$62,F91=[1]grup_instansi!$C$62),
[1]grup_instansi!$A$62,
IF(AND(E91=[1]grup_instansi!$B$63,F91=[1]grup_instansi!$C$63),
[1]grup_instansi!$A$63,
IF(AND(E91=[1]grup_instansi!$B$64,F91=[1]grup_instansi!$C$64),
[1]grup_instansi!$A$64,
IF(AND(E91=[1]grup_instansi!$B$65,F91=[1]grup_instansi!$C$65),
[1]grup_instansi!$A$65,
IF(AND(E91=[1]grup_instansi!$B$66,F91=[1]grup_instansi!$C$66),
[1]grup_instansi!$A$66,
IF(AND(E91=[1]grup_instansi!$B$67,F91=[1]grup_instansi!$C$67),
[1]grup_instansi!$A$67,
IF(AND(E91=[1]grup_instansi!$B$68,F91=[1]grup_instansi!$C$68),
[1]grup_instansi!$A$68,
IF(AND(E91=[1]grup_instansi!$B$69,F91=[1]grup_instansi!$C$69),
[1]grup_instansi!$A$69,
IF(AND(E91=[1]grup_instansi!$B$70,F91=[1]grup_instansi!$C$70),
[1]grup_instansi!$A$70,
IF(AND(E91=[1]grup_instansi!$B$71,F91=[1]grup_instansi!$C$71),
[1]grup_instansi!$A$71,
IF(AND(E91=[1]grup_instansi!$B$72,F91=[1]grup_instansi!$C$72),
[1]grup_instansi!$A$72,
IF(AND(E91=[1]grup_instansi!$B$73,F91=[1]grup_instansi!$C$73),
[1]grup_instansi!$A$73,
IF(AND(E91=[1]grup_instansi!$B$74,F91=[1]grup_instansi!$C$74),
[1]grup_instansi!$A$74,
IF(AND(E91=[1]grup_instansi!$B$75,F91=[1]grup_instansi!$C$75),
[1]grup_instansi!$A$75,
IF(AND(E91=[1]grup_instansi!$B$76,F91=[1]grup_instansi!$C$76),
[1]grup_instansi!$A$76,
IF(AND(E91=[1]grup_instansi!$B$77,F91=[1]grup_instansi!$C$77),
[1]grup_instansi!$A$77,
IF(AND(E91=[1]grup_instansi!$B$78,F91=[1]grup_instansi!$C$78),
[1]grup_instansi!$A$78,
IF(AND(E91=[1]grup_instansi!$B$79,F91=[1]grup_instansi!$C$79),
[1]grup_instansi!$A$79,
IF(AND(E91=[1]grup_instansi!$B$80,F91=[1]grup_instansi!$C$80),
[1]grup_instansi!$A$80,
IF(AND(E91=[1]grup_instansi!$B$81,F91=[1]grup_instansi!$C$81),
[1]grup_instansi!$A$81,
IF(AND(E91=[1]grup_instansi!$B$82,F91=[1]grup_instansi!$C$82),
[1]grup_instansi!$A$82,
IF(AND(E91=[1]grup_instansi!$B$83,F91=[1]grup_instansi!$C$83),
[1]grup_instansi!$A$84,
IF(AND(E91=[1]grup_instansi!$B$84,F91=[1]grup_instansi!$C$84),
[1]grup_instansi!$A$85,
IF(AND(E91=[1]grup_instansi!$B$85,F91=[1]grup_instansi!$C$85),
[1]grup_instansi!$A$86,
IF(AND(E91=[1]grup_instansi!$B$86,F91=[1]grup_instansi!$C$86),
[1]grup_instansi!$A$87,
IF(AND(E91=[1]grup_instansi!$B$87,F91=[1]grup_instansi!$C$87),
[1]grup_instansi!$A$87,
IF(AND(E91=[1]grup_instansi!$B$88,F91=[1]grup_instansi!$C$88),
[1]grup_instansi!$A$88,
IF(AND(E91=[1]grup_instansi!$B$89,F91=[1]grup_instansi!$C$89),
[1]grup_instansi!$A$89,
IF(AND(E91=[1]grup_instansi!$B$90,F91=[1]grup_instansi!$C$90),
[1]grup_instansi!$A$90,
IF(AND(E91=[1]grup_instansi!$B$91,F91=[1]grup_instansi!$C$91),
[1]grup_instansi!$A$91,
IF(AND(E91=[1]grup_instansi!$B$92,F91=[1]grup_instansi!$C$92),
[1]grup_instansi!$A$92,
IF(AND(E91=[1]grup_instansi!$B$93,F91=[1]grup_instansi!$C$93),
[1]grup_instansi!$A$93,
IF(AND(E91=[1]grup_instansi!$B$94,F91=[1]grup_instansi!$C$94),
[1]grup_instansi!$A$94,
IF(AND(E91=[1]grup_instansi!$B$95,F91=[1]grup_instansi!$C$95),
[1]grup_instansi!$A$95,
IF(AND(E91=[1]grup_instansi!$B$96,F91=[1]grup_instansi!$C$96),
[1]grup_instansi!$A$96,
IF(AND(E91=[1]grup_instansi!$B$97,F91=[1]grup_instansi!$C$97),
[1]grup_instansi!$A$97,
IF(AND(E91=[1]grup_instansi!$B$98,F91=[1]grup_instansi!$C$98),
[1]grup_instansi!$A$98,
IF(AND(E91=[1]grup_instansi!$B$99,F91=[1]grup_instansi!$C$99),
[1]grup_instansi!$A$99,
[1]grup_instansi!$A$100))))))))))))))))))))))))))))))))))))))))</f>
        <v>gi2023110400002</v>
      </c>
      <c r="L91" t="str">
        <f>VLOOKUP(K91,[1]grup_instansi!$A$2:$E$102,4)</f>
        <v>Kementerian Pusat</v>
      </c>
      <c r="M91" t="str">
        <f t="shared" si="5"/>
        <v>('i2023110600090','Kementerian Komunikasi dan Informatika','gi2023110400002'),</v>
      </c>
    </row>
    <row r="92" spans="1:13" x14ac:dyDescent="0.25">
      <c r="A92" t="str">
        <f t="shared" si="3"/>
        <v>i2023110600091</v>
      </c>
      <c r="B92" s="6">
        <v>3021</v>
      </c>
      <c r="C92" t="str">
        <f t="shared" si="4"/>
        <v>i2023110600091</v>
      </c>
      <c r="D92" s="6" t="s">
        <v>17</v>
      </c>
      <c r="E92" s="6" t="s">
        <v>35</v>
      </c>
      <c r="F92" s="6" t="s">
        <v>36</v>
      </c>
      <c r="G92" t="str">
        <f>IF(AND(E92=[1]grup_instansi!$B$2,F92=[1]grup_instansi!$C$2),
[1]grup_instansi!$A$2,
IF(AND(E92=[1]grup_instansi!$B$3,F92=[1]grup_instansi!$C$3),
[1]grup_instansi!$A$3,
IF(AND(E92=[1]grup_instansi!$B$4,F92=[1]grup_instansi!$C$4),
[1]grup_instansi!$A$4,
IF(AND(E92=[1]grup_instansi!$B$5,F92=[1]grup_instansi!$C$5),
[1]grup_instansi!$A$5,
IF(AND(E92=[1]grup_instansi!$B$6,F92=[1]grup_instansi!$C$6),
[1]grup_instansi!$A$6,
IF(AND(E92=[1]grup_instansi!$B$7,F92=[1]grup_instansi!$C$7),
[1]grup_instansi!$A$7,
IF(AND(E92=[1]grup_instansi!$B$8,F92=[1]grup_instansi!$C$8),
[1]grup_instansi!$A$8,
IF(AND(E92=[1]grup_instansi!$B$9,F92=[1]grup_instansi!$C$9),
[1]grup_instansi!$A$9,
IF(AND(E92=[1]grup_instansi!$B$10,F92=[1]grup_instansi!$C$10),
[1]grup_instansi!$A$10,"")))))))))</f>
        <v>gi2023110400002</v>
      </c>
      <c r="H92" t="str">
        <f>IF(G92&lt;&gt;"",G92,IF(AND(E92=[1]grup_instansi!$B$11,F92=[1]grup_instansi!$C$11),
[1]grup_instansi!$A$11,
IF(AND(E92=[1]grup_instansi!$B$12,F92=[1]grup_instansi!$C$12),
[1]grup_instansi!$A$12,
IF(AND(E92=[1]grup_instansi!$B$13,F92=[1]grup_instansi!$C$13),
[1]grup_instansi!$A$13,
IF(AND(E92=[1]grup_instansi!$B$14,F92=[1]grup_instansi!$C$14),
[1]grup_instansi!$A$14,
IF(AND(E92=[1]grup_instansi!$B$15,F92=[1]grup_instansi!$C$15),
[1]grup_instansi!$A$15,
IF(AND(E92=[1]grup_instansi!$B$16,F92=[1]grup_instansi!$C$16),
[1]grup_instansi!$A$16,
IF(AND(E92=[1]grup_instansi!$B$17,F92=[1]grup_instansi!$C$17),
[1]grup_instansi!$A$17,
IF(AND(E92=[1]grup_instansi!$B$18,F92=[1]grup_instansi!$C$18),
[1]grup_instansi!$A$18,
IF(AND(E92=[1]grup_instansi!$B$19,F92=[1]grup_instansi!$C$19),
[1]grup_instansi!$A$19,
IF(AND(E92=[1]grup_instansi!$B$20,F92=[1]grup_instansi!$C$20),
[1]grup_instansi!$A$20,"")))))))))))</f>
        <v>gi2023110400002</v>
      </c>
      <c r="I92" t="str">
        <f>IF(H92&lt;&gt;"",H92,IF(AND(E92=[1]grup_instansi!$B$21,F92=[1]grup_instansi!$C$21),
[1]grup_instansi!$A$21,
IF(AND(E92=[1]grup_instansi!$B$22,F92=[1]grup_instansi!$C$22),
[1]grup_instansi!$A$22,
IF(AND(E92=[1]grup_instansi!$B$23,F92=[1]grup_instansi!$C$23),
[1]grup_instansi!$A$23,
IF(AND(E92=[1]grup_instansi!$B$24,F92=[1]grup_instansi!$C$24),
[1]grup_instansi!$A$24,
IF(AND(E92=[1]grup_instansi!$B$25,F92=[1]grup_instansi!$C$25),
[1]grup_instansi!$A$25,
IF(AND(E92=[1]grup_instansi!$B$26,F92=[1]grup_instansi!$C$26),
[1]grup_instansi!$A$26,
IF(AND(E92=[1]grup_instansi!$B$27,F92=[1]grup_instansi!$C$27),
[1]grup_instansi!$A$27,
IF(AND(E92=[1]grup_instansi!$B$28,F92=[1]grup_instansi!$C$28),
[1]grup_instansi!$A$28,
IF(AND(E92=[1]grup_instansi!$B$29,F92=[1]grup_instansi!$C$29),
[1]grup_instansi!$A$29,
IF(AND(E92=[1]grup_instansi!$B$30,F92=[1]grup_instansi!$C$30),
[1]grup_instansi!$A$30,
IF(AND(E92=[1]grup_instansi!$B$31,F92=[1]grup_instansi!$C$31),
[1]grup_instansi!$A$31,
IF(AND(E92=[1]grup_instansi!$B$32,F92=[1]grup_instansi!$C$32),
[1]grup_instansi!$A$32,
IF(AND(E92=[1]grup_instansi!$B$33,F92=[1]grup_instansi!$C$33),
[1]grup_instansi!$A$33,
IF(AND(E92=[1]grup_instansi!$B$34,F92=[1]grup_instansi!$C$34),
[1]grup_instansi!$A$34,
IF(AND(E92=[1]grup_instansi!$B$35,F92=[1]grup_instansi!$C$35),
[1]grup_instansi!$A$35,""))))))))))))))))</f>
        <v>gi2023110400002</v>
      </c>
      <c r="J92" t="str">
        <f>IF(I92&lt;&gt;"",I92,IF(AND(E92=[1]grup_instansi!$B$36,F92=[1]grup_instansi!$C$36),
[1]grup_instansi!$A$36,
IF(AND(E92=[1]grup_instansi!$B$37,F92=[1]grup_instansi!$C$37),
[1]grup_instansi!$A$37,
IF(AND(E92=[1]grup_instansi!$B$38,F92=[1]grup_instansi!$C$38),
[1]grup_instansi!$A$38,
IF(AND(E92=[1]grup_instansi!$B$39,F92=[1]grup_instansi!$C$39),
[1]grup_instansi!$A$39,
IF(AND(E92=[1]grup_instansi!$B$40,F92=[1]grup_instansi!$C$40),
[1]grup_instansi!$A$40,
IF(AND(E92=[1]grup_instansi!$B$41,F92=[1]grup_instansi!$C$41),
[1]grup_instansi!$A$41,
IF(AND(E92=[1]grup_instansi!$B$42,F92=[1]grup_instansi!$C$42),
[1]grup_instansi!$A$42,
IF(AND(E92=[1]grup_instansi!$B$43,F92=[1]grup_instansi!$C$43),
[1]grup_instansi!$A$43,
IF(AND(E92=[1]grup_instansi!$B$44,F92=[1]grup_instansi!$C$44),
[1]grup_instansi!$A$44,
IF(AND(E92=[1]grup_instansi!$B$45,F92=[1]grup_instansi!$C$45),
[1]grup_instansi!$A$45,
IF(AND(E92=[1]grup_instansi!$B$46,F92=[1]grup_instansi!$C$46),
[1]grup_instansi!$A$46,
IF(AND(E92=[1]grup_instansi!$B$47,F92=[1]grup_instansi!$C$47),
[1]grup_instansi!$A$47,
IF(AND(E92=[1]grup_instansi!$B$48,F92=[1]grup_instansi!$C$48),
[1]grup_instansi!$A$48,
IF(AND(E92=[1]grup_instansi!$B$49,F92=[1]grup_instansi!$C$49),
[1]grup_instansi!$A$49,
IF(AND(E92=[1]grup_instansi!$B$50,F92=[1]grup_instansi!$C$50),
[1]grup_instansi!$A$50,
IF(AND(E92=[1]grup_instansi!$B$51,F92=[1]grup_instansi!$C$51),
[1]grup_instansi!$A$51,
IF(AND(E92=[1]grup_instansi!$B$52,F92=[1]grup_instansi!$C$52),
[1]grup_instansi!$A$52,
IF(AND(E92=[1]grup_instansi!$B$53,F92=[1]grup_instansi!$C$53),
[1]grup_instansi!$A$53,
IF(AND(E92=[1]grup_instansi!$B$54,F92=[1]grup_instansi!$C$54),
[1]grup_instansi!$A$54,
IF(AND(E92=[1]grup_instansi!$B$55,F92=[1]grup_instansi!$C$55),
[1]grup_instansi!$A$55,
IF(AND(E92=[1]grup_instansi!$B$56,F92=[1]grup_instansi!$C$56),
[1]grup_instansi!$A$56,
IF(AND(E92=[1]grup_instansi!$B$57,F92=[1]grup_instansi!$C$57),
[1]grup_instansi!$A$57,
IF(AND(E92=[1]grup_instansi!$B$58,F92=[1]grup_instansi!$C$58),
[1]grup_instansi!$A$58,
IF(AND(E92=[1]grup_instansi!$B$59,F92=[1]grup_instansi!$C$59),
[1]grup_instansi!$A$59,
IF(AND(E92=[1]grup_instansi!$B$60,F92=[1]grup_instansi!$C$60),
[1]grup_instansi!$A$60,""))))))))))))))))))))))))))</f>
        <v>gi2023110400002</v>
      </c>
      <c r="K92" t="str">
        <f>IF(J92&lt;&gt;"",J92,IF(AND(E92=[1]grup_instansi!$B$61,F92=[1]grup_instansi!$C$61),
[1]grup_instansi!$A$61,
IF(AND(E92=[1]grup_instansi!$B$62,F92=[1]grup_instansi!$C$62),
[1]grup_instansi!$A$62,
IF(AND(E92=[1]grup_instansi!$B$63,F92=[1]grup_instansi!$C$63),
[1]grup_instansi!$A$63,
IF(AND(E92=[1]grup_instansi!$B$64,F92=[1]grup_instansi!$C$64),
[1]grup_instansi!$A$64,
IF(AND(E92=[1]grup_instansi!$B$65,F92=[1]grup_instansi!$C$65),
[1]grup_instansi!$A$65,
IF(AND(E92=[1]grup_instansi!$B$66,F92=[1]grup_instansi!$C$66),
[1]grup_instansi!$A$66,
IF(AND(E92=[1]grup_instansi!$B$67,F92=[1]grup_instansi!$C$67),
[1]grup_instansi!$A$67,
IF(AND(E92=[1]grup_instansi!$B$68,F92=[1]grup_instansi!$C$68),
[1]grup_instansi!$A$68,
IF(AND(E92=[1]grup_instansi!$B$69,F92=[1]grup_instansi!$C$69),
[1]grup_instansi!$A$69,
IF(AND(E92=[1]grup_instansi!$B$70,F92=[1]grup_instansi!$C$70),
[1]grup_instansi!$A$70,
IF(AND(E92=[1]grup_instansi!$B$71,F92=[1]grup_instansi!$C$71),
[1]grup_instansi!$A$71,
IF(AND(E92=[1]grup_instansi!$B$72,F92=[1]grup_instansi!$C$72),
[1]grup_instansi!$A$72,
IF(AND(E92=[1]grup_instansi!$B$73,F92=[1]grup_instansi!$C$73),
[1]grup_instansi!$A$73,
IF(AND(E92=[1]grup_instansi!$B$74,F92=[1]grup_instansi!$C$74),
[1]grup_instansi!$A$74,
IF(AND(E92=[1]grup_instansi!$B$75,F92=[1]grup_instansi!$C$75),
[1]grup_instansi!$A$75,
IF(AND(E92=[1]grup_instansi!$B$76,F92=[1]grup_instansi!$C$76),
[1]grup_instansi!$A$76,
IF(AND(E92=[1]grup_instansi!$B$77,F92=[1]grup_instansi!$C$77),
[1]grup_instansi!$A$77,
IF(AND(E92=[1]grup_instansi!$B$78,F92=[1]grup_instansi!$C$78),
[1]grup_instansi!$A$78,
IF(AND(E92=[1]grup_instansi!$B$79,F92=[1]grup_instansi!$C$79),
[1]grup_instansi!$A$79,
IF(AND(E92=[1]grup_instansi!$B$80,F92=[1]grup_instansi!$C$80),
[1]grup_instansi!$A$80,
IF(AND(E92=[1]grup_instansi!$B$81,F92=[1]grup_instansi!$C$81),
[1]grup_instansi!$A$81,
IF(AND(E92=[1]grup_instansi!$B$82,F92=[1]grup_instansi!$C$82),
[1]grup_instansi!$A$82,
IF(AND(E92=[1]grup_instansi!$B$83,F92=[1]grup_instansi!$C$83),
[1]grup_instansi!$A$84,
IF(AND(E92=[1]grup_instansi!$B$84,F92=[1]grup_instansi!$C$84),
[1]grup_instansi!$A$85,
IF(AND(E92=[1]grup_instansi!$B$85,F92=[1]grup_instansi!$C$85),
[1]grup_instansi!$A$86,
IF(AND(E92=[1]grup_instansi!$B$86,F92=[1]grup_instansi!$C$86),
[1]grup_instansi!$A$87,
IF(AND(E92=[1]grup_instansi!$B$87,F92=[1]grup_instansi!$C$87),
[1]grup_instansi!$A$87,
IF(AND(E92=[1]grup_instansi!$B$88,F92=[1]grup_instansi!$C$88),
[1]grup_instansi!$A$88,
IF(AND(E92=[1]grup_instansi!$B$89,F92=[1]grup_instansi!$C$89),
[1]grup_instansi!$A$89,
IF(AND(E92=[1]grup_instansi!$B$90,F92=[1]grup_instansi!$C$90),
[1]grup_instansi!$A$90,
IF(AND(E92=[1]grup_instansi!$B$91,F92=[1]grup_instansi!$C$91),
[1]grup_instansi!$A$91,
IF(AND(E92=[1]grup_instansi!$B$92,F92=[1]grup_instansi!$C$92),
[1]grup_instansi!$A$92,
IF(AND(E92=[1]grup_instansi!$B$93,F92=[1]grup_instansi!$C$93),
[1]grup_instansi!$A$93,
IF(AND(E92=[1]grup_instansi!$B$94,F92=[1]grup_instansi!$C$94),
[1]grup_instansi!$A$94,
IF(AND(E92=[1]grup_instansi!$B$95,F92=[1]grup_instansi!$C$95),
[1]grup_instansi!$A$95,
IF(AND(E92=[1]grup_instansi!$B$96,F92=[1]grup_instansi!$C$96),
[1]grup_instansi!$A$96,
IF(AND(E92=[1]grup_instansi!$B$97,F92=[1]grup_instansi!$C$97),
[1]grup_instansi!$A$97,
IF(AND(E92=[1]grup_instansi!$B$98,F92=[1]grup_instansi!$C$98),
[1]grup_instansi!$A$98,
IF(AND(E92=[1]grup_instansi!$B$99,F92=[1]grup_instansi!$C$99),
[1]grup_instansi!$A$99,
[1]grup_instansi!$A$100))))))))))))))))))))))))))))))))))))))))</f>
        <v>gi2023110400002</v>
      </c>
      <c r="L92" t="str">
        <f>VLOOKUP(K92,[1]grup_instansi!$A$2:$E$102,4)</f>
        <v>Kementerian Pusat</v>
      </c>
      <c r="M92" t="str">
        <f t="shared" si="5"/>
        <v>('i2023110600091','Kementerian Pekerjaan Umum &amp; Perumahan Rakyat','gi2023110400002'),</v>
      </c>
    </row>
    <row r="93" spans="1:13" x14ac:dyDescent="0.25">
      <c r="A93" t="str">
        <f t="shared" si="3"/>
        <v>i2023110600092</v>
      </c>
      <c r="B93" s="6">
        <v>3022</v>
      </c>
      <c r="C93" t="str">
        <f t="shared" si="4"/>
        <v>i2023110600092</v>
      </c>
      <c r="D93" s="6" t="s">
        <v>126</v>
      </c>
      <c r="E93" s="6" t="s">
        <v>35</v>
      </c>
      <c r="F93" s="6" t="s">
        <v>36</v>
      </c>
      <c r="G93" t="str">
        <f>IF(AND(E93=[1]grup_instansi!$B$2,F93=[1]grup_instansi!$C$2),
[1]grup_instansi!$A$2,
IF(AND(E93=[1]grup_instansi!$B$3,F93=[1]grup_instansi!$C$3),
[1]grup_instansi!$A$3,
IF(AND(E93=[1]grup_instansi!$B$4,F93=[1]grup_instansi!$C$4),
[1]grup_instansi!$A$4,
IF(AND(E93=[1]grup_instansi!$B$5,F93=[1]grup_instansi!$C$5),
[1]grup_instansi!$A$5,
IF(AND(E93=[1]grup_instansi!$B$6,F93=[1]grup_instansi!$C$6),
[1]grup_instansi!$A$6,
IF(AND(E93=[1]grup_instansi!$B$7,F93=[1]grup_instansi!$C$7),
[1]grup_instansi!$A$7,
IF(AND(E93=[1]grup_instansi!$B$8,F93=[1]grup_instansi!$C$8),
[1]grup_instansi!$A$8,
IF(AND(E93=[1]grup_instansi!$B$9,F93=[1]grup_instansi!$C$9),
[1]grup_instansi!$A$9,
IF(AND(E93=[1]grup_instansi!$B$10,F93=[1]grup_instansi!$C$10),
[1]grup_instansi!$A$10,"")))))))))</f>
        <v>gi2023110400002</v>
      </c>
      <c r="H93" t="str">
        <f>IF(G93&lt;&gt;"",G93,IF(AND(E93=[1]grup_instansi!$B$11,F93=[1]grup_instansi!$C$11),
[1]grup_instansi!$A$11,
IF(AND(E93=[1]grup_instansi!$B$12,F93=[1]grup_instansi!$C$12),
[1]grup_instansi!$A$12,
IF(AND(E93=[1]grup_instansi!$B$13,F93=[1]grup_instansi!$C$13),
[1]grup_instansi!$A$13,
IF(AND(E93=[1]grup_instansi!$B$14,F93=[1]grup_instansi!$C$14),
[1]grup_instansi!$A$14,
IF(AND(E93=[1]grup_instansi!$B$15,F93=[1]grup_instansi!$C$15),
[1]grup_instansi!$A$15,
IF(AND(E93=[1]grup_instansi!$B$16,F93=[1]grup_instansi!$C$16),
[1]grup_instansi!$A$16,
IF(AND(E93=[1]grup_instansi!$B$17,F93=[1]grup_instansi!$C$17),
[1]grup_instansi!$A$17,
IF(AND(E93=[1]grup_instansi!$B$18,F93=[1]grup_instansi!$C$18),
[1]grup_instansi!$A$18,
IF(AND(E93=[1]grup_instansi!$B$19,F93=[1]grup_instansi!$C$19),
[1]grup_instansi!$A$19,
IF(AND(E93=[1]grup_instansi!$B$20,F93=[1]grup_instansi!$C$20),
[1]grup_instansi!$A$20,"")))))))))))</f>
        <v>gi2023110400002</v>
      </c>
      <c r="I93" t="str">
        <f>IF(H93&lt;&gt;"",H93,IF(AND(E93=[1]grup_instansi!$B$21,F93=[1]grup_instansi!$C$21),
[1]grup_instansi!$A$21,
IF(AND(E93=[1]grup_instansi!$B$22,F93=[1]grup_instansi!$C$22),
[1]grup_instansi!$A$22,
IF(AND(E93=[1]grup_instansi!$B$23,F93=[1]grup_instansi!$C$23),
[1]grup_instansi!$A$23,
IF(AND(E93=[1]grup_instansi!$B$24,F93=[1]grup_instansi!$C$24),
[1]grup_instansi!$A$24,
IF(AND(E93=[1]grup_instansi!$B$25,F93=[1]grup_instansi!$C$25),
[1]grup_instansi!$A$25,
IF(AND(E93=[1]grup_instansi!$B$26,F93=[1]grup_instansi!$C$26),
[1]grup_instansi!$A$26,
IF(AND(E93=[1]grup_instansi!$B$27,F93=[1]grup_instansi!$C$27),
[1]grup_instansi!$A$27,
IF(AND(E93=[1]grup_instansi!$B$28,F93=[1]grup_instansi!$C$28),
[1]grup_instansi!$A$28,
IF(AND(E93=[1]grup_instansi!$B$29,F93=[1]grup_instansi!$C$29),
[1]grup_instansi!$A$29,
IF(AND(E93=[1]grup_instansi!$B$30,F93=[1]grup_instansi!$C$30),
[1]grup_instansi!$A$30,
IF(AND(E93=[1]grup_instansi!$B$31,F93=[1]grup_instansi!$C$31),
[1]grup_instansi!$A$31,
IF(AND(E93=[1]grup_instansi!$B$32,F93=[1]grup_instansi!$C$32),
[1]grup_instansi!$A$32,
IF(AND(E93=[1]grup_instansi!$B$33,F93=[1]grup_instansi!$C$33),
[1]grup_instansi!$A$33,
IF(AND(E93=[1]grup_instansi!$B$34,F93=[1]grup_instansi!$C$34),
[1]grup_instansi!$A$34,
IF(AND(E93=[1]grup_instansi!$B$35,F93=[1]grup_instansi!$C$35),
[1]grup_instansi!$A$35,""))))))))))))))))</f>
        <v>gi2023110400002</v>
      </c>
      <c r="J93" t="str">
        <f>IF(I93&lt;&gt;"",I93,IF(AND(E93=[1]grup_instansi!$B$36,F93=[1]grup_instansi!$C$36),
[1]grup_instansi!$A$36,
IF(AND(E93=[1]grup_instansi!$B$37,F93=[1]grup_instansi!$C$37),
[1]grup_instansi!$A$37,
IF(AND(E93=[1]grup_instansi!$B$38,F93=[1]grup_instansi!$C$38),
[1]grup_instansi!$A$38,
IF(AND(E93=[1]grup_instansi!$B$39,F93=[1]grup_instansi!$C$39),
[1]grup_instansi!$A$39,
IF(AND(E93=[1]grup_instansi!$B$40,F93=[1]grup_instansi!$C$40),
[1]grup_instansi!$A$40,
IF(AND(E93=[1]grup_instansi!$B$41,F93=[1]grup_instansi!$C$41),
[1]grup_instansi!$A$41,
IF(AND(E93=[1]grup_instansi!$B$42,F93=[1]grup_instansi!$C$42),
[1]grup_instansi!$A$42,
IF(AND(E93=[1]grup_instansi!$B$43,F93=[1]grup_instansi!$C$43),
[1]grup_instansi!$A$43,
IF(AND(E93=[1]grup_instansi!$B$44,F93=[1]grup_instansi!$C$44),
[1]grup_instansi!$A$44,
IF(AND(E93=[1]grup_instansi!$B$45,F93=[1]grup_instansi!$C$45),
[1]grup_instansi!$A$45,
IF(AND(E93=[1]grup_instansi!$B$46,F93=[1]grup_instansi!$C$46),
[1]grup_instansi!$A$46,
IF(AND(E93=[1]grup_instansi!$B$47,F93=[1]grup_instansi!$C$47),
[1]grup_instansi!$A$47,
IF(AND(E93=[1]grup_instansi!$B$48,F93=[1]grup_instansi!$C$48),
[1]grup_instansi!$A$48,
IF(AND(E93=[1]grup_instansi!$B$49,F93=[1]grup_instansi!$C$49),
[1]grup_instansi!$A$49,
IF(AND(E93=[1]grup_instansi!$B$50,F93=[1]grup_instansi!$C$50),
[1]grup_instansi!$A$50,
IF(AND(E93=[1]grup_instansi!$B$51,F93=[1]grup_instansi!$C$51),
[1]grup_instansi!$A$51,
IF(AND(E93=[1]grup_instansi!$B$52,F93=[1]grup_instansi!$C$52),
[1]grup_instansi!$A$52,
IF(AND(E93=[1]grup_instansi!$B$53,F93=[1]grup_instansi!$C$53),
[1]grup_instansi!$A$53,
IF(AND(E93=[1]grup_instansi!$B$54,F93=[1]grup_instansi!$C$54),
[1]grup_instansi!$A$54,
IF(AND(E93=[1]grup_instansi!$B$55,F93=[1]grup_instansi!$C$55),
[1]grup_instansi!$A$55,
IF(AND(E93=[1]grup_instansi!$B$56,F93=[1]grup_instansi!$C$56),
[1]grup_instansi!$A$56,
IF(AND(E93=[1]grup_instansi!$B$57,F93=[1]grup_instansi!$C$57),
[1]grup_instansi!$A$57,
IF(AND(E93=[1]grup_instansi!$B$58,F93=[1]grup_instansi!$C$58),
[1]grup_instansi!$A$58,
IF(AND(E93=[1]grup_instansi!$B$59,F93=[1]grup_instansi!$C$59),
[1]grup_instansi!$A$59,
IF(AND(E93=[1]grup_instansi!$B$60,F93=[1]grup_instansi!$C$60),
[1]grup_instansi!$A$60,""))))))))))))))))))))))))))</f>
        <v>gi2023110400002</v>
      </c>
      <c r="K93" t="str">
        <f>IF(J93&lt;&gt;"",J93,IF(AND(E93=[1]grup_instansi!$B$61,F93=[1]grup_instansi!$C$61),
[1]grup_instansi!$A$61,
IF(AND(E93=[1]grup_instansi!$B$62,F93=[1]grup_instansi!$C$62),
[1]grup_instansi!$A$62,
IF(AND(E93=[1]grup_instansi!$B$63,F93=[1]grup_instansi!$C$63),
[1]grup_instansi!$A$63,
IF(AND(E93=[1]grup_instansi!$B$64,F93=[1]grup_instansi!$C$64),
[1]grup_instansi!$A$64,
IF(AND(E93=[1]grup_instansi!$B$65,F93=[1]grup_instansi!$C$65),
[1]grup_instansi!$A$65,
IF(AND(E93=[1]grup_instansi!$B$66,F93=[1]grup_instansi!$C$66),
[1]grup_instansi!$A$66,
IF(AND(E93=[1]grup_instansi!$B$67,F93=[1]grup_instansi!$C$67),
[1]grup_instansi!$A$67,
IF(AND(E93=[1]grup_instansi!$B$68,F93=[1]grup_instansi!$C$68),
[1]grup_instansi!$A$68,
IF(AND(E93=[1]grup_instansi!$B$69,F93=[1]grup_instansi!$C$69),
[1]grup_instansi!$A$69,
IF(AND(E93=[1]grup_instansi!$B$70,F93=[1]grup_instansi!$C$70),
[1]grup_instansi!$A$70,
IF(AND(E93=[1]grup_instansi!$B$71,F93=[1]grup_instansi!$C$71),
[1]grup_instansi!$A$71,
IF(AND(E93=[1]grup_instansi!$B$72,F93=[1]grup_instansi!$C$72),
[1]grup_instansi!$A$72,
IF(AND(E93=[1]grup_instansi!$B$73,F93=[1]grup_instansi!$C$73),
[1]grup_instansi!$A$73,
IF(AND(E93=[1]grup_instansi!$B$74,F93=[1]grup_instansi!$C$74),
[1]grup_instansi!$A$74,
IF(AND(E93=[1]grup_instansi!$B$75,F93=[1]grup_instansi!$C$75),
[1]grup_instansi!$A$75,
IF(AND(E93=[1]grup_instansi!$B$76,F93=[1]grup_instansi!$C$76),
[1]grup_instansi!$A$76,
IF(AND(E93=[1]grup_instansi!$B$77,F93=[1]grup_instansi!$C$77),
[1]grup_instansi!$A$77,
IF(AND(E93=[1]grup_instansi!$B$78,F93=[1]grup_instansi!$C$78),
[1]grup_instansi!$A$78,
IF(AND(E93=[1]grup_instansi!$B$79,F93=[1]grup_instansi!$C$79),
[1]grup_instansi!$A$79,
IF(AND(E93=[1]grup_instansi!$B$80,F93=[1]grup_instansi!$C$80),
[1]grup_instansi!$A$80,
IF(AND(E93=[1]grup_instansi!$B$81,F93=[1]grup_instansi!$C$81),
[1]grup_instansi!$A$81,
IF(AND(E93=[1]grup_instansi!$B$82,F93=[1]grup_instansi!$C$82),
[1]grup_instansi!$A$82,
IF(AND(E93=[1]grup_instansi!$B$83,F93=[1]grup_instansi!$C$83),
[1]grup_instansi!$A$84,
IF(AND(E93=[1]grup_instansi!$B$84,F93=[1]grup_instansi!$C$84),
[1]grup_instansi!$A$85,
IF(AND(E93=[1]grup_instansi!$B$85,F93=[1]grup_instansi!$C$85),
[1]grup_instansi!$A$86,
IF(AND(E93=[1]grup_instansi!$B$86,F93=[1]grup_instansi!$C$86),
[1]grup_instansi!$A$87,
IF(AND(E93=[1]grup_instansi!$B$87,F93=[1]grup_instansi!$C$87),
[1]grup_instansi!$A$87,
IF(AND(E93=[1]grup_instansi!$B$88,F93=[1]grup_instansi!$C$88),
[1]grup_instansi!$A$88,
IF(AND(E93=[1]grup_instansi!$B$89,F93=[1]grup_instansi!$C$89),
[1]grup_instansi!$A$89,
IF(AND(E93=[1]grup_instansi!$B$90,F93=[1]grup_instansi!$C$90),
[1]grup_instansi!$A$90,
IF(AND(E93=[1]grup_instansi!$B$91,F93=[1]grup_instansi!$C$91),
[1]grup_instansi!$A$91,
IF(AND(E93=[1]grup_instansi!$B$92,F93=[1]grup_instansi!$C$92),
[1]grup_instansi!$A$92,
IF(AND(E93=[1]grup_instansi!$B$93,F93=[1]grup_instansi!$C$93),
[1]grup_instansi!$A$93,
IF(AND(E93=[1]grup_instansi!$B$94,F93=[1]grup_instansi!$C$94),
[1]grup_instansi!$A$94,
IF(AND(E93=[1]grup_instansi!$B$95,F93=[1]grup_instansi!$C$95),
[1]grup_instansi!$A$95,
IF(AND(E93=[1]grup_instansi!$B$96,F93=[1]grup_instansi!$C$96),
[1]grup_instansi!$A$96,
IF(AND(E93=[1]grup_instansi!$B$97,F93=[1]grup_instansi!$C$97),
[1]grup_instansi!$A$97,
IF(AND(E93=[1]grup_instansi!$B$98,F93=[1]grup_instansi!$C$98),
[1]grup_instansi!$A$98,
IF(AND(E93=[1]grup_instansi!$B$99,F93=[1]grup_instansi!$C$99),
[1]grup_instansi!$A$99,
[1]grup_instansi!$A$100))))))))))))))))))))))))))))))))))))))))</f>
        <v>gi2023110400002</v>
      </c>
      <c r="L93" t="str">
        <f>VLOOKUP(K93,[1]grup_instansi!$A$2:$E$102,4)</f>
        <v>Kementerian Pusat</v>
      </c>
      <c r="M93" t="str">
        <f t="shared" si="5"/>
        <v>('i2023110600092','Kementerian Pariwisata dan Ekonomi Kreatif/Badan Pariwisata dan Ekonomi Kreatif','gi2023110400002'),</v>
      </c>
    </row>
    <row r="94" spans="1:13" x14ac:dyDescent="0.25">
      <c r="A94" t="str">
        <f t="shared" si="3"/>
        <v>i2023110600093</v>
      </c>
      <c r="B94" s="6">
        <v>4001</v>
      </c>
      <c r="C94" t="str">
        <f t="shared" si="4"/>
        <v>i2023110600093</v>
      </c>
      <c r="D94" s="6" t="s">
        <v>30</v>
      </c>
      <c r="E94" s="6" t="s">
        <v>35</v>
      </c>
      <c r="F94" s="6" t="s">
        <v>36</v>
      </c>
      <c r="G94" t="str">
        <f>IF(AND(E94=[1]grup_instansi!$B$2,F94=[1]grup_instansi!$C$2),
[1]grup_instansi!$A$2,
IF(AND(E94=[1]grup_instansi!$B$3,F94=[1]grup_instansi!$C$3),
[1]grup_instansi!$A$3,
IF(AND(E94=[1]grup_instansi!$B$4,F94=[1]grup_instansi!$C$4),
[1]grup_instansi!$A$4,
IF(AND(E94=[1]grup_instansi!$B$5,F94=[1]grup_instansi!$C$5),
[1]grup_instansi!$A$5,
IF(AND(E94=[1]grup_instansi!$B$6,F94=[1]grup_instansi!$C$6),
[1]grup_instansi!$A$6,
IF(AND(E94=[1]grup_instansi!$B$7,F94=[1]grup_instansi!$C$7),
[1]grup_instansi!$A$7,
IF(AND(E94=[1]grup_instansi!$B$8,F94=[1]grup_instansi!$C$8),
[1]grup_instansi!$A$8,
IF(AND(E94=[1]grup_instansi!$B$9,F94=[1]grup_instansi!$C$9),
[1]grup_instansi!$A$9,
IF(AND(E94=[1]grup_instansi!$B$10,F94=[1]grup_instansi!$C$10),
[1]grup_instansi!$A$10,"")))))))))</f>
        <v>gi2023110400002</v>
      </c>
      <c r="H94" t="str">
        <f>IF(G94&lt;&gt;"",G94,IF(AND(E94=[1]grup_instansi!$B$11,F94=[1]grup_instansi!$C$11),
[1]grup_instansi!$A$11,
IF(AND(E94=[1]grup_instansi!$B$12,F94=[1]grup_instansi!$C$12),
[1]grup_instansi!$A$12,
IF(AND(E94=[1]grup_instansi!$B$13,F94=[1]grup_instansi!$C$13),
[1]grup_instansi!$A$13,
IF(AND(E94=[1]grup_instansi!$B$14,F94=[1]grup_instansi!$C$14),
[1]grup_instansi!$A$14,
IF(AND(E94=[1]grup_instansi!$B$15,F94=[1]grup_instansi!$C$15),
[1]grup_instansi!$A$15,
IF(AND(E94=[1]grup_instansi!$B$16,F94=[1]grup_instansi!$C$16),
[1]grup_instansi!$A$16,
IF(AND(E94=[1]grup_instansi!$B$17,F94=[1]grup_instansi!$C$17),
[1]grup_instansi!$A$17,
IF(AND(E94=[1]grup_instansi!$B$18,F94=[1]grup_instansi!$C$18),
[1]grup_instansi!$A$18,
IF(AND(E94=[1]grup_instansi!$B$19,F94=[1]grup_instansi!$C$19),
[1]grup_instansi!$A$19,
IF(AND(E94=[1]grup_instansi!$B$20,F94=[1]grup_instansi!$C$20),
[1]grup_instansi!$A$20,"")))))))))))</f>
        <v>gi2023110400002</v>
      </c>
      <c r="I94" t="str">
        <f>IF(H94&lt;&gt;"",H94,IF(AND(E94=[1]grup_instansi!$B$21,F94=[1]grup_instansi!$C$21),
[1]grup_instansi!$A$21,
IF(AND(E94=[1]grup_instansi!$B$22,F94=[1]grup_instansi!$C$22),
[1]grup_instansi!$A$22,
IF(AND(E94=[1]grup_instansi!$B$23,F94=[1]grup_instansi!$C$23),
[1]grup_instansi!$A$23,
IF(AND(E94=[1]grup_instansi!$B$24,F94=[1]grup_instansi!$C$24),
[1]grup_instansi!$A$24,
IF(AND(E94=[1]grup_instansi!$B$25,F94=[1]grup_instansi!$C$25),
[1]grup_instansi!$A$25,
IF(AND(E94=[1]grup_instansi!$B$26,F94=[1]grup_instansi!$C$26),
[1]grup_instansi!$A$26,
IF(AND(E94=[1]grup_instansi!$B$27,F94=[1]grup_instansi!$C$27),
[1]grup_instansi!$A$27,
IF(AND(E94=[1]grup_instansi!$B$28,F94=[1]grup_instansi!$C$28),
[1]grup_instansi!$A$28,
IF(AND(E94=[1]grup_instansi!$B$29,F94=[1]grup_instansi!$C$29),
[1]grup_instansi!$A$29,
IF(AND(E94=[1]grup_instansi!$B$30,F94=[1]grup_instansi!$C$30),
[1]grup_instansi!$A$30,
IF(AND(E94=[1]grup_instansi!$B$31,F94=[1]grup_instansi!$C$31),
[1]grup_instansi!$A$31,
IF(AND(E94=[1]grup_instansi!$B$32,F94=[1]grup_instansi!$C$32),
[1]grup_instansi!$A$32,
IF(AND(E94=[1]grup_instansi!$B$33,F94=[1]grup_instansi!$C$33),
[1]grup_instansi!$A$33,
IF(AND(E94=[1]grup_instansi!$B$34,F94=[1]grup_instansi!$C$34),
[1]grup_instansi!$A$34,
IF(AND(E94=[1]grup_instansi!$B$35,F94=[1]grup_instansi!$C$35),
[1]grup_instansi!$A$35,""))))))))))))))))</f>
        <v>gi2023110400002</v>
      </c>
      <c r="J94" t="str">
        <f>IF(I94&lt;&gt;"",I94,IF(AND(E94=[1]grup_instansi!$B$36,F94=[1]grup_instansi!$C$36),
[1]grup_instansi!$A$36,
IF(AND(E94=[1]grup_instansi!$B$37,F94=[1]grup_instansi!$C$37),
[1]grup_instansi!$A$37,
IF(AND(E94=[1]grup_instansi!$B$38,F94=[1]grup_instansi!$C$38),
[1]grup_instansi!$A$38,
IF(AND(E94=[1]grup_instansi!$B$39,F94=[1]grup_instansi!$C$39),
[1]grup_instansi!$A$39,
IF(AND(E94=[1]grup_instansi!$B$40,F94=[1]grup_instansi!$C$40),
[1]grup_instansi!$A$40,
IF(AND(E94=[1]grup_instansi!$B$41,F94=[1]grup_instansi!$C$41),
[1]grup_instansi!$A$41,
IF(AND(E94=[1]grup_instansi!$B$42,F94=[1]grup_instansi!$C$42),
[1]grup_instansi!$A$42,
IF(AND(E94=[1]grup_instansi!$B$43,F94=[1]grup_instansi!$C$43),
[1]grup_instansi!$A$43,
IF(AND(E94=[1]grup_instansi!$B$44,F94=[1]grup_instansi!$C$44),
[1]grup_instansi!$A$44,
IF(AND(E94=[1]grup_instansi!$B$45,F94=[1]grup_instansi!$C$45),
[1]grup_instansi!$A$45,
IF(AND(E94=[1]grup_instansi!$B$46,F94=[1]grup_instansi!$C$46),
[1]grup_instansi!$A$46,
IF(AND(E94=[1]grup_instansi!$B$47,F94=[1]grup_instansi!$C$47),
[1]grup_instansi!$A$47,
IF(AND(E94=[1]grup_instansi!$B$48,F94=[1]grup_instansi!$C$48),
[1]grup_instansi!$A$48,
IF(AND(E94=[1]grup_instansi!$B$49,F94=[1]grup_instansi!$C$49),
[1]grup_instansi!$A$49,
IF(AND(E94=[1]grup_instansi!$B$50,F94=[1]grup_instansi!$C$50),
[1]grup_instansi!$A$50,
IF(AND(E94=[1]grup_instansi!$B$51,F94=[1]grup_instansi!$C$51),
[1]grup_instansi!$A$51,
IF(AND(E94=[1]grup_instansi!$B$52,F94=[1]grup_instansi!$C$52),
[1]grup_instansi!$A$52,
IF(AND(E94=[1]grup_instansi!$B$53,F94=[1]grup_instansi!$C$53),
[1]grup_instansi!$A$53,
IF(AND(E94=[1]grup_instansi!$B$54,F94=[1]grup_instansi!$C$54),
[1]grup_instansi!$A$54,
IF(AND(E94=[1]grup_instansi!$B$55,F94=[1]grup_instansi!$C$55),
[1]grup_instansi!$A$55,
IF(AND(E94=[1]grup_instansi!$B$56,F94=[1]grup_instansi!$C$56),
[1]grup_instansi!$A$56,
IF(AND(E94=[1]grup_instansi!$B$57,F94=[1]grup_instansi!$C$57),
[1]grup_instansi!$A$57,
IF(AND(E94=[1]grup_instansi!$B$58,F94=[1]grup_instansi!$C$58),
[1]grup_instansi!$A$58,
IF(AND(E94=[1]grup_instansi!$B$59,F94=[1]grup_instansi!$C$59),
[1]grup_instansi!$A$59,
IF(AND(E94=[1]grup_instansi!$B$60,F94=[1]grup_instansi!$C$60),
[1]grup_instansi!$A$60,""))))))))))))))))))))))))))</f>
        <v>gi2023110400002</v>
      </c>
      <c r="K94" t="str">
        <f>IF(J94&lt;&gt;"",J94,IF(AND(E94=[1]grup_instansi!$B$61,F94=[1]grup_instansi!$C$61),
[1]grup_instansi!$A$61,
IF(AND(E94=[1]grup_instansi!$B$62,F94=[1]grup_instansi!$C$62),
[1]grup_instansi!$A$62,
IF(AND(E94=[1]grup_instansi!$B$63,F94=[1]grup_instansi!$C$63),
[1]grup_instansi!$A$63,
IF(AND(E94=[1]grup_instansi!$B$64,F94=[1]grup_instansi!$C$64),
[1]grup_instansi!$A$64,
IF(AND(E94=[1]grup_instansi!$B$65,F94=[1]grup_instansi!$C$65),
[1]grup_instansi!$A$65,
IF(AND(E94=[1]grup_instansi!$B$66,F94=[1]grup_instansi!$C$66),
[1]grup_instansi!$A$66,
IF(AND(E94=[1]grup_instansi!$B$67,F94=[1]grup_instansi!$C$67),
[1]grup_instansi!$A$67,
IF(AND(E94=[1]grup_instansi!$B$68,F94=[1]grup_instansi!$C$68),
[1]grup_instansi!$A$68,
IF(AND(E94=[1]grup_instansi!$B$69,F94=[1]grup_instansi!$C$69),
[1]grup_instansi!$A$69,
IF(AND(E94=[1]grup_instansi!$B$70,F94=[1]grup_instansi!$C$70),
[1]grup_instansi!$A$70,
IF(AND(E94=[1]grup_instansi!$B$71,F94=[1]grup_instansi!$C$71),
[1]grup_instansi!$A$71,
IF(AND(E94=[1]grup_instansi!$B$72,F94=[1]grup_instansi!$C$72),
[1]grup_instansi!$A$72,
IF(AND(E94=[1]grup_instansi!$B$73,F94=[1]grup_instansi!$C$73),
[1]grup_instansi!$A$73,
IF(AND(E94=[1]grup_instansi!$B$74,F94=[1]grup_instansi!$C$74),
[1]grup_instansi!$A$74,
IF(AND(E94=[1]grup_instansi!$B$75,F94=[1]grup_instansi!$C$75),
[1]grup_instansi!$A$75,
IF(AND(E94=[1]grup_instansi!$B$76,F94=[1]grup_instansi!$C$76),
[1]grup_instansi!$A$76,
IF(AND(E94=[1]grup_instansi!$B$77,F94=[1]grup_instansi!$C$77),
[1]grup_instansi!$A$77,
IF(AND(E94=[1]grup_instansi!$B$78,F94=[1]grup_instansi!$C$78),
[1]grup_instansi!$A$78,
IF(AND(E94=[1]grup_instansi!$B$79,F94=[1]grup_instansi!$C$79),
[1]grup_instansi!$A$79,
IF(AND(E94=[1]grup_instansi!$B$80,F94=[1]grup_instansi!$C$80),
[1]grup_instansi!$A$80,
IF(AND(E94=[1]grup_instansi!$B$81,F94=[1]grup_instansi!$C$81),
[1]grup_instansi!$A$81,
IF(AND(E94=[1]grup_instansi!$B$82,F94=[1]grup_instansi!$C$82),
[1]grup_instansi!$A$82,
IF(AND(E94=[1]grup_instansi!$B$83,F94=[1]grup_instansi!$C$83),
[1]grup_instansi!$A$84,
IF(AND(E94=[1]grup_instansi!$B$84,F94=[1]grup_instansi!$C$84),
[1]grup_instansi!$A$85,
IF(AND(E94=[1]grup_instansi!$B$85,F94=[1]grup_instansi!$C$85),
[1]grup_instansi!$A$86,
IF(AND(E94=[1]grup_instansi!$B$86,F94=[1]grup_instansi!$C$86),
[1]grup_instansi!$A$87,
IF(AND(E94=[1]grup_instansi!$B$87,F94=[1]grup_instansi!$C$87),
[1]grup_instansi!$A$87,
IF(AND(E94=[1]grup_instansi!$B$88,F94=[1]grup_instansi!$C$88),
[1]grup_instansi!$A$88,
IF(AND(E94=[1]grup_instansi!$B$89,F94=[1]grup_instansi!$C$89),
[1]grup_instansi!$A$89,
IF(AND(E94=[1]grup_instansi!$B$90,F94=[1]grup_instansi!$C$90),
[1]grup_instansi!$A$90,
IF(AND(E94=[1]grup_instansi!$B$91,F94=[1]grup_instansi!$C$91),
[1]grup_instansi!$A$91,
IF(AND(E94=[1]grup_instansi!$B$92,F94=[1]grup_instansi!$C$92),
[1]grup_instansi!$A$92,
IF(AND(E94=[1]grup_instansi!$B$93,F94=[1]grup_instansi!$C$93),
[1]grup_instansi!$A$93,
IF(AND(E94=[1]grup_instansi!$B$94,F94=[1]grup_instansi!$C$94),
[1]grup_instansi!$A$94,
IF(AND(E94=[1]grup_instansi!$B$95,F94=[1]grup_instansi!$C$95),
[1]grup_instansi!$A$95,
IF(AND(E94=[1]grup_instansi!$B$96,F94=[1]grup_instansi!$C$96),
[1]grup_instansi!$A$96,
IF(AND(E94=[1]grup_instansi!$B$97,F94=[1]grup_instansi!$C$97),
[1]grup_instansi!$A$97,
IF(AND(E94=[1]grup_instansi!$B$98,F94=[1]grup_instansi!$C$98),
[1]grup_instansi!$A$98,
IF(AND(E94=[1]grup_instansi!$B$99,F94=[1]grup_instansi!$C$99),
[1]grup_instansi!$A$99,
[1]grup_instansi!$A$100))))))))))))))))))))))))))))))))))))))))</f>
        <v>gi2023110400002</v>
      </c>
      <c r="L94" t="str">
        <f>VLOOKUP(K94,[1]grup_instansi!$A$2:$E$102,4)</f>
        <v>Kementerian Pusat</v>
      </c>
      <c r="M94" t="str">
        <f t="shared" si="5"/>
        <v>('i2023110600093','Kementerian Sekretariat Negara','gi2023110400002'),</v>
      </c>
    </row>
    <row r="95" spans="1:13" x14ac:dyDescent="0.25">
      <c r="A95" t="str">
        <f t="shared" si="3"/>
        <v>i2023110600094</v>
      </c>
      <c r="B95" s="6">
        <v>4003</v>
      </c>
      <c r="C95" t="str">
        <f t="shared" si="4"/>
        <v>i2023110600094</v>
      </c>
      <c r="D95" s="6" t="s">
        <v>127</v>
      </c>
      <c r="E95" s="6" t="s">
        <v>42</v>
      </c>
      <c r="F95" s="6" t="s">
        <v>36</v>
      </c>
      <c r="G95" t="str">
        <f>IF(AND(E95=[1]grup_instansi!$B$2,F95=[1]grup_instansi!$C$2),
[1]grup_instansi!$A$2,
IF(AND(E95=[1]grup_instansi!$B$3,F95=[1]grup_instansi!$C$3),
[1]grup_instansi!$A$3,
IF(AND(E95=[1]grup_instansi!$B$4,F95=[1]grup_instansi!$C$4),
[1]grup_instansi!$A$4,
IF(AND(E95=[1]grup_instansi!$B$5,F95=[1]grup_instansi!$C$5),
[1]grup_instansi!$A$5,
IF(AND(E95=[1]grup_instansi!$B$6,F95=[1]grup_instansi!$C$6),
[1]grup_instansi!$A$6,
IF(AND(E95=[1]grup_instansi!$B$7,F95=[1]grup_instansi!$C$7),
[1]grup_instansi!$A$7,
IF(AND(E95=[1]grup_instansi!$B$8,F95=[1]grup_instansi!$C$8),
[1]grup_instansi!$A$8,
IF(AND(E95=[1]grup_instansi!$B$9,F95=[1]grup_instansi!$C$9),
[1]grup_instansi!$A$9,
IF(AND(E95=[1]grup_instansi!$B$10,F95=[1]grup_instansi!$C$10),
[1]grup_instansi!$A$10,"")))))))))</f>
        <v>gi2023110400001</v>
      </c>
      <c r="H95" t="str">
        <f>IF(G95&lt;&gt;"",G95,IF(AND(E95=[1]grup_instansi!$B$11,F95=[1]grup_instansi!$C$11),
[1]grup_instansi!$A$11,
IF(AND(E95=[1]grup_instansi!$B$12,F95=[1]grup_instansi!$C$12),
[1]grup_instansi!$A$12,
IF(AND(E95=[1]grup_instansi!$B$13,F95=[1]grup_instansi!$C$13),
[1]grup_instansi!$A$13,
IF(AND(E95=[1]grup_instansi!$B$14,F95=[1]grup_instansi!$C$14),
[1]grup_instansi!$A$14,
IF(AND(E95=[1]grup_instansi!$B$15,F95=[1]grup_instansi!$C$15),
[1]grup_instansi!$A$15,
IF(AND(E95=[1]grup_instansi!$B$16,F95=[1]grup_instansi!$C$16),
[1]grup_instansi!$A$16,
IF(AND(E95=[1]grup_instansi!$B$17,F95=[1]grup_instansi!$C$17),
[1]grup_instansi!$A$17,
IF(AND(E95=[1]grup_instansi!$B$18,F95=[1]grup_instansi!$C$18),
[1]grup_instansi!$A$18,
IF(AND(E95=[1]grup_instansi!$B$19,F95=[1]grup_instansi!$C$19),
[1]grup_instansi!$A$19,
IF(AND(E95=[1]grup_instansi!$B$20,F95=[1]grup_instansi!$C$20),
[1]grup_instansi!$A$20,"")))))))))))</f>
        <v>gi2023110400001</v>
      </c>
      <c r="I95" t="str">
        <f>IF(H95&lt;&gt;"",H95,IF(AND(E95=[1]grup_instansi!$B$21,F95=[1]grup_instansi!$C$21),
[1]grup_instansi!$A$21,
IF(AND(E95=[1]grup_instansi!$B$22,F95=[1]grup_instansi!$C$22),
[1]grup_instansi!$A$22,
IF(AND(E95=[1]grup_instansi!$B$23,F95=[1]grup_instansi!$C$23),
[1]grup_instansi!$A$23,
IF(AND(E95=[1]grup_instansi!$B$24,F95=[1]grup_instansi!$C$24),
[1]grup_instansi!$A$24,
IF(AND(E95=[1]grup_instansi!$B$25,F95=[1]grup_instansi!$C$25),
[1]grup_instansi!$A$25,
IF(AND(E95=[1]grup_instansi!$B$26,F95=[1]grup_instansi!$C$26),
[1]grup_instansi!$A$26,
IF(AND(E95=[1]grup_instansi!$B$27,F95=[1]grup_instansi!$C$27),
[1]grup_instansi!$A$27,
IF(AND(E95=[1]grup_instansi!$B$28,F95=[1]grup_instansi!$C$28),
[1]grup_instansi!$A$28,
IF(AND(E95=[1]grup_instansi!$B$29,F95=[1]grup_instansi!$C$29),
[1]grup_instansi!$A$29,
IF(AND(E95=[1]grup_instansi!$B$30,F95=[1]grup_instansi!$C$30),
[1]grup_instansi!$A$30,
IF(AND(E95=[1]grup_instansi!$B$31,F95=[1]grup_instansi!$C$31),
[1]grup_instansi!$A$31,
IF(AND(E95=[1]grup_instansi!$B$32,F95=[1]grup_instansi!$C$32),
[1]grup_instansi!$A$32,
IF(AND(E95=[1]grup_instansi!$B$33,F95=[1]grup_instansi!$C$33),
[1]grup_instansi!$A$33,
IF(AND(E95=[1]grup_instansi!$B$34,F95=[1]grup_instansi!$C$34),
[1]grup_instansi!$A$34,
IF(AND(E95=[1]grup_instansi!$B$35,F95=[1]grup_instansi!$C$35),
[1]grup_instansi!$A$35,""))))))))))))))))</f>
        <v>gi2023110400001</v>
      </c>
      <c r="J95" t="str">
        <f>IF(I95&lt;&gt;"",I95,IF(AND(E95=[1]grup_instansi!$B$36,F95=[1]grup_instansi!$C$36),
[1]grup_instansi!$A$36,
IF(AND(E95=[1]grup_instansi!$B$37,F95=[1]grup_instansi!$C$37),
[1]grup_instansi!$A$37,
IF(AND(E95=[1]grup_instansi!$B$38,F95=[1]grup_instansi!$C$38),
[1]grup_instansi!$A$38,
IF(AND(E95=[1]grup_instansi!$B$39,F95=[1]grup_instansi!$C$39),
[1]grup_instansi!$A$39,
IF(AND(E95=[1]grup_instansi!$B$40,F95=[1]grup_instansi!$C$40),
[1]grup_instansi!$A$40,
IF(AND(E95=[1]grup_instansi!$B$41,F95=[1]grup_instansi!$C$41),
[1]grup_instansi!$A$41,
IF(AND(E95=[1]grup_instansi!$B$42,F95=[1]grup_instansi!$C$42),
[1]grup_instansi!$A$42,
IF(AND(E95=[1]grup_instansi!$B$43,F95=[1]grup_instansi!$C$43),
[1]grup_instansi!$A$43,
IF(AND(E95=[1]grup_instansi!$B$44,F95=[1]grup_instansi!$C$44),
[1]grup_instansi!$A$44,
IF(AND(E95=[1]grup_instansi!$B$45,F95=[1]grup_instansi!$C$45),
[1]grup_instansi!$A$45,
IF(AND(E95=[1]grup_instansi!$B$46,F95=[1]grup_instansi!$C$46),
[1]grup_instansi!$A$46,
IF(AND(E95=[1]grup_instansi!$B$47,F95=[1]grup_instansi!$C$47),
[1]grup_instansi!$A$47,
IF(AND(E95=[1]grup_instansi!$B$48,F95=[1]grup_instansi!$C$48),
[1]grup_instansi!$A$48,
IF(AND(E95=[1]grup_instansi!$B$49,F95=[1]grup_instansi!$C$49),
[1]grup_instansi!$A$49,
IF(AND(E95=[1]grup_instansi!$B$50,F95=[1]grup_instansi!$C$50),
[1]grup_instansi!$A$50,
IF(AND(E95=[1]grup_instansi!$B$51,F95=[1]grup_instansi!$C$51),
[1]grup_instansi!$A$51,
IF(AND(E95=[1]grup_instansi!$B$52,F95=[1]grup_instansi!$C$52),
[1]grup_instansi!$A$52,
IF(AND(E95=[1]grup_instansi!$B$53,F95=[1]grup_instansi!$C$53),
[1]grup_instansi!$A$53,
IF(AND(E95=[1]grup_instansi!$B$54,F95=[1]grup_instansi!$C$54),
[1]grup_instansi!$A$54,
IF(AND(E95=[1]grup_instansi!$B$55,F95=[1]grup_instansi!$C$55),
[1]grup_instansi!$A$55,
IF(AND(E95=[1]grup_instansi!$B$56,F95=[1]grup_instansi!$C$56),
[1]grup_instansi!$A$56,
IF(AND(E95=[1]grup_instansi!$B$57,F95=[1]grup_instansi!$C$57),
[1]grup_instansi!$A$57,
IF(AND(E95=[1]grup_instansi!$B$58,F95=[1]grup_instansi!$C$58),
[1]grup_instansi!$A$58,
IF(AND(E95=[1]grup_instansi!$B$59,F95=[1]grup_instansi!$C$59),
[1]grup_instansi!$A$59,
IF(AND(E95=[1]grup_instansi!$B$60,F95=[1]grup_instansi!$C$60),
[1]grup_instansi!$A$60,""))))))))))))))))))))))))))</f>
        <v>gi2023110400001</v>
      </c>
      <c r="K95" t="str">
        <f>IF(J95&lt;&gt;"",J95,IF(AND(E95=[1]grup_instansi!$B$61,F95=[1]grup_instansi!$C$61),
[1]grup_instansi!$A$61,
IF(AND(E95=[1]grup_instansi!$B$62,F95=[1]grup_instansi!$C$62),
[1]grup_instansi!$A$62,
IF(AND(E95=[1]grup_instansi!$B$63,F95=[1]grup_instansi!$C$63),
[1]grup_instansi!$A$63,
IF(AND(E95=[1]grup_instansi!$B$64,F95=[1]grup_instansi!$C$64),
[1]grup_instansi!$A$64,
IF(AND(E95=[1]grup_instansi!$B$65,F95=[1]grup_instansi!$C$65),
[1]grup_instansi!$A$65,
IF(AND(E95=[1]grup_instansi!$B$66,F95=[1]grup_instansi!$C$66),
[1]grup_instansi!$A$66,
IF(AND(E95=[1]grup_instansi!$B$67,F95=[1]grup_instansi!$C$67),
[1]grup_instansi!$A$67,
IF(AND(E95=[1]grup_instansi!$B$68,F95=[1]grup_instansi!$C$68),
[1]grup_instansi!$A$68,
IF(AND(E95=[1]grup_instansi!$B$69,F95=[1]grup_instansi!$C$69),
[1]grup_instansi!$A$69,
IF(AND(E95=[1]grup_instansi!$B$70,F95=[1]grup_instansi!$C$70),
[1]grup_instansi!$A$70,
IF(AND(E95=[1]grup_instansi!$B$71,F95=[1]grup_instansi!$C$71),
[1]grup_instansi!$A$71,
IF(AND(E95=[1]grup_instansi!$B$72,F95=[1]grup_instansi!$C$72),
[1]grup_instansi!$A$72,
IF(AND(E95=[1]grup_instansi!$B$73,F95=[1]grup_instansi!$C$73),
[1]grup_instansi!$A$73,
IF(AND(E95=[1]grup_instansi!$B$74,F95=[1]grup_instansi!$C$74),
[1]grup_instansi!$A$74,
IF(AND(E95=[1]grup_instansi!$B$75,F95=[1]grup_instansi!$C$75),
[1]grup_instansi!$A$75,
IF(AND(E95=[1]grup_instansi!$B$76,F95=[1]grup_instansi!$C$76),
[1]grup_instansi!$A$76,
IF(AND(E95=[1]grup_instansi!$B$77,F95=[1]grup_instansi!$C$77),
[1]grup_instansi!$A$77,
IF(AND(E95=[1]grup_instansi!$B$78,F95=[1]grup_instansi!$C$78),
[1]grup_instansi!$A$78,
IF(AND(E95=[1]grup_instansi!$B$79,F95=[1]grup_instansi!$C$79),
[1]grup_instansi!$A$79,
IF(AND(E95=[1]grup_instansi!$B$80,F95=[1]grup_instansi!$C$80),
[1]grup_instansi!$A$80,
IF(AND(E95=[1]grup_instansi!$B$81,F95=[1]grup_instansi!$C$81),
[1]grup_instansi!$A$81,
IF(AND(E95=[1]grup_instansi!$B$82,F95=[1]grup_instansi!$C$82),
[1]grup_instansi!$A$82,
IF(AND(E95=[1]grup_instansi!$B$83,F95=[1]grup_instansi!$C$83),
[1]grup_instansi!$A$84,
IF(AND(E95=[1]grup_instansi!$B$84,F95=[1]grup_instansi!$C$84),
[1]grup_instansi!$A$85,
IF(AND(E95=[1]grup_instansi!$B$85,F95=[1]grup_instansi!$C$85),
[1]grup_instansi!$A$86,
IF(AND(E95=[1]grup_instansi!$B$86,F95=[1]grup_instansi!$C$86),
[1]grup_instansi!$A$87,
IF(AND(E95=[1]grup_instansi!$B$87,F95=[1]grup_instansi!$C$87),
[1]grup_instansi!$A$87,
IF(AND(E95=[1]grup_instansi!$B$88,F95=[1]grup_instansi!$C$88),
[1]grup_instansi!$A$88,
IF(AND(E95=[1]grup_instansi!$B$89,F95=[1]grup_instansi!$C$89),
[1]grup_instansi!$A$89,
IF(AND(E95=[1]grup_instansi!$B$90,F95=[1]grup_instansi!$C$90),
[1]grup_instansi!$A$90,
IF(AND(E95=[1]grup_instansi!$B$91,F95=[1]grup_instansi!$C$91),
[1]grup_instansi!$A$91,
IF(AND(E95=[1]grup_instansi!$B$92,F95=[1]grup_instansi!$C$92),
[1]grup_instansi!$A$92,
IF(AND(E95=[1]grup_instansi!$B$93,F95=[1]grup_instansi!$C$93),
[1]grup_instansi!$A$93,
IF(AND(E95=[1]grup_instansi!$B$94,F95=[1]grup_instansi!$C$94),
[1]grup_instansi!$A$94,
IF(AND(E95=[1]grup_instansi!$B$95,F95=[1]grup_instansi!$C$95),
[1]grup_instansi!$A$95,
IF(AND(E95=[1]grup_instansi!$B$96,F95=[1]grup_instansi!$C$96),
[1]grup_instansi!$A$96,
IF(AND(E95=[1]grup_instansi!$B$97,F95=[1]grup_instansi!$C$97),
[1]grup_instansi!$A$97,
IF(AND(E95=[1]grup_instansi!$B$98,F95=[1]grup_instansi!$C$98),
[1]grup_instansi!$A$98,
IF(AND(E95=[1]grup_instansi!$B$99,F95=[1]grup_instansi!$C$99),
[1]grup_instansi!$A$99,
[1]grup_instansi!$A$100))))))))))))))))))))))))))))))))))))))))</f>
        <v>gi2023110400001</v>
      </c>
      <c r="L95" t="str">
        <f>VLOOKUP(K95,[1]grup_instansi!$A$2:$E$102,4)</f>
        <v>Instansi Lainnya Pusat</v>
      </c>
      <c r="M95" t="str">
        <f t="shared" si="5"/>
        <v>('i2023110600094','Badan Intelijen Negara','gi2023110400001'),</v>
      </c>
    </row>
    <row r="96" spans="1:13" x14ac:dyDescent="0.25">
      <c r="A96" t="str">
        <f t="shared" si="3"/>
        <v>i2023110600095</v>
      </c>
      <c r="B96" s="6">
        <v>4004</v>
      </c>
      <c r="C96" t="str">
        <f t="shared" si="4"/>
        <v>i2023110600095</v>
      </c>
      <c r="D96" s="6" t="s">
        <v>128</v>
      </c>
      <c r="E96" s="6" t="s">
        <v>42</v>
      </c>
      <c r="F96" s="6" t="s">
        <v>36</v>
      </c>
      <c r="G96" t="str">
        <f>IF(AND(E96=[1]grup_instansi!$B$2,F96=[1]grup_instansi!$C$2),
[1]grup_instansi!$A$2,
IF(AND(E96=[1]grup_instansi!$B$3,F96=[1]grup_instansi!$C$3),
[1]grup_instansi!$A$3,
IF(AND(E96=[1]grup_instansi!$B$4,F96=[1]grup_instansi!$C$4),
[1]grup_instansi!$A$4,
IF(AND(E96=[1]grup_instansi!$B$5,F96=[1]grup_instansi!$C$5),
[1]grup_instansi!$A$5,
IF(AND(E96=[1]grup_instansi!$B$6,F96=[1]grup_instansi!$C$6),
[1]grup_instansi!$A$6,
IF(AND(E96=[1]grup_instansi!$B$7,F96=[1]grup_instansi!$C$7),
[1]grup_instansi!$A$7,
IF(AND(E96=[1]grup_instansi!$B$8,F96=[1]grup_instansi!$C$8),
[1]grup_instansi!$A$8,
IF(AND(E96=[1]grup_instansi!$B$9,F96=[1]grup_instansi!$C$9),
[1]grup_instansi!$A$9,
IF(AND(E96=[1]grup_instansi!$B$10,F96=[1]grup_instansi!$C$10),
[1]grup_instansi!$A$10,"")))))))))</f>
        <v>gi2023110400001</v>
      </c>
      <c r="H96" t="str">
        <f>IF(G96&lt;&gt;"",G96,IF(AND(E96=[1]grup_instansi!$B$11,F96=[1]grup_instansi!$C$11),
[1]grup_instansi!$A$11,
IF(AND(E96=[1]grup_instansi!$B$12,F96=[1]grup_instansi!$C$12),
[1]grup_instansi!$A$12,
IF(AND(E96=[1]grup_instansi!$B$13,F96=[1]grup_instansi!$C$13),
[1]grup_instansi!$A$13,
IF(AND(E96=[1]grup_instansi!$B$14,F96=[1]grup_instansi!$C$14),
[1]grup_instansi!$A$14,
IF(AND(E96=[1]grup_instansi!$B$15,F96=[1]grup_instansi!$C$15),
[1]grup_instansi!$A$15,
IF(AND(E96=[1]grup_instansi!$B$16,F96=[1]grup_instansi!$C$16),
[1]grup_instansi!$A$16,
IF(AND(E96=[1]grup_instansi!$B$17,F96=[1]grup_instansi!$C$17),
[1]grup_instansi!$A$17,
IF(AND(E96=[1]grup_instansi!$B$18,F96=[1]grup_instansi!$C$18),
[1]grup_instansi!$A$18,
IF(AND(E96=[1]grup_instansi!$B$19,F96=[1]grup_instansi!$C$19),
[1]grup_instansi!$A$19,
IF(AND(E96=[1]grup_instansi!$B$20,F96=[1]grup_instansi!$C$20),
[1]grup_instansi!$A$20,"")))))))))))</f>
        <v>gi2023110400001</v>
      </c>
      <c r="I96" t="str">
        <f>IF(H96&lt;&gt;"",H96,IF(AND(E96=[1]grup_instansi!$B$21,F96=[1]grup_instansi!$C$21),
[1]grup_instansi!$A$21,
IF(AND(E96=[1]grup_instansi!$B$22,F96=[1]grup_instansi!$C$22),
[1]grup_instansi!$A$22,
IF(AND(E96=[1]grup_instansi!$B$23,F96=[1]grup_instansi!$C$23),
[1]grup_instansi!$A$23,
IF(AND(E96=[1]grup_instansi!$B$24,F96=[1]grup_instansi!$C$24),
[1]grup_instansi!$A$24,
IF(AND(E96=[1]grup_instansi!$B$25,F96=[1]grup_instansi!$C$25),
[1]grup_instansi!$A$25,
IF(AND(E96=[1]grup_instansi!$B$26,F96=[1]grup_instansi!$C$26),
[1]grup_instansi!$A$26,
IF(AND(E96=[1]grup_instansi!$B$27,F96=[1]grup_instansi!$C$27),
[1]grup_instansi!$A$27,
IF(AND(E96=[1]grup_instansi!$B$28,F96=[1]grup_instansi!$C$28),
[1]grup_instansi!$A$28,
IF(AND(E96=[1]grup_instansi!$B$29,F96=[1]grup_instansi!$C$29),
[1]grup_instansi!$A$29,
IF(AND(E96=[1]grup_instansi!$B$30,F96=[1]grup_instansi!$C$30),
[1]grup_instansi!$A$30,
IF(AND(E96=[1]grup_instansi!$B$31,F96=[1]grup_instansi!$C$31),
[1]grup_instansi!$A$31,
IF(AND(E96=[1]grup_instansi!$B$32,F96=[1]grup_instansi!$C$32),
[1]grup_instansi!$A$32,
IF(AND(E96=[1]grup_instansi!$B$33,F96=[1]grup_instansi!$C$33),
[1]grup_instansi!$A$33,
IF(AND(E96=[1]grup_instansi!$B$34,F96=[1]grup_instansi!$C$34),
[1]grup_instansi!$A$34,
IF(AND(E96=[1]grup_instansi!$B$35,F96=[1]grup_instansi!$C$35),
[1]grup_instansi!$A$35,""))))))))))))))))</f>
        <v>gi2023110400001</v>
      </c>
      <c r="J96" t="str">
        <f>IF(I96&lt;&gt;"",I96,IF(AND(E96=[1]grup_instansi!$B$36,F96=[1]grup_instansi!$C$36),
[1]grup_instansi!$A$36,
IF(AND(E96=[1]grup_instansi!$B$37,F96=[1]grup_instansi!$C$37),
[1]grup_instansi!$A$37,
IF(AND(E96=[1]grup_instansi!$B$38,F96=[1]grup_instansi!$C$38),
[1]grup_instansi!$A$38,
IF(AND(E96=[1]grup_instansi!$B$39,F96=[1]grup_instansi!$C$39),
[1]grup_instansi!$A$39,
IF(AND(E96=[1]grup_instansi!$B$40,F96=[1]grup_instansi!$C$40),
[1]grup_instansi!$A$40,
IF(AND(E96=[1]grup_instansi!$B$41,F96=[1]grup_instansi!$C$41),
[1]grup_instansi!$A$41,
IF(AND(E96=[1]grup_instansi!$B$42,F96=[1]grup_instansi!$C$42),
[1]grup_instansi!$A$42,
IF(AND(E96=[1]grup_instansi!$B$43,F96=[1]grup_instansi!$C$43),
[1]grup_instansi!$A$43,
IF(AND(E96=[1]grup_instansi!$B$44,F96=[1]grup_instansi!$C$44),
[1]grup_instansi!$A$44,
IF(AND(E96=[1]grup_instansi!$B$45,F96=[1]grup_instansi!$C$45),
[1]grup_instansi!$A$45,
IF(AND(E96=[1]grup_instansi!$B$46,F96=[1]grup_instansi!$C$46),
[1]grup_instansi!$A$46,
IF(AND(E96=[1]grup_instansi!$B$47,F96=[1]grup_instansi!$C$47),
[1]grup_instansi!$A$47,
IF(AND(E96=[1]grup_instansi!$B$48,F96=[1]grup_instansi!$C$48),
[1]grup_instansi!$A$48,
IF(AND(E96=[1]grup_instansi!$B$49,F96=[1]grup_instansi!$C$49),
[1]grup_instansi!$A$49,
IF(AND(E96=[1]grup_instansi!$B$50,F96=[1]grup_instansi!$C$50),
[1]grup_instansi!$A$50,
IF(AND(E96=[1]grup_instansi!$B$51,F96=[1]grup_instansi!$C$51),
[1]grup_instansi!$A$51,
IF(AND(E96=[1]grup_instansi!$B$52,F96=[1]grup_instansi!$C$52),
[1]grup_instansi!$A$52,
IF(AND(E96=[1]grup_instansi!$B$53,F96=[1]grup_instansi!$C$53),
[1]grup_instansi!$A$53,
IF(AND(E96=[1]grup_instansi!$B$54,F96=[1]grup_instansi!$C$54),
[1]grup_instansi!$A$54,
IF(AND(E96=[1]grup_instansi!$B$55,F96=[1]grup_instansi!$C$55),
[1]grup_instansi!$A$55,
IF(AND(E96=[1]grup_instansi!$B$56,F96=[1]grup_instansi!$C$56),
[1]grup_instansi!$A$56,
IF(AND(E96=[1]grup_instansi!$B$57,F96=[1]grup_instansi!$C$57),
[1]grup_instansi!$A$57,
IF(AND(E96=[1]grup_instansi!$B$58,F96=[1]grup_instansi!$C$58),
[1]grup_instansi!$A$58,
IF(AND(E96=[1]grup_instansi!$B$59,F96=[1]grup_instansi!$C$59),
[1]grup_instansi!$A$59,
IF(AND(E96=[1]grup_instansi!$B$60,F96=[1]grup_instansi!$C$60),
[1]grup_instansi!$A$60,""))))))))))))))))))))))))))</f>
        <v>gi2023110400001</v>
      </c>
      <c r="K96" t="str">
        <f>IF(J96&lt;&gt;"",J96,IF(AND(E96=[1]grup_instansi!$B$61,F96=[1]grup_instansi!$C$61),
[1]grup_instansi!$A$61,
IF(AND(E96=[1]grup_instansi!$B$62,F96=[1]grup_instansi!$C$62),
[1]grup_instansi!$A$62,
IF(AND(E96=[1]grup_instansi!$B$63,F96=[1]grup_instansi!$C$63),
[1]grup_instansi!$A$63,
IF(AND(E96=[1]grup_instansi!$B$64,F96=[1]grup_instansi!$C$64),
[1]grup_instansi!$A$64,
IF(AND(E96=[1]grup_instansi!$B$65,F96=[1]grup_instansi!$C$65),
[1]grup_instansi!$A$65,
IF(AND(E96=[1]grup_instansi!$B$66,F96=[1]grup_instansi!$C$66),
[1]grup_instansi!$A$66,
IF(AND(E96=[1]grup_instansi!$B$67,F96=[1]grup_instansi!$C$67),
[1]grup_instansi!$A$67,
IF(AND(E96=[1]grup_instansi!$B$68,F96=[1]grup_instansi!$C$68),
[1]grup_instansi!$A$68,
IF(AND(E96=[1]grup_instansi!$B$69,F96=[1]grup_instansi!$C$69),
[1]grup_instansi!$A$69,
IF(AND(E96=[1]grup_instansi!$B$70,F96=[1]grup_instansi!$C$70),
[1]grup_instansi!$A$70,
IF(AND(E96=[1]grup_instansi!$B$71,F96=[1]grup_instansi!$C$71),
[1]grup_instansi!$A$71,
IF(AND(E96=[1]grup_instansi!$B$72,F96=[1]grup_instansi!$C$72),
[1]grup_instansi!$A$72,
IF(AND(E96=[1]grup_instansi!$B$73,F96=[1]grup_instansi!$C$73),
[1]grup_instansi!$A$73,
IF(AND(E96=[1]grup_instansi!$B$74,F96=[1]grup_instansi!$C$74),
[1]grup_instansi!$A$74,
IF(AND(E96=[1]grup_instansi!$B$75,F96=[1]grup_instansi!$C$75),
[1]grup_instansi!$A$75,
IF(AND(E96=[1]grup_instansi!$B$76,F96=[1]grup_instansi!$C$76),
[1]grup_instansi!$A$76,
IF(AND(E96=[1]grup_instansi!$B$77,F96=[1]grup_instansi!$C$77),
[1]grup_instansi!$A$77,
IF(AND(E96=[1]grup_instansi!$B$78,F96=[1]grup_instansi!$C$78),
[1]grup_instansi!$A$78,
IF(AND(E96=[1]grup_instansi!$B$79,F96=[1]grup_instansi!$C$79),
[1]grup_instansi!$A$79,
IF(AND(E96=[1]grup_instansi!$B$80,F96=[1]grup_instansi!$C$80),
[1]grup_instansi!$A$80,
IF(AND(E96=[1]grup_instansi!$B$81,F96=[1]grup_instansi!$C$81),
[1]grup_instansi!$A$81,
IF(AND(E96=[1]grup_instansi!$B$82,F96=[1]grup_instansi!$C$82),
[1]grup_instansi!$A$82,
IF(AND(E96=[1]grup_instansi!$B$83,F96=[1]grup_instansi!$C$83),
[1]grup_instansi!$A$84,
IF(AND(E96=[1]grup_instansi!$B$84,F96=[1]grup_instansi!$C$84),
[1]grup_instansi!$A$85,
IF(AND(E96=[1]grup_instansi!$B$85,F96=[1]grup_instansi!$C$85),
[1]grup_instansi!$A$86,
IF(AND(E96=[1]grup_instansi!$B$86,F96=[1]grup_instansi!$C$86),
[1]grup_instansi!$A$87,
IF(AND(E96=[1]grup_instansi!$B$87,F96=[1]grup_instansi!$C$87),
[1]grup_instansi!$A$87,
IF(AND(E96=[1]grup_instansi!$B$88,F96=[1]grup_instansi!$C$88),
[1]grup_instansi!$A$88,
IF(AND(E96=[1]grup_instansi!$B$89,F96=[1]grup_instansi!$C$89),
[1]grup_instansi!$A$89,
IF(AND(E96=[1]grup_instansi!$B$90,F96=[1]grup_instansi!$C$90),
[1]grup_instansi!$A$90,
IF(AND(E96=[1]grup_instansi!$B$91,F96=[1]grup_instansi!$C$91),
[1]grup_instansi!$A$91,
IF(AND(E96=[1]grup_instansi!$B$92,F96=[1]grup_instansi!$C$92),
[1]grup_instansi!$A$92,
IF(AND(E96=[1]grup_instansi!$B$93,F96=[1]grup_instansi!$C$93),
[1]grup_instansi!$A$93,
IF(AND(E96=[1]grup_instansi!$B$94,F96=[1]grup_instansi!$C$94),
[1]grup_instansi!$A$94,
IF(AND(E96=[1]grup_instansi!$B$95,F96=[1]grup_instansi!$C$95),
[1]grup_instansi!$A$95,
IF(AND(E96=[1]grup_instansi!$B$96,F96=[1]grup_instansi!$C$96),
[1]grup_instansi!$A$96,
IF(AND(E96=[1]grup_instansi!$B$97,F96=[1]grup_instansi!$C$97),
[1]grup_instansi!$A$97,
IF(AND(E96=[1]grup_instansi!$B$98,F96=[1]grup_instansi!$C$98),
[1]grup_instansi!$A$98,
IF(AND(E96=[1]grup_instansi!$B$99,F96=[1]grup_instansi!$C$99),
[1]grup_instansi!$A$99,
[1]grup_instansi!$A$100))))))))))))))))))))))))))))))))))))))))</f>
        <v>gi2023110400001</v>
      </c>
      <c r="L96" t="str">
        <f>VLOOKUP(K96,[1]grup_instansi!$A$2:$E$102,4)</f>
        <v>Instansi Lainnya Pusat</v>
      </c>
      <c r="M96" t="str">
        <f t="shared" si="5"/>
        <v>('i2023110600095','Majelis Permusyawaratan Rakyat','gi2023110400001'),</v>
      </c>
    </row>
    <row r="97" spans="1:13" x14ac:dyDescent="0.25">
      <c r="A97" t="str">
        <f t="shared" si="3"/>
        <v>i2023110600096</v>
      </c>
      <c r="B97" s="6">
        <v>4006</v>
      </c>
      <c r="C97" t="str">
        <f t="shared" si="4"/>
        <v>i2023110600096</v>
      </c>
      <c r="D97" s="6" t="s">
        <v>129</v>
      </c>
      <c r="E97" s="6" t="s">
        <v>42</v>
      </c>
      <c r="F97" s="6" t="s">
        <v>36</v>
      </c>
      <c r="G97" t="str">
        <f>IF(AND(E97=[1]grup_instansi!$B$2,F97=[1]grup_instansi!$C$2),
[1]grup_instansi!$A$2,
IF(AND(E97=[1]grup_instansi!$B$3,F97=[1]grup_instansi!$C$3),
[1]grup_instansi!$A$3,
IF(AND(E97=[1]grup_instansi!$B$4,F97=[1]grup_instansi!$C$4),
[1]grup_instansi!$A$4,
IF(AND(E97=[1]grup_instansi!$B$5,F97=[1]grup_instansi!$C$5),
[1]grup_instansi!$A$5,
IF(AND(E97=[1]grup_instansi!$B$6,F97=[1]grup_instansi!$C$6),
[1]grup_instansi!$A$6,
IF(AND(E97=[1]grup_instansi!$B$7,F97=[1]grup_instansi!$C$7),
[1]grup_instansi!$A$7,
IF(AND(E97=[1]grup_instansi!$B$8,F97=[1]grup_instansi!$C$8),
[1]grup_instansi!$A$8,
IF(AND(E97=[1]grup_instansi!$B$9,F97=[1]grup_instansi!$C$9),
[1]grup_instansi!$A$9,
IF(AND(E97=[1]grup_instansi!$B$10,F97=[1]grup_instansi!$C$10),
[1]grup_instansi!$A$10,"")))))))))</f>
        <v>gi2023110400001</v>
      </c>
      <c r="H97" t="str">
        <f>IF(G97&lt;&gt;"",G97,IF(AND(E97=[1]grup_instansi!$B$11,F97=[1]grup_instansi!$C$11),
[1]grup_instansi!$A$11,
IF(AND(E97=[1]grup_instansi!$B$12,F97=[1]grup_instansi!$C$12),
[1]grup_instansi!$A$12,
IF(AND(E97=[1]grup_instansi!$B$13,F97=[1]grup_instansi!$C$13),
[1]grup_instansi!$A$13,
IF(AND(E97=[1]grup_instansi!$B$14,F97=[1]grup_instansi!$C$14),
[1]grup_instansi!$A$14,
IF(AND(E97=[1]grup_instansi!$B$15,F97=[1]grup_instansi!$C$15),
[1]grup_instansi!$A$15,
IF(AND(E97=[1]grup_instansi!$B$16,F97=[1]grup_instansi!$C$16),
[1]grup_instansi!$A$16,
IF(AND(E97=[1]grup_instansi!$B$17,F97=[1]grup_instansi!$C$17),
[1]grup_instansi!$A$17,
IF(AND(E97=[1]grup_instansi!$B$18,F97=[1]grup_instansi!$C$18),
[1]grup_instansi!$A$18,
IF(AND(E97=[1]grup_instansi!$B$19,F97=[1]grup_instansi!$C$19),
[1]grup_instansi!$A$19,
IF(AND(E97=[1]grup_instansi!$B$20,F97=[1]grup_instansi!$C$20),
[1]grup_instansi!$A$20,"")))))))))))</f>
        <v>gi2023110400001</v>
      </c>
      <c r="I97" t="str">
        <f>IF(H97&lt;&gt;"",H97,IF(AND(E97=[1]grup_instansi!$B$21,F97=[1]grup_instansi!$C$21),
[1]grup_instansi!$A$21,
IF(AND(E97=[1]grup_instansi!$B$22,F97=[1]grup_instansi!$C$22),
[1]grup_instansi!$A$22,
IF(AND(E97=[1]grup_instansi!$B$23,F97=[1]grup_instansi!$C$23),
[1]grup_instansi!$A$23,
IF(AND(E97=[1]grup_instansi!$B$24,F97=[1]grup_instansi!$C$24),
[1]grup_instansi!$A$24,
IF(AND(E97=[1]grup_instansi!$B$25,F97=[1]grup_instansi!$C$25),
[1]grup_instansi!$A$25,
IF(AND(E97=[1]grup_instansi!$B$26,F97=[1]grup_instansi!$C$26),
[1]grup_instansi!$A$26,
IF(AND(E97=[1]grup_instansi!$B$27,F97=[1]grup_instansi!$C$27),
[1]grup_instansi!$A$27,
IF(AND(E97=[1]grup_instansi!$B$28,F97=[1]grup_instansi!$C$28),
[1]grup_instansi!$A$28,
IF(AND(E97=[1]grup_instansi!$B$29,F97=[1]grup_instansi!$C$29),
[1]grup_instansi!$A$29,
IF(AND(E97=[1]grup_instansi!$B$30,F97=[1]grup_instansi!$C$30),
[1]grup_instansi!$A$30,
IF(AND(E97=[1]grup_instansi!$B$31,F97=[1]grup_instansi!$C$31),
[1]grup_instansi!$A$31,
IF(AND(E97=[1]grup_instansi!$B$32,F97=[1]grup_instansi!$C$32),
[1]grup_instansi!$A$32,
IF(AND(E97=[1]grup_instansi!$B$33,F97=[1]grup_instansi!$C$33),
[1]grup_instansi!$A$33,
IF(AND(E97=[1]grup_instansi!$B$34,F97=[1]grup_instansi!$C$34),
[1]grup_instansi!$A$34,
IF(AND(E97=[1]grup_instansi!$B$35,F97=[1]grup_instansi!$C$35),
[1]grup_instansi!$A$35,""))))))))))))))))</f>
        <v>gi2023110400001</v>
      </c>
      <c r="J97" t="str">
        <f>IF(I97&lt;&gt;"",I97,IF(AND(E97=[1]grup_instansi!$B$36,F97=[1]grup_instansi!$C$36),
[1]grup_instansi!$A$36,
IF(AND(E97=[1]grup_instansi!$B$37,F97=[1]grup_instansi!$C$37),
[1]grup_instansi!$A$37,
IF(AND(E97=[1]grup_instansi!$B$38,F97=[1]grup_instansi!$C$38),
[1]grup_instansi!$A$38,
IF(AND(E97=[1]grup_instansi!$B$39,F97=[1]grup_instansi!$C$39),
[1]grup_instansi!$A$39,
IF(AND(E97=[1]grup_instansi!$B$40,F97=[1]grup_instansi!$C$40),
[1]grup_instansi!$A$40,
IF(AND(E97=[1]grup_instansi!$B$41,F97=[1]grup_instansi!$C$41),
[1]grup_instansi!$A$41,
IF(AND(E97=[1]grup_instansi!$B$42,F97=[1]grup_instansi!$C$42),
[1]grup_instansi!$A$42,
IF(AND(E97=[1]grup_instansi!$B$43,F97=[1]grup_instansi!$C$43),
[1]grup_instansi!$A$43,
IF(AND(E97=[1]grup_instansi!$B$44,F97=[1]grup_instansi!$C$44),
[1]grup_instansi!$A$44,
IF(AND(E97=[1]grup_instansi!$B$45,F97=[1]grup_instansi!$C$45),
[1]grup_instansi!$A$45,
IF(AND(E97=[1]grup_instansi!$B$46,F97=[1]grup_instansi!$C$46),
[1]grup_instansi!$A$46,
IF(AND(E97=[1]grup_instansi!$B$47,F97=[1]grup_instansi!$C$47),
[1]grup_instansi!$A$47,
IF(AND(E97=[1]grup_instansi!$B$48,F97=[1]grup_instansi!$C$48),
[1]grup_instansi!$A$48,
IF(AND(E97=[1]grup_instansi!$B$49,F97=[1]grup_instansi!$C$49),
[1]grup_instansi!$A$49,
IF(AND(E97=[1]grup_instansi!$B$50,F97=[1]grup_instansi!$C$50),
[1]grup_instansi!$A$50,
IF(AND(E97=[1]grup_instansi!$B$51,F97=[1]grup_instansi!$C$51),
[1]grup_instansi!$A$51,
IF(AND(E97=[1]grup_instansi!$B$52,F97=[1]grup_instansi!$C$52),
[1]grup_instansi!$A$52,
IF(AND(E97=[1]grup_instansi!$B$53,F97=[1]grup_instansi!$C$53),
[1]grup_instansi!$A$53,
IF(AND(E97=[1]grup_instansi!$B$54,F97=[1]grup_instansi!$C$54),
[1]grup_instansi!$A$54,
IF(AND(E97=[1]grup_instansi!$B$55,F97=[1]grup_instansi!$C$55),
[1]grup_instansi!$A$55,
IF(AND(E97=[1]grup_instansi!$B$56,F97=[1]grup_instansi!$C$56),
[1]grup_instansi!$A$56,
IF(AND(E97=[1]grup_instansi!$B$57,F97=[1]grup_instansi!$C$57),
[1]grup_instansi!$A$57,
IF(AND(E97=[1]grup_instansi!$B$58,F97=[1]grup_instansi!$C$58),
[1]grup_instansi!$A$58,
IF(AND(E97=[1]grup_instansi!$B$59,F97=[1]grup_instansi!$C$59),
[1]grup_instansi!$A$59,
IF(AND(E97=[1]grup_instansi!$B$60,F97=[1]grup_instansi!$C$60),
[1]grup_instansi!$A$60,""))))))))))))))))))))))))))</f>
        <v>gi2023110400001</v>
      </c>
      <c r="K97" t="str">
        <f>IF(J97&lt;&gt;"",J97,IF(AND(E97=[1]grup_instansi!$B$61,F97=[1]grup_instansi!$C$61),
[1]grup_instansi!$A$61,
IF(AND(E97=[1]grup_instansi!$B$62,F97=[1]grup_instansi!$C$62),
[1]grup_instansi!$A$62,
IF(AND(E97=[1]grup_instansi!$B$63,F97=[1]grup_instansi!$C$63),
[1]grup_instansi!$A$63,
IF(AND(E97=[1]grup_instansi!$B$64,F97=[1]grup_instansi!$C$64),
[1]grup_instansi!$A$64,
IF(AND(E97=[1]grup_instansi!$B$65,F97=[1]grup_instansi!$C$65),
[1]grup_instansi!$A$65,
IF(AND(E97=[1]grup_instansi!$B$66,F97=[1]grup_instansi!$C$66),
[1]grup_instansi!$A$66,
IF(AND(E97=[1]grup_instansi!$B$67,F97=[1]grup_instansi!$C$67),
[1]grup_instansi!$A$67,
IF(AND(E97=[1]grup_instansi!$B$68,F97=[1]grup_instansi!$C$68),
[1]grup_instansi!$A$68,
IF(AND(E97=[1]grup_instansi!$B$69,F97=[1]grup_instansi!$C$69),
[1]grup_instansi!$A$69,
IF(AND(E97=[1]grup_instansi!$B$70,F97=[1]grup_instansi!$C$70),
[1]grup_instansi!$A$70,
IF(AND(E97=[1]grup_instansi!$B$71,F97=[1]grup_instansi!$C$71),
[1]grup_instansi!$A$71,
IF(AND(E97=[1]grup_instansi!$B$72,F97=[1]grup_instansi!$C$72),
[1]grup_instansi!$A$72,
IF(AND(E97=[1]grup_instansi!$B$73,F97=[1]grup_instansi!$C$73),
[1]grup_instansi!$A$73,
IF(AND(E97=[1]grup_instansi!$B$74,F97=[1]grup_instansi!$C$74),
[1]grup_instansi!$A$74,
IF(AND(E97=[1]grup_instansi!$B$75,F97=[1]grup_instansi!$C$75),
[1]grup_instansi!$A$75,
IF(AND(E97=[1]grup_instansi!$B$76,F97=[1]grup_instansi!$C$76),
[1]grup_instansi!$A$76,
IF(AND(E97=[1]grup_instansi!$B$77,F97=[1]grup_instansi!$C$77),
[1]grup_instansi!$A$77,
IF(AND(E97=[1]grup_instansi!$B$78,F97=[1]grup_instansi!$C$78),
[1]grup_instansi!$A$78,
IF(AND(E97=[1]grup_instansi!$B$79,F97=[1]grup_instansi!$C$79),
[1]grup_instansi!$A$79,
IF(AND(E97=[1]grup_instansi!$B$80,F97=[1]grup_instansi!$C$80),
[1]grup_instansi!$A$80,
IF(AND(E97=[1]grup_instansi!$B$81,F97=[1]grup_instansi!$C$81),
[1]grup_instansi!$A$81,
IF(AND(E97=[1]grup_instansi!$B$82,F97=[1]grup_instansi!$C$82),
[1]grup_instansi!$A$82,
IF(AND(E97=[1]grup_instansi!$B$83,F97=[1]grup_instansi!$C$83),
[1]grup_instansi!$A$84,
IF(AND(E97=[1]grup_instansi!$B$84,F97=[1]grup_instansi!$C$84),
[1]grup_instansi!$A$85,
IF(AND(E97=[1]grup_instansi!$B$85,F97=[1]grup_instansi!$C$85),
[1]grup_instansi!$A$86,
IF(AND(E97=[1]grup_instansi!$B$86,F97=[1]grup_instansi!$C$86),
[1]grup_instansi!$A$87,
IF(AND(E97=[1]grup_instansi!$B$87,F97=[1]grup_instansi!$C$87),
[1]grup_instansi!$A$87,
IF(AND(E97=[1]grup_instansi!$B$88,F97=[1]grup_instansi!$C$88),
[1]grup_instansi!$A$88,
IF(AND(E97=[1]grup_instansi!$B$89,F97=[1]grup_instansi!$C$89),
[1]grup_instansi!$A$89,
IF(AND(E97=[1]grup_instansi!$B$90,F97=[1]grup_instansi!$C$90),
[1]grup_instansi!$A$90,
IF(AND(E97=[1]grup_instansi!$B$91,F97=[1]grup_instansi!$C$91),
[1]grup_instansi!$A$91,
IF(AND(E97=[1]grup_instansi!$B$92,F97=[1]grup_instansi!$C$92),
[1]grup_instansi!$A$92,
IF(AND(E97=[1]grup_instansi!$B$93,F97=[1]grup_instansi!$C$93),
[1]grup_instansi!$A$93,
IF(AND(E97=[1]grup_instansi!$B$94,F97=[1]grup_instansi!$C$94),
[1]grup_instansi!$A$94,
IF(AND(E97=[1]grup_instansi!$B$95,F97=[1]grup_instansi!$C$95),
[1]grup_instansi!$A$95,
IF(AND(E97=[1]grup_instansi!$B$96,F97=[1]grup_instansi!$C$96),
[1]grup_instansi!$A$96,
IF(AND(E97=[1]grup_instansi!$B$97,F97=[1]grup_instansi!$C$97),
[1]grup_instansi!$A$97,
IF(AND(E97=[1]grup_instansi!$B$98,F97=[1]grup_instansi!$C$98),
[1]grup_instansi!$A$98,
IF(AND(E97=[1]grup_instansi!$B$99,F97=[1]grup_instansi!$C$99),
[1]grup_instansi!$A$99,
[1]grup_instansi!$A$100))))))))))))))))))))))))))))))))))))))))</f>
        <v>gi2023110400001</v>
      </c>
      <c r="L97" t="str">
        <f>VLOOKUP(K97,[1]grup_instansi!$A$2:$E$102,4)</f>
        <v>Instansi Lainnya Pusat</v>
      </c>
      <c r="M97" t="str">
        <f t="shared" si="5"/>
        <v>('i2023110600096','Dewan Perwakilan Rakyat','gi2023110400001'),</v>
      </c>
    </row>
    <row r="98" spans="1:13" x14ac:dyDescent="0.25">
      <c r="A98" t="str">
        <f t="shared" si="3"/>
        <v>i2023110600097</v>
      </c>
      <c r="B98" s="6">
        <v>4009</v>
      </c>
      <c r="C98" t="str">
        <f t="shared" si="4"/>
        <v>i2023110600097</v>
      </c>
      <c r="D98" s="6" t="s">
        <v>130</v>
      </c>
      <c r="E98" s="6" t="s">
        <v>131</v>
      </c>
      <c r="F98" s="6" t="s">
        <v>36</v>
      </c>
      <c r="G98" t="str">
        <f>IF(AND(E98=[1]grup_instansi!$B$2,F98=[1]grup_instansi!$C$2),
[1]grup_instansi!$A$2,
IF(AND(E98=[1]grup_instansi!$B$3,F98=[1]grup_instansi!$C$3),
[1]grup_instansi!$A$3,
IF(AND(E98=[1]grup_instansi!$B$4,F98=[1]grup_instansi!$C$4),
[1]grup_instansi!$A$4,
IF(AND(E98=[1]grup_instansi!$B$5,F98=[1]grup_instansi!$C$5),
[1]grup_instansi!$A$5,
IF(AND(E98=[1]grup_instansi!$B$6,F98=[1]grup_instansi!$C$6),
[1]grup_instansi!$A$6,
IF(AND(E98=[1]grup_instansi!$B$7,F98=[1]grup_instansi!$C$7),
[1]grup_instansi!$A$7,
IF(AND(E98=[1]grup_instansi!$B$8,F98=[1]grup_instansi!$C$8),
[1]grup_instansi!$A$8,
IF(AND(E98=[1]grup_instansi!$B$9,F98=[1]grup_instansi!$C$9),
[1]grup_instansi!$A$9,
IF(AND(E98=[1]grup_instansi!$B$10,F98=[1]grup_instansi!$C$10),
[1]grup_instansi!$A$10,"")))))))))</f>
        <v>gi2023110400003</v>
      </c>
      <c r="H98" t="str">
        <f>IF(G98&lt;&gt;"",G98,IF(AND(E98=[1]grup_instansi!$B$11,F98=[1]grup_instansi!$C$11),
[1]grup_instansi!$A$11,
IF(AND(E98=[1]grup_instansi!$B$12,F98=[1]grup_instansi!$C$12),
[1]grup_instansi!$A$12,
IF(AND(E98=[1]grup_instansi!$B$13,F98=[1]grup_instansi!$C$13),
[1]grup_instansi!$A$13,
IF(AND(E98=[1]grup_instansi!$B$14,F98=[1]grup_instansi!$C$14),
[1]grup_instansi!$A$14,
IF(AND(E98=[1]grup_instansi!$B$15,F98=[1]grup_instansi!$C$15),
[1]grup_instansi!$A$15,
IF(AND(E98=[1]grup_instansi!$B$16,F98=[1]grup_instansi!$C$16),
[1]grup_instansi!$A$16,
IF(AND(E98=[1]grup_instansi!$B$17,F98=[1]grup_instansi!$C$17),
[1]grup_instansi!$A$17,
IF(AND(E98=[1]grup_instansi!$B$18,F98=[1]grup_instansi!$C$18),
[1]grup_instansi!$A$18,
IF(AND(E98=[1]grup_instansi!$B$19,F98=[1]grup_instansi!$C$19),
[1]grup_instansi!$A$19,
IF(AND(E98=[1]grup_instansi!$B$20,F98=[1]grup_instansi!$C$20),
[1]grup_instansi!$A$20,"")))))))))))</f>
        <v>gi2023110400003</v>
      </c>
      <c r="I98" t="str">
        <f>IF(H98&lt;&gt;"",H98,IF(AND(E98=[1]grup_instansi!$B$21,F98=[1]grup_instansi!$C$21),
[1]grup_instansi!$A$21,
IF(AND(E98=[1]grup_instansi!$B$22,F98=[1]grup_instansi!$C$22),
[1]grup_instansi!$A$22,
IF(AND(E98=[1]grup_instansi!$B$23,F98=[1]grup_instansi!$C$23),
[1]grup_instansi!$A$23,
IF(AND(E98=[1]grup_instansi!$B$24,F98=[1]grup_instansi!$C$24),
[1]grup_instansi!$A$24,
IF(AND(E98=[1]grup_instansi!$B$25,F98=[1]grup_instansi!$C$25),
[1]grup_instansi!$A$25,
IF(AND(E98=[1]grup_instansi!$B$26,F98=[1]grup_instansi!$C$26),
[1]grup_instansi!$A$26,
IF(AND(E98=[1]grup_instansi!$B$27,F98=[1]grup_instansi!$C$27),
[1]grup_instansi!$A$27,
IF(AND(E98=[1]grup_instansi!$B$28,F98=[1]grup_instansi!$C$28),
[1]grup_instansi!$A$28,
IF(AND(E98=[1]grup_instansi!$B$29,F98=[1]grup_instansi!$C$29),
[1]grup_instansi!$A$29,
IF(AND(E98=[1]grup_instansi!$B$30,F98=[1]grup_instansi!$C$30),
[1]grup_instansi!$A$30,
IF(AND(E98=[1]grup_instansi!$B$31,F98=[1]grup_instansi!$C$31),
[1]grup_instansi!$A$31,
IF(AND(E98=[1]grup_instansi!$B$32,F98=[1]grup_instansi!$C$32),
[1]grup_instansi!$A$32,
IF(AND(E98=[1]grup_instansi!$B$33,F98=[1]grup_instansi!$C$33),
[1]grup_instansi!$A$33,
IF(AND(E98=[1]grup_instansi!$B$34,F98=[1]grup_instansi!$C$34),
[1]grup_instansi!$A$34,
IF(AND(E98=[1]grup_instansi!$B$35,F98=[1]grup_instansi!$C$35),
[1]grup_instansi!$A$35,""))))))))))))))))</f>
        <v>gi2023110400003</v>
      </c>
      <c r="J98" t="str">
        <f>IF(I98&lt;&gt;"",I98,IF(AND(E98=[1]grup_instansi!$B$36,F98=[1]grup_instansi!$C$36),
[1]grup_instansi!$A$36,
IF(AND(E98=[1]grup_instansi!$B$37,F98=[1]grup_instansi!$C$37),
[1]grup_instansi!$A$37,
IF(AND(E98=[1]grup_instansi!$B$38,F98=[1]grup_instansi!$C$38),
[1]grup_instansi!$A$38,
IF(AND(E98=[1]grup_instansi!$B$39,F98=[1]grup_instansi!$C$39),
[1]grup_instansi!$A$39,
IF(AND(E98=[1]grup_instansi!$B$40,F98=[1]grup_instansi!$C$40),
[1]grup_instansi!$A$40,
IF(AND(E98=[1]grup_instansi!$B$41,F98=[1]grup_instansi!$C$41),
[1]grup_instansi!$A$41,
IF(AND(E98=[1]grup_instansi!$B$42,F98=[1]grup_instansi!$C$42),
[1]grup_instansi!$A$42,
IF(AND(E98=[1]grup_instansi!$B$43,F98=[1]grup_instansi!$C$43),
[1]grup_instansi!$A$43,
IF(AND(E98=[1]grup_instansi!$B$44,F98=[1]grup_instansi!$C$44),
[1]grup_instansi!$A$44,
IF(AND(E98=[1]grup_instansi!$B$45,F98=[1]grup_instansi!$C$45),
[1]grup_instansi!$A$45,
IF(AND(E98=[1]grup_instansi!$B$46,F98=[1]grup_instansi!$C$46),
[1]grup_instansi!$A$46,
IF(AND(E98=[1]grup_instansi!$B$47,F98=[1]grup_instansi!$C$47),
[1]grup_instansi!$A$47,
IF(AND(E98=[1]grup_instansi!$B$48,F98=[1]grup_instansi!$C$48),
[1]grup_instansi!$A$48,
IF(AND(E98=[1]grup_instansi!$B$49,F98=[1]grup_instansi!$C$49),
[1]grup_instansi!$A$49,
IF(AND(E98=[1]grup_instansi!$B$50,F98=[1]grup_instansi!$C$50),
[1]grup_instansi!$A$50,
IF(AND(E98=[1]grup_instansi!$B$51,F98=[1]grup_instansi!$C$51),
[1]grup_instansi!$A$51,
IF(AND(E98=[1]grup_instansi!$B$52,F98=[1]grup_instansi!$C$52),
[1]grup_instansi!$A$52,
IF(AND(E98=[1]grup_instansi!$B$53,F98=[1]grup_instansi!$C$53),
[1]grup_instansi!$A$53,
IF(AND(E98=[1]grup_instansi!$B$54,F98=[1]grup_instansi!$C$54),
[1]grup_instansi!$A$54,
IF(AND(E98=[1]grup_instansi!$B$55,F98=[1]grup_instansi!$C$55),
[1]grup_instansi!$A$55,
IF(AND(E98=[1]grup_instansi!$B$56,F98=[1]grup_instansi!$C$56),
[1]grup_instansi!$A$56,
IF(AND(E98=[1]grup_instansi!$B$57,F98=[1]grup_instansi!$C$57),
[1]grup_instansi!$A$57,
IF(AND(E98=[1]grup_instansi!$B$58,F98=[1]grup_instansi!$C$58),
[1]grup_instansi!$A$58,
IF(AND(E98=[1]grup_instansi!$B$59,F98=[1]grup_instansi!$C$59),
[1]grup_instansi!$A$59,
IF(AND(E98=[1]grup_instansi!$B$60,F98=[1]grup_instansi!$C$60),
[1]grup_instansi!$A$60,""))))))))))))))))))))))))))</f>
        <v>gi2023110400003</v>
      </c>
      <c r="K98" t="str">
        <f>IF(J98&lt;&gt;"",J98,IF(AND(E98=[1]grup_instansi!$B$61,F98=[1]grup_instansi!$C$61),
[1]grup_instansi!$A$61,
IF(AND(E98=[1]grup_instansi!$B$62,F98=[1]grup_instansi!$C$62),
[1]grup_instansi!$A$62,
IF(AND(E98=[1]grup_instansi!$B$63,F98=[1]grup_instansi!$C$63),
[1]grup_instansi!$A$63,
IF(AND(E98=[1]grup_instansi!$B$64,F98=[1]grup_instansi!$C$64),
[1]grup_instansi!$A$64,
IF(AND(E98=[1]grup_instansi!$B$65,F98=[1]grup_instansi!$C$65),
[1]grup_instansi!$A$65,
IF(AND(E98=[1]grup_instansi!$B$66,F98=[1]grup_instansi!$C$66),
[1]grup_instansi!$A$66,
IF(AND(E98=[1]grup_instansi!$B$67,F98=[1]grup_instansi!$C$67),
[1]grup_instansi!$A$67,
IF(AND(E98=[1]grup_instansi!$B$68,F98=[1]grup_instansi!$C$68),
[1]grup_instansi!$A$68,
IF(AND(E98=[1]grup_instansi!$B$69,F98=[1]grup_instansi!$C$69),
[1]grup_instansi!$A$69,
IF(AND(E98=[1]grup_instansi!$B$70,F98=[1]grup_instansi!$C$70),
[1]grup_instansi!$A$70,
IF(AND(E98=[1]grup_instansi!$B$71,F98=[1]grup_instansi!$C$71),
[1]grup_instansi!$A$71,
IF(AND(E98=[1]grup_instansi!$B$72,F98=[1]grup_instansi!$C$72),
[1]grup_instansi!$A$72,
IF(AND(E98=[1]grup_instansi!$B$73,F98=[1]grup_instansi!$C$73),
[1]grup_instansi!$A$73,
IF(AND(E98=[1]grup_instansi!$B$74,F98=[1]grup_instansi!$C$74),
[1]grup_instansi!$A$74,
IF(AND(E98=[1]grup_instansi!$B$75,F98=[1]grup_instansi!$C$75),
[1]grup_instansi!$A$75,
IF(AND(E98=[1]grup_instansi!$B$76,F98=[1]grup_instansi!$C$76),
[1]grup_instansi!$A$76,
IF(AND(E98=[1]grup_instansi!$B$77,F98=[1]grup_instansi!$C$77),
[1]grup_instansi!$A$77,
IF(AND(E98=[1]grup_instansi!$B$78,F98=[1]grup_instansi!$C$78),
[1]grup_instansi!$A$78,
IF(AND(E98=[1]grup_instansi!$B$79,F98=[1]grup_instansi!$C$79),
[1]grup_instansi!$A$79,
IF(AND(E98=[1]grup_instansi!$B$80,F98=[1]grup_instansi!$C$80),
[1]grup_instansi!$A$80,
IF(AND(E98=[1]grup_instansi!$B$81,F98=[1]grup_instansi!$C$81),
[1]grup_instansi!$A$81,
IF(AND(E98=[1]grup_instansi!$B$82,F98=[1]grup_instansi!$C$82),
[1]grup_instansi!$A$82,
IF(AND(E98=[1]grup_instansi!$B$83,F98=[1]grup_instansi!$C$83),
[1]grup_instansi!$A$84,
IF(AND(E98=[1]grup_instansi!$B$84,F98=[1]grup_instansi!$C$84),
[1]grup_instansi!$A$85,
IF(AND(E98=[1]grup_instansi!$B$85,F98=[1]grup_instansi!$C$85),
[1]grup_instansi!$A$86,
IF(AND(E98=[1]grup_instansi!$B$86,F98=[1]grup_instansi!$C$86),
[1]grup_instansi!$A$87,
IF(AND(E98=[1]grup_instansi!$B$87,F98=[1]grup_instansi!$C$87),
[1]grup_instansi!$A$87,
IF(AND(E98=[1]grup_instansi!$B$88,F98=[1]grup_instansi!$C$88),
[1]grup_instansi!$A$88,
IF(AND(E98=[1]grup_instansi!$B$89,F98=[1]grup_instansi!$C$89),
[1]grup_instansi!$A$89,
IF(AND(E98=[1]grup_instansi!$B$90,F98=[1]grup_instansi!$C$90),
[1]grup_instansi!$A$90,
IF(AND(E98=[1]grup_instansi!$B$91,F98=[1]grup_instansi!$C$91),
[1]grup_instansi!$A$91,
IF(AND(E98=[1]grup_instansi!$B$92,F98=[1]grup_instansi!$C$92),
[1]grup_instansi!$A$92,
IF(AND(E98=[1]grup_instansi!$B$93,F98=[1]grup_instansi!$C$93),
[1]grup_instansi!$A$93,
IF(AND(E98=[1]grup_instansi!$B$94,F98=[1]grup_instansi!$C$94),
[1]grup_instansi!$A$94,
IF(AND(E98=[1]grup_instansi!$B$95,F98=[1]grup_instansi!$C$95),
[1]grup_instansi!$A$95,
IF(AND(E98=[1]grup_instansi!$B$96,F98=[1]grup_instansi!$C$96),
[1]grup_instansi!$A$96,
IF(AND(E98=[1]grup_instansi!$B$97,F98=[1]grup_instansi!$C$97),
[1]grup_instansi!$A$97,
IF(AND(E98=[1]grup_instansi!$B$98,F98=[1]grup_instansi!$C$98),
[1]grup_instansi!$A$98,
IF(AND(E98=[1]grup_instansi!$B$99,F98=[1]grup_instansi!$C$99),
[1]grup_instansi!$A$99,
[1]grup_instansi!$A$100))))))))))))))))))))))))))))))))))))))))</f>
        <v>gi2023110400003</v>
      </c>
      <c r="L98" t="str">
        <f>VLOOKUP(K98,[1]grup_instansi!$A$2:$E$102,4)</f>
        <v>Lembaga Non Struktural Pusat</v>
      </c>
      <c r="M98" t="str">
        <f t="shared" si="5"/>
        <v>('i2023110600097','Dewan Ketahanan Nasional','gi2023110400003'),</v>
      </c>
    </row>
    <row r="99" spans="1:13" x14ac:dyDescent="0.25">
      <c r="A99" t="str">
        <f t="shared" si="3"/>
        <v>i2023110600098</v>
      </c>
      <c r="B99" s="6">
        <v>4011</v>
      </c>
      <c r="C99" t="str">
        <f t="shared" si="4"/>
        <v>i2023110600098</v>
      </c>
      <c r="D99" s="6" t="s">
        <v>132</v>
      </c>
      <c r="E99" s="6" t="s">
        <v>38</v>
      </c>
      <c r="F99" s="6" t="s">
        <v>36</v>
      </c>
      <c r="G99" t="str">
        <f>IF(AND(E99=[1]grup_instansi!$B$2,F99=[1]grup_instansi!$C$2),
[1]grup_instansi!$A$2,
IF(AND(E99=[1]grup_instansi!$B$3,F99=[1]grup_instansi!$C$3),
[1]grup_instansi!$A$3,
IF(AND(E99=[1]grup_instansi!$B$4,F99=[1]grup_instansi!$C$4),
[1]grup_instansi!$A$4,
IF(AND(E99=[1]grup_instansi!$B$5,F99=[1]grup_instansi!$C$5),
[1]grup_instansi!$A$5,
IF(AND(E99=[1]grup_instansi!$B$6,F99=[1]grup_instansi!$C$6),
[1]grup_instansi!$A$6,
IF(AND(E99=[1]grup_instansi!$B$7,F99=[1]grup_instansi!$C$7),
[1]grup_instansi!$A$7,
IF(AND(E99=[1]grup_instansi!$B$8,F99=[1]grup_instansi!$C$8),
[1]grup_instansi!$A$8,
IF(AND(E99=[1]grup_instansi!$B$9,F99=[1]grup_instansi!$C$9),
[1]grup_instansi!$A$9,
IF(AND(E99=[1]grup_instansi!$B$10,F99=[1]grup_instansi!$C$10),
[1]grup_instansi!$A$10,"")))))))))</f>
        <v>gi2023110400004</v>
      </c>
      <c r="H99" t="str">
        <f>IF(G99&lt;&gt;"",G99,IF(AND(E99=[1]grup_instansi!$B$11,F99=[1]grup_instansi!$C$11),
[1]grup_instansi!$A$11,
IF(AND(E99=[1]grup_instansi!$B$12,F99=[1]grup_instansi!$C$12),
[1]grup_instansi!$A$12,
IF(AND(E99=[1]grup_instansi!$B$13,F99=[1]grup_instansi!$C$13),
[1]grup_instansi!$A$13,
IF(AND(E99=[1]grup_instansi!$B$14,F99=[1]grup_instansi!$C$14),
[1]grup_instansi!$A$14,
IF(AND(E99=[1]grup_instansi!$B$15,F99=[1]grup_instansi!$C$15),
[1]grup_instansi!$A$15,
IF(AND(E99=[1]grup_instansi!$B$16,F99=[1]grup_instansi!$C$16),
[1]grup_instansi!$A$16,
IF(AND(E99=[1]grup_instansi!$B$17,F99=[1]grup_instansi!$C$17),
[1]grup_instansi!$A$17,
IF(AND(E99=[1]grup_instansi!$B$18,F99=[1]grup_instansi!$C$18),
[1]grup_instansi!$A$18,
IF(AND(E99=[1]grup_instansi!$B$19,F99=[1]grup_instansi!$C$19),
[1]grup_instansi!$A$19,
IF(AND(E99=[1]grup_instansi!$B$20,F99=[1]grup_instansi!$C$20),
[1]grup_instansi!$A$20,"")))))))))))</f>
        <v>gi2023110400004</v>
      </c>
      <c r="I99" t="str">
        <f>IF(H99&lt;&gt;"",H99,IF(AND(E99=[1]grup_instansi!$B$21,F99=[1]grup_instansi!$C$21),
[1]grup_instansi!$A$21,
IF(AND(E99=[1]grup_instansi!$B$22,F99=[1]grup_instansi!$C$22),
[1]grup_instansi!$A$22,
IF(AND(E99=[1]grup_instansi!$B$23,F99=[1]grup_instansi!$C$23),
[1]grup_instansi!$A$23,
IF(AND(E99=[1]grup_instansi!$B$24,F99=[1]grup_instansi!$C$24),
[1]grup_instansi!$A$24,
IF(AND(E99=[1]grup_instansi!$B$25,F99=[1]grup_instansi!$C$25),
[1]grup_instansi!$A$25,
IF(AND(E99=[1]grup_instansi!$B$26,F99=[1]grup_instansi!$C$26),
[1]grup_instansi!$A$26,
IF(AND(E99=[1]grup_instansi!$B$27,F99=[1]grup_instansi!$C$27),
[1]grup_instansi!$A$27,
IF(AND(E99=[1]grup_instansi!$B$28,F99=[1]grup_instansi!$C$28),
[1]grup_instansi!$A$28,
IF(AND(E99=[1]grup_instansi!$B$29,F99=[1]grup_instansi!$C$29),
[1]grup_instansi!$A$29,
IF(AND(E99=[1]grup_instansi!$B$30,F99=[1]grup_instansi!$C$30),
[1]grup_instansi!$A$30,
IF(AND(E99=[1]grup_instansi!$B$31,F99=[1]grup_instansi!$C$31),
[1]grup_instansi!$A$31,
IF(AND(E99=[1]grup_instansi!$B$32,F99=[1]grup_instansi!$C$32),
[1]grup_instansi!$A$32,
IF(AND(E99=[1]grup_instansi!$B$33,F99=[1]grup_instansi!$C$33),
[1]grup_instansi!$A$33,
IF(AND(E99=[1]grup_instansi!$B$34,F99=[1]grup_instansi!$C$34),
[1]grup_instansi!$A$34,
IF(AND(E99=[1]grup_instansi!$B$35,F99=[1]grup_instansi!$C$35),
[1]grup_instansi!$A$35,""))))))))))))))))</f>
        <v>gi2023110400004</v>
      </c>
      <c r="J99" t="str">
        <f>IF(I99&lt;&gt;"",I99,IF(AND(E99=[1]grup_instansi!$B$36,F99=[1]grup_instansi!$C$36),
[1]grup_instansi!$A$36,
IF(AND(E99=[1]grup_instansi!$B$37,F99=[1]grup_instansi!$C$37),
[1]grup_instansi!$A$37,
IF(AND(E99=[1]grup_instansi!$B$38,F99=[1]grup_instansi!$C$38),
[1]grup_instansi!$A$38,
IF(AND(E99=[1]grup_instansi!$B$39,F99=[1]grup_instansi!$C$39),
[1]grup_instansi!$A$39,
IF(AND(E99=[1]grup_instansi!$B$40,F99=[1]grup_instansi!$C$40),
[1]grup_instansi!$A$40,
IF(AND(E99=[1]grup_instansi!$B$41,F99=[1]grup_instansi!$C$41),
[1]grup_instansi!$A$41,
IF(AND(E99=[1]grup_instansi!$B$42,F99=[1]grup_instansi!$C$42),
[1]grup_instansi!$A$42,
IF(AND(E99=[1]grup_instansi!$B$43,F99=[1]grup_instansi!$C$43),
[1]grup_instansi!$A$43,
IF(AND(E99=[1]grup_instansi!$B$44,F99=[1]grup_instansi!$C$44),
[1]grup_instansi!$A$44,
IF(AND(E99=[1]grup_instansi!$B$45,F99=[1]grup_instansi!$C$45),
[1]grup_instansi!$A$45,
IF(AND(E99=[1]grup_instansi!$B$46,F99=[1]grup_instansi!$C$46),
[1]grup_instansi!$A$46,
IF(AND(E99=[1]grup_instansi!$B$47,F99=[1]grup_instansi!$C$47),
[1]grup_instansi!$A$47,
IF(AND(E99=[1]grup_instansi!$B$48,F99=[1]grup_instansi!$C$48),
[1]grup_instansi!$A$48,
IF(AND(E99=[1]grup_instansi!$B$49,F99=[1]grup_instansi!$C$49),
[1]grup_instansi!$A$49,
IF(AND(E99=[1]grup_instansi!$B$50,F99=[1]grup_instansi!$C$50),
[1]grup_instansi!$A$50,
IF(AND(E99=[1]grup_instansi!$B$51,F99=[1]grup_instansi!$C$51),
[1]grup_instansi!$A$51,
IF(AND(E99=[1]grup_instansi!$B$52,F99=[1]grup_instansi!$C$52),
[1]grup_instansi!$A$52,
IF(AND(E99=[1]grup_instansi!$B$53,F99=[1]grup_instansi!$C$53),
[1]grup_instansi!$A$53,
IF(AND(E99=[1]grup_instansi!$B$54,F99=[1]grup_instansi!$C$54),
[1]grup_instansi!$A$54,
IF(AND(E99=[1]grup_instansi!$B$55,F99=[1]grup_instansi!$C$55),
[1]grup_instansi!$A$55,
IF(AND(E99=[1]grup_instansi!$B$56,F99=[1]grup_instansi!$C$56),
[1]grup_instansi!$A$56,
IF(AND(E99=[1]grup_instansi!$B$57,F99=[1]grup_instansi!$C$57),
[1]grup_instansi!$A$57,
IF(AND(E99=[1]grup_instansi!$B$58,F99=[1]grup_instansi!$C$58),
[1]grup_instansi!$A$58,
IF(AND(E99=[1]grup_instansi!$B$59,F99=[1]grup_instansi!$C$59),
[1]grup_instansi!$A$59,
IF(AND(E99=[1]grup_instansi!$B$60,F99=[1]grup_instansi!$C$60),
[1]grup_instansi!$A$60,""))))))))))))))))))))))))))</f>
        <v>gi2023110400004</v>
      </c>
      <c r="K99" t="str">
        <f>IF(J99&lt;&gt;"",J99,IF(AND(E99=[1]grup_instansi!$B$61,F99=[1]grup_instansi!$C$61),
[1]grup_instansi!$A$61,
IF(AND(E99=[1]grup_instansi!$B$62,F99=[1]grup_instansi!$C$62),
[1]grup_instansi!$A$62,
IF(AND(E99=[1]grup_instansi!$B$63,F99=[1]grup_instansi!$C$63),
[1]grup_instansi!$A$63,
IF(AND(E99=[1]grup_instansi!$B$64,F99=[1]grup_instansi!$C$64),
[1]grup_instansi!$A$64,
IF(AND(E99=[1]grup_instansi!$B$65,F99=[1]grup_instansi!$C$65),
[1]grup_instansi!$A$65,
IF(AND(E99=[1]grup_instansi!$B$66,F99=[1]grup_instansi!$C$66),
[1]grup_instansi!$A$66,
IF(AND(E99=[1]grup_instansi!$B$67,F99=[1]grup_instansi!$C$67),
[1]grup_instansi!$A$67,
IF(AND(E99=[1]grup_instansi!$B$68,F99=[1]grup_instansi!$C$68),
[1]grup_instansi!$A$68,
IF(AND(E99=[1]grup_instansi!$B$69,F99=[1]grup_instansi!$C$69),
[1]grup_instansi!$A$69,
IF(AND(E99=[1]grup_instansi!$B$70,F99=[1]grup_instansi!$C$70),
[1]grup_instansi!$A$70,
IF(AND(E99=[1]grup_instansi!$B$71,F99=[1]grup_instansi!$C$71),
[1]grup_instansi!$A$71,
IF(AND(E99=[1]grup_instansi!$B$72,F99=[1]grup_instansi!$C$72),
[1]grup_instansi!$A$72,
IF(AND(E99=[1]grup_instansi!$B$73,F99=[1]grup_instansi!$C$73),
[1]grup_instansi!$A$73,
IF(AND(E99=[1]grup_instansi!$B$74,F99=[1]grup_instansi!$C$74),
[1]grup_instansi!$A$74,
IF(AND(E99=[1]grup_instansi!$B$75,F99=[1]grup_instansi!$C$75),
[1]grup_instansi!$A$75,
IF(AND(E99=[1]grup_instansi!$B$76,F99=[1]grup_instansi!$C$76),
[1]grup_instansi!$A$76,
IF(AND(E99=[1]grup_instansi!$B$77,F99=[1]grup_instansi!$C$77),
[1]grup_instansi!$A$77,
IF(AND(E99=[1]grup_instansi!$B$78,F99=[1]grup_instansi!$C$78),
[1]grup_instansi!$A$78,
IF(AND(E99=[1]grup_instansi!$B$79,F99=[1]grup_instansi!$C$79),
[1]grup_instansi!$A$79,
IF(AND(E99=[1]grup_instansi!$B$80,F99=[1]grup_instansi!$C$80),
[1]grup_instansi!$A$80,
IF(AND(E99=[1]grup_instansi!$B$81,F99=[1]grup_instansi!$C$81),
[1]grup_instansi!$A$81,
IF(AND(E99=[1]grup_instansi!$B$82,F99=[1]grup_instansi!$C$82),
[1]grup_instansi!$A$82,
IF(AND(E99=[1]grup_instansi!$B$83,F99=[1]grup_instansi!$C$83),
[1]grup_instansi!$A$84,
IF(AND(E99=[1]grup_instansi!$B$84,F99=[1]grup_instansi!$C$84),
[1]grup_instansi!$A$85,
IF(AND(E99=[1]grup_instansi!$B$85,F99=[1]grup_instansi!$C$85),
[1]grup_instansi!$A$86,
IF(AND(E99=[1]grup_instansi!$B$86,F99=[1]grup_instansi!$C$86),
[1]grup_instansi!$A$87,
IF(AND(E99=[1]grup_instansi!$B$87,F99=[1]grup_instansi!$C$87),
[1]grup_instansi!$A$87,
IF(AND(E99=[1]grup_instansi!$B$88,F99=[1]grup_instansi!$C$88),
[1]grup_instansi!$A$88,
IF(AND(E99=[1]grup_instansi!$B$89,F99=[1]grup_instansi!$C$89),
[1]grup_instansi!$A$89,
IF(AND(E99=[1]grup_instansi!$B$90,F99=[1]grup_instansi!$C$90),
[1]grup_instansi!$A$90,
IF(AND(E99=[1]grup_instansi!$B$91,F99=[1]grup_instansi!$C$91),
[1]grup_instansi!$A$91,
IF(AND(E99=[1]grup_instansi!$B$92,F99=[1]grup_instansi!$C$92),
[1]grup_instansi!$A$92,
IF(AND(E99=[1]grup_instansi!$B$93,F99=[1]grup_instansi!$C$93),
[1]grup_instansi!$A$93,
IF(AND(E99=[1]grup_instansi!$B$94,F99=[1]grup_instansi!$C$94),
[1]grup_instansi!$A$94,
IF(AND(E99=[1]grup_instansi!$B$95,F99=[1]grup_instansi!$C$95),
[1]grup_instansi!$A$95,
IF(AND(E99=[1]grup_instansi!$B$96,F99=[1]grup_instansi!$C$96),
[1]grup_instansi!$A$96,
IF(AND(E99=[1]grup_instansi!$B$97,F99=[1]grup_instansi!$C$97),
[1]grup_instansi!$A$97,
IF(AND(E99=[1]grup_instansi!$B$98,F99=[1]grup_instansi!$C$98),
[1]grup_instansi!$A$98,
IF(AND(E99=[1]grup_instansi!$B$99,F99=[1]grup_instansi!$C$99),
[1]grup_instansi!$A$99,
[1]grup_instansi!$A$100))))))))))))))))))))))))))))))))))))))))</f>
        <v>gi2023110400004</v>
      </c>
      <c r="L99" t="str">
        <f>VLOOKUP(K99,[1]grup_instansi!$A$2:$E$102,4)</f>
        <v>Lembaga Pemerintah Non Kementerian Pusat</v>
      </c>
      <c r="M99" t="str">
        <f t="shared" si="5"/>
        <v>('i2023110600098','Badan Kepegawaian Negara','gi2023110400004'),</v>
      </c>
    </row>
    <row r="100" spans="1:13" x14ac:dyDescent="0.25">
      <c r="A100" t="str">
        <f t="shared" si="3"/>
        <v>i2023110600099</v>
      </c>
      <c r="B100" s="6">
        <v>4012</v>
      </c>
      <c r="C100" t="str">
        <f t="shared" si="4"/>
        <v>i2023110600099</v>
      </c>
      <c r="D100" s="6" t="s">
        <v>133</v>
      </c>
      <c r="E100" s="6" t="s">
        <v>38</v>
      </c>
      <c r="F100" s="6" t="s">
        <v>36</v>
      </c>
      <c r="G100" t="str">
        <f>IF(AND(E100=[1]grup_instansi!$B$2,F100=[1]grup_instansi!$C$2),
[1]grup_instansi!$A$2,
IF(AND(E100=[1]grup_instansi!$B$3,F100=[1]grup_instansi!$C$3),
[1]grup_instansi!$A$3,
IF(AND(E100=[1]grup_instansi!$B$4,F100=[1]grup_instansi!$C$4),
[1]grup_instansi!$A$4,
IF(AND(E100=[1]grup_instansi!$B$5,F100=[1]grup_instansi!$C$5),
[1]grup_instansi!$A$5,
IF(AND(E100=[1]grup_instansi!$B$6,F100=[1]grup_instansi!$C$6),
[1]grup_instansi!$A$6,
IF(AND(E100=[1]grup_instansi!$B$7,F100=[1]grup_instansi!$C$7),
[1]grup_instansi!$A$7,
IF(AND(E100=[1]grup_instansi!$B$8,F100=[1]grup_instansi!$C$8),
[1]grup_instansi!$A$8,
IF(AND(E100=[1]grup_instansi!$B$9,F100=[1]grup_instansi!$C$9),
[1]grup_instansi!$A$9,
IF(AND(E100=[1]grup_instansi!$B$10,F100=[1]grup_instansi!$C$10),
[1]grup_instansi!$A$10,"")))))))))</f>
        <v>gi2023110400004</v>
      </c>
      <c r="H100" t="str">
        <f>IF(G100&lt;&gt;"",G100,IF(AND(E100=[1]grup_instansi!$B$11,F100=[1]grup_instansi!$C$11),
[1]grup_instansi!$A$11,
IF(AND(E100=[1]grup_instansi!$B$12,F100=[1]grup_instansi!$C$12),
[1]grup_instansi!$A$12,
IF(AND(E100=[1]grup_instansi!$B$13,F100=[1]grup_instansi!$C$13),
[1]grup_instansi!$A$13,
IF(AND(E100=[1]grup_instansi!$B$14,F100=[1]grup_instansi!$C$14),
[1]grup_instansi!$A$14,
IF(AND(E100=[1]grup_instansi!$B$15,F100=[1]grup_instansi!$C$15),
[1]grup_instansi!$A$15,
IF(AND(E100=[1]grup_instansi!$B$16,F100=[1]grup_instansi!$C$16),
[1]grup_instansi!$A$16,
IF(AND(E100=[1]grup_instansi!$B$17,F100=[1]grup_instansi!$C$17),
[1]grup_instansi!$A$17,
IF(AND(E100=[1]grup_instansi!$B$18,F100=[1]grup_instansi!$C$18),
[1]grup_instansi!$A$18,
IF(AND(E100=[1]grup_instansi!$B$19,F100=[1]grup_instansi!$C$19),
[1]grup_instansi!$A$19,
IF(AND(E100=[1]grup_instansi!$B$20,F100=[1]grup_instansi!$C$20),
[1]grup_instansi!$A$20,"")))))))))))</f>
        <v>gi2023110400004</v>
      </c>
      <c r="I100" t="str">
        <f>IF(H100&lt;&gt;"",H100,IF(AND(E100=[1]grup_instansi!$B$21,F100=[1]grup_instansi!$C$21),
[1]grup_instansi!$A$21,
IF(AND(E100=[1]grup_instansi!$B$22,F100=[1]grup_instansi!$C$22),
[1]grup_instansi!$A$22,
IF(AND(E100=[1]grup_instansi!$B$23,F100=[1]grup_instansi!$C$23),
[1]grup_instansi!$A$23,
IF(AND(E100=[1]grup_instansi!$B$24,F100=[1]grup_instansi!$C$24),
[1]grup_instansi!$A$24,
IF(AND(E100=[1]grup_instansi!$B$25,F100=[1]grup_instansi!$C$25),
[1]grup_instansi!$A$25,
IF(AND(E100=[1]grup_instansi!$B$26,F100=[1]grup_instansi!$C$26),
[1]grup_instansi!$A$26,
IF(AND(E100=[1]grup_instansi!$B$27,F100=[1]grup_instansi!$C$27),
[1]grup_instansi!$A$27,
IF(AND(E100=[1]grup_instansi!$B$28,F100=[1]grup_instansi!$C$28),
[1]grup_instansi!$A$28,
IF(AND(E100=[1]grup_instansi!$B$29,F100=[1]grup_instansi!$C$29),
[1]grup_instansi!$A$29,
IF(AND(E100=[1]grup_instansi!$B$30,F100=[1]grup_instansi!$C$30),
[1]grup_instansi!$A$30,
IF(AND(E100=[1]grup_instansi!$B$31,F100=[1]grup_instansi!$C$31),
[1]grup_instansi!$A$31,
IF(AND(E100=[1]grup_instansi!$B$32,F100=[1]grup_instansi!$C$32),
[1]grup_instansi!$A$32,
IF(AND(E100=[1]grup_instansi!$B$33,F100=[1]grup_instansi!$C$33),
[1]grup_instansi!$A$33,
IF(AND(E100=[1]grup_instansi!$B$34,F100=[1]grup_instansi!$C$34),
[1]grup_instansi!$A$34,
IF(AND(E100=[1]grup_instansi!$B$35,F100=[1]grup_instansi!$C$35),
[1]grup_instansi!$A$35,""))))))))))))))))</f>
        <v>gi2023110400004</v>
      </c>
      <c r="J100" t="str">
        <f>IF(I100&lt;&gt;"",I100,IF(AND(E100=[1]grup_instansi!$B$36,F100=[1]grup_instansi!$C$36),
[1]grup_instansi!$A$36,
IF(AND(E100=[1]grup_instansi!$B$37,F100=[1]grup_instansi!$C$37),
[1]grup_instansi!$A$37,
IF(AND(E100=[1]grup_instansi!$B$38,F100=[1]grup_instansi!$C$38),
[1]grup_instansi!$A$38,
IF(AND(E100=[1]grup_instansi!$B$39,F100=[1]grup_instansi!$C$39),
[1]grup_instansi!$A$39,
IF(AND(E100=[1]grup_instansi!$B$40,F100=[1]grup_instansi!$C$40),
[1]grup_instansi!$A$40,
IF(AND(E100=[1]grup_instansi!$B$41,F100=[1]grup_instansi!$C$41),
[1]grup_instansi!$A$41,
IF(AND(E100=[1]grup_instansi!$B$42,F100=[1]grup_instansi!$C$42),
[1]grup_instansi!$A$42,
IF(AND(E100=[1]grup_instansi!$B$43,F100=[1]grup_instansi!$C$43),
[1]grup_instansi!$A$43,
IF(AND(E100=[1]grup_instansi!$B$44,F100=[1]grup_instansi!$C$44),
[1]grup_instansi!$A$44,
IF(AND(E100=[1]grup_instansi!$B$45,F100=[1]grup_instansi!$C$45),
[1]grup_instansi!$A$45,
IF(AND(E100=[1]grup_instansi!$B$46,F100=[1]grup_instansi!$C$46),
[1]grup_instansi!$A$46,
IF(AND(E100=[1]grup_instansi!$B$47,F100=[1]grup_instansi!$C$47),
[1]grup_instansi!$A$47,
IF(AND(E100=[1]grup_instansi!$B$48,F100=[1]grup_instansi!$C$48),
[1]grup_instansi!$A$48,
IF(AND(E100=[1]grup_instansi!$B$49,F100=[1]grup_instansi!$C$49),
[1]grup_instansi!$A$49,
IF(AND(E100=[1]grup_instansi!$B$50,F100=[1]grup_instansi!$C$50),
[1]grup_instansi!$A$50,
IF(AND(E100=[1]grup_instansi!$B$51,F100=[1]grup_instansi!$C$51),
[1]grup_instansi!$A$51,
IF(AND(E100=[1]grup_instansi!$B$52,F100=[1]grup_instansi!$C$52),
[1]grup_instansi!$A$52,
IF(AND(E100=[1]grup_instansi!$B$53,F100=[1]grup_instansi!$C$53),
[1]grup_instansi!$A$53,
IF(AND(E100=[1]grup_instansi!$B$54,F100=[1]grup_instansi!$C$54),
[1]grup_instansi!$A$54,
IF(AND(E100=[1]grup_instansi!$B$55,F100=[1]grup_instansi!$C$55),
[1]grup_instansi!$A$55,
IF(AND(E100=[1]grup_instansi!$B$56,F100=[1]grup_instansi!$C$56),
[1]grup_instansi!$A$56,
IF(AND(E100=[1]grup_instansi!$B$57,F100=[1]grup_instansi!$C$57),
[1]grup_instansi!$A$57,
IF(AND(E100=[1]grup_instansi!$B$58,F100=[1]grup_instansi!$C$58),
[1]grup_instansi!$A$58,
IF(AND(E100=[1]grup_instansi!$B$59,F100=[1]grup_instansi!$C$59),
[1]grup_instansi!$A$59,
IF(AND(E100=[1]grup_instansi!$B$60,F100=[1]grup_instansi!$C$60),
[1]grup_instansi!$A$60,""))))))))))))))))))))))))))</f>
        <v>gi2023110400004</v>
      </c>
      <c r="K100" t="str">
        <f>IF(J100&lt;&gt;"",J100,IF(AND(E100=[1]grup_instansi!$B$61,F100=[1]grup_instansi!$C$61),
[1]grup_instansi!$A$61,
IF(AND(E100=[1]grup_instansi!$B$62,F100=[1]grup_instansi!$C$62),
[1]grup_instansi!$A$62,
IF(AND(E100=[1]grup_instansi!$B$63,F100=[1]grup_instansi!$C$63),
[1]grup_instansi!$A$63,
IF(AND(E100=[1]grup_instansi!$B$64,F100=[1]grup_instansi!$C$64),
[1]grup_instansi!$A$64,
IF(AND(E100=[1]grup_instansi!$B$65,F100=[1]grup_instansi!$C$65),
[1]grup_instansi!$A$65,
IF(AND(E100=[1]grup_instansi!$B$66,F100=[1]grup_instansi!$C$66),
[1]grup_instansi!$A$66,
IF(AND(E100=[1]grup_instansi!$B$67,F100=[1]grup_instansi!$C$67),
[1]grup_instansi!$A$67,
IF(AND(E100=[1]grup_instansi!$B$68,F100=[1]grup_instansi!$C$68),
[1]grup_instansi!$A$68,
IF(AND(E100=[1]grup_instansi!$B$69,F100=[1]grup_instansi!$C$69),
[1]grup_instansi!$A$69,
IF(AND(E100=[1]grup_instansi!$B$70,F100=[1]grup_instansi!$C$70),
[1]grup_instansi!$A$70,
IF(AND(E100=[1]grup_instansi!$B$71,F100=[1]grup_instansi!$C$71),
[1]grup_instansi!$A$71,
IF(AND(E100=[1]grup_instansi!$B$72,F100=[1]grup_instansi!$C$72),
[1]grup_instansi!$A$72,
IF(AND(E100=[1]grup_instansi!$B$73,F100=[1]grup_instansi!$C$73),
[1]grup_instansi!$A$73,
IF(AND(E100=[1]grup_instansi!$B$74,F100=[1]grup_instansi!$C$74),
[1]grup_instansi!$A$74,
IF(AND(E100=[1]grup_instansi!$B$75,F100=[1]grup_instansi!$C$75),
[1]grup_instansi!$A$75,
IF(AND(E100=[1]grup_instansi!$B$76,F100=[1]grup_instansi!$C$76),
[1]grup_instansi!$A$76,
IF(AND(E100=[1]grup_instansi!$B$77,F100=[1]grup_instansi!$C$77),
[1]grup_instansi!$A$77,
IF(AND(E100=[1]grup_instansi!$B$78,F100=[1]grup_instansi!$C$78),
[1]grup_instansi!$A$78,
IF(AND(E100=[1]grup_instansi!$B$79,F100=[1]grup_instansi!$C$79),
[1]grup_instansi!$A$79,
IF(AND(E100=[1]grup_instansi!$B$80,F100=[1]grup_instansi!$C$80),
[1]grup_instansi!$A$80,
IF(AND(E100=[1]grup_instansi!$B$81,F100=[1]grup_instansi!$C$81),
[1]grup_instansi!$A$81,
IF(AND(E100=[1]grup_instansi!$B$82,F100=[1]grup_instansi!$C$82),
[1]grup_instansi!$A$82,
IF(AND(E100=[1]grup_instansi!$B$83,F100=[1]grup_instansi!$C$83),
[1]grup_instansi!$A$84,
IF(AND(E100=[1]grup_instansi!$B$84,F100=[1]grup_instansi!$C$84),
[1]grup_instansi!$A$85,
IF(AND(E100=[1]grup_instansi!$B$85,F100=[1]grup_instansi!$C$85),
[1]grup_instansi!$A$86,
IF(AND(E100=[1]grup_instansi!$B$86,F100=[1]grup_instansi!$C$86),
[1]grup_instansi!$A$87,
IF(AND(E100=[1]grup_instansi!$B$87,F100=[1]grup_instansi!$C$87),
[1]grup_instansi!$A$87,
IF(AND(E100=[1]grup_instansi!$B$88,F100=[1]grup_instansi!$C$88),
[1]grup_instansi!$A$88,
IF(AND(E100=[1]grup_instansi!$B$89,F100=[1]grup_instansi!$C$89),
[1]grup_instansi!$A$89,
IF(AND(E100=[1]grup_instansi!$B$90,F100=[1]grup_instansi!$C$90),
[1]grup_instansi!$A$90,
IF(AND(E100=[1]grup_instansi!$B$91,F100=[1]grup_instansi!$C$91),
[1]grup_instansi!$A$91,
IF(AND(E100=[1]grup_instansi!$B$92,F100=[1]grup_instansi!$C$92),
[1]grup_instansi!$A$92,
IF(AND(E100=[1]grup_instansi!$B$93,F100=[1]grup_instansi!$C$93),
[1]grup_instansi!$A$93,
IF(AND(E100=[1]grup_instansi!$B$94,F100=[1]grup_instansi!$C$94),
[1]grup_instansi!$A$94,
IF(AND(E100=[1]grup_instansi!$B$95,F100=[1]grup_instansi!$C$95),
[1]grup_instansi!$A$95,
IF(AND(E100=[1]grup_instansi!$B$96,F100=[1]grup_instansi!$C$96),
[1]grup_instansi!$A$96,
IF(AND(E100=[1]grup_instansi!$B$97,F100=[1]grup_instansi!$C$97),
[1]grup_instansi!$A$97,
IF(AND(E100=[1]grup_instansi!$B$98,F100=[1]grup_instansi!$C$98),
[1]grup_instansi!$A$98,
IF(AND(E100=[1]grup_instansi!$B$99,F100=[1]grup_instansi!$C$99),
[1]grup_instansi!$A$99,
[1]grup_instansi!$A$100))))))))))))))))))))))))))))))))))))))))</f>
        <v>gi2023110400004</v>
      </c>
      <c r="L100" t="str">
        <f>VLOOKUP(K100,[1]grup_instansi!$A$2:$E$102,4)</f>
        <v>Lembaga Pemerintah Non Kementerian Pusat</v>
      </c>
      <c r="M100" t="str">
        <f t="shared" si="5"/>
        <v>('i2023110600099','Lembaga Administrasi Negara','gi2023110400004'),</v>
      </c>
    </row>
    <row r="101" spans="1:13" x14ac:dyDescent="0.25">
      <c r="A101" t="str">
        <f t="shared" si="3"/>
        <v>i2023110600100</v>
      </c>
      <c r="B101" s="6">
        <v>4015</v>
      </c>
      <c r="C101" t="str">
        <f t="shared" si="4"/>
        <v>i2023110600100</v>
      </c>
      <c r="D101" s="6" t="s">
        <v>134</v>
      </c>
      <c r="E101" s="6" t="s">
        <v>38</v>
      </c>
      <c r="F101" s="6" t="s">
        <v>36</v>
      </c>
      <c r="G101" t="str">
        <f>IF(AND(E101=[1]grup_instansi!$B$2,F101=[1]grup_instansi!$C$2),
[1]grup_instansi!$A$2,
IF(AND(E101=[1]grup_instansi!$B$3,F101=[1]grup_instansi!$C$3),
[1]grup_instansi!$A$3,
IF(AND(E101=[1]grup_instansi!$B$4,F101=[1]grup_instansi!$C$4),
[1]grup_instansi!$A$4,
IF(AND(E101=[1]grup_instansi!$B$5,F101=[1]grup_instansi!$C$5),
[1]grup_instansi!$A$5,
IF(AND(E101=[1]grup_instansi!$B$6,F101=[1]grup_instansi!$C$6),
[1]grup_instansi!$A$6,
IF(AND(E101=[1]grup_instansi!$B$7,F101=[1]grup_instansi!$C$7),
[1]grup_instansi!$A$7,
IF(AND(E101=[1]grup_instansi!$B$8,F101=[1]grup_instansi!$C$8),
[1]grup_instansi!$A$8,
IF(AND(E101=[1]grup_instansi!$B$9,F101=[1]grup_instansi!$C$9),
[1]grup_instansi!$A$9,
IF(AND(E101=[1]grup_instansi!$B$10,F101=[1]grup_instansi!$C$10),
[1]grup_instansi!$A$10,"")))))))))</f>
        <v>gi2023110400004</v>
      </c>
      <c r="H101" t="str">
        <f>IF(G101&lt;&gt;"",G101,IF(AND(E101=[1]grup_instansi!$B$11,F101=[1]grup_instansi!$C$11),
[1]grup_instansi!$A$11,
IF(AND(E101=[1]grup_instansi!$B$12,F101=[1]grup_instansi!$C$12),
[1]grup_instansi!$A$12,
IF(AND(E101=[1]grup_instansi!$B$13,F101=[1]grup_instansi!$C$13),
[1]grup_instansi!$A$13,
IF(AND(E101=[1]grup_instansi!$B$14,F101=[1]grup_instansi!$C$14),
[1]grup_instansi!$A$14,
IF(AND(E101=[1]grup_instansi!$B$15,F101=[1]grup_instansi!$C$15),
[1]grup_instansi!$A$15,
IF(AND(E101=[1]grup_instansi!$B$16,F101=[1]grup_instansi!$C$16),
[1]grup_instansi!$A$16,
IF(AND(E101=[1]grup_instansi!$B$17,F101=[1]grup_instansi!$C$17),
[1]grup_instansi!$A$17,
IF(AND(E101=[1]grup_instansi!$B$18,F101=[1]grup_instansi!$C$18),
[1]grup_instansi!$A$18,
IF(AND(E101=[1]grup_instansi!$B$19,F101=[1]grup_instansi!$C$19),
[1]grup_instansi!$A$19,
IF(AND(E101=[1]grup_instansi!$B$20,F101=[1]grup_instansi!$C$20),
[1]grup_instansi!$A$20,"")))))))))))</f>
        <v>gi2023110400004</v>
      </c>
      <c r="I101" t="str">
        <f>IF(H101&lt;&gt;"",H101,IF(AND(E101=[1]grup_instansi!$B$21,F101=[1]grup_instansi!$C$21),
[1]grup_instansi!$A$21,
IF(AND(E101=[1]grup_instansi!$B$22,F101=[1]grup_instansi!$C$22),
[1]grup_instansi!$A$22,
IF(AND(E101=[1]grup_instansi!$B$23,F101=[1]grup_instansi!$C$23),
[1]grup_instansi!$A$23,
IF(AND(E101=[1]grup_instansi!$B$24,F101=[1]grup_instansi!$C$24),
[1]grup_instansi!$A$24,
IF(AND(E101=[1]grup_instansi!$B$25,F101=[1]grup_instansi!$C$25),
[1]grup_instansi!$A$25,
IF(AND(E101=[1]grup_instansi!$B$26,F101=[1]grup_instansi!$C$26),
[1]grup_instansi!$A$26,
IF(AND(E101=[1]grup_instansi!$B$27,F101=[1]grup_instansi!$C$27),
[1]grup_instansi!$A$27,
IF(AND(E101=[1]grup_instansi!$B$28,F101=[1]grup_instansi!$C$28),
[1]grup_instansi!$A$28,
IF(AND(E101=[1]grup_instansi!$B$29,F101=[1]grup_instansi!$C$29),
[1]grup_instansi!$A$29,
IF(AND(E101=[1]grup_instansi!$B$30,F101=[1]grup_instansi!$C$30),
[1]grup_instansi!$A$30,
IF(AND(E101=[1]grup_instansi!$B$31,F101=[1]grup_instansi!$C$31),
[1]grup_instansi!$A$31,
IF(AND(E101=[1]grup_instansi!$B$32,F101=[1]grup_instansi!$C$32),
[1]grup_instansi!$A$32,
IF(AND(E101=[1]grup_instansi!$B$33,F101=[1]grup_instansi!$C$33),
[1]grup_instansi!$A$33,
IF(AND(E101=[1]grup_instansi!$B$34,F101=[1]grup_instansi!$C$34),
[1]grup_instansi!$A$34,
IF(AND(E101=[1]grup_instansi!$B$35,F101=[1]grup_instansi!$C$35),
[1]grup_instansi!$A$35,""))))))))))))))))</f>
        <v>gi2023110400004</v>
      </c>
      <c r="J101" t="str">
        <f>IF(I101&lt;&gt;"",I101,IF(AND(E101=[1]grup_instansi!$B$36,F101=[1]grup_instansi!$C$36),
[1]grup_instansi!$A$36,
IF(AND(E101=[1]grup_instansi!$B$37,F101=[1]grup_instansi!$C$37),
[1]grup_instansi!$A$37,
IF(AND(E101=[1]grup_instansi!$B$38,F101=[1]grup_instansi!$C$38),
[1]grup_instansi!$A$38,
IF(AND(E101=[1]grup_instansi!$B$39,F101=[1]grup_instansi!$C$39),
[1]grup_instansi!$A$39,
IF(AND(E101=[1]grup_instansi!$B$40,F101=[1]grup_instansi!$C$40),
[1]grup_instansi!$A$40,
IF(AND(E101=[1]grup_instansi!$B$41,F101=[1]grup_instansi!$C$41),
[1]grup_instansi!$A$41,
IF(AND(E101=[1]grup_instansi!$B$42,F101=[1]grup_instansi!$C$42),
[1]grup_instansi!$A$42,
IF(AND(E101=[1]grup_instansi!$B$43,F101=[1]grup_instansi!$C$43),
[1]grup_instansi!$A$43,
IF(AND(E101=[1]grup_instansi!$B$44,F101=[1]grup_instansi!$C$44),
[1]grup_instansi!$A$44,
IF(AND(E101=[1]grup_instansi!$B$45,F101=[1]grup_instansi!$C$45),
[1]grup_instansi!$A$45,
IF(AND(E101=[1]grup_instansi!$B$46,F101=[1]grup_instansi!$C$46),
[1]grup_instansi!$A$46,
IF(AND(E101=[1]grup_instansi!$B$47,F101=[1]grup_instansi!$C$47),
[1]grup_instansi!$A$47,
IF(AND(E101=[1]grup_instansi!$B$48,F101=[1]grup_instansi!$C$48),
[1]grup_instansi!$A$48,
IF(AND(E101=[1]grup_instansi!$B$49,F101=[1]grup_instansi!$C$49),
[1]grup_instansi!$A$49,
IF(AND(E101=[1]grup_instansi!$B$50,F101=[1]grup_instansi!$C$50),
[1]grup_instansi!$A$50,
IF(AND(E101=[1]grup_instansi!$B$51,F101=[1]grup_instansi!$C$51),
[1]grup_instansi!$A$51,
IF(AND(E101=[1]grup_instansi!$B$52,F101=[1]grup_instansi!$C$52),
[1]grup_instansi!$A$52,
IF(AND(E101=[1]grup_instansi!$B$53,F101=[1]grup_instansi!$C$53),
[1]grup_instansi!$A$53,
IF(AND(E101=[1]grup_instansi!$B$54,F101=[1]grup_instansi!$C$54),
[1]grup_instansi!$A$54,
IF(AND(E101=[1]grup_instansi!$B$55,F101=[1]grup_instansi!$C$55),
[1]grup_instansi!$A$55,
IF(AND(E101=[1]grup_instansi!$B$56,F101=[1]grup_instansi!$C$56),
[1]grup_instansi!$A$56,
IF(AND(E101=[1]grup_instansi!$B$57,F101=[1]grup_instansi!$C$57),
[1]grup_instansi!$A$57,
IF(AND(E101=[1]grup_instansi!$B$58,F101=[1]grup_instansi!$C$58),
[1]grup_instansi!$A$58,
IF(AND(E101=[1]grup_instansi!$B$59,F101=[1]grup_instansi!$C$59),
[1]grup_instansi!$A$59,
IF(AND(E101=[1]grup_instansi!$B$60,F101=[1]grup_instansi!$C$60),
[1]grup_instansi!$A$60,""))))))))))))))))))))))))))</f>
        <v>gi2023110400004</v>
      </c>
      <c r="K101" t="str">
        <f>IF(J101&lt;&gt;"",J101,IF(AND(E101=[1]grup_instansi!$B$61,F101=[1]grup_instansi!$C$61),
[1]grup_instansi!$A$61,
IF(AND(E101=[1]grup_instansi!$B$62,F101=[1]grup_instansi!$C$62),
[1]grup_instansi!$A$62,
IF(AND(E101=[1]grup_instansi!$B$63,F101=[1]grup_instansi!$C$63),
[1]grup_instansi!$A$63,
IF(AND(E101=[1]grup_instansi!$B$64,F101=[1]grup_instansi!$C$64),
[1]grup_instansi!$A$64,
IF(AND(E101=[1]grup_instansi!$B$65,F101=[1]grup_instansi!$C$65),
[1]grup_instansi!$A$65,
IF(AND(E101=[1]grup_instansi!$B$66,F101=[1]grup_instansi!$C$66),
[1]grup_instansi!$A$66,
IF(AND(E101=[1]grup_instansi!$B$67,F101=[1]grup_instansi!$C$67),
[1]grup_instansi!$A$67,
IF(AND(E101=[1]grup_instansi!$B$68,F101=[1]grup_instansi!$C$68),
[1]grup_instansi!$A$68,
IF(AND(E101=[1]grup_instansi!$B$69,F101=[1]grup_instansi!$C$69),
[1]grup_instansi!$A$69,
IF(AND(E101=[1]grup_instansi!$B$70,F101=[1]grup_instansi!$C$70),
[1]grup_instansi!$A$70,
IF(AND(E101=[1]grup_instansi!$B$71,F101=[1]grup_instansi!$C$71),
[1]grup_instansi!$A$71,
IF(AND(E101=[1]grup_instansi!$B$72,F101=[1]grup_instansi!$C$72),
[1]grup_instansi!$A$72,
IF(AND(E101=[1]grup_instansi!$B$73,F101=[1]grup_instansi!$C$73),
[1]grup_instansi!$A$73,
IF(AND(E101=[1]grup_instansi!$B$74,F101=[1]grup_instansi!$C$74),
[1]grup_instansi!$A$74,
IF(AND(E101=[1]grup_instansi!$B$75,F101=[1]grup_instansi!$C$75),
[1]grup_instansi!$A$75,
IF(AND(E101=[1]grup_instansi!$B$76,F101=[1]grup_instansi!$C$76),
[1]grup_instansi!$A$76,
IF(AND(E101=[1]grup_instansi!$B$77,F101=[1]grup_instansi!$C$77),
[1]grup_instansi!$A$77,
IF(AND(E101=[1]grup_instansi!$B$78,F101=[1]grup_instansi!$C$78),
[1]grup_instansi!$A$78,
IF(AND(E101=[1]grup_instansi!$B$79,F101=[1]grup_instansi!$C$79),
[1]grup_instansi!$A$79,
IF(AND(E101=[1]grup_instansi!$B$80,F101=[1]grup_instansi!$C$80),
[1]grup_instansi!$A$80,
IF(AND(E101=[1]grup_instansi!$B$81,F101=[1]grup_instansi!$C$81),
[1]grup_instansi!$A$81,
IF(AND(E101=[1]grup_instansi!$B$82,F101=[1]grup_instansi!$C$82),
[1]grup_instansi!$A$82,
IF(AND(E101=[1]grup_instansi!$B$83,F101=[1]grup_instansi!$C$83),
[1]grup_instansi!$A$84,
IF(AND(E101=[1]grup_instansi!$B$84,F101=[1]grup_instansi!$C$84),
[1]grup_instansi!$A$85,
IF(AND(E101=[1]grup_instansi!$B$85,F101=[1]grup_instansi!$C$85),
[1]grup_instansi!$A$86,
IF(AND(E101=[1]grup_instansi!$B$86,F101=[1]grup_instansi!$C$86),
[1]grup_instansi!$A$87,
IF(AND(E101=[1]grup_instansi!$B$87,F101=[1]grup_instansi!$C$87),
[1]grup_instansi!$A$87,
IF(AND(E101=[1]grup_instansi!$B$88,F101=[1]grup_instansi!$C$88),
[1]grup_instansi!$A$88,
IF(AND(E101=[1]grup_instansi!$B$89,F101=[1]grup_instansi!$C$89),
[1]grup_instansi!$A$89,
IF(AND(E101=[1]grup_instansi!$B$90,F101=[1]grup_instansi!$C$90),
[1]grup_instansi!$A$90,
IF(AND(E101=[1]grup_instansi!$B$91,F101=[1]grup_instansi!$C$91),
[1]grup_instansi!$A$91,
IF(AND(E101=[1]grup_instansi!$B$92,F101=[1]grup_instansi!$C$92),
[1]grup_instansi!$A$92,
IF(AND(E101=[1]grup_instansi!$B$93,F101=[1]grup_instansi!$C$93),
[1]grup_instansi!$A$93,
IF(AND(E101=[1]grup_instansi!$B$94,F101=[1]grup_instansi!$C$94),
[1]grup_instansi!$A$94,
IF(AND(E101=[1]grup_instansi!$B$95,F101=[1]grup_instansi!$C$95),
[1]grup_instansi!$A$95,
IF(AND(E101=[1]grup_instansi!$B$96,F101=[1]grup_instansi!$C$96),
[1]grup_instansi!$A$96,
IF(AND(E101=[1]grup_instansi!$B$97,F101=[1]grup_instansi!$C$97),
[1]grup_instansi!$A$97,
IF(AND(E101=[1]grup_instansi!$B$98,F101=[1]grup_instansi!$C$98),
[1]grup_instansi!$A$98,
IF(AND(E101=[1]grup_instansi!$B$99,F101=[1]grup_instansi!$C$99),
[1]grup_instansi!$A$99,
[1]grup_instansi!$A$100))))))))))))))))))))))))))))))))))))))))</f>
        <v>gi2023110400004</v>
      </c>
      <c r="L101" t="str">
        <f>VLOOKUP(K101,[1]grup_instansi!$A$2:$E$102,4)</f>
        <v>Lembaga Pemerintah Non Kementerian Pusat</v>
      </c>
      <c r="M101" t="str">
        <f t="shared" si="5"/>
        <v>('i2023110600100','Badan Tenaga Nuklir Nasional','gi2023110400004'),</v>
      </c>
    </row>
    <row r="102" spans="1:13" x14ac:dyDescent="0.25">
      <c r="A102" t="str">
        <f t="shared" si="3"/>
        <v>i2023110600101</v>
      </c>
      <c r="B102" s="6">
        <v>4016</v>
      </c>
      <c r="C102" t="str">
        <f t="shared" si="4"/>
        <v>i2023110600101</v>
      </c>
      <c r="D102" s="6" t="s">
        <v>135</v>
      </c>
      <c r="E102" s="6" t="s">
        <v>38</v>
      </c>
      <c r="F102" s="6" t="s">
        <v>36</v>
      </c>
      <c r="G102" t="str">
        <f>IF(AND(E102=[1]grup_instansi!$B$2,F102=[1]grup_instansi!$C$2),
[1]grup_instansi!$A$2,
IF(AND(E102=[1]grup_instansi!$B$3,F102=[1]grup_instansi!$C$3),
[1]grup_instansi!$A$3,
IF(AND(E102=[1]grup_instansi!$B$4,F102=[1]grup_instansi!$C$4),
[1]grup_instansi!$A$4,
IF(AND(E102=[1]grup_instansi!$B$5,F102=[1]grup_instansi!$C$5),
[1]grup_instansi!$A$5,
IF(AND(E102=[1]grup_instansi!$B$6,F102=[1]grup_instansi!$C$6),
[1]grup_instansi!$A$6,
IF(AND(E102=[1]grup_instansi!$B$7,F102=[1]grup_instansi!$C$7),
[1]grup_instansi!$A$7,
IF(AND(E102=[1]grup_instansi!$B$8,F102=[1]grup_instansi!$C$8),
[1]grup_instansi!$A$8,
IF(AND(E102=[1]grup_instansi!$B$9,F102=[1]grup_instansi!$C$9),
[1]grup_instansi!$A$9,
IF(AND(E102=[1]grup_instansi!$B$10,F102=[1]grup_instansi!$C$10),
[1]grup_instansi!$A$10,"")))))))))</f>
        <v>gi2023110400004</v>
      </c>
      <c r="H102" t="str">
        <f>IF(G102&lt;&gt;"",G102,IF(AND(E102=[1]grup_instansi!$B$11,F102=[1]grup_instansi!$C$11),
[1]grup_instansi!$A$11,
IF(AND(E102=[1]grup_instansi!$B$12,F102=[1]grup_instansi!$C$12),
[1]grup_instansi!$A$12,
IF(AND(E102=[1]grup_instansi!$B$13,F102=[1]grup_instansi!$C$13),
[1]grup_instansi!$A$13,
IF(AND(E102=[1]grup_instansi!$B$14,F102=[1]grup_instansi!$C$14),
[1]grup_instansi!$A$14,
IF(AND(E102=[1]grup_instansi!$B$15,F102=[1]grup_instansi!$C$15),
[1]grup_instansi!$A$15,
IF(AND(E102=[1]grup_instansi!$B$16,F102=[1]grup_instansi!$C$16),
[1]grup_instansi!$A$16,
IF(AND(E102=[1]grup_instansi!$B$17,F102=[1]grup_instansi!$C$17),
[1]grup_instansi!$A$17,
IF(AND(E102=[1]grup_instansi!$B$18,F102=[1]grup_instansi!$C$18),
[1]grup_instansi!$A$18,
IF(AND(E102=[1]grup_instansi!$B$19,F102=[1]grup_instansi!$C$19),
[1]grup_instansi!$A$19,
IF(AND(E102=[1]grup_instansi!$B$20,F102=[1]grup_instansi!$C$20),
[1]grup_instansi!$A$20,"")))))))))))</f>
        <v>gi2023110400004</v>
      </c>
      <c r="I102" t="str">
        <f>IF(H102&lt;&gt;"",H102,IF(AND(E102=[1]grup_instansi!$B$21,F102=[1]grup_instansi!$C$21),
[1]grup_instansi!$A$21,
IF(AND(E102=[1]grup_instansi!$B$22,F102=[1]grup_instansi!$C$22),
[1]grup_instansi!$A$22,
IF(AND(E102=[1]grup_instansi!$B$23,F102=[1]grup_instansi!$C$23),
[1]grup_instansi!$A$23,
IF(AND(E102=[1]grup_instansi!$B$24,F102=[1]grup_instansi!$C$24),
[1]grup_instansi!$A$24,
IF(AND(E102=[1]grup_instansi!$B$25,F102=[1]grup_instansi!$C$25),
[1]grup_instansi!$A$25,
IF(AND(E102=[1]grup_instansi!$B$26,F102=[1]grup_instansi!$C$26),
[1]grup_instansi!$A$26,
IF(AND(E102=[1]grup_instansi!$B$27,F102=[1]grup_instansi!$C$27),
[1]grup_instansi!$A$27,
IF(AND(E102=[1]grup_instansi!$B$28,F102=[1]grup_instansi!$C$28),
[1]grup_instansi!$A$28,
IF(AND(E102=[1]grup_instansi!$B$29,F102=[1]grup_instansi!$C$29),
[1]grup_instansi!$A$29,
IF(AND(E102=[1]grup_instansi!$B$30,F102=[1]grup_instansi!$C$30),
[1]grup_instansi!$A$30,
IF(AND(E102=[1]grup_instansi!$B$31,F102=[1]grup_instansi!$C$31),
[1]grup_instansi!$A$31,
IF(AND(E102=[1]grup_instansi!$B$32,F102=[1]grup_instansi!$C$32),
[1]grup_instansi!$A$32,
IF(AND(E102=[1]grup_instansi!$B$33,F102=[1]grup_instansi!$C$33),
[1]grup_instansi!$A$33,
IF(AND(E102=[1]grup_instansi!$B$34,F102=[1]grup_instansi!$C$34),
[1]grup_instansi!$A$34,
IF(AND(E102=[1]grup_instansi!$B$35,F102=[1]grup_instansi!$C$35),
[1]grup_instansi!$A$35,""))))))))))))))))</f>
        <v>gi2023110400004</v>
      </c>
      <c r="J102" t="str">
        <f>IF(I102&lt;&gt;"",I102,IF(AND(E102=[1]grup_instansi!$B$36,F102=[1]grup_instansi!$C$36),
[1]grup_instansi!$A$36,
IF(AND(E102=[1]grup_instansi!$B$37,F102=[1]grup_instansi!$C$37),
[1]grup_instansi!$A$37,
IF(AND(E102=[1]grup_instansi!$B$38,F102=[1]grup_instansi!$C$38),
[1]grup_instansi!$A$38,
IF(AND(E102=[1]grup_instansi!$B$39,F102=[1]grup_instansi!$C$39),
[1]grup_instansi!$A$39,
IF(AND(E102=[1]grup_instansi!$B$40,F102=[1]grup_instansi!$C$40),
[1]grup_instansi!$A$40,
IF(AND(E102=[1]grup_instansi!$B$41,F102=[1]grup_instansi!$C$41),
[1]grup_instansi!$A$41,
IF(AND(E102=[1]grup_instansi!$B$42,F102=[1]grup_instansi!$C$42),
[1]grup_instansi!$A$42,
IF(AND(E102=[1]grup_instansi!$B$43,F102=[1]grup_instansi!$C$43),
[1]grup_instansi!$A$43,
IF(AND(E102=[1]grup_instansi!$B$44,F102=[1]grup_instansi!$C$44),
[1]grup_instansi!$A$44,
IF(AND(E102=[1]grup_instansi!$B$45,F102=[1]grup_instansi!$C$45),
[1]grup_instansi!$A$45,
IF(AND(E102=[1]grup_instansi!$B$46,F102=[1]grup_instansi!$C$46),
[1]grup_instansi!$A$46,
IF(AND(E102=[1]grup_instansi!$B$47,F102=[1]grup_instansi!$C$47),
[1]grup_instansi!$A$47,
IF(AND(E102=[1]grup_instansi!$B$48,F102=[1]grup_instansi!$C$48),
[1]grup_instansi!$A$48,
IF(AND(E102=[1]grup_instansi!$B$49,F102=[1]grup_instansi!$C$49),
[1]grup_instansi!$A$49,
IF(AND(E102=[1]grup_instansi!$B$50,F102=[1]grup_instansi!$C$50),
[1]grup_instansi!$A$50,
IF(AND(E102=[1]grup_instansi!$B$51,F102=[1]grup_instansi!$C$51),
[1]grup_instansi!$A$51,
IF(AND(E102=[1]grup_instansi!$B$52,F102=[1]grup_instansi!$C$52),
[1]grup_instansi!$A$52,
IF(AND(E102=[1]grup_instansi!$B$53,F102=[1]grup_instansi!$C$53),
[1]grup_instansi!$A$53,
IF(AND(E102=[1]grup_instansi!$B$54,F102=[1]grup_instansi!$C$54),
[1]grup_instansi!$A$54,
IF(AND(E102=[1]grup_instansi!$B$55,F102=[1]grup_instansi!$C$55),
[1]grup_instansi!$A$55,
IF(AND(E102=[1]grup_instansi!$B$56,F102=[1]grup_instansi!$C$56),
[1]grup_instansi!$A$56,
IF(AND(E102=[1]grup_instansi!$B$57,F102=[1]grup_instansi!$C$57),
[1]grup_instansi!$A$57,
IF(AND(E102=[1]grup_instansi!$B$58,F102=[1]grup_instansi!$C$58),
[1]grup_instansi!$A$58,
IF(AND(E102=[1]grup_instansi!$B$59,F102=[1]grup_instansi!$C$59),
[1]grup_instansi!$A$59,
IF(AND(E102=[1]grup_instansi!$B$60,F102=[1]grup_instansi!$C$60),
[1]grup_instansi!$A$60,""))))))))))))))))))))))))))</f>
        <v>gi2023110400004</v>
      </c>
      <c r="K102" t="str">
        <f>IF(J102&lt;&gt;"",J102,IF(AND(E102=[1]grup_instansi!$B$61,F102=[1]grup_instansi!$C$61),
[1]grup_instansi!$A$61,
IF(AND(E102=[1]grup_instansi!$B$62,F102=[1]grup_instansi!$C$62),
[1]grup_instansi!$A$62,
IF(AND(E102=[1]grup_instansi!$B$63,F102=[1]grup_instansi!$C$63),
[1]grup_instansi!$A$63,
IF(AND(E102=[1]grup_instansi!$B$64,F102=[1]grup_instansi!$C$64),
[1]grup_instansi!$A$64,
IF(AND(E102=[1]grup_instansi!$B$65,F102=[1]grup_instansi!$C$65),
[1]grup_instansi!$A$65,
IF(AND(E102=[1]grup_instansi!$B$66,F102=[1]grup_instansi!$C$66),
[1]grup_instansi!$A$66,
IF(AND(E102=[1]grup_instansi!$B$67,F102=[1]grup_instansi!$C$67),
[1]grup_instansi!$A$67,
IF(AND(E102=[1]grup_instansi!$B$68,F102=[1]grup_instansi!$C$68),
[1]grup_instansi!$A$68,
IF(AND(E102=[1]grup_instansi!$B$69,F102=[1]grup_instansi!$C$69),
[1]grup_instansi!$A$69,
IF(AND(E102=[1]grup_instansi!$B$70,F102=[1]grup_instansi!$C$70),
[1]grup_instansi!$A$70,
IF(AND(E102=[1]grup_instansi!$B$71,F102=[1]grup_instansi!$C$71),
[1]grup_instansi!$A$71,
IF(AND(E102=[1]grup_instansi!$B$72,F102=[1]grup_instansi!$C$72),
[1]grup_instansi!$A$72,
IF(AND(E102=[1]grup_instansi!$B$73,F102=[1]grup_instansi!$C$73),
[1]grup_instansi!$A$73,
IF(AND(E102=[1]grup_instansi!$B$74,F102=[1]grup_instansi!$C$74),
[1]grup_instansi!$A$74,
IF(AND(E102=[1]grup_instansi!$B$75,F102=[1]grup_instansi!$C$75),
[1]grup_instansi!$A$75,
IF(AND(E102=[1]grup_instansi!$B$76,F102=[1]grup_instansi!$C$76),
[1]grup_instansi!$A$76,
IF(AND(E102=[1]grup_instansi!$B$77,F102=[1]grup_instansi!$C$77),
[1]grup_instansi!$A$77,
IF(AND(E102=[1]grup_instansi!$B$78,F102=[1]grup_instansi!$C$78),
[1]grup_instansi!$A$78,
IF(AND(E102=[1]grup_instansi!$B$79,F102=[1]grup_instansi!$C$79),
[1]grup_instansi!$A$79,
IF(AND(E102=[1]grup_instansi!$B$80,F102=[1]grup_instansi!$C$80),
[1]grup_instansi!$A$80,
IF(AND(E102=[1]grup_instansi!$B$81,F102=[1]grup_instansi!$C$81),
[1]grup_instansi!$A$81,
IF(AND(E102=[1]grup_instansi!$B$82,F102=[1]grup_instansi!$C$82),
[1]grup_instansi!$A$82,
IF(AND(E102=[1]grup_instansi!$B$83,F102=[1]grup_instansi!$C$83),
[1]grup_instansi!$A$84,
IF(AND(E102=[1]grup_instansi!$B$84,F102=[1]grup_instansi!$C$84),
[1]grup_instansi!$A$85,
IF(AND(E102=[1]grup_instansi!$B$85,F102=[1]grup_instansi!$C$85),
[1]grup_instansi!$A$86,
IF(AND(E102=[1]grup_instansi!$B$86,F102=[1]grup_instansi!$C$86),
[1]grup_instansi!$A$87,
IF(AND(E102=[1]grup_instansi!$B$87,F102=[1]grup_instansi!$C$87),
[1]grup_instansi!$A$87,
IF(AND(E102=[1]grup_instansi!$B$88,F102=[1]grup_instansi!$C$88),
[1]grup_instansi!$A$88,
IF(AND(E102=[1]grup_instansi!$B$89,F102=[1]grup_instansi!$C$89),
[1]grup_instansi!$A$89,
IF(AND(E102=[1]grup_instansi!$B$90,F102=[1]grup_instansi!$C$90),
[1]grup_instansi!$A$90,
IF(AND(E102=[1]grup_instansi!$B$91,F102=[1]grup_instansi!$C$91),
[1]grup_instansi!$A$91,
IF(AND(E102=[1]grup_instansi!$B$92,F102=[1]grup_instansi!$C$92),
[1]grup_instansi!$A$92,
IF(AND(E102=[1]grup_instansi!$B$93,F102=[1]grup_instansi!$C$93),
[1]grup_instansi!$A$93,
IF(AND(E102=[1]grup_instansi!$B$94,F102=[1]grup_instansi!$C$94),
[1]grup_instansi!$A$94,
IF(AND(E102=[1]grup_instansi!$B$95,F102=[1]grup_instansi!$C$95),
[1]grup_instansi!$A$95,
IF(AND(E102=[1]grup_instansi!$B$96,F102=[1]grup_instansi!$C$96),
[1]grup_instansi!$A$96,
IF(AND(E102=[1]grup_instansi!$B$97,F102=[1]grup_instansi!$C$97),
[1]grup_instansi!$A$97,
IF(AND(E102=[1]grup_instansi!$B$98,F102=[1]grup_instansi!$C$98),
[1]grup_instansi!$A$98,
IF(AND(E102=[1]grup_instansi!$B$99,F102=[1]grup_instansi!$C$99),
[1]grup_instansi!$A$99,
[1]grup_instansi!$A$100))))))))))))))))))))))))))))))))))))))))</f>
        <v>gi2023110400004</v>
      </c>
      <c r="L102" t="str">
        <f>VLOOKUP(K102,[1]grup_instansi!$A$2:$E$102,4)</f>
        <v>Lembaga Pemerintah Non Kementerian Pusat</v>
      </c>
      <c r="M102" t="str">
        <f t="shared" si="5"/>
        <v>('i2023110600101','Badan Pusat Statistik','gi2023110400004'),</v>
      </c>
    </row>
    <row r="103" spans="1:13" x14ac:dyDescent="0.25">
      <c r="A103" t="str">
        <f t="shared" si="3"/>
        <v>i2023110600102</v>
      </c>
      <c r="B103" s="6">
        <v>4017</v>
      </c>
      <c r="C103" t="str">
        <f t="shared" si="4"/>
        <v>i2023110600102</v>
      </c>
      <c r="D103" s="6" t="s">
        <v>25</v>
      </c>
      <c r="E103" s="6" t="s">
        <v>35</v>
      </c>
      <c r="F103" s="6" t="s">
        <v>36</v>
      </c>
      <c r="G103" t="str">
        <f>IF(AND(E103=[1]grup_instansi!$B$2,F103=[1]grup_instansi!$C$2),
[1]grup_instansi!$A$2,
IF(AND(E103=[1]grup_instansi!$B$3,F103=[1]grup_instansi!$C$3),
[1]grup_instansi!$A$3,
IF(AND(E103=[1]grup_instansi!$B$4,F103=[1]grup_instansi!$C$4),
[1]grup_instansi!$A$4,
IF(AND(E103=[1]grup_instansi!$B$5,F103=[1]grup_instansi!$C$5),
[1]grup_instansi!$A$5,
IF(AND(E103=[1]grup_instansi!$B$6,F103=[1]grup_instansi!$C$6),
[1]grup_instansi!$A$6,
IF(AND(E103=[1]grup_instansi!$B$7,F103=[1]grup_instansi!$C$7),
[1]grup_instansi!$A$7,
IF(AND(E103=[1]grup_instansi!$B$8,F103=[1]grup_instansi!$C$8),
[1]grup_instansi!$A$8,
IF(AND(E103=[1]grup_instansi!$B$9,F103=[1]grup_instansi!$C$9),
[1]grup_instansi!$A$9,
IF(AND(E103=[1]grup_instansi!$B$10,F103=[1]grup_instansi!$C$10),
[1]grup_instansi!$A$10,"")))))))))</f>
        <v>gi2023110400002</v>
      </c>
      <c r="H103" t="str">
        <f>IF(G103&lt;&gt;"",G103,IF(AND(E103=[1]grup_instansi!$B$11,F103=[1]grup_instansi!$C$11),
[1]grup_instansi!$A$11,
IF(AND(E103=[1]grup_instansi!$B$12,F103=[1]grup_instansi!$C$12),
[1]grup_instansi!$A$12,
IF(AND(E103=[1]grup_instansi!$B$13,F103=[1]grup_instansi!$C$13),
[1]grup_instansi!$A$13,
IF(AND(E103=[1]grup_instansi!$B$14,F103=[1]grup_instansi!$C$14),
[1]grup_instansi!$A$14,
IF(AND(E103=[1]grup_instansi!$B$15,F103=[1]grup_instansi!$C$15),
[1]grup_instansi!$A$15,
IF(AND(E103=[1]grup_instansi!$B$16,F103=[1]grup_instansi!$C$16),
[1]grup_instansi!$A$16,
IF(AND(E103=[1]grup_instansi!$B$17,F103=[1]grup_instansi!$C$17),
[1]grup_instansi!$A$17,
IF(AND(E103=[1]grup_instansi!$B$18,F103=[1]grup_instansi!$C$18),
[1]grup_instansi!$A$18,
IF(AND(E103=[1]grup_instansi!$B$19,F103=[1]grup_instansi!$C$19),
[1]grup_instansi!$A$19,
IF(AND(E103=[1]grup_instansi!$B$20,F103=[1]grup_instansi!$C$20),
[1]grup_instansi!$A$20,"")))))))))))</f>
        <v>gi2023110400002</v>
      </c>
      <c r="I103" t="str">
        <f>IF(H103&lt;&gt;"",H103,IF(AND(E103=[1]grup_instansi!$B$21,F103=[1]grup_instansi!$C$21),
[1]grup_instansi!$A$21,
IF(AND(E103=[1]grup_instansi!$B$22,F103=[1]grup_instansi!$C$22),
[1]grup_instansi!$A$22,
IF(AND(E103=[1]grup_instansi!$B$23,F103=[1]grup_instansi!$C$23),
[1]grup_instansi!$A$23,
IF(AND(E103=[1]grup_instansi!$B$24,F103=[1]grup_instansi!$C$24),
[1]grup_instansi!$A$24,
IF(AND(E103=[1]grup_instansi!$B$25,F103=[1]grup_instansi!$C$25),
[1]grup_instansi!$A$25,
IF(AND(E103=[1]grup_instansi!$B$26,F103=[1]grup_instansi!$C$26),
[1]grup_instansi!$A$26,
IF(AND(E103=[1]grup_instansi!$B$27,F103=[1]grup_instansi!$C$27),
[1]grup_instansi!$A$27,
IF(AND(E103=[1]grup_instansi!$B$28,F103=[1]grup_instansi!$C$28),
[1]grup_instansi!$A$28,
IF(AND(E103=[1]grup_instansi!$B$29,F103=[1]grup_instansi!$C$29),
[1]grup_instansi!$A$29,
IF(AND(E103=[1]grup_instansi!$B$30,F103=[1]grup_instansi!$C$30),
[1]grup_instansi!$A$30,
IF(AND(E103=[1]grup_instansi!$B$31,F103=[1]grup_instansi!$C$31),
[1]grup_instansi!$A$31,
IF(AND(E103=[1]grup_instansi!$B$32,F103=[1]grup_instansi!$C$32),
[1]grup_instansi!$A$32,
IF(AND(E103=[1]grup_instansi!$B$33,F103=[1]grup_instansi!$C$33),
[1]grup_instansi!$A$33,
IF(AND(E103=[1]grup_instansi!$B$34,F103=[1]grup_instansi!$C$34),
[1]grup_instansi!$A$34,
IF(AND(E103=[1]grup_instansi!$B$35,F103=[1]grup_instansi!$C$35),
[1]grup_instansi!$A$35,""))))))))))))))))</f>
        <v>gi2023110400002</v>
      </c>
      <c r="J103" t="str">
        <f>IF(I103&lt;&gt;"",I103,IF(AND(E103=[1]grup_instansi!$B$36,F103=[1]grup_instansi!$C$36),
[1]grup_instansi!$A$36,
IF(AND(E103=[1]grup_instansi!$B$37,F103=[1]grup_instansi!$C$37),
[1]grup_instansi!$A$37,
IF(AND(E103=[1]grup_instansi!$B$38,F103=[1]grup_instansi!$C$38),
[1]grup_instansi!$A$38,
IF(AND(E103=[1]grup_instansi!$B$39,F103=[1]grup_instansi!$C$39),
[1]grup_instansi!$A$39,
IF(AND(E103=[1]grup_instansi!$B$40,F103=[1]grup_instansi!$C$40),
[1]grup_instansi!$A$40,
IF(AND(E103=[1]grup_instansi!$B$41,F103=[1]grup_instansi!$C$41),
[1]grup_instansi!$A$41,
IF(AND(E103=[1]grup_instansi!$B$42,F103=[1]grup_instansi!$C$42),
[1]grup_instansi!$A$42,
IF(AND(E103=[1]grup_instansi!$B$43,F103=[1]grup_instansi!$C$43),
[1]grup_instansi!$A$43,
IF(AND(E103=[1]grup_instansi!$B$44,F103=[1]grup_instansi!$C$44),
[1]grup_instansi!$A$44,
IF(AND(E103=[1]grup_instansi!$B$45,F103=[1]grup_instansi!$C$45),
[1]grup_instansi!$A$45,
IF(AND(E103=[1]grup_instansi!$B$46,F103=[1]grup_instansi!$C$46),
[1]grup_instansi!$A$46,
IF(AND(E103=[1]grup_instansi!$B$47,F103=[1]grup_instansi!$C$47),
[1]grup_instansi!$A$47,
IF(AND(E103=[1]grup_instansi!$B$48,F103=[1]grup_instansi!$C$48),
[1]grup_instansi!$A$48,
IF(AND(E103=[1]grup_instansi!$B$49,F103=[1]grup_instansi!$C$49),
[1]grup_instansi!$A$49,
IF(AND(E103=[1]grup_instansi!$B$50,F103=[1]grup_instansi!$C$50),
[1]grup_instansi!$A$50,
IF(AND(E103=[1]grup_instansi!$B$51,F103=[1]grup_instansi!$C$51),
[1]grup_instansi!$A$51,
IF(AND(E103=[1]grup_instansi!$B$52,F103=[1]grup_instansi!$C$52),
[1]grup_instansi!$A$52,
IF(AND(E103=[1]grup_instansi!$B$53,F103=[1]grup_instansi!$C$53),
[1]grup_instansi!$A$53,
IF(AND(E103=[1]grup_instansi!$B$54,F103=[1]grup_instansi!$C$54),
[1]grup_instansi!$A$54,
IF(AND(E103=[1]grup_instansi!$B$55,F103=[1]grup_instansi!$C$55),
[1]grup_instansi!$A$55,
IF(AND(E103=[1]grup_instansi!$B$56,F103=[1]grup_instansi!$C$56),
[1]grup_instansi!$A$56,
IF(AND(E103=[1]grup_instansi!$B$57,F103=[1]grup_instansi!$C$57),
[1]grup_instansi!$A$57,
IF(AND(E103=[1]grup_instansi!$B$58,F103=[1]grup_instansi!$C$58),
[1]grup_instansi!$A$58,
IF(AND(E103=[1]grup_instansi!$B$59,F103=[1]grup_instansi!$C$59),
[1]grup_instansi!$A$59,
IF(AND(E103=[1]grup_instansi!$B$60,F103=[1]grup_instansi!$C$60),
[1]grup_instansi!$A$60,""))))))))))))))))))))))))))</f>
        <v>gi2023110400002</v>
      </c>
      <c r="K103" t="str">
        <f>IF(J103&lt;&gt;"",J103,IF(AND(E103=[1]grup_instansi!$B$61,F103=[1]grup_instansi!$C$61),
[1]grup_instansi!$A$61,
IF(AND(E103=[1]grup_instansi!$B$62,F103=[1]grup_instansi!$C$62),
[1]grup_instansi!$A$62,
IF(AND(E103=[1]grup_instansi!$B$63,F103=[1]grup_instansi!$C$63),
[1]grup_instansi!$A$63,
IF(AND(E103=[1]grup_instansi!$B$64,F103=[1]grup_instansi!$C$64),
[1]grup_instansi!$A$64,
IF(AND(E103=[1]grup_instansi!$B$65,F103=[1]grup_instansi!$C$65),
[1]grup_instansi!$A$65,
IF(AND(E103=[1]grup_instansi!$B$66,F103=[1]grup_instansi!$C$66),
[1]grup_instansi!$A$66,
IF(AND(E103=[1]grup_instansi!$B$67,F103=[1]grup_instansi!$C$67),
[1]grup_instansi!$A$67,
IF(AND(E103=[1]grup_instansi!$B$68,F103=[1]grup_instansi!$C$68),
[1]grup_instansi!$A$68,
IF(AND(E103=[1]grup_instansi!$B$69,F103=[1]grup_instansi!$C$69),
[1]grup_instansi!$A$69,
IF(AND(E103=[1]grup_instansi!$B$70,F103=[1]grup_instansi!$C$70),
[1]grup_instansi!$A$70,
IF(AND(E103=[1]grup_instansi!$B$71,F103=[1]grup_instansi!$C$71),
[1]grup_instansi!$A$71,
IF(AND(E103=[1]grup_instansi!$B$72,F103=[1]grup_instansi!$C$72),
[1]grup_instansi!$A$72,
IF(AND(E103=[1]grup_instansi!$B$73,F103=[1]grup_instansi!$C$73),
[1]grup_instansi!$A$73,
IF(AND(E103=[1]grup_instansi!$B$74,F103=[1]grup_instansi!$C$74),
[1]grup_instansi!$A$74,
IF(AND(E103=[1]grup_instansi!$B$75,F103=[1]grup_instansi!$C$75),
[1]grup_instansi!$A$75,
IF(AND(E103=[1]grup_instansi!$B$76,F103=[1]grup_instansi!$C$76),
[1]grup_instansi!$A$76,
IF(AND(E103=[1]grup_instansi!$B$77,F103=[1]grup_instansi!$C$77),
[1]grup_instansi!$A$77,
IF(AND(E103=[1]grup_instansi!$B$78,F103=[1]grup_instansi!$C$78),
[1]grup_instansi!$A$78,
IF(AND(E103=[1]grup_instansi!$B$79,F103=[1]grup_instansi!$C$79),
[1]grup_instansi!$A$79,
IF(AND(E103=[1]grup_instansi!$B$80,F103=[1]grup_instansi!$C$80),
[1]grup_instansi!$A$80,
IF(AND(E103=[1]grup_instansi!$B$81,F103=[1]grup_instansi!$C$81),
[1]grup_instansi!$A$81,
IF(AND(E103=[1]grup_instansi!$B$82,F103=[1]grup_instansi!$C$82),
[1]grup_instansi!$A$82,
IF(AND(E103=[1]grup_instansi!$B$83,F103=[1]grup_instansi!$C$83),
[1]grup_instansi!$A$84,
IF(AND(E103=[1]grup_instansi!$B$84,F103=[1]grup_instansi!$C$84),
[1]grup_instansi!$A$85,
IF(AND(E103=[1]grup_instansi!$B$85,F103=[1]grup_instansi!$C$85),
[1]grup_instansi!$A$86,
IF(AND(E103=[1]grup_instansi!$B$86,F103=[1]grup_instansi!$C$86),
[1]grup_instansi!$A$87,
IF(AND(E103=[1]grup_instansi!$B$87,F103=[1]grup_instansi!$C$87),
[1]grup_instansi!$A$87,
IF(AND(E103=[1]grup_instansi!$B$88,F103=[1]grup_instansi!$C$88),
[1]grup_instansi!$A$88,
IF(AND(E103=[1]grup_instansi!$B$89,F103=[1]grup_instansi!$C$89),
[1]grup_instansi!$A$89,
IF(AND(E103=[1]grup_instansi!$B$90,F103=[1]grup_instansi!$C$90),
[1]grup_instansi!$A$90,
IF(AND(E103=[1]grup_instansi!$B$91,F103=[1]grup_instansi!$C$91),
[1]grup_instansi!$A$91,
IF(AND(E103=[1]grup_instansi!$B$92,F103=[1]grup_instansi!$C$92),
[1]grup_instansi!$A$92,
IF(AND(E103=[1]grup_instansi!$B$93,F103=[1]grup_instansi!$C$93),
[1]grup_instansi!$A$93,
IF(AND(E103=[1]grup_instansi!$B$94,F103=[1]grup_instansi!$C$94),
[1]grup_instansi!$A$94,
IF(AND(E103=[1]grup_instansi!$B$95,F103=[1]grup_instansi!$C$95),
[1]grup_instansi!$A$95,
IF(AND(E103=[1]grup_instansi!$B$96,F103=[1]grup_instansi!$C$96),
[1]grup_instansi!$A$96,
IF(AND(E103=[1]grup_instansi!$B$97,F103=[1]grup_instansi!$C$97),
[1]grup_instansi!$A$97,
IF(AND(E103=[1]grup_instansi!$B$98,F103=[1]grup_instansi!$C$98),
[1]grup_instansi!$A$98,
IF(AND(E103=[1]grup_instansi!$B$99,F103=[1]grup_instansi!$C$99),
[1]grup_instansi!$A$99,
[1]grup_instansi!$A$100))))))))))))))))))))))))))))))))))))))))</f>
        <v>gi2023110400002</v>
      </c>
      <c r="L103" t="str">
        <f>VLOOKUP(K103,[1]grup_instansi!$A$2:$E$102,4)</f>
        <v>Kementerian Pusat</v>
      </c>
      <c r="M103" t="str">
        <f t="shared" si="5"/>
        <v>('i2023110600102','Kementerian Perencanaan Pembangunan Nasional/Badan Perencanaan Pembangunan Nasional','gi2023110400002'),</v>
      </c>
    </row>
    <row r="104" spans="1:13" x14ac:dyDescent="0.25">
      <c r="A104" t="str">
        <f t="shared" si="3"/>
        <v>i2023110600103</v>
      </c>
      <c r="B104" s="6">
        <v>4018</v>
      </c>
      <c r="C104" t="str">
        <f t="shared" si="4"/>
        <v>i2023110600103</v>
      </c>
      <c r="D104" s="6" t="s">
        <v>136</v>
      </c>
      <c r="E104" s="6" t="s">
        <v>38</v>
      </c>
      <c r="F104" s="6" t="s">
        <v>36</v>
      </c>
      <c r="G104" t="str">
        <f>IF(AND(E104=[1]grup_instansi!$B$2,F104=[1]grup_instansi!$C$2),
[1]grup_instansi!$A$2,
IF(AND(E104=[1]grup_instansi!$B$3,F104=[1]grup_instansi!$C$3),
[1]grup_instansi!$A$3,
IF(AND(E104=[1]grup_instansi!$B$4,F104=[1]grup_instansi!$C$4),
[1]grup_instansi!$A$4,
IF(AND(E104=[1]grup_instansi!$B$5,F104=[1]grup_instansi!$C$5),
[1]grup_instansi!$A$5,
IF(AND(E104=[1]grup_instansi!$B$6,F104=[1]grup_instansi!$C$6),
[1]grup_instansi!$A$6,
IF(AND(E104=[1]grup_instansi!$B$7,F104=[1]grup_instansi!$C$7),
[1]grup_instansi!$A$7,
IF(AND(E104=[1]grup_instansi!$B$8,F104=[1]grup_instansi!$C$8),
[1]grup_instansi!$A$8,
IF(AND(E104=[1]grup_instansi!$B$9,F104=[1]grup_instansi!$C$9),
[1]grup_instansi!$A$9,
IF(AND(E104=[1]grup_instansi!$B$10,F104=[1]grup_instansi!$C$10),
[1]grup_instansi!$A$10,"")))))))))</f>
        <v>gi2023110400004</v>
      </c>
      <c r="H104" t="str">
        <f>IF(G104&lt;&gt;"",G104,IF(AND(E104=[1]grup_instansi!$B$11,F104=[1]grup_instansi!$C$11),
[1]grup_instansi!$A$11,
IF(AND(E104=[1]grup_instansi!$B$12,F104=[1]grup_instansi!$C$12),
[1]grup_instansi!$A$12,
IF(AND(E104=[1]grup_instansi!$B$13,F104=[1]grup_instansi!$C$13),
[1]grup_instansi!$A$13,
IF(AND(E104=[1]grup_instansi!$B$14,F104=[1]grup_instansi!$C$14),
[1]grup_instansi!$A$14,
IF(AND(E104=[1]grup_instansi!$B$15,F104=[1]grup_instansi!$C$15),
[1]grup_instansi!$A$15,
IF(AND(E104=[1]grup_instansi!$B$16,F104=[1]grup_instansi!$C$16),
[1]grup_instansi!$A$16,
IF(AND(E104=[1]grup_instansi!$B$17,F104=[1]grup_instansi!$C$17),
[1]grup_instansi!$A$17,
IF(AND(E104=[1]grup_instansi!$B$18,F104=[1]grup_instansi!$C$18),
[1]grup_instansi!$A$18,
IF(AND(E104=[1]grup_instansi!$B$19,F104=[1]grup_instansi!$C$19),
[1]grup_instansi!$A$19,
IF(AND(E104=[1]grup_instansi!$B$20,F104=[1]grup_instansi!$C$20),
[1]grup_instansi!$A$20,"")))))))))))</f>
        <v>gi2023110400004</v>
      </c>
      <c r="I104" t="str">
        <f>IF(H104&lt;&gt;"",H104,IF(AND(E104=[1]grup_instansi!$B$21,F104=[1]grup_instansi!$C$21),
[1]grup_instansi!$A$21,
IF(AND(E104=[1]grup_instansi!$B$22,F104=[1]grup_instansi!$C$22),
[1]grup_instansi!$A$22,
IF(AND(E104=[1]grup_instansi!$B$23,F104=[1]grup_instansi!$C$23),
[1]grup_instansi!$A$23,
IF(AND(E104=[1]grup_instansi!$B$24,F104=[1]grup_instansi!$C$24),
[1]grup_instansi!$A$24,
IF(AND(E104=[1]grup_instansi!$B$25,F104=[1]grup_instansi!$C$25),
[1]grup_instansi!$A$25,
IF(AND(E104=[1]grup_instansi!$B$26,F104=[1]grup_instansi!$C$26),
[1]grup_instansi!$A$26,
IF(AND(E104=[1]grup_instansi!$B$27,F104=[1]grup_instansi!$C$27),
[1]grup_instansi!$A$27,
IF(AND(E104=[1]grup_instansi!$B$28,F104=[1]grup_instansi!$C$28),
[1]grup_instansi!$A$28,
IF(AND(E104=[1]grup_instansi!$B$29,F104=[1]grup_instansi!$C$29),
[1]grup_instansi!$A$29,
IF(AND(E104=[1]grup_instansi!$B$30,F104=[1]grup_instansi!$C$30),
[1]grup_instansi!$A$30,
IF(AND(E104=[1]grup_instansi!$B$31,F104=[1]grup_instansi!$C$31),
[1]grup_instansi!$A$31,
IF(AND(E104=[1]grup_instansi!$B$32,F104=[1]grup_instansi!$C$32),
[1]grup_instansi!$A$32,
IF(AND(E104=[1]grup_instansi!$B$33,F104=[1]grup_instansi!$C$33),
[1]grup_instansi!$A$33,
IF(AND(E104=[1]grup_instansi!$B$34,F104=[1]grup_instansi!$C$34),
[1]grup_instansi!$A$34,
IF(AND(E104=[1]grup_instansi!$B$35,F104=[1]grup_instansi!$C$35),
[1]grup_instansi!$A$35,""))))))))))))))))</f>
        <v>gi2023110400004</v>
      </c>
      <c r="J104" t="str">
        <f>IF(I104&lt;&gt;"",I104,IF(AND(E104=[1]grup_instansi!$B$36,F104=[1]grup_instansi!$C$36),
[1]grup_instansi!$A$36,
IF(AND(E104=[1]grup_instansi!$B$37,F104=[1]grup_instansi!$C$37),
[1]grup_instansi!$A$37,
IF(AND(E104=[1]grup_instansi!$B$38,F104=[1]grup_instansi!$C$38),
[1]grup_instansi!$A$38,
IF(AND(E104=[1]grup_instansi!$B$39,F104=[1]grup_instansi!$C$39),
[1]grup_instansi!$A$39,
IF(AND(E104=[1]grup_instansi!$B$40,F104=[1]grup_instansi!$C$40),
[1]grup_instansi!$A$40,
IF(AND(E104=[1]grup_instansi!$B$41,F104=[1]grup_instansi!$C$41),
[1]grup_instansi!$A$41,
IF(AND(E104=[1]grup_instansi!$B$42,F104=[1]grup_instansi!$C$42),
[1]grup_instansi!$A$42,
IF(AND(E104=[1]grup_instansi!$B$43,F104=[1]grup_instansi!$C$43),
[1]grup_instansi!$A$43,
IF(AND(E104=[1]grup_instansi!$B$44,F104=[1]grup_instansi!$C$44),
[1]grup_instansi!$A$44,
IF(AND(E104=[1]grup_instansi!$B$45,F104=[1]grup_instansi!$C$45),
[1]grup_instansi!$A$45,
IF(AND(E104=[1]grup_instansi!$B$46,F104=[1]grup_instansi!$C$46),
[1]grup_instansi!$A$46,
IF(AND(E104=[1]grup_instansi!$B$47,F104=[1]grup_instansi!$C$47),
[1]grup_instansi!$A$47,
IF(AND(E104=[1]grup_instansi!$B$48,F104=[1]grup_instansi!$C$48),
[1]grup_instansi!$A$48,
IF(AND(E104=[1]grup_instansi!$B$49,F104=[1]grup_instansi!$C$49),
[1]grup_instansi!$A$49,
IF(AND(E104=[1]grup_instansi!$B$50,F104=[1]grup_instansi!$C$50),
[1]grup_instansi!$A$50,
IF(AND(E104=[1]grup_instansi!$B$51,F104=[1]grup_instansi!$C$51),
[1]grup_instansi!$A$51,
IF(AND(E104=[1]grup_instansi!$B$52,F104=[1]grup_instansi!$C$52),
[1]grup_instansi!$A$52,
IF(AND(E104=[1]grup_instansi!$B$53,F104=[1]grup_instansi!$C$53),
[1]grup_instansi!$A$53,
IF(AND(E104=[1]grup_instansi!$B$54,F104=[1]grup_instansi!$C$54),
[1]grup_instansi!$A$54,
IF(AND(E104=[1]grup_instansi!$B$55,F104=[1]grup_instansi!$C$55),
[1]grup_instansi!$A$55,
IF(AND(E104=[1]grup_instansi!$B$56,F104=[1]grup_instansi!$C$56),
[1]grup_instansi!$A$56,
IF(AND(E104=[1]grup_instansi!$B$57,F104=[1]grup_instansi!$C$57),
[1]grup_instansi!$A$57,
IF(AND(E104=[1]grup_instansi!$B$58,F104=[1]grup_instansi!$C$58),
[1]grup_instansi!$A$58,
IF(AND(E104=[1]grup_instansi!$B$59,F104=[1]grup_instansi!$C$59),
[1]grup_instansi!$A$59,
IF(AND(E104=[1]grup_instansi!$B$60,F104=[1]grup_instansi!$C$60),
[1]grup_instansi!$A$60,""))))))))))))))))))))))))))</f>
        <v>gi2023110400004</v>
      </c>
      <c r="K104" t="str">
        <f>IF(J104&lt;&gt;"",J104,IF(AND(E104=[1]grup_instansi!$B$61,F104=[1]grup_instansi!$C$61),
[1]grup_instansi!$A$61,
IF(AND(E104=[1]grup_instansi!$B$62,F104=[1]grup_instansi!$C$62),
[1]grup_instansi!$A$62,
IF(AND(E104=[1]grup_instansi!$B$63,F104=[1]grup_instansi!$C$63),
[1]grup_instansi!$A$63,
IF(AND(E104=[1]grup_instansi!$B$64,F104=[1]grup_instansi!$C$64),
[1]grup_instansi!$A$64,
IF(AND(E104=[1]grup_instansi!$B$65,F104=[1]grup_instansi!$C$65),
[1]grup_instansi!$A$65,
IF(AND(E104=[1]grup_instansi!$B$66,F104=[1]grup_instansi!$C$66),
[1]grup_instansi!$A$66,
IF(AND(E104=[1]grup_instansi!$B$67,F104=[1]grup_instansi!$C$67),
[1]grup_instansi!$A$67,
IF(AND(E104=[1]grup_instansi!$B$68,F104=[1]grup_instansi!$C$68),
[1]grup_instansi!$A$68,
IF(AND(E104=[1]grup_instansi!$B$69,F104=[1]grup_instansi!$C$69),
[1]grup_instansi!$A$69,
IF(AND(E104=[1]grup_instansi!$B$70,F104=[1]grup_instansi!$C$70),
[1]grup_instansi!$A$70,
IF(AND(E104=[1]grup_instansi!$B$71,F104=[1]grup_instansi!$C$71),
[1]grup_instansi!$A$71,
IF(AND(E104=[1]grup_instansi!$B$72,F104=[1]grup_instansi!$C$72),
[1]grup_instansi!$A$72,
IF(AND(E104=[1]grup_instansi!$B$73,F104=[1]grup_instansi!$C$73),
[1]grup_instansi!$A$73,
IF(AND(E104=[1]grup_instansi!$B$74,F104=[1]grup_instansi!$C$74),
[1]grup_instansi!$A$74,
IF(AND(E104=[1]grup_instansi!$B$75,F104=[1]grup_instansi!$C$75),
[1]grup_instansi!$A$75,
IF(AND(E104=[1]grup_instansi!$B$76,F104=[1]grup_instansi!$C$76),
[1]grup_instansi!$A$76,
IF(AND(E104=[1]grup_instansi!$B$77,F104=[1]grup_instansi!$C$77),
[1]grup_instansi!$A$77,
IF(AND(E104=[1]grup_instansi!$B$78,F104=[1]grup_instansi!$C$78),
[1]grup_instansi!$A$78,
IF(AND(E104=[1]grup_instansi!$B$79,F104=[1]grup_instansi!$C$79),
[1]grup_instansi!$A$79,
IF(AND(E104=[1]grup_instansi!$B$80,F104=[1]grup_instansi!$C$80),
[1]grup_instansi!$A$80,
IF(AND(E104=[1]grup_instansi!$B$81,F104=[1]grup_instansi!$C$81),
[1]grup_instansi!$A$81,
IF(AND(E104=[1]grup_instansi!$B$82,F104=[1]grup_instansi!$C$82),
[1]grup_instansi!$A$82,
IF(AND(E104=[1]grup_instansi!$B$83,F104=[1]grup_instansi!$C$83),
[1]grup_instansi!$A$84,
IF(AND(E104=[1]grup_instansi!$B$84,F104=[1]grup_instansi!$C$84),
[1]grup_instansi!$A$85,
IF(AND(E104=[1]grup_instansi!$B$85,F104=[1]grup_instansi!$C$85),
[1]grup_instansi!$A$86,
IF(AND(E104=[1]grup_instansi!$B$86,F104=[1]grup_instansi!$C$86),
[1]grup_instansi!$A$87,
IF(AND(E104=[1]grup_instansi!$B$87,F104=[1]grup_instansi!$C$87),
[1]grup_instansi!$A$87,
IF(AND(E104=[1]grup_instansi!$B$88,F104=[1]grup_instansi!$C$88),
[1]grup_instansi!$A$88,
IF(AND(E104=[1]grup_instansi!$B$89,F104=[1]grup_instansi!$C$89),
[1]grup_instansi!$A$89,
IF(AND(E104=[1]grup_instansi!$B$90,F104=[1]grup_instansi!$C$90),
[1]grup_instansi!$A$90,
IF(AND(E104=[1]grup_instansi!$B$91,F104=[1]grup_instansi!$C$91),
[1]grup_instansi!$A$91,
IF(AND(E104=[1]grup_instansi!$B$92,F104=[1]grup_instansi!$C$92),
[1]grup_instansi!$A$92,
IF(AND(E104=[1]grup_instansi!$B$93,F104=[1]grup_instansi!$C$93),
[1]grup_instansi!$A$93,
IF(AND(E104=[1]grup_instansi!$B$94,F104=[1]grup_instansi!$C$94),
[1]grup_instansi!$A$94,
IF(AND(E104=[1]grup_instansi!$B$95,F104=[1]grup_instansi!$C$95),
[1]grup_instansi!$A$95,
IF(AND(E104=[1]grup_instansi!$B$96,F104=[1]grup_instansi!$C$96),
[1]grup_instansi!$A$96,
IF(AND(E104=[1]grup_instansi!$B$97,F104=[1]grup_instansi!$C$97),
[1]grup_instansi!$A$97,
IF(AND(E104=[1]grup_instansi!$B$98,F104=[1]grup_instansi!$C$98),
[1]grup_instansi!$A$98,
IF(AND(E104=[1]grup_instansi!$B$99,F104=[1]grup_instansi!$C$99),
[1]grup_instansi!$A$99,
[1]grup_instansi!$A$100))))))))))))))))))))))))))))))))))))))))</f>
        <v>gi2023110400004</v>
      </c>
      <c r="L104" t="str">
        <f>VLOOKUP(K104,[1]grup_instansi!$A$2:$E$102,4)</f>
        <v>Lembaga Pemerintah Non Kementerian Pusat</v>
      </c>
      <c r="M104" t="str">
        <f t="shared" si="5"/>
        <v>('i2023110600103','Arsip Nasional Republik Indonesia','gi2023110400004'),</v>
      </c>
    </row>
    <row r="105" spans="1:13" x14ac:dyDescent="0.25">
      <c r="A105" t="str">
        <f t="shared" si="3"/>
        <v>i2023110600104</v>
      </c>
      <c r="B105" s="6">
        <v>4019</v>
      </c>
      <c r="C105" t="str">
        <f t="shared" si="4"/>
        <v>i2023110600104</v>
      </c>
      <c r="D105" s="6" t="s">
        <v>137</v>
      </c>
      <c r="E105" s="6" t="s">
        <v>38</v>
      </c>
      <c r="F105" s="6" t="s">
        <v>36</v>
      </c>
      <c r="G105" t="str">
        <f>IF(AND(E105=[1]grup_instansi!$B$2,F105=[1]grup_instansi!$C$2),
[1]grup_instansi!$A$2,
IF(AND(E105=[1]grup_instansi!$B$3,F105=[1]grup_instansi!$C$3),
[1]grup_instansi!$A$3,
IF(AND(E105=[1]grup_instansi!$B$4,F105=[1]grup_instansi!$C$4),
[1]grup_instansi!$A$4,
IF(AND(E105=[1]grup_instansi!$B$5,F105=[1]grup_instansi!$C$5),
[1]grup_instansi!$A$5,
IF(AND(E105=[1]grup_instansi!$B$6,F105=[1]grup_instansi!$C$6),
[1]grup_instansi!$A$6,
IF(AND(E105=[1]grup_instansi!$B$7,F105=[1]grup_instansi!$C$7),
[1]grup_instansi!$A$7,
IF(AND(E105=[1]grup_instansi!$B$8,F105=[1]grup_instansi!$C$8),
[1]grup_instansi!$A$8,
IF(AND(E105=[1]grup_instansi!$B$9,F105=[1]grup_instansi!$C$9),
[1]grup_instansi!$A$9,
IF(AND(E105=[1]grup_instansi!$B$10,F105=[1]grup_instansi!$C$10),
[1]grup_instansi!$A$10,"")))))))))</f>
        <v>gi2023110400004</v>
      </c>
      <c r="H105" t="str">
        <f>IF(G105&lt;&gt;"",G105,IF(AND(E105=[1]grup_instansi!$B$11,F105=[1]grup_instansi!$C$11),
[1]grup_instansi!$A$11,
IF(AND(E105=[1]grup_instansi!$B$12,F105=[1]grup_instansi!$C$12),
[1]grup_instansi!$A$12,
IF(AND(E105=[1]grup_instansi!$B$13,F105=[1]grup_instansi!$C$13),
[1]grup_instansi!$A$13,
IF(AND(E105=[1]grup_instansi!$B$14,F105=[1]grup_instansi!$C$14),
[1]grup_instansi!$A$14,
IF(AND(E105=[1]grup_instansi!$B$15,F105=[1]grup_instansi!$C$15),
[1]grup_instansi!$A$15,
IF(AND(E105=[1]grup_instansi!$B$16,F105=[1]grup_instansi!$C$16),
[1]grup_instansi!$A$16,
IF(AND(E105=[1]grup_instansi!$B$17,F105=[1]grup_instansi!$C$17),
[1]grup_instansi!$A$17,
IF(AND(E105=[1]grup_instansi!$B$18,F105=[1]grup_instansi!$C$18),
[1]grup_instansi!$A$18,
IF(AND(E105=[1]grup_instansi!$B$19,F105=[1]grup_instansi!$C$19),
[1]grup_instansi!$A$19,
IF(AND(E105=[1]grup_instansi!$B$20,F105=[1]grup_instansi!$C$20),
[1]grup_instansi!$A$20,"")))))))))))</f>
        <v>gi2023110400004</v>
      </c>
      <c r="I105" t="str">
        <f>IF(H105&lt;&gt;"",H105,IF(AND(E105=[1]grup_instansi!$B$21,F105=[1]grup_instansi!$C$21),
[1]grup_instansi!$A$21,
IF(AND(E105=[1]grup_instansi!$B$22,F105=[1]grup_instansi!$C$22),
[1]grup_instansi!$A$22,
IF(AND(E105=[1]grup_instansi!$B$23,F105=[1]grup_instansi!$C$23),
[1]grup_instansi!$A$23,
IF(AND(E105=[1]grup_instansi!$B$24,F105=[1]grup_instansi!$C$24),
[1]grup_instansi!$A$24,
IF(AND(E105=[1]grup_instansi!$B$25,F105=[1]grup_instansi!$C$25),
[1]grup_instansi!$A$25,
IF(AND(E105=[1]grup_instansi!$B$26,F105=[1]grup_instansi!$C$26),
[1]grup_instansi!$A$26,
IF(AND(E105=[1]grup_instansi!$B$27,F105=[1]grup_instansi!$C$27),
[1]grup_instansi!$A$27,
IF(AND(E105=[1]grup_instansi!$B$28,F105=[1]grup_instansi!$C$28),
[1]grup_instansi!$A$28,
IF(AND(E105=[1]grup_instansi!$B$29,F105=[1]grup_instansi!$C$29),
[1]grup_instansi!$A$29,
IF(AND(E105=[1]grup_instansi!$B$30,F105=[1]grup_instansi!$C$30),
[1]grup_instansi!$A$30,
IF(AND(E105=[1]grup_instansi!$B$31,F105=[1]grup_instansi!$C$31),
[1]grup_instansi!$A$31,
IF(AND(E105=[1]grup_instansi!$B$32,F105=[1]grup_instansi!$C$32),
[1]grup_instansi!$A$32,
IF(AND(E105=[1]grup_instansi!$B$33,F105=[1]grup_instansi!$C$33),
[1]grup_instansi!$A$33,
IF(AND(E105=[1]grup_instansi!$B$34,F105=[1]grup_instansi!$C$34),
[1]grup_instansi!$A$34,
IF(AND(E105=[1]grup_instansi!$B$35,F105=[1]grup_instansi!$C$35),
[1]grup_instansi!$A$35,""))))))))))))))))</f>
        <v>gi2023110400004</v>
      </c>
      <c r="J105" t="str">
        <f>IF(I105&lt;&gt;"",I105,IF(AND(E105=[1]grup_instansi!$B$36,F105=[1]grup_instansi!$C$36),
[1]grup_instansi!$A$36,
IF(AND(E105=[1]grup_instansi!$B$37,F105=[1]grup_instansi!$C$37),
[1]grup_instansi!$A$37,
IF(AND(E105=[1]grup_instansi!$B$38,F105=[1]grup_instansi!$C$38),
[1]grup_instansi!$A$38,
IF(AND(E105=[1]grup_instansi!$B$39,F105=[1]grup_instansi!$C$39),
[1]grup_instansi!$A$39,
IF(AND(E105=[1]grup_instansi!$B$40,F105=[1]grup_instansi!$C$40),
[1]grup_instansi!$A$40,
IF(AND(E105=[1]grup_instansi!$B$41,F105=[1]grup_instansi!$C$41),
[1]grup_instansi!$A$41,
IF(AND(E105=[1]grup_instansi!$B$42,F105=[1]grup_instansi!$C$42),
[1]grup_instansi!$A$42,
IF(AND(E105=[1]grup_instansi!$B$43,F105=[1]grup_instansi!$C$43),
[1]grup_instansi!$A$43,
IF(AND(E105=[1]grup_instansi!$B$44,F105=[1]grup_instansi!$C$44),
[1]grup_instansi!$A$44,
IF(AND(E105=[1]grup_instansi!$B$45,F105=[1]grup_instansi!$C$45),
[1]grup_instansi!$A$45,
IF(AND(E105=[1]grup_instansi!$B$46,F105=[1]grup_instansi!$C$46),
[1]grup_instansi!$A$46,
IF(AND(E105=[1]grup_instansi!$B$47,F105=[1]grup_instansi!$C$47),
[1]grup_instansi!$A$47,
IF(AND(E105=[1]grup_instansi!$B$48,F105=[1]grup_instansi!$C$48),
[1]grup_instansi!$A$48,
IF(AND(E105=[1]grup_instansi!$B$49,F105=[1]grup_instansi!$C$49),
[1]grup_instansi!$A$49,
IF(AND(E105=[1]grup_instansi!$B$50,F105=[1]grup_instansi!$C$50),
[1]grup_instansi!$A$50,
IF(AND(E105=[1]grup_instansi!$B$51,F105=[1]grup_instansi!$C$51),
[1]grup_instansi!$A$51,
IF(AND(E105=[1]grup_instansi!$B$52,F105=[1]grup_instansi!$C$52),
[1]grup_instansi!$A$52,
IF(AND(E105=[1]grup_instansi!$B$53,F105=[1]grup_instansi!$C$53),
[1]grup_instansi!$A$53,
IF(AND(E105=[1]grup_instansi!$B$54,F105=[1]grup_instansi!$C$54),
[1]grup_instansi!$A$54,
IF(AND(E105=[1]grup_instansi!$B$55,F105=[1]grup_instansi!$C$55),
[1]grup_instansi!$A$55,
IF(AND(E105=[1]grup_instansi!$B$56,F105=[1]grup_instansi!$C$56),
[1]grup_instansi!$A$56,
IF(AND(E105=[1]grup_instansi!$B$57,F105=[1]grup_instansi!$C$57),
[1]grup_instansi!$A$57,
IF(AND(E105=[1]grup_instansi!$B$58,F105=[1]grup_instansi!$C$58),
[1]grup_instansi!$A$58,
IF(AND(E105=[1]grup_instansi!$B$59,F105=[1]grup_instansi!$C$59),
[1]grup_instansi!$A$59,
IF(AND(E105=[1]grup_instansi!$B$60,F105=[1]grup_instansi!$C$60),
[1]grup_instansi!$A$60,""))))))))))))))))))))))))))</f>
        <v>gi2023110400004</v>
      </c>
      <c r="K105" t="str">
        <f>IF(J105&lt;&gt;"",J105,IF(AND(E105=[1]grup_instansi!$B$61,F105=[1]grup_instansi!$C$61),
[1]grup_instansi!$A$61,
IF(AND(E105=[1]grup_instansi!$B$62,F105=[1]grup_instansi!$C$62),
[1]grup_instansi!$A$62,
IF(AND(E105=[1]grup_instansi!$B$63,F105=[1]grup_instansi!$C$63),
[1]grup_instansi!$A$63,
IF(AND(E105=[1]grup_instansi!$B$64,F105=[1]grup_instansi!$C$64),
[1]grup_instansi!$A$64,
IF(AND(E105=[1]grup_instansi!$B$65,F105=[1]grup_instansi!$C$65),
[1]grup_instansi!$A$65,
IF(AND(E105=[1]grup_instansi!$B$66,F105=[1]grup_instansi!$C$66),
[1]grup_instansi!$A$66,
IF(AND(E105=[1]grup_instansi!$B$67,F105=[1]grup_instansi!$C$67),
[1]grup_instansi!$A$67,
IF(AND(E105=[1]grup_instansi!$B$68,F105=[1]grup_instansi!$C$68),
[1]grup_instansi!$A$68,
IF(AND(E105=[1]grup_instansi!$B$69,F105=[1]grup_instansi!$C$69),
[1]grup_instansi!$A$69,
IF(AND(E105=[1]grup_instansi!$B$70,F105=[1]grup_instansi!$C$70),
[1]grup_instansi!$A$70,
IF(AND(E105=[1]grup_instansi!$B$71,F105=[1]grup_instansi!$C$71),
[1]grup_instansi!$A$71,
IF(AND(E105=[1]grup_instansi!$B$72,F105=[1]grup_instansi!$C$72),
[1]grup_instansi!$A$72,
IF(AND(E105=[1]grup_instansi!$B$73,F105=[1]grup_instansi!$C$73),
[1]grup_instansi!$A$73,
IF(AND(E105=[1]grup_instansi!$B$74,F105=[1]grup_instansi!$C$74),
[1]grup_instansi!$A$74,
IF(AND(E105=[1]grup_instansi!$B$75,F105=[1]grup_instansi!$C$75),
[1]grup_instansi!$A$75,
IF(AND(E105=[1]grup_instansi!$B$76,F105=[1]grup_instansi!$C$76),
[1]grup_instansi!$A$76,
IF(AND(E105=[1]grup_instansi!$B$77,F105=[1]grup_instansi!$C$77),
[1]grup_instansi!$A$77,
IF(AND(E105=[1]grup_instansi!$B$78,F105=[1]grup_instansi!$C$78),
[1]grup_instansi!$A$78,
IF(AND(E105=[1]grup_instansi!$B$79,F105=[1]grup_instansi!$C$79),
[1]grup_instansi!$A$79,
IF(AND(E105=[1]grup_instansi!$B$80,F105=[1]grup_instansi!$C$80),
[1]grup_instansi!$A$80,
IF(AND(E105=[1]grup_instansi!$B$81,F105=[1]grup_instansi!$C$81),
[1]grup_instansi!$A$81,
IF(AND(E105=[1]grup_instansi!$B$82,F105=[1]grup_instansi!$C$82),
[1]grup_instansi!$A$82,
IF(AND(E105=[1]grup_instansi!$B$83,F105=[1]grup_instansi!$C$83),
[1]grup_instansi!$A$84,
IF(AND(E105=[1]grup_instansi!$B$84,F105=[1]grup_instansi!$C$84),
[1]grup_instansi!$A$85,
IF(AND(E105=[1]grup_instansi!$B$85,F105=[1]grup_instansi!$C$85),
[1]grup_instansi!$A$86,
IF(AND(E105=[1]grup_instansi!$B$86,F105=[1]grup_instansi!$C$86),
[1]grup_instansi!$A$87,
IF(AND(E105=[1]grup_instansi!$B$87,F105=[1]grup_instansi!$C$87),
[1]grup_instansi!$A$87,
IF(AND(E105=[1]grup_instansi!$B$88,F105=[1]grup_instansi!$C$88),
[1]grup_instansi!$A$88,
IF(AND(E105=[1]grup_instansi!$B$89,F105=[1]grup_instansi!$C$89),
[1]grup_instansi!$A$89,
IF(AND(E105=[1]grup_instansi!$B$90,F105=[1]grup_instansi!$C$90),
[1]grup_instansi!$A$90,
IF(AND(E105=[1]grup_instansi!$B$91,F105=[1]grup_instansi!$C$91),
[1]grup_instansi!$A$91,
IF(AND(E105=[1]grup_instansi!$B$92,F105=[1]grup_instansi!$C$92),
[1]grup_instansi!$A$92,
IF(AND(E105=[1]grup_instansi!$B$93,F105=[1]grup_instansi!$C$93),
[1]grup_instansi!$A$93,
IF(AND(E105=[1]grup_instansi!$B$94,F105=[1]grup_instansi!$C$94),
[1]grup_instansi!$A$94,
IF(AND(E105=[1]grup_instansi!$B$95,F105=[1]grup_instansi!$C$95),
[1]grup_instansi!$A$95,
IF(AND(E105=[1]grup_instansi!$B$96,F105=[1]grup_instansi!$C$96),
[1]grup_instansi!$A$96,
IF(AND(E105=[1]grup_instansi!$B$97,F105=[1]grup_instansi!$C$97),
[1]grup_instansi!$A$97,
IF(AND(E105=[1]grup_instansi!$B$98,F105=[1]grup_instansi!$C$98),
[1]grup_instansi!$A$98,
IF(AND(E105=[1]grup_instansi!$B$99,F105=[1]grup_instansi!$C$99),
[1]grup_instansi!$A$99,
[1]grup_instansi!$A$100))))))))))))))))))))))))))))))))))))))))</f>
        <v>gi2023110400004</v>
      </c>
      <c r="L105" t="str">
        <f>VLOOKUP(K105,[1]grup_instansi!$A$2:$E$102,4)</f>
        <v>Lembaga Pemerintah Non Kementerian Pusat</v>
      </c>
      <c r="M105" t="str">
        <f t="shared" si="5"/>
        <v>('i2023110600104','Badan Informasi Geospasial','gi2023110400004'),</v>
      </c>
    </row>
    <row r="106" spans="1:13" x14ac:dyDescent="0.25">
      <c r="A106" t="str">
        <f t="shared" si="3"/>
        <v>i2023110600105</v>
      </c>
      <c r="B106" s="6">
        <v>4020</v>
      </c>
      <c r="C106" t="str">
        <f t="shared" si="4"/>
        <v>i2023110600105</v>
      </c>
      <c r="D106" s="6" t="s">
        <v>138</v>
      </c>
      <c r="E106" s="6" t="s">
        <v>38</v>
      </c>
      <c r="F106" s="6" t="s">
        <v>36</v>
      </c>
      <c r="G106" t="str">
        <f>IF(AND(E106=[1]grup_instansi!$B$2,F106=[1]grup_instansi!$C$2),
[1]grup_instansi!$A$2,
IF(AND(E106=[1]grup_instansi!$B$3,F106=[1]grup_instansi!$C$3),
[1]grup_instansi!$A$3,
IF(AND(E106=[1]grup_instansi!$B$4,F106=[1]grup_instansi!$C$4),
[1]grup_instansi!$A$4,
IF(AND(E106=[1]grup_instansi!$B$5,F106=[1]grup_instansi!$C$5),
[1]grup_instansi!$A$5,
IF(AND(E106=[1]grup_instansi!$B$6,F106=[1]grup_instansi!$C$6),
[1]grup_instansi!$A$6,
IF(AND(E106=[1]grup_instansi!$B$7,F106=[1]grup_instansi!$C$7),
[1]grup_instansi!$A$7,
IF(AND(E106=[1]grup_instansi!$B$8,F106=[1]grup_instansi!$C$8),
[1]grup_instansi!$A$8,
IF(AND(E106=[1]grup_instansi!$B$9,F106=[1]grup_instansi!$C$9),
[1]grup_instansi!$A$9,
IF(AND(E106=[1]grup_instansi!$B$10,F106=[1]grup_instansi!$C$10),
[1]grup_instansi!$A$10,"")))))))))</f>
        <v>gi2023110400004</v>
      </c>
      <c r="H106" t="str">
        <f>IF(G106&lt;&gt;"",G106,IF(AND(E106=[1]grup_instansi!$B$11,F106=[1]grup_instansi!$C$11),
[1]grup_instansi!$A$11,
IF(AND(E106=[1]grup_instansi!$B$12,F106=[1]grup_instansi!$C$12),
[1]grup_instansi!$A$12,
IF(AND(E106=[1]grup_instansi!$B$13,F106=[1]grup_instansi!$C$13),
[1]grup_instansi!$A$13,
IF(AND(E106=[1]grup_instansi!$B$14,F106=[1]grup_instansi!$C$14),
[1]grup_instansi!$A$14,
IF(AND(E106=[1]grup_instansi!$B$15,F106=[1]grup_instansi!$C$15),
[1]grup_instansi!$A$15,
IF(AND(E106=[1]grup_instansi!$B$16,F106=[1]grup_instansi!$C$16),
[1]grup_instansi!$A$16,
IF(AND(E106=[1]grup_instansi!$B$17,F106=[1]grup_instansi!$C$17),
[1]grup_instansi!$A$17,
IF(AND(E106=[1]grup_instansi!$B$18,F106=[1]grup_instansi!$C$18),
[1]grup_instansi!$A$18,
IF(AND(E106=[1]grup_instansi!$B$19,F106=[1]grup_instansi!$C$19),
[1]grup_instansi!$A$19,
IF(AND(E106=[1]grup_instansi!$B$20,F106=[1]grup_instansi!$C$20),
[1]grup_instansi!$A$20,"")))))))))))</f>
        <v>gi2023110400004</v>
      </c>
      <c r="I106" t="str">
        <f>IF(H106&lt;&gt;"",H106,IF(AND(E106=[1]grup_instansi!$B$21,F106=[1]grup_instansi!$C$21),
[1]grup_instansi!$A$21,
IF(AND(E106=[1]grup_instansi!$B$22,F106=[1]grup_instansi!$C$22),
[1]grup_instansi!$A$22,
IF(AND(E106=[1]grup_instansi!$B$23,F106=[1]grup_instansi!$C$23),
[1]grup_instansi!$A$23,
IF(AND(E106=[1]grup_instansi!$B$24,F106=[1]grup_instansi!$C$24),
[1]grup_instansi!$A$24,
IF(AND(E106=[1]grup_instansi!$B$25,F106=[1]grup_instansi!$C$25),
[1]grup_instansi!$A$25,
IF(AND(E106=[1]grup_instansi!$B$26,F106=[1]grup_instansi!$C$26),
[1]grup_instansi!$A$26,
IF(AND(E106=[1]grup_instansi!$B$27,F106=[1]grup_instansi!$C$27),
[1]grup_instansi!$A$27,
IF(AND(E106=[1]grup_instansi!$B$28,F106=[1]grup_instansi!$C$28),
[1]grup_instansi!$A$28,
IF(AND(E106=[1]grup_instansi!$B$29,F106=[1]grup_instansi!$C$29),
[1]grup_instansi!$A$29,
IF(AND(E106=[1]grup_instansi!$B$30,F106=[1]grup_instansi!$C$30),
[1]grup_instansi!$A$30,
IF(AND(E106=[1]grup_instansi!$B$31,F106=[1]grup_instansi!$C$31),
[1]grup_instansi!$A$31,
IF(AND(E106=[1]grup_instansi!$B$32,F106=[1]grup_instansi!$C$32),
[1]grup_instansi!$A$32,
IF(AND(E106=[1]grup_instansi!$B$33,F106=[1]grup_instansi!$C$33),
[1]grup_instansi!$A$33,
IF(AND(E106=[1]grup_instansi!$B$34,F106=[1]grup_instansi!$C$34),
[1]grup_instansi!$A$34,
IF(AND(E106=[1]grup_instansi!$B$35,F106=[1]grup_instansi!$C$35),
[1]grup_instansi!$A$35,""))))))))))))))))</f>
        <v>gi2023110400004</v>
      </c>
      <c r="J106" t="str">
        <f>IF(I106&lt;&gt;"",I106,IF(AND(E106=[1]grup_instansi!$B$36,F106=[1]grup_instansi!$C$36),
[1]grup_instansi!$A$36,
IF(AND(E106=[1]grup_instansi!$B$37,F106=[1]grup_instansi!$C$37),
[1]grup_instansi!$A$37,
IF(AND(E106=[1]grup_instansi!$B$38,F106=[1]grup_instansi!$C$38),
[1]grup_instansi!$A$38,
IF(AND(E106=[1]grup_instansi!$B$39,F106=[1]grup_instansi!$C$39),
[1]grup_instansi!$A$39,
IF(AND(E106=[1]grup_instansi!$B$40,F106=[1]grup_instansi!$C$40),
[1]grup_instansi!$A$40,
IF(AND(E106=[1]grup_instansi!$B$41,F106=[1]grup_instansi!$C$41),
[1]grup_instansi!$A$41,
IF(AND(E106=[1]grup_instansi!$B$42,F106=[1]grup_instansi!$C$42),
[1]grup_instansi!$A$42,
IF(AND(E106=[1]grup_instansi!$B$43,F106=[1]grup_instansi!$C$43),
[1]grup_instansi!$A$43,
IF(AND(E106=[1]grup_instansi!$B$44,F106=[1]grup_instansi!$C$44),
[1]grup_instansi!$A$44,
IF(AND(E106=[1]grup_instansi!$B$45,F106=[1]grup_instansi!$C$45),
[1]grup_instansi!$A$45,
IF(AND(E106=[1]grup_instansi!$B$46,F106=[1]grup_instansi!$C$46),
[1]grup_instansi!$A$46,
IF(AND(E106=[1]grup_instansi!$B$47,F106=[1]grup_instansi!$C$47),
[1]grup_instansi!$A$47,
IF(AND(E106=[1]grup_instansi!$B$48,F106=[1]grup_instansi!$C$48),
[1]grup_instansi!$A$48,
IF(AND(E106=[1]grup_instansi!$B$49,F106=[1]grup_instansi!$C$49),
[1]grup_instansi!$A$49,
IF(AND(E106=[1]grup_instansi!$B$50,F106=[1]grup_instansi!$C$50),
[1]grup_instansi!$A$50,
IF(AND(E106=[1]grup_instansi!$B$51,F106=[1]grup_instansi!$C$51),
[1]grup_instansi!$A$51,
IF(AND(E106=[1]grup_instansi!$B$52,F106=[1]grup_instansi!$C$52),
[1]grup_instansi!$A$52,
IF(AND(E106=[1]grup_instansi!$B$53,F106=[1]grup_instansi!$C$53),
[1]grup_instansi!$A$53,
IF(AND(E106=[1]grup_instansi!$B$54,F106=[1]grup_instansi!$C$54),
[1]grup_instansi!$A$54,
IF(AND(E106=[1]grup_instansi!$B$55,F106=[1]grup_instansi!$C$55),
[1]grup_instansi!$A$55,
IF(AND(E106=[1]grup_instansi!$B$56,F106=[1]grup_instansi!$C$56),
[1]grup_instansi!$A$56,
IF(AND(E106=[1]grup_instansi!$B$57,F106=[1]grup_instansi!$C$57),
[1]grup_instansi!$A$57,
IF(AND(E106=[1]grup_instansi!$B$58,F106=[1]grup_instansi!$C$58),
[1]grup_instansi!$A$58,
IF(AND(E106=[1]grup_instansi!$B$59,F106=[1]grup_instansi!$C$59),
[1]grup_instansi!$A$59,
IF(AND(E106=[1]grup_instansi!$B$60,F106=[1]grup_instansi!$C$60),
[1]grup_instansi!$A$60,""))))))))))))))))))))))))))</f>
        <v>gi2023110400004</v>
      </c>
      <c r="K106" t="str">
        <f>IF(J106&lt;&gt;"",J106,IF(AND(E106=[1]grup_instansi!$B$61,F106=[1]grup_instansi!$C$61),
[1]grup_instansi!$A$61,
IF(AND(E106=[1]grup_instansi!$B$62,F106=[1]grup_instansi!$C$62),
[1]grup_instansi!$A$62,
IF(AND(E106=[1]grup_instansi!$B$63,F106=[1]grup_instansi!$C$63),
[1]grup_instansi!$A$63,
IF(AND(E106=[1]grup_instansi!$B$64,F106=[1]grup_instansi!$C$64),
[1]grup_instansi!$A$64,
IF(AND(E106=[1]grup_instansi!$B$65,F106=[1]grup_instansi!$C$65),
[1]grup_instansi!$A$65,
IF(AND(E106=[1]grup_instansi!$B$66,F106=[1]grup_instansi!$C$66),
[1]grup_instansi!$A$66,
IF(AND(E106=[1]grup_instansi!$B$67,F106=[1]grup_instansi!$C$67),
[1]grup_instansi!$A$67,
IF(AND(E106=[1]grup_instansi!$B$68,F106=[1]grup_instansi!$C$68),
[1]grup_instansi!$A$68,
IF(AND(E106=[1]grup_instansi!$B$69,F106=[1]grup_instansi!$C$69),
[1]grup_instansi!$A$69,
IF(AND(E106=[1]grup_instansi!$B$70,F106=[1]grup_instansi!$C$70),
[1]grup_instansi!$A$70,
IF(AND(E106=[1]grup_instansi!$B$71,F106=[1]grup_instansi!$C$71),
[1]grup_instansi!$A$71,
IF(AND(E106=[1]grup_instansi!$B$72,F106=[1]grup_instansi!$C$72),
[1]grup_instansi!$A$72,
IF(AND(E106=[1]grup_instansi!$B$73,F106=[1]grup_instansi!$C$73),
[1]grup_instansi!$A$73,
IF(AND(E106=[1]grup_instansi!$B$74,F106=[1]grup_instansi!$C$74),
[1]grup_instansi!$A$74,
IF(AND(E106=[1]grup_instansi!$B$75,F106=[1]grup_instansi!$C$75),
[1]grup_instansi!$A$75,
IF(AND(E106=[1]grup_instansi!$B$76,F106=[1]grup_instansi!$C$76),
[1]grup_instansi!$A$76,
IF(AND(E106=[1]grup_instansi!$B$77,F106=[1]grup_instansi!$C$77),
[1]grup_instansi!$A$77,
IF(AND(E106=[1]grup_instansi!$B$78,F106=[1]grup_instansi!$C$78),
[1]grup_instansi!$A$78,
IF(AND(E106=[1]grup_instansi!$B$79,F106=[1]grup_instansi!$C$79),
[1]grup_instansi!$A$79,
IF(AND(E106=[1]grup_instansi!$B$80,F106=[1]grup_instansi!$C$80),
[1]grup_instansi!$A$80,
IF(AND(E106=[1]grup_instansi!$B$81,F106=[1]grup_instansi!$C$81),
[1]grup_instansi!$A$81,
IF(AND(E106=[1]grup_instansi!$B$82,F106=[1]grup_instansi!$C$82),
[1]grup_instansi!$A$82,
IF(AND(E106=[1]grup_instansi!$B$83,F106=[1]grup_instansi!$C$83),
[1]grup_instansi!$A$84,
IF(AND(E106=[1]grup_instansi!$B$84,F106=[1]grup_instansi!$C$84),
[1]grup_instansi!$A$85,
IF(AND(E106=[1]grup_instansi!$B$85,F106=[1]grup_instansi!$C$85),
[1]grup_instansi!$A$86,
IF(AND(E106=[1]grup_instansi!$B$86,F106=[1]grup_instansi!$C$86),
[1]grup_instansi!$A$87,
IF(AND(E106=[1]grup_instansi!$B$87,F106=[1]grup_instansi!$C$87),
[1]grup_instansi!$A$87,
IF(AND(E106=[1]grup_instansi!$B$88,F106=[1]grup_instansi!$C$88),
[1]grup_instansi!$A$88,
IF(AND(E106=[1]grup_instansi!$B$89,F106=[1]grup_instansi!$C$89),
[1]grup_instansi!$A$89,
IF(AND(E106=[1]grup_instansi!$B$90,F106=[1]grup_instansi!$C$90),
[1]grup_instansi!$A$90,
IF(AND(E106=[1]grup_instansi!$B$91,F106=[1]grup_instansi!$C$91),
[1]grup_instansi!$A$91,
IF(AND(E106=[1]grup_instansi!$B$92,F106=[1]grup_instansi!$C$92),
[1]grup_instansi!$A$92,
IF(AND(E106=[1]grup_instansi!$B$93,F106=[1]grup_instansi!$C$93),
[1]grup_instansi!$A$93,
IF(AND(E106=[1]grup_instansi!$B$94,F106=[1]grup_instansi!$C$94),
[1]grup_instansi!$A$94,
IF(AND(E106=[1]grup_instansi!$B$95,F106=[1]grup_instansi!$C$95),
[1]grup_instansi!$A$95,
IF(AND(E106=[1]grup_instansi!$B$96,F106=[1]grup_instansi!$C$96),
[1]grup_instansi!$A$96,
IF(AND(E106=[1]grup_instansi!$B$97,F106=[1]grup_instansi!$C$97),
[1]grup_instansi!$A$97,
IF(AND(E106=[1]grup_instansi!$B$98,F106=[1]grup_instansi!$C$98),
[1]grup_instansi!$A$98,
IF(AND(E106=[1]grup_instansi!$B$99,F106=[1]grup_instansi!$C$99),
[1]grup_instansi!$A$99,
[1]grup_instansi!$A$100))))))))))))))))))))))))))))))))))))))))</f>
        <v>gi2023110400004</v>
      </c>
      <c r="L106" t="str">
        <f>VLOOKUP(K106,[1]grup_instansi!$A$2:$E$102,4)</f>
        <v>Lembaga Pemerintah Non Kementerian Pusat</v>
      </c>
      <c r="M106" t="str">
        <f t="shared" si="5"/>
        <v>('i2023110600105','Badan Kependudukan dan Keluarga Berencana Nasional','gi2023110400004'),</v>
      </c>
    </row>
    <row r="107" spans="1:13" x14ac:dyDescent="0.25">
      <c r="A107" t="str">
        <f t="shared" si="3"/>
        <v>i2023110600106</v>
      </c>
      <c r="B107" s="6">
        <v>4021</v>
      </c>
      <c r="C107" t="str">
        <f t="shared" si="4"/>
        <v>i2023110600106</v>
      </c>
      <c r="D107" s="6" t="s">
        <v>139</v>
      </c>
      <c r="E107" s="6" t="s">
        <v>35</v>
      </c>
      <c r="F107" s="6" t="s">
        <v>36</v>
      </c>
      <c r="G107" t="str">
        <f>IF(AND(E107=[1]grup_instansi!$B$2,F107=[1]grup_instansi!$C$2),
[1]grup_instansi!$A$2,
IF(AND(E107=[1]grup_instansi!$B$3,F107=[1]grup_instansi!$C$3),
[1]grup_instansi!$A$3,
IF(AND(E107=[1]grup_instansi!$B$4,F107=[1]grup_instansi!$C$4),
[1]grup_instansi!$A$4,
IF(AND(E107=[1]grup_instansi!$B$5,F107=[1]grup_instansi!$C$5),
[1]grup_instansi!$A$5,
IF(AND(E107=[1]grup_instansi!$B$6,F107=[1]grup_instansi!$C$6),
[1]grup_instansi!$A$6,
IF(AND(E107=[1]grup_instansi!$B$7,F107=[1]grup_instansi!$C$7),
[1]grup_instansi!$A$7,
IF(AND(E107=[1]grup_instansi!$B$8,F107=[1]grup_instansi!$C$8),
[1]grup_instansi!$A$8,
IF(AND(E107=[1]grup_instansi!$B$9,F107=[1]grup_instansi!$C$9),
[1]grup_instansi!$A$9,
IF(AND(E107=[1]grup_instansi!$B$10,F107=[1]grup_instansi!$C$10),
[1]grup_instansi!$A$10,"")))))))))</f>
        <v>gi2023110400002</v>
      </c>
      <c r="H107" t="str">
        <f>IF(G107&lt;&gt;"",G107,IF(AND(E107=[1]grup_instansi!$B$11,F107=[1]grup_instansi!$C$11),
[1]grup_instansi!$A$11,
IF(AND(E107=[1]grup_instansi!$B$12,F107=[1]grup_instansi!$C$12),
[1]grup_instansi!$A$12,
IF(AND(E107=[1]grup_instansi!$B$13,F107=[1]grup_instansi!$C$13),
[1]grup_instansi!$A$13,
IF(AND(E107=[1]grup_instansi!$B$14,F107=[1]grup_instansi!$C$14),
[1]grup_instansi!$A$14,
IF(AND(E107=[1]grup_instansi!$B$15,F107=[1]grup_instansi!$C$15),
[1]grup_instansi!$A$15,
IF(AND(E107=[1]grup_instansi!$B$16,F107=[1]grup_instansi!$C$16),
[1]grup_instansi!$A$16,
IF(AND(E107=[1]grup_instansi!$B$17,F107=[1]grup_instansi!$C$17),
[1]grup_instansi!$A$17,
IF(AND(E107=[1]grup_instansi!$B$18,F107=[1]grup_instansi!$C$18),
[1]grup_instansi!$A$18,
IF(AND(E107=[1]grup_instansi!$B$19,F107=[1]grup_instansi!$C$19),
[1]grup_instansi!$A$19,
IF(AND(E107=[1]grup_instansi!$B$20,F107=[1]grup_instansi!$C$20),
[1]grup_instansi!$A$20,"")))))))))))</f>
        <v>gi2023110400002</v>
      </c>
      <c r="I107" t="str">
        <f>IF(H107&lt;&gt;"",H107,IF(AND(E107=[1]grup_instansi!$B$21,F107=[1]grup_instansi!$C$21),
[1]grup_instansi!$A$21,
IF(AND(E107=[1]grup_instansi!$B$22,F107=[1]grup_instansi!$C$22),
[1]grup_instansi!$A$22,
IF(AND(E107=[1]grup_instansi!$B$23,F107=[1]grup_instansi!$C$23),
[1]grup_instansi!$A$23,
IF(AND(E107=[1]grup_instansi!$B$24,F107=[1]grup_instansi!$C$24),
[1]grup_instansi!$A$24,
IF(AND(E107=[1]grup_instansi!$B$25,F107=[1]grup_instansi!$C$25),
[1]grup_instansi!$A$25,
IF(AND(E107=[1]grup_instansi!$B$26,F107=[1]grup_instansi!$C$26),
[1]grup_instansi!$A$26,
IF(AND(E107=[1]grup_instansi!$B$27,F107=[1]grup_instansi!$C$27),
[1]grup_instansi!$A$27,
IF(AND(E107=[1]grup_instansi!$B$28,F107=[1]grup_instansi!$C$28),
[1]grup_instansi!$A$28,
IF(AND(E107=[1]grup_instansi!$B$29,F107=[1]grup_instansi!$C$29),
[1]grup_instansi!$A$29,
IF(AND(E107=[1]grup_instansi!$B$30,F107=[1]grup_instansi!$C$30),
[1]grup_instansi!$A$30,
IF(AND(E107=[1]grup_instansi!$B$31,F107=[1]grup_instansi!$C$31),
[1]grup_instansi!$A$31,
IF(AND(E107=[1]grup_instansi!$B$32,F107=[1]grup_instansi!$C$32),
[1]grup_instansi!$A$32,
IF(AND(E107=[1]grup_instansi!$B$33,F107=[1]grup_instansi!$C$33),
[1]grup_instansi!$A$33,
IF(AND(E107=[1]grup_instansi!$B$34,F107=[1]grup_instansi!$C$34),
[1]grup_instansi!$A$34,
IF(AND(E107=[1]grup_instansi!$B$35,F107=[1]grup_instansi!$C$35),
[1]grup_instansi!$A$35,""))))))))))))))))</f>
        <v>gi2023110400002</v>
      </c>
      <c r="J107" t="str">
        <f>IF(I107&lt;&gt;"",I107,IF(AND(E107=[1]grup_instansi!$B$36,F107=[1]grup_instansi!$C$36),
[1]grup_instansi!$A$36,
IF(AND(E107=[1]grup_instansi!$B$37,F107=[1]grup_instansi!$C$37),
[1]grup_instansi!$A$37,
IF(AND(E107=[1]grup_instansi!$B$38,F107=[1]grup_instansi!$C$38),
[1]grup_instansi!$A$38,
IF(AND(E107=[1]grup_instansi!$B$39,F107=[1]grup_instansi!$C$39),
[1]grup_instansi!$A$39,
IF(AND(E107=[1]grup_instansi!$B$40,F107=[1]grup_instansi!$C$40),
[1]grup_instansi!$A$40,
IF(AND(E107=[1]grup_instansi!$B$41,F107=[1]grup_instansi!$C$41),
[1]grup_instansi!$A$41,
IF(AND(E107=[1]grup_instansi!$B$42,F107=[1]grup_instansi!$C$42),
[1]grup_instansi!$A$42,
IF(AND(E107=[1]grup_instansi!$B$43,F107=[1]grup_instansi!$C$43),
[1]grup_instansi!$A$43,
IF(AND(E107=[1]grup_instansi!$B$44,F107=[1]grup_instansi!$C$44),
[1]grup_instansi!$A$44,
IF(AND(E107=[1]grup_instansi!$B$45,F107=[1]grup_instansi!$C$45),
[1]grup_instansi!$A$45,
IF(AND(E107=[1]grup_instansi!$B$46,F107=[1]grup_instansi!$C$46),
[1]grup_instansi!$A$46,
IF(AND(E107=[1]grup_instansi!$B$47,F107=[1]grup_instansi!$C$47),
[1]grup_instansi!$A$47,
IF(AND(E107=[1]grup_instansi!$B$48,F107=[1]grup_instansi!$C$48),
[1]grup_instansi!$A$48,
IF(AND(E107=[1]grup_instansi!$B$49,F107=[1]grup_instansi!$C$49),
[1]grup_instansi!$A$49,
IF(AND(E107=[1]grup_instansi!$B$50,F107=[1]grup_instansi!$C$50),
[1]grup_instansi!$A$50,
IF(AND(E107=[1]grup_instansi!$B$51,F107=[1]grup_instansi!$C$51),
[1]grup_instansi!$A$51,
IF(AND(E107=[1]grup_instansi!$B$52,F107=[1]grup_instansi!$C$52),
[1]grup_instansi!$A$52,
IF(AND(E107=[1]grup_instansi!$B$53,F107=[1]grup_instansi!$C$53),
[1]grup_instansi!$A$53,
IF(AND(E107=[1]grup_instansi!$B$54,F107=[1]grup_instansi!$C$54),
[1]grup_instansi!$A$54,
IF(AND(E107=[1]grup_instansi!$B$55,F107=[1]grup_instansi!$C$55),
[1]grup_instansi!$A$55,
IF(AND(E107=[1]grup_instansi!$B$56,F107=[1]grup_instansi!$C$56),
[1]grup_instansi!$A$56,
IF(AND(E107=[1]grup_instansi!$B$57,F107=[1]grup_instansi!$C$57),
[1]grup_instansi!$A$57,
IF(AND(E107=[1]grup_instansi!$B$58,F107=[1]grup_instansi!$C$58),
[1]grup_instansi!$A$58,
IF(AND(E107=[1]grup_instansi!$B$59,F107=[1]grup_instansi!$C$59),
[1]grup_instansi!$A$59,
IF(AND(E107=[1]grup_instansi!$B$60,F107=[1]grup_instansi!$C$60),
[1]grup_instansi!$A$60,""))))))))))))))))))))))))))</f>
        <v>gi2023110400002</v>
      </c>
      <c r="K107" t="str">
        <f>IF(J107&lt;&gt;"",J107,IF(AND(E107=[1]grup_instansi!$B$61,F107=[1]grup_instansi!$C$61),
[1]grup_instansi!$A$61,
IF(AND(E107=[1]grup_instansi!$B$62,F107=[1]grup_instansi!$C$62),
[1]grup_instansi!$A$62,
IF(AND(E107=[1]grup_instansi!$B$63,F107=[1]grup_instansi!$C$63),
[1]grup_instansi!$A$63,
IF(AND(E107=[1]grup_instansi!$B$64,F107=[1]grup_instansi!$C$64),
[1]grup_instansi!$A$64,
IF(AND(E107=[1]grup_instansi!$B$65,F107=[1]grup_instansi!$C$65),
[1]grup_instansi!$A$65,
IF(AND(E107=[1]grup_instansi!$B$66,F107=[1]grup_instansi!$C$66),
[1]grup_instansi!$A$66,
IF(AND(E107=[1]grup_instansi!$B$67,F107=[1]grup_instansi!$C$67),
[1]grup_instansi!$A$67,
IF(AND(E107=[1]grup_instansi!$B$68,F107=[1]grup_instansi!$C$68),
[1]grup_instansi!$A$68,
IF(AND(E107=[1]grup_instansi!$B$69,F107=[1]grup_instansi!$C$69),
[1]grup_instansi!$A$69,
IF(AND(E107=[1]grup_instansi!$B$70,F107=[1]grup_instansi!$C$70),
[1]grup_instansi!$A$70,
IF(AND(E107=[1]grup_instansi!$B$71,F107=[1]grup_instansi!$C$71),
[1]grup_instansi!$A$71,
IF(AND(E107=[1]grup_instansi!$B$72,F107=[1]grup_instansi!$C$72),
[1]grup_instansi!$A$72,
IF(AND(E107=[1]grup_instansi!$B$73,F107=[1]grup_instansi!$C$73),
[1]grup_instansi!$A$73,
IF(AND(E107=[1]grup_instansi!$B$74,F107=[1]grup_instansi!$C$74),
[1]grup_instansi!$A$74,
IF(AND(E107=[1]grup_instansi!$B$75,F107=[1]grup_instansi!$C$75),
[1]grup_instansi!$A$75,
IF(AND(E107=[1]grup_instansi!$B$76,F107=[1]grup_instansi!$C$76),
[1]grup_instansi!$A$76,
IF(AND(E107=[1]grup_instansi!$B$77,F107=[1]grup_instansi!$C$77),
[1]grup_instansi!$A$77,
IF(AND(E107=[1]grup_instansi!$B$78,F107=[1]grup_instansi!$C$78),
[1]grup_instansi!$A$78,
IF(AND(E107=[1]grup_instansi!$B$79,F107=[1]grup_instansi!$C$79),
[1]grup_instansi!$A$79,
IF(AND(E107=[1]grup_instansi!$B$80,F107=[1]grup_instansi!$C$80),
[1]grup_instansi!$A$80,
IF(AND(E107=[1]grup_instansi!$B$81,F107=[1]grup_instansi!$C$81),
[1]grup_instansi!$A$81,
IF(AND(E107=[1]grup_instansi!$B$82,F107=[1]grup_instansi!$C$82),
[1]grup_instansi!$A$82,
IF(AND(E107=[1]grup_instansi!$B$83,F107=[1]grup_instansi!$C$83),
[1]grup_instansi!$A$84,
IF(AND(E107=[1]grup_instansi!$B$84,F107=[1]grup_instansi!$C$84),
[1]grup_instansi!$A$85,
IF(AND(E107=[1]grup_instansi!$B$85,F107=[1]grup_instansi!$C$85),
[1]grup_instansi!$A$86,
IF(AND(E107=[1]grup_instansi!$B$86,F107=[1]grup_instansi!$C$86),
[1]grup_instansi!$A$87,
IF(AND(E107=[1]grup_instansi!$B$87,F107=[1]grup_instansi!$C$87),
[1]grup_instansi!$A$87,
IF(AND(E107=[1]grup_instansi!$B$88,F107=[1]grup_instansi!$C$88),
[1]grup_instansi!$A$88,
IF(AND(E107=[1]grup_instansi!$B$89,F107=[1]grup_instansi!$C$89),
[1]grup_instansi!$A$89,
IF(AND(E107=[1]grup_instansi!$B$90,F107=[1]grup_instansi!$C$90),
[1]grup_instansi!$A$90,
IF(AND(E107=[1]grup_instansi!$B$91,F107=[1]grup_instansi!$C$91),
[1]grup_instansi!$A$91,
IF(AND(E107=[1]grup_instansi!$B$92,F107=[1]grup_instansi!$C$92),
[1]grup_instansi!$A$92,
IF(AND(E107=[1]grup_instansi!$B$93,F107=[1]grup_instansi!$C$93),
[1]grup_instansi!$A$93,
IF(AND(E107=[1]grup_instansi!$B$94,F107=[1]grup_instansi!$C$94),
[1]grup_instansi!$A$94,
IF(AND(E107=[1]grup_instansi!$B$95,F107=[1]grup_instansi!$C$95),
[1]grup_instansi!$A$95,
IF(AND(E107=[1]grup_instansi!$B$96,F107=[1]grup_instansi!$C$96),
[1]grup_instansi!$A$96,
IF(AND(E107=[1]grup_instansi!$B$97,F107=[1]grup_instansi!$C$97),
[1]grup_instansi!$A$97,
IF(AND(E107=[1]grup_instansi!$B$98,F107=[1]grup_instansi!$C$98),
[1]grup_instansi!$A$98,
IF(AND(E107=[1]grup_instansi!$B$99,F107=[1]grup_instansi!$C$99),
[1]grup_instansi!$A$99,
[1]grup_instansi!$A$100))))))))))))))))))))))))))))))))))))))))</f>
        <v>gi2023110400002</v>
      </c>
      <c r="L107" t="str">
        <f>VLOOKUP(K107,[1]grup_instansi!$A$2:$E$102,4)</f>
        <v>Kementerian Pusat</v>
      </c>
      <c r="M107" t="str">
        <f t="shared" si="5"/>
        <v>('i2023110600106','Kementerian Investasi/Badan Koordinasi Penanaman Modal','gi2023110400002'),</v>
      </c>
    </row>
    <row r="108" spans="1:13" x14ac:dyDescent="0.25">
      <c r="A108" t="str">
        <f t="shared" si="3"/>
        <v>i2023110600107</v>
      </c>
      <c r="B108" s="6">
        <v>4022</v>
      </c>
      <c r="C108" t="str">
        <f t="shared" si="4"/>
        <v>i2023110600107</v>
      </c>
      <c r="D108" s="6" t="s">
        <v>140</v>
      </c>
      <c r="E108" s="6" t="s">
        <v>38</v>
      </c>
      <c r="F108" s="6" t="s">
        <v>36</v>
      </c>
      <c r="G108" t="str">
        <f>IF(AND(E108=[1]grup_instansi!$B$2,F108=[1]grup_instansi!$C$2),
[1]grup_instansi!$A$2,
IF(AND(E108=[1]grup_instansi!$B$3,F108=[1]grup_instansi!$C$3),
[1]grup_instansi!$A$3,
IF(AND(E108=[1]grup_instansi!$B$4,F108=[1]grup_instansi!$C$4),
[1]grup_instansi!$A$4,
IF(AND(E108=[1]grup_instansi!$B$5,F108=[1]grup_instansi!$C$5),
[1]grup_instansi!$A$5,
IF(AND(E108=[1]grup_instansi!$B$6,F108=[1]grup_instansi!$C$6),
[1]grup_instansi!$A$6,
IF(AND(E108=[1]grup_instansi!$B$7,F108=[1]grup_instansi!$C$7),
[1]grup_instansi!$A$7,
IF(AND(E108=[1]grup_instansi!$B$8,F108=[1]grup_instansi!$C$8),
[1]grup_instansi!$A$8,
IF(AND(E108=[1]grup_instansi!$B$9,F108=[1]grup_instansi!$C$9),
[1]grup_instansi!$A$9,
IF(AND(E108=[1]grup_instansi!$B$10,F108=[1]grup_instansi!$C$10),
[1]grup_instansi!$A$10,"")))))))))</f>
        <v>gi2023110400004</v>
      </c>
      <c r="H108" t="str">
        <f>IF(G108&lt;&gt;"",G108,IF(AND(E108=[1]grup_instansi!$B$11,F108=[1]grup_instansi!$C$11),
[1]grup_instansi!$A$11,
IF(AND(E108=[1]grup_instansi!$B$12,F108=[1]grup_instansi!$C$12),
[1]grup_instansi!$A$12,
IF(AND(E108=[1]grup_instansi!$B$13,F108=[1]grup_instansi!$C$13),
[1]grup_instansi!$A$13,
IF(AND(E108=[1]grup_instansi!$B$14,F108=[1]grup_instansi!$C$14),
[1]grup_instansi!$A$14,
IF(AND(E108=[1]grup_instansi!$B$15,F108=[1]grup_instansi!$C$15),
[1]grup_instansi!$A$15,
IF(AND(E108=[1]grup_instansi!$B$16,F108=[1]grup_instansi!$C$16),
[1]grup_instansi!$A$16,
IF(AND(E108=[1]grup_instansi!$B$17,F108=[1]grup_instansi!$C$17),
[1]grup_instansi!$A$17,
IF(AND(E108=[1]grup_instansi!$B$18,F108=[1]grup_instansi!$C$18),
[1]grup_instansi!$A$18,
IF(AND(E108=[1]grup_instansi!$B$19,F108=[1]grup_instansi!$C$19),
[1]grup_instansi!$A$19,
IF(AND(E108=[1]grup_instansi!$B$20,F108=[1]grup_instansi!$C$20),
[1]grup_instansi!$A$20,"")))))))))))</f>
        <v>gi2023110400004</v>
      </c>
      <c r="I108" t="str">
        <f>IF(H108&lt;&gt;"",H108,IF(AND(E108=[1]grup_instansi!$B$21,F108=[1]grup_instansi!$C$21),
[1]grup_instansi!$A$21,
IF(AND(E108=[1]grup_instansi!$B$22,F108=[1]grup_instansi!$C$22),
[1]grup_instansi!$A$22,
IF(AND(E108=[1]grup_instansi!$B$23,F108=[1]grup_instansi!$C$23),
[1]grup_instansi!$A$23,
IF(AND(E108=[1]grup_instansi!$B$24,F108=[1]grup_instansi!$C$24),
[1]grup_instansi!$A$24,
IF(AND(E108=[1]grup_instansi!$B$25,F108=[1]grup_instansi!$C$25),
[1]grup_instansi!$A$25,
IF(AND(E108=[1]grup_instansi!$B$26,F108=[1]grup_instansi!$C$26),
[1]grup_instansi!$A$26,
IF(AND(E108=[1]grup_instansi!$B$27,F108=[1]grup_instansi!$C$27),
[1]grup_instansi!$A$27,
IF(AND(E108=[1]grup_instansi!$B$28,F108=[1]grup_instansi!$C$28),
[1]grup_instansi!$A$28,
IF(AND(E108=[1]grup_instansi!$B$29,F108=[1]grup_instansi!$C$29),
[1]grup_instansi!$A$29,
IF(AND(E108=[1]grup_instansi!$B$30,F108=[1]grup_instansi!$C$30),
[1]grup_instansi!$A$30,
IF(AND(E108=[1]grup_instansi!$B$31,F108=[1]grup_instansi!$C$31),
[1]grup_instansi!$A$31,
IF(AND(E108=[1]grup_instansi!$B$32,F108=[1]grup_instansi!$C$32),
[1]grup_instansi!$A$32,
IF(AND(E108=[1]grup_instansi!$B$33,F108=[1]grup_instansi!$C$33),
[1]grup_instansi!$A$33,
IF(AND(E108=[1]grup_instansi!$B$34,F108=[1]grup_instansi!$C$34),
[1]grup_instansi!$A$34,
IF(AND(E108=[1]grup_instansi!$B$35,F108=[1]grup_instansi!$C$35),
[1]grup_instansi!$A$35,""))))))))))))))))</f>
        <v>gi2023110400004</v>
      </c>
      <c r="J108" t="str">
        <f>IF(I108&lt;&gt;"",I108,IF(AND(E108=[1]grup_instansi!$B$36,F108=[1]grup_instansi!$C$36),
[1]grup_instansi!$A$36,
IF(AND(E108=[1]grup_instansi!$B$37,F108=[1]grup_instansi!$C$37),
[1]grup_instansi!$A$37,
IF(AND(E108=[1]grup_instansi!$B$38,F108=[1]grup_instansi!$C$38),
[1]grup_instansi!$A$38,
IF(AND(E108=[1]grup_instansi!$B$39,F108=[1]grup_instansi!$C$39),
[1]grup_instansi!$A$39,
IF(AND(E108=[1]grup_instansi!$B$40,F108=[1]grup_instansi!$C$40),
[1]grup_instansi!$A$40,
IF(AND(E108=[1]grup_instansi!$B$41,F108=[1]grup_instansi!$C$41),
[1]grup_instansi!$A$41,
IF(AND(E108=[1]grup_instansi!$B$42,F108=[1]grup_instansi!$C$42),
[1]grup_instansi!$A$42,
IF(AND(E108=[1]grup_instansi!$B$43,F108=[1]grup_instansi!$C$43),
[1]grup_instansi!$A$43,
IF(AND(E108=[1]grup_instansi!$B$44,F108=[1]grup_instansi!$C$44),
[1]grup_instansi!$A$44,
IF(AND(E108=[1]grup_instansi!$B$45,F108=[1]grup_instansi!$C$45),
[1]grup_instansi!$A$45,
IF(AND(E108=[1]grup_instansi!$B$46,F108=[1]grup_instansi!$C$46),
[1]grup_instansi!$A$46,
IF(AND(E108=[1]grup_instansi!$B$47,F108=[1]grup_instansi!$C$47),
[1]grup_instansi!$A$47,
IF(AND(E108=[1]grup_instansi!$B$48,F108=[1]grup_instansi!$C$48),
[1]grup_instansi!$A$48,
IF(AND(E108=[1]grup_instansi!$B$49,F108=[1]grup_instansi!$C$49),
[1]grup_instansi!$A$49,
IF(AND(E108=[1]grup_instansi!$B$50,F108=[1]grup_instansi!$C$50),
[1]grup_instansi!$A$50,
IF(AND(E108=[1]grup_instansi!$B$51,F108=[1]grup_instansi!$C$51),
[1]grup_instansi!$A$51,
IF(AND(E108=[1]grup_instansi!$B$52,F108=[1]grup_instansi!$C$52),
[1]grup_instansi!$A$52,
IF(AND(E108=[1]grup_instansi!$B$53,F108=[1]grup_instansi!$C$53),
[1]grup_instansi!$A$53,
IF(AND(E108=[1]grup_instansi!$B$54,F108=[1]grup_instansi!$C$54),
[1]grup_instansi!$A$54,
IF(AND(E108=[1]grup_instansi!$B$55,F108=[1]grup_instansi!$C$55),
[1]grup_instansi!$A$55,
IF(AND(E108=[1]grup_instansi!$B$56,F108=[1]grup_instansi!$C$56),
[1]grup_instansi!$A$56,
IF(AND(E108=[1]grup_instansi!$B$57,F108=[1]grup_instansi!$C$57),
[1]grup_instansi!$A$57,
IF(AND(E108=[1]grup_instansi!$B$58,F108=[1]grup_instansi!$C$58),
[1]grup_instansi!$A$58,
IF(AND(E108=[1]grup_instansi!$B$59,F108=[1]grup_instansi!$C$59),
[1]grup_instansi!$A$59,
IF(AND(E108=[1]grup_instansi!$B$60,F108=[1]grup_instansi!$C$60),
[1]grup_instansi!$A$60,""))))))))))))))))))))))))))</f>
        <v>gi2023110400004</v>
      </c>
      <c r="K108" t="str">
        <f>IF(J108&lt;&gt;"",J108,IF(AND(E108=[1]grup_instansi!$B$61,F108=[1]grup_instansi!$C$61),
[1]grup_instansi!$A$61,
IF(AND(E108=[1]grup_instansi!$B$62,F108=[1]grup_instansi!$C$62),
[1]grup_instansi!$A$62,
IF(AND(E108=[1]grup_instansi!$B$63,F108=[1]grup_instansi!$C$63),
[1]grup_instansi!$A$63,
IF(AND(E108=[1]grup_instansi!$B$64,F108=[1]grup_instansi!$C$64),
[1]grup_instansi!$A$64,
IF(AND(E108=[1]grup_instansi!$B$65,F108=[1]grup_instansi!$C$65),
[1]grup_instansi!$A$65,
IF(AND(E108=[1]grup_instansi!$B$66,F108=[1]grup_instansi!$C$66),
[1]grup_instansi!$A$66,
IF(AND(E108=[1]grup_instansi!$B$67,F108=[1]grup_instansi!$C$67),
[1]grup_instansi!$A$67,
IF(AND(E108=[1]grup_instansi!$B$68,F108=[1]grup_instansi!$C$68),
[1]grup_instansi!$A$68,
IF(AND(E108=[1]grup_instansi!$B$69,F108=[1]grup_instansi!$C$69),
[1]grup_instansi!$A$69,
IF(AND(E108=[1]grup_instansi!$B$70,F108=[1]grup_instansi!$C$70),
[1]grup_instansi!$A$70,
IF(AND(E108=[1]grup_instansi!$B$71,F108=[1]grup_instansi!$C$71),
[1]grup_instansi!$A$71,
IF(AND(E108=[1]grup_instansi!$B$72,F108=[1]grup_instansi!$C$72),
[1]grup_instansi!$A$72,
IF(AND(E108=[1]grup_instansi!$B$73,F108=[1]grup_instansi!$C$73),
[1]grup_instansi!$A$73,
IF(AND(E108=[1]grup_instansi!$B$74,F108=[1]grup_instansi!$C$74),
[1]grup_instansi!$A$74,
IF(AND(E108=[1]grup_instansi!$B$75,F108=[1]grup_instansi!$C$75),
[1]grup_instansi!$A$75,
IF(AND(E108=[1]grup_instansi!$B$76,F108=[1]grup_instansi!$C$76),
[1]grup_instansi!$A$76,
IF(AND(E108=[1]grup_instansi!$B$77,F108=[1]grup_instansi!$C$77),
[1]grup_instansi!$A$77,
IF(AND(E108=[1]grup_instansi!$B$78,F108=[1]grup_instansi!$C$78),
[1]grup_instansi!$A$78,
IF(AND(E108=[1]grup_instansi!$B$79,F108=[1]grup_instansi!$C$79),
[1]grup_instansi!$A$79,
IF(AND(E108=[1]grup_instansi!$B$80,F108=[1]grup_instansi!$C$80),
[1]grup_instansi!$A$80,
IF(AND(E108=[1]grup_instansi!$B$81,F108=[1]grup_instansi!$C$81),
[1]grup_instansi!$A$81,
IF(AND(E108=[1]grup_instansi!$B$82,F108=[1]grup_instansi!$C$82),
[1]grup_instansi!$A$82,
IF(AND(E108=[1]grup_instansi!$B$83,F108=[1]grup_instansi!$C$83),
[1]grup_instansi!$A$84,
IF(AND(E108=[1]grup_instansi!$B$84,F108=[1]grup_instansi!$C$84),
[1]grup_instansi!$A$85,
IF(AND(E108=[1]grup_instansi!$B$85,F108=[1]grup_instansi!$C$85),
[1]grup_instansi!$A$86,
IF(AND(E108=[1]grup_instansi!$B$86,F108=[1]grup_instansi!$C$86),
[1]grup_instansi!$A$87,
IF(AND(E108=[1]grup_instansi!$B$87,F108=[1]grup_instansi!$C$87),
[1]grup_instansi!$A$87,
IF(AND(E108=[1]grup_instansi!$B$88,F108=[1]grup_instansi!$C$88),
[1]grup_instansi!$A$88,
IF(AND(E108=[1]grup_instansi!$B$89,F108=[1]grup_instansi!$C$89),
[1]grup_instansi!$A$89,
IF(AND(E108=[1]grup_instansi!$B$90,F108=[1]grup_instansi!$C$90),
[1]grup_instansi!$A$90,
IF(AND(E108=[1]grup_instansi!$B$91,F108=[1]grup_instansi!$C$91),
[1]grup_instansi!$A$91,
IF(AND(E108=[1]grup_instansi!$B$92,F108=[1]grup_instansi!$C$92),
[1]grup_instansi!$A$92,
IF(AND(E108=[1]grup_instansi!$B$93,F108=[1]grup_instansi!$C$93),
[1]grup_instansi!$A$93,
IF(AND(E108=[1]grup_instansi!$B$94,F108=[1]grup_instansi!$C$94),
[1]grup_instansi!$A$94,
IF(AND(E108=[1]grup_instansi!$B$95,F108=[1]grup_instansi!$C$95),
[1]grup_instansi!$A$95,
IF(AND(E108=[1]grup_instansi!$B$96,F108=[1]grup_instansi!$C$96),
[1]grup_instansi!$A$96,
IF(AND(E108=[1]grup_instansi!$B$97,F108=[1]grup_instansi!$C$97),
[1]grup_instansi!$A$97,
IF(AND(E108=[1]grup_instansi!$B$98,F108=[1]grup_instansi!$C$98),
[1]grup_instansi!$A$98,
IF(AND(E108=[1]grup_instansi!$B$99,F108=[1]grup_instansi!$C$99),
[1]grup_instansi!$A$99,
[1]grup_instansi!$A$100))))))))))))))))))))))))))))))))))))))))</f>
        <v>gi2023110400004</v>
      </c>
      <c r="L108" t="str">
        <f>VLOOKUP(K108,[1]grup_instansi!$A$2:$E$102,4)</f>
        <v>Lembaga Pemerintah Non Kementerian Pusat</v>
      </c>
      <c r="M108" t="str">
        <f t="shared" si="5"/>
        <v>('i2023110600107','Badan Pengkajian dan Penerapan Teknologi','gi2023110400004'),</v>
      </c>
    </row>
    <row r="109" spans="1:13" x14ac:dyDescent="0.25">
      <c r="A109" t="str">
        <f t="shared" si="3"/>
        <v>i2023110600108</v>
      </c>
      <c r="B109" s="6">
        <v>4023</v>
      </c>
      <c r="C109" t="str">
        <f t="shared" si="4"/>
        <v>i2023110600108</v>
      </c>
      <c r="D109" s="6" t="s">
        <v>141</v>
      </c>
      <c r="E109" s="6" t="s">
        <v>38</v>
      </c>
      <c r="F109" s="6" t="s">
        <v>36</v>
      </c>
      <c r="G109" t="str">
        <f>IF(AND(E109=[1]grup_instansi!$B$2,F109=[1]grup_instansi!$C$2),
[1]grup_instansi!$A$2,
IF(AND(E109=[1]grup_instansi!$B$3,F109=[1]grup_instansi!$C$3),
[1]grup_instansi!$A$3,
IF(AND(E109=[1]grup_instansi!$B$4,F109=[1]grup_instansi!$C$4),
[1]grup_instansi!$A$4,
IF(AND(E109=[1]grup_instansi!$B$5,F109=[1]grup_instansi!$C$5),
[1]grup_instansi!$A$5,
IF(AND(E109=[1]grup_instansi!$B$6,F109=[1]grup_instansi!$C$6),
[1]grup_instansi!$A$6,
IF(AND(E109=[1]grup_instansi!$B$7,F109=[1]grup_instansi!$C$7),
[1]grup_instansi!$A$7,
IF(AND(E109=[1]grup_instansi!$B$8,F109=[1]grup_instansi!$C$8),
[1]grup_instansi!$A$8,
IF(AND(E109=[1]grup_instansi!$B$9,F109=[1]grup_instansi!$C$9),
[1]grup_instansi!$A$9,
IF(AND(E109=[1]grup_instansi!$B$10,F109=[1]grup_instansi!$C$10),
[1]grup_instansi!$A$10,"")))))))))</f>
        <v>gi2023110400004</v>
      </c>
      <c r="H109" t="str">
        <f>IF(G109&lt;&gt;"",G109,IF(AND(E109=[1]grup_instansi!$B$11,F109=[1]grup_instansi!$C$11),
[1]grup_instansi!$A$11,
IF(AND(E109=[1]grup_instansi!$B$12,F109=[1]grup_instansi!$C$12),
[1]grup_instansi!$A$12,
IF(AND(E109=[1]grup_instansi!$B$13,F109=[1]grup_instansi!$C$13),
[1]grup_instansi!$A$13,
IF(AND(E109=[1]grup_instansi!$B$14,F109=[1]grup_instansi!$C$14),
[1]grup_instansi!$A$14,
IF(AND(E109=[1]grup_instansi!$B$15,F109=[1]grup_instansi!$C$15),
[1]grup_instansi!$A$15,
IF(AND(E109=[1]grup_instansi!$B$16,F109=[1]grup_instansi!$C$16),
[1]grup_instansi!$A$16,
IF(AND(E109=[1]grup_instansi!$B$17,F109=[1]grup_instansi!$C$17),
[1]grup_instansi!$A$17,
IF(AND(E109=[1]grup_instansi!$B$18,F109=[1]grup_instansi!$C$18),
[1]grup_instansi!$A$18,
IF(AND(E109=[1]grup_instansi!$B$19,F109=[1]grup_instansi!$C$19),
[1]grup_instansi!$A$19,
IF(AND(E109=[1]grup_instansi!$B$20,F109=[1]grup_instansi!$C$20),
[1]grup_instansi!$A$20,"")))))))))))</f>
        <v>gi2023110400004</v>
      </c>
      <c r="I109" t="str">
        <f>IF(H109&lt;&gt;"",H109,IF(AND(E109=[1]grup_instansi!$B$21,F109=[1]grup_instansi!$C$21),
[1]grup_instansi!$A$21,
IF(AND(E109=[1]grup_instansi!$B$22,F109=[1]grup_instansi!$C$22),
[1]grup_instansi!$A$22,
IF(AND(E109=[1]grup_instansi!$B$23,F109=[1]grup_instansi!$C$23),
[1]grup_instansi!$A$23,
IF(AND(E109=[1]grup_instansi!$B$24,F109=[1]grup_instansi!$C$24),
[1]grup_instansi!$A$24,
IF(AND(E109=[1]grup_instansi!$B$25,F109=[1]grup_instansi!$C$25),
[1]grup_instansi!$A$25,
IF(AND(E109=[1]grup_instansi!$B$26,F109=[1]grup_instansi!$C$26),
[1]grup_instansi!$A$26,
IF(AND(E109=[1]grup_instansi!$B$27,F109=[1]grup_instansi!$C$27),
[1]grup_instansi!$A$27,
IF(AND(E109=[1]grup_instansi!$B$28,F109=[1]grup_instansi!$C$28),
[1]grup_instansi!$A$28,
IF(AND(E109=[1]grup_instansi!$B$29,F109=[1]grup_instansi!$C$29),
[1]grup_instansi!$A$29,
IF(AND(E109=[1]grup_instansi!$B$30,F109=[1]grup_instansi!$C$30),
[1]grup_instansi!$A$30,
IF(AND(E109=[1]grup_instansi!$B$31,F109=[1]grup_instansi!$C$31),
[1]grup_instansi!$A$31,
IF(AND(E109=[1]grup_instansi!$B$32,F109=[1]grup_instansi!$C$32),
[1]grup_instansi!$A$32,
IF(AND(E109=[1]grup_instansi!$B$33,F109=[1]grup_instansi!$C$33),
[1]grup_instansi!$A$33,
IF(AND(E109=[1]grup_instansi!$B$34,F109=[1]grup_instansi!$C$34),
[1]grup_instansi!$A$34,
IF(AND(E109=[1]grup_instansi!$B$35,F109=[1]grup_instansi!$C$35),
[1]grup_instansi!$A$35,""))))))))))))))))</f>
        <v>gi2023110400004</v>
      </c>
      <c r="J109" t="str">
        <f>IF(I109&lt;&gt;"",I109,IF(AND(E109=[1]grup_instansi!$B$36,F109=[1]grup_instansi!$C$36),
[1]grup_instansi!$A$36,
IF(AND(E109=[1]grup_instansi!$B$37,F109=[1]grup_instansi!$C$37),
[1]grup_instansi!$A$37,
IF(AND(E109=[1]grup_instansi!$B$38,F109=[1]grup_instansi!$C$38),
[1]grup_instansi!$A$38,
IF(AND(E109=[1]grup_instansi!$B$39,F109=[1]grup_instansi!$C$39),
[1]grup_instansi!$A$39,
IF(AND(E109=[1]grup_instansi!$B$40,F109=[1]grup_instansi!$C$40),
[1]grup_instansi!$A$40,
IF(AND(E109=[1]grup_instansi!$B$41,F109=[1]grup_instansi!$C$41),
[1]grup_instansi!$A$41,
IF(AND(E109=[1]grup_instansi!$B$42,F109=[1]grup_instansi!$C$42),
[1]grup_instansi!$A$42,
IF(AND(E109=[1]grup_instansi!$B$43,F109=[1]grup_instansi!$C$43),
[1]grup_instansi!$A$43,
IF(AND(E109=[1]grup_instansi!$B$44,F109=[1]grup_instansi!$C$44),
[1]grup_instansi!$A$44,
IF(AND(E109=[1]grup_instansi!$B$45,F109=[1]grup_instansi!$C$45),
[1]grup_instansi!$A$45,
IF(AND(E109=[1]grup_instansi!$B$46,F109=[1]grup_instansi!$C$46),
[1]grup_instansi!$A$46,
IF(AND(E109=[1]grup_instansi!$B$47,F109=[1]grup_instansi!$C$47),
[1]grup_instansi!$A$47,
IF(AND(E109=[1]grup_instansi!$B$48,F109=[1]grup_instansi!$C$48),
[1]grup_instansi!$A$48,
IF(AND(E109=[1]grup_instansi!$B$49,F109=[1]grup_instansi!$C$49),
[1]grup_instansi!$A$49,
IF(AND(E109=[1]grup_instansi!$B$50,F109=[1]grup_instansi!$C$50),
[1]grup_instansi!$A$50,
IF(AND(E109=[1]grup_instansi!$B$51,F109=[1]grup_instansi!$C$51),
[1]grup_instansi!$A$51,
IF(AND(E109=[1]grup_instansi!$B$52,F109=[1]grup_instansi!$C$52),
[1]grup_instansi!$A$52,
IF(AND(E109=[1]grup_instansi!$B$53,F109=[1]grup_instansi!$C$53),
[1]grup_instansi!$A$53,
IF(AND(E109=[1]grup_instansi!$B$54,F109=[1]grup_instansi!$C$54),
[1]grup_instansi!$A$54,
IF(AND(E109=[1]grup_instansi!$B$55,F109=[1]grup_instansi!$C$55),
[1]grup_instansi!$A$55,
IF(AND(E109=[1]grup_instansi!$B$56,F109=[1]grup_instansi!$C$56),
[1]grup_instansi!$A$56,
IF(AND(E109=[1]grup_instansi!$B$57,F109=[1]grup_instansi!$C$57),
[1]grup_instansi!$A$57,
IF(AND(E109=[1]grup_instansi!$B$58,F109=[1]grup_instansi!$C$58),
[1]grup_instansi!$A$58,
IF(AND(E109=[1]grup_instansi!$B$59,F109=[1]grup_instansi!$C$59),
[1]grup_instansi!$A$59,
IF(AND(E109=[1]grup_instansi!$B$60,F109=[1]grup_instansi!$C$60),
[1]grup_instansi!$A$60,""))))))))))))))))))))))))))</f>
        <v>gi2023110400004</v>
      </c>
      <c r="K109" t="str">
        <f>IF(J109&lt;&gt;"",J109,IF(AND(E109=[1]grup_instansi!$B$61,F109=[1]grup_instansi!$C$61),
[1]grup_instansi!$A$61,
IF(AND(E109=[1]grup_instansi!$B$62,F109=[1]grup_instansi!$C$62),
[1]grup_instansi!$A$62,
IF(AND(E109=[1]grup_instansi!$B$63,F109=[1]grup_instansi!$C$63),
[1]grup_instansi!$A$63,
IF(AND(E109=[1]grup_instansi!$B$64,F109=[1]grup_instansi!$C$64),
[1]grup_instansi!$A$64,
IF(AND(E109=[1]grup_instansi!$B$65,F109=[1]grup_instansi!$C$65),
[1]grup_instansi!$A$65,
IF(AND(E109=[1]grup_instansi!$B$66,F109=[1]grup_instansi!$C$66),
[1]grup_instansi!$A$66,
IF(AND(E109=[1]grup_instansi!$B$67,F109=[1]grup_instansi!$C$67),
[1]grup_instansi!$A$67,
IF(AND(E109=[1]grup_instansi!$B$68,F109=[1]grup_instansi!$C$68),
[1]grup_instansi!$A$68,
IF(AND(E109=[1]grup_instansi!$B$69,F109=[1]grup_instansi!$C$69),
[1]grup_instansi!$A$69,
IF(AND(E109=[1]grup_instansi!$B$70,F109=[1]grup_instansi!$C$70),
[1]grup_instansi!$A$70,
IF(AND(E109=[1]grup_instansi!$B$71,F109=[1]grup_instansi!$C$71),
[1]grup_instansi!$A$71,
IF(AND(E109=[1]grup_instansi!$B$72,F109=[1]grup_instansi!$C$72),
[1]grup_instansi!$A$72,
IF(AND(E109=[1]grup_instansi!$B$73,F109=[1]grup_instansi!$C$73),
[1]grup_instansi!$A$73,
IF(AND(E109=[1]grup_instansi!$B$74,F109=[1]grup_instansi!$C$74),
[1]grup_instansi!$A$74,
IF(AND(E109=[1]grup_instansi!$B$75,F109=[1]grup_instansi!$C$75),
[1]grup_instansi!$A$75,
IF(AND(E109=[1]grup_instansi!$B$76,F109=[1]grup_instansi!$C$76),
[1]grup_instansi!$A$76,
IF(AND(E109=[1]grup_instansi!$B$77,F109=[1]grup_instansi!$C$77),
[1]grup_instansi!$A$77,
IF(AND(E109=[1]grup_instansi!$B$78,F109=[1]grup_instansi!$C$78),
[1]grup_instansi!$A$78,
IF(AND(E109=[1]grup_instansi!$B$79,F109=[1]grup_instansi!$C$79),
[1]grup_instansi!$A$79,
IF(AND(E109=[1]grup_instansi!$B$80,F109=[1]grup_instansi!$C$80),
[1]grup_instansi!$A$80,
IF(AND(E109=[1]grup_instansi!$B$81,F109=[1]grup_instansi!$C$81),
[1]grup_instansi!$A$81,
IF(AND(E109=[1]grup_instansi!$B$82,F109=[1]grup_instansi!$C$82),
[1]grup_instansi!$A$82,
IF(AND(E109=[1]grup_instansi!$B$83,F109=[1]grup_instansi!$C$83),
[1]grup_instansi!$A$84,
IF(AND(E109=[1]grup_instansi!$B$84,F109=[1]grup_instansi!$C$84),
[1]grup_instansi!$A$85,
IF(AND(E109=[1]grup_instansi!$B$85,F109=[1]grup_instansi!$C$85),
[1]grup_instansi!$A$86,
IF(AND(E109=[1]grup_instansi!$B$86,F109=[1]grup_instansi!$C$86),
[1]grup_instansi!$A$87,
IF(AND(E109=[1]grup_instansi!$B$87,F109=[1]grup_instansi!$C$87),
[1]grup_instansi!$A$87,
IF(AND(E109=[1]grup_instansi!$B$88,F109=[1]grup_instansi!$C$88),
[1]grup_instansi!$A$88,
IF(AND(E109=[1]grup_instansi!$B$89,F109=[1]grup_instansi!$C$89),
[1]grup_instansi!$A$89,
IF(AND(E109=[1]grup_instansi!$B$90,F109=[1]grup_instansi!$C$90),
[1]grup_instansi!$A$90,
IF(AND(E109=[1]grup_instansi!$B$91,F109=[1]grup_instansi!$C$91),
[1]grup_instansi!$A$91,
IF(AND(E109=[1]grup_instansi!$B$92,F109=[1]grup_instansi!$C$92),
[1]grup_instansi!$A$92,
IF(AND(E109=[1]grup_instansi!$B$93,F109=[1]grup_instansi!$C$93),
[1]grup_instansi!$A$93,
IF(AND(E109=[1]grup_instansi!$B$94,F109=[1]grup_instansi!$C$94),
[1]grup_instansi!$A$94,
IF(AND(E109=[1]grup_instansi!$B$95,F109=[1]grup_instansi!$C$95),
[1]grup_instansi!$A$95,
IF(AND(E109=[1]grup_instansi!$B$96,F109=[1]grup_instansi!$C$96),
[1]grup_instansi!$A$96,
IF(AND(E109=[1]grup_instansi!$B$97,F109=[1]grup_instansi!$C$97),
[1]grup_instansi!$A$97,
IF(AND(E109=[1]grup_instansi!$B$98,F109=[1]grup_instansi!$C$98),
[1]grup_instansi!$A$98,
IF(AND(E109=[1]grup_instansi!$B$99,F109=[1]grup_instansi!$C$99),
[1]grup_instansi!$A$99,
[1]grup_instansi!$A$100))))))))))))))))))))))))))))))))))))))))</f>
        <v>gi2023110400004</v>
      </c>
      <c r="L109" t="str">
        <f>VLOOKUP(K109,[1]grup_instansi!$A$2:$E$102,4)</f>
        <v>Lembaga Pemerintah Non Kementerian Pusat</v>
      </c>
      <c r="M109" t="str">
        <f t="shared" si="5"/>
        <v>('i2023110600108','Badan Pengawasan Keuangan dan Pembangunan','gi2023110400004'),</v>
      </c>
    </row>
    <row r="110" spans="1:13" x14ac:dyDescent="0.25">
      <c r="A110" t="str">
        <f t="shared" si="3"/>
        <v>i2023110600109</v>
      </c>
      <c r="B110" s="6">
        <v>4028</v>
      </c>
      <c r="C110" t="str">
        <f t="shared" si="4"/>
        <v>i2023110600109</v>
      </c>
      <c r="D110" s="6" t="s">
        <v>142</v>
      </c>
      <c r="E110" s="6" t="s">
        <v>38</v>
      </c>
      <c r="F110" s="6" t="s">
        <v>36</v>
      </c>
      <c r="G110" t="str">
        <f>IF(AND(E110=[1]grup_instansi!$B$2,F110=[1]grup_instansi!$C$2),
[1]grup_instansi!$A$2,
IF(AND(E110=[1]grup_instansi!$B$3,F110=[1]grup_instansi!$C$3),
[1]grup_instansi!$A$3,
IF(AND(E110=[1]grup_instansi!$B$4,F110=[1]grup_instansi!$C$4),
[1]grup_instansi!$A$4,
IF(AND(E110=[1]grup_instansi!$B$5,F110=[1]grup_instansi!$C$5),
[1]grup_instansi!$A$5,
IF(AND(E110=[1]grup_instansi!$B$6,F110=[1]grup_instansi!$C$6),
[1]grup_instansi!$A$6,
IF(AND(E110=[1]grup_instansi!$B$7,F110=[1]grup_instansi!$C$7),
[1]grup_instansi!$A$7,
IF(AND(E110=[1]grup_instansi!$B$8,F110=[1]grup_instansi!$C$8),
[1]grup_instansi!$A$8,
IF(AND(E110=[1]grup_instansi!$B$9,F110=[1]grup_instansi!$C$9),
[1]grup_instansi!$A$9,
IF(AND(E110=[1]grup_instansi!$B$10,F110=[1]grup_instansi!$C$10),
[1]grup_instansi!$A$10,"")))))))))</f>
        <v>gi2023110400004</v>
      </c>
      <c r="H110" t="str">
        <f>IF(G110&lt;&gt;"",G110,IF(AND(E110=[1]grup_instansi!$B$11,F110=[1]grup_instansi!$C$11),
[1]grup_instansi!$A$11,
IF(AND(E110=[1]grup_instansi!$B$12,F110=[1]grup_instansi!$C$12),
[1]grup_instansi!$A$12,
IF(AND(E110=[1]grup_instansi!$B$13,F110=[1]grup_instansi!$C$13),
[1]grup_instansi!$A$13,
IF(AND(E110=[1]grup_instansi!$B$14,F110=[1]grup_instansi!$C$14),
[1]grup_instansi!$A$14,
IF(AND(E110=[1]grup_instansi!$B$15,F110=[1]grup_instansi!$C$15),
[1]grup_instansi!$A$15,
IF(AND(E110=[1]grup_instansi!$B$16,F110=[1]grup_instansi!$C$16),
[1]grup_instansi!$A$16,
IF(AND(E110=[1]grup_instansi!$B$17,F110=[1]grup_instansi!$C$17),
[1]grup_instansi!$A$17,
IF(AND(E110=[1]grup_instansi!$B$18,F110=[1]grup_instansi!$C$18),
[1]grup_instansi!$A$18,
IF(AND(E110=[1]grup_instansi!$B$19,F110=[1]grup_instansi!$C$19),
[1]grup_instansi!$A$19,
IF(AND(E110=[1]grup_instansi!$B$20,F110=[1]grup_instansi!$C$20),
[1]grup_instansi!$A$20,"")))))))))))</f>
        <v>gi2023110400004</v>
      </c>
      <c r="I110" t="str">
        <f>IF(H110&lt;&gt;"",H110,IF(AND(E110=[1]grup_instansi!$B$21,F110=[1]grup_instansi!$C$21),
[1]grup_instansi!$A$21,
IF(AND(E110=[1]grup_instansi!$B$22,F110=[1]grup_instansi!$C$22),
[1]grup_instansi!$A$22,
IF(AND(E110=[1]grup_instansi!$B$23,F110=[1]grup_instansi!$C$23),
[1]grup_instansi!$A$23,
IF(AND(E110=[1]grup_instansi!$B$24,F110=[1]grup_instansi!$C$24),
[1]grup_instansi!$A$24,
IF(AND(E110=[1]grup_instansi!$B$25,F110=[1]grup_instansi!$C$25),
[1]grup_instansi!$A$25,
IF(AND(E110=[1]grup_instansi!$B$26,F110=[1]grup_instansi!$C$26),
[1]grup_instansi!$A$26,
IF(AND(E110=[1]grup_instansi!$B$27,F110=[1]grup_instansi!$C$27),
[1]grup_instansi!$A$27,
IF(AND(E110=[1]grup_instansi!$B$28,F110=[1]grup_instansi!$C$28),
[1]grup_instansi!$A$28,
IF(AND(E110=[1]grup_instansi!$B$29,F110=[1]grup_instansi!$C$29),
[1]grup_instansi!$A$29,
IF(AND(E110=[1]grup_instansi!$B$30,F110=[1]grup_instansi!$C$30),
[1]grup_instansi!$A$30,
IF(AND(E110=[1]grup_instansi!$B$31,F110=[1]grup_instansi!$C$31),
[1]grup_instansi!$A$31,
IF(AND(E110=[1]grup_instansi!$B$32,F110=[1]grup_instansi!$C$32),
[1]grup_instansi!$A$32,
IF(AND(E110=[1]grup_instansi!$B$33,F110=[1]grup_instansi!$C$33),
[1]grup_instansi!$A$33,
IF(AND(E110=[1]grup_instansi!$B$34,F110=[1]grup_instansi!$C$34),
[1]grup_instansi!$A$34,
IF(AND(E110=[1]grup_instansi!$B$35,F110=[1]grup_instansi!$C$35),
[1]grup_instansi!$A$35,""))))))))))))))))</f>
        <v>gi2023110400004</v>
      </c>
      <c r="J110" t="str">
        <f>IF(I110&lt;&gt;"",I110,IF(AND(E110=[1]grup_instansi!$B$36,F110=[1]grup_instansi!$C$36),
[1]grup_instansi!$A$36,
IF(AND(E110=[1]grup_instansi!$B$37,F110=[1]grup_instansi!$C$37),
[1]grup_instansi!$A$37,
IF(AND(E110=[1]grup_instansi!$B$38,F110=[1]grup_instansi!$C$38),
[1]grup_instansi!$A$38,
IF(AND(E110=[1]grup_instansi!$B$39,F110=[1]grup_instansi!$C$39),
[1]grup_instansi!$A$39,
IF(AND(E110=[1]grup_instansi!$B$40,F110=[1]grup_instansi!$C$40),
[1]grup_instansi!$A$40,
IF(AND(E110=[1]grup_instansi!$B$41,F110=[1]grup_instansi!$C$41),
[1]grup_instansi!$A$41,
IF(AND(E110=[1]grup_instansi!$B$42,F110=[1]grup_instansi!$C$42),
[1]grup_instansi!$A$42,
IF(AND(E110=[1]grup_instansi!$B$43,F110=[1]grup_instansi!$C$43),
[1]grup_instansi!$A$43,
IF(AND(E110=[1]grup_instansi!$B$44,F110=[1]grup_instansi!$C$44),
[1]grup_instansi!$A$44,
IF(AND(E110=[1]grup_instansi!$B$45,F110=[1]grup_instansi!$C$45),
[1]grup_instansi!$A$45,
IF(AND(E110=[1]grup_instansi!$B$46,F110=[1]grup_instansi!$C$46),
[1]grup_instansi!$A$46,
IF(AND(E110=[1]grup_instansi!$B$47,F110=[1]grup_instansi!$C$47),
[1]grup_instansi!$A$47,
IF(AND(E110=[1]grup_instansi!$B$48,F110=[1]grup_instansi!$C$48),
[1]grup_instansi!$A$48,
IF(AND(E110=[1]grup_instansi!$B$49,F110=[1]grup_instansi!$C$49),
[1]grup_instansi!$A$49,
IF(AND(E110=[1]grup_instansi!$B$50,F110=[1]grup_instansi!$C$50),
[1]grup_instansi!$A$50,
IF(AND(E110=[1]grup_instansi!$B$51,F110=[1]grup_instansi!$C$51),
[1]grup_instansi!$A$51,
IF(AND(E110=[1]grup_instansi!$B$52,F110=[1]grup_instansi!$C$52),
[1]grup_instansi!$A$52,
IF(AND(E110=[1]grup_instansi!$B$53,F110=[1]grup_instansi!$C$53),
[1]grup_instansi!$A$53,
IF(AND(E110=[1]grup_instansi!$B$54,F110=[1]grup_instansi!$C$54),
[1]grup_instansi!$A$54,
IF(AND(E110=[1]grup_instansi!$B$55,F110=[1]grup_instansi!$C$55),
[1]grup_instansi!$A$55,
IF(AND(E110=[1]grup_instansi!$B$56,F110=[1]grup_instansi!$C$56),
[1]grup_instansi!$A$56,
IF(AND(E110=[1]grup_instansi!$B$57,F110=[1]grup_instansi!$C$57),
[1]grup_instansi!$A$57,
IF(AND(E110=[1]grup_instansi!$B$58,F110=[1]grup_instansi!$C$58),
[1]grup_instansi!$A$58,
IF(AND(E110=[1]grup_instansi!$B$59,F110=[1]grup_instansi!$C$59),
[1]grup_instansi!$A$59,
IF(AND(E110=[1]grup_instansi!$B$60,F110=[1]grup_instansi!$C$60),
[1]grup_instansi!$A$60,""))))))))))))))))))))))))))</f>
        <v>gi2023110400004</v>
      </c>
      <c r="K110" t="str">
        <f>IF(J110&lt;&gt;"",J110,IF(AND(E110=[1]grup_instansi!$B$61,F110=[1]grup_instansi!$C$61),
[1]grup_instansi!$A$61,
IF(AND(E110=[1]grup_instansi!$B$62,F110=[1]grup_instansi!$C$62),
[1]grup_instansi!$A$62,
IF(AND(E110=[1]grup_instansi!$B$63,F110=[1]grup_instansi!$C$63),
[1]grup_instansi!$A$63,
IF(AND(E110=[1]grup_instansi!$B$64,F110=[1]grup_instansi!$C$64),
[1]grup_instansi!$A$64,
IF(AND(E110=[1]grup_instansi!$B$65,F110=[1]grup_instansi!$C$65),
[1]grup_instansi!$A$65,
IF(AND(E110=[1]grup_instansi!$B$66,F110=[1]grup_instansi!$C$66),
[1]grup_instansi!$A$66,
IF(AND(E110=[1]grup_instansi!$B$67,F110=[1]grup_instansi!$C$67),
[1]grup_instansi!$A$67,
IF(AND(E110=[1]grup_instansi!$B$68,F110=[1]grup_instansi!$C$68),
[1]grup_instansi!$A$68,
IF(AND(E110=[1]grup_instansi!$B$69,F110=[1]grup_instansi!$C$69),
[1]grup_instansi!$A$69,
IF(AND(E110=[1]grup_instansi!$B$70,F110=[1]grup_instansi!$C$70),
[1]grup_instansi!$A$70,
IF(AND(E110=[1]grup_instansi!$B$71,F110=[1]grup_instansi!$C$71),
[1]grup_instansi!$A$71,
IF(AND(E110=[1]grup_instansi!$B$72,F110=[1]grup_instansi!$C$72),
[1]grup_instansi!$A$72,
IF(AND(E110=[1]grup_instansi!$B$73,F110=[1]grup_instansi!$C$73),
[1]grup_instansi!$A$73,
IF(AND(E110=[1]grup_instansi!$B$74,F110=[1]grup_instansi!$C$74),
[1]grup_instansi!$A$74,
IF(AND(E110=[1]grup_instansi!$B$75,F110=[1]grup_instansi!$C$75),
[1]grup_instansi!$A$75,
IF(AND(E110=[1]grup_instansi!$B$76,F110=[1]grup_instansi!$C$76),
[1]grup_instansi!$A$76,
IF(AND(E110=[1]grup_instansi!$B$77,F110=[1]grup_instansi!$C$77),
[1]grup_instansi!$A$77,
IF(AND(E110=[1]grup_instansi!$B$78,F110=[1]grup_instansi!$C$78),
[1]grup_instansi!$A$78,
IF(AND(E110=[1]grup_instansi!$B$79,F110=[1]grup_instansi!$C$79),
[1]grup_instansi!$A$79,
IF(AND(E110=[1]grup_instansi!$B$80,F110=[1]grup_instansi!$C$80),
[1]grup_instansi!$A$80,
IF(AND(E110=[1]grup_instansi!$B$81,F110=[1]grup_instansi!$C$81),
[1]grup_instansi!$A$81,
IF(AND(E110=[1]grup_instansi!$B$82,F110=[1]grup_instansi!$C$82),
[1]grup_instansi!$A$82,
IF(AND(E110=[1]grup_instansi!$B$83,F110=[1]grup_instansi!$C$83),
[1]grup_instansi!$A$84,
IF(AND(E110=[1]grup_instansi!$B$84,F110=[1]grup_instansi!$C$84),
[1]grup_instansi!$A$85,
IF(AND(E110=[1]grup_instansi!$B$85,F110=[1]grup_instansi!$C$85),
[1]grup_instansi!$A$86,
IF(AND(E110=[1]grup_instansi!$B$86,F110=[1]grup_instansi!$C$86),
[1]grup_instansi!$A$87,
IF(AND(E110=[1]grup_instansi!$B$87,F110=[1]grup_instansi!$C$87),
[1]grup_instansi!$A$87,
IF(AND(E110=[1]grup_instansi!$B$88,F110=[1]grup_instansi!$C$88),
[1]grup_instansi!$A$88,
IF(AND(E110=[1]grup_instansi!$B$89,F110=[1]grup_instansi!$C$89),
[1]grup_instansi!$A$89,
IF(AND(E110=[1]grup_instansi!$B$90,F110=[1]grup_instansi!$C$90),
[1]grup_instansi!$A$90,
IF(AND(E110=[1]grup_instansi!$B$91,F110=[1]grup_instansi!$C$91),
[1]grup_instansi!$A$91,
IF(AND(E110=[1]grup_instansi!$B$92,F110=[1]grup_instansi!$C$92),
[1]grup_instansi!$A$92,
IF(AND(E110=[1]grup_instansi!$B$93,F110=[1]grup_instansi!$C$93),
[1]grup_instansi!$A$93,
IF(AND(E110=[1]grup_instansi!$B$94,F110=[1]grup_instansi!$C$94),
[1]grup_instansi!$A$94,
IF(AND(E110=[1]grup_instansi!$B$95,F110=[1]grup_instansi!$C$95),
[1]grup_instansi!$A$95,
IF(AND(E110=[1]grup_instansi!$B$96,F110=[1]grup_instansi!$C$96),
[1]grup_instansi!$A$96,
IF(AND(E110=[1]grup_instansi!$B$97,F110=[1]grup_instansi!$C$97),
[1]grup_instansi!$A$97,
IF(AND(E110=[1]grup_instansi!$B$98,F110=[1]grup_instansi!$C$98),
[1]grup_instansi!$A$98,
IF(AND(E110=[1]grup_instansi!$B$99,F110=[1]grup_instansi!$C$99),
[1]grup_instansi!$A$99,
[1]grup_instansi!$A$100))))))))))))))))))))))))))))))))))))))))</f>
        <v>gi2023110400004</v>
      </c>
      <c r="L110" t="str">
        <f>VLOOKUP(K110,[1]grup_instansi!$A$2:$E$102,4)</f>
        <v>Lembaga Pemerintah Non Kementerian Pusat</v>
      </c>
      <c r="M110" t="str">
        <f t="shared" si="5"/>
        <v>('i2023110600109','Badan Pengawas Tenaga Nuklir','gi2023110400004'),</v>
      </c>
    </row>
    <row r="111" spans="1:13" x14ac:dyDescent="0.25">
      <c r="A111" t="str">
        <f t="shared" si="3"/>
        <v>i2023110600110</v>
      </c>
      <c r="B111" s="6">
        <v>4031</v>
      </c>
      <c r="C111" t="str">
        <f t="shared" si="4"/>
        <v>i2023110600110</v>
      </c>
      <c r="D111" s="6" t="s">
        <v>143</v>
      </c>
      <c r="E111" s="6" t="s">
        <v>38</v>
      </c>
      <c r="F111" s="6" t="s">
        <v>36</v>
      </c>
      <c r="G111" t="str">
        <f>IF(AND(E111=[1]grup_instansi!$B$2,F111=[1]grup_instansi!$C$2),
[1]grup_instansi!$A$2,
IF(AND(E111=[1]grup_instansi!$B$3,F111=[1]grup_instansi!$C$3),
[1]grup_instansi!$A$3,
IF(AND(E111=[1]grup_instansi!$B$4,F111=[1]grup_instansi!$C$4),
[1]grup_instansi!$A$4,
IF(AND(E111=[1]grup_instansi!$B$5,F111=[1]grup_instansi!$C$5),
[1]grup_instansi!$A$5,
IF(AND(E111=[1]grup_instansi!$B$6,F111=[1]grup_instansi!$C$6),
[1]grup_instansi!$A$6,
IF(AND(E111=[1]grup_instansi!$B$7,F111=[1]grup_instansi!$C$7),
[1]grup_instansi!$A$7,
IF(AND(E111=[1]grup_instansi!$B$8,F111=[1]grup_instansi!$C$8),
[1]grup_instansi!$A$8,
IF(AND(E111=[1]grup_instansi!$B$9,F111=[1]grup_instansi!$C$9),
[1]grup_instansi!$A$9,
IF(AND(E111=[1]grup_instansi!$B$10,F111=[1]grup_instansi!$C$10),
[1]grup_instansi!$A$10,"")))))))))</f>
        <v>gi2023110400004</v>
      </c>
      <c r="H111" t="str">
        <f>IF(G111&lt;&gt;"",G111,IF(AND(E111=[1]grup_instansi!$B$11,F111=[1]grup_instansi!$C$11),
[1]grup_instansi!$A$11,
IF(AND(E111=[1]grup_instansi!$B$12,F111=[1]grup_instansi!$C$12),
[1]grup_instansi!$A$12,
IF(AND(E111=[1]grup_instansi!$B$13,F111=[1]grup_instansi!$C$13),
[1]grup_instansi!$A$13,
IF(AND(E111=[1]grup_instansi!$B$14,F111=[1]grup_instansi!$C$14),
[1]grup_instansi!$A$14,
IF(AND(E111=[1]grup_instansi!$B$15,F111=[1]grup_instansi!$C$15),
[1]grup_instansi!$A$15,
IF(AND(E111=[1]grup_instansi!$B$16,F111=[1]grup_instansi!$C$16),
[1]grup_instansi!$A$16,
IF(AND(E111=[1]grup_instansi!$B$17,F111=[1]grup_instansi!$C$17),
[1]grup_instansi!$A$17,
IF(AND(E111=[1]grup_instansi!$B$18,F111=[1]grup_instansi!$C$18),
[1]grup_instansi!$A$18,
IF(AND(E111=[1]grup_instansi!$B$19,F111=[1]grup_instansi!$C$19),
[1]grup_instansi!$A$19,
IF(AND(E111=[1]grup_instansi!$B$20,F111=[1]grup_instansi!$C$20),
[1]grup_instansi!$A$20,"")))))))))))</f>
        <v>gi2023110400004</v>
      </c>
      <c r="I111" t="str">
        <f>IF(H111&lt;&gt;"",H111,IF(AND(E111=[1]grup_instansi!$B$21,F111=[1]grup_instansi!$C$21),
[1]grup_instansi!$A$21,
IF(AND(E111=[1]grup_instansi!$B$22,F111=[1]grup_instansi!$C$22),
[1]grup_instansi!$A$22,
IF(AND(E111=[1]grup_instansi!$B$23,F111=[1]grup_instansi!$C$23),
[1]grup_instansi!$A$23,
IF(AND(E111=[1]grup_instansi!$B$24,F111=[1]grup_instansi!$C$24),
[1]grup_instansi!$A$24,
IF(AND(E111=[1]grup_instansi!$B$25,F111=[1]grup_instansi!$C$25),
[1]grup_instansi!$A$25,
IF(AND(E111=[1]grup_instansi!$B$26,F111=[1]grup_instansi!$C$26),
[1]grup_instansi!$A$26,
IF(AND(E111=[1]grup_instansi!$B$27,F111=[1]grup_instansi!$C$27),
[1]grup_instansi!$A$27,
IF(AND(E111=[1]grup_instansi!$B$28,F111=[1]grup_instansi!$C$28),
[1]grup_instansi!$A$28,
IF(AND(E111=[1]grup_instansi!$B$29,F111=[1]grup_instansi!$C$29),
[1]grup_instansi!$A$29,
IF(AND(E111=[1]grup_instansi!$B$30,F111=[1]grup_instansi!$C$30),
[1]grup_instansi!$A$30,
IF(AND(E111=[1]grup_instansi!$B$31,F111=[1]grup_instansi!$C$31),
[1]grup_instansi!$A$31,
IF(AND(E111=[1]grup_instansi!$B$32,F111=[1]grup_instansi!$C$32),
[1]grup_instansi!$A$32,
IF(AND(E111=[1]grup_instansi!$B$33,F111=[1]grup_instansi!$C$33),
[1]grup_instansi!$A$33,
IF(AND(E111=[1]grup_instansi!$B$34,F111=[1]grup_instansi!$C$34),
[1]grup_instansi!$A$34,
IF(AND(E111=[1]grup_instansi!$B$35,F111=[1]grup_instansi!$C$35),
[1]grup_instansi!$A$35,""))))))))))))))))</f>
        <v>gi2023110400004</v>
      </c>
      <c r="J111" t="str">
        <f>IF(I111&lt;&gt;"",I111,IF(AND(E111=[1]grup_instansi!$B$36,F111=[1]grup_instansi!$C$36),
[1]grup_instansi!$A$36,
IF(AND(E111=[1]grup_instansi!$B$37,F111=[1]grup_instansi!$C$37),
[1]grup_instansi!$A$37,
IF(AND(E111=[1]grup_instansi!$B$38,F111=[1]grup_instansi!$C$38),
[1]grup_instansi!$A$38,
IF(AND(E111=[1]grup_instansi!$B$39,F111=[1]grup_instansi!$C$39),
[1]grup_instansi!$A$39,
IF(AND(E111=[1]grup_instansi!$B$40,F111=[1]grup_instansi!$C$40),
[1]grup_instansi!$A$40,
IF(AND(E111=[1]grup_instansi!$B$41,F111=[1]grup_instansi!$C$41),
[1]grup_instansi!$A$41,
IF(AND(E111=[1]grup_instansi!$B$42,F111=[1]grup_instansi!$C$42),
[1]grup_instansi!$A$42,
IF(AND(E111=[1]grup_instansi!$B$43,F111=[1]grup_instansi!$C$43),
[1]grup_instansi!$A$43,
IF(AND(E111=[1]grup_instansi!$B$44,F111=[1]grup_instansi!$C$44),
[1]grup_instansi!$A$44,
IF(AND(E111=[1]grup_instansi!$B$45,F111=[1]grup_instansi!$C$45),
[1]grup_instansi!$A$45,
IF(AND(E111=[1]grup_instansi!$B$46,F111=[1]grup_instansi!$C$46),
[1]grup_instansi!$A$46,
IF(AND(E111=[1]grup_instansi!$B$47,F111=[1]grup_instansi!$C$47),
[1]grup_instansi!$A$47,
IF(AND(E111=[1]grup_instansi!$B$48,F111=[1]grup_instansi!$C$48),
[1]grup_instansi!$A$48,
IF(AND(E111=[1]grup_instansi!$B$49,F111=[1]grup_instansi!$C$49),
[1]grup_instansi!$A$49,
IF(AND(E111=[1]grup_instansi!$B$50,F111=[1]grup_instansi!$C$50),
[1]grup_instansi!$A$50,
IF(AND(E111=[1]grup_instansi!$B$51,F111=[1]grup_instansi!$C$51),
[1]grup_instansi!$A$51,
IF(AND(E111=[1]grup_instansi!$B$52,F111=[1]grup_instansi!$C$52),
[1]grup_instansi!$A$52,
IF(AND(E111=[1]grup_instansi!$B$53,F111=[1]grup_instansi!$C$53),
[1]grup_instansi!$A$53,
IF(AND(E111=[1]grup_instansi!$B$54,F111=[1]grup_instansi!$C$54),
[1]grup_instansi!$A$54,
IF(AND(E111=[1]grup_instansi!$B$55,F111=[1]grup_instansi!$C$55),
[1]grup_instansi!$A$55,
IF(AND(E111=[1]grup_instansi!$B$56,F111=[1]grup_instansi!$C$56),
[1]grup_instansi!$A$56,
IF(AND(E111=[1]grup_instansi!$B$57,F111=[1]grup_instansi!$C$57),
[1]grup_instansi!$A$57,
IF(AND(E111=[1]grup_instansi!$B$58,F111=[1]grup_instansi!$C$58),
[1]grup_instansi!$A$58,
IF(AND(E111=[1]grup_instansi!$B$59,F111=[1]grup_instansi!$C$59),
[1]grup_instansi!$A$59,
IF(AND(E111=[1]grup_instansi!$B$60,F111=[1]grup_instansi!$C$60),
[1]grup_instansi!$A$60,""))))))))))))))))))))))))))</f>
        <v>gi2023110400004</v>
      </c>
      <c r="K111" t="str">
        <f>IF(J111&lt;&gt;"",J111,IF(AND(E111=[1]grup_instansi!$B$61,F111=[1]grup_instansi!$C$61),
[1]grup_instansi!$A$61,
IF(AND(E111=[1]grup_instansi!$B$62,F111=[1]grup_instansi!$C$62),
[1]grup_instansi!$A$62,
IF(AND(E111=[1]grup_instansi!$B$63,F111=[1]grup_instansi!$C$63),
[1]grup_instansi!$A$63,
IF(AND(E111=[1]grup_instansi!$B$64,F111=[1]grup_instansi!$C$64),
[1]grup_instansi!$A$64,
IF(AND(E111=[1]grup_instansi!$B$65,F111=[1]grup_instansi!$C$65),
[1]grup_instansi!$A$65,
IF(AND(E111=[1]grup_instansi!$B$66,F111=[1]grup_instansi!$C$66),
[1]grup_instansi!$A$66,
IF(AND(E111=[1]grup_instansi!$B$67,F111=[1]grup_instansi!$C$67),
[1]grup_instansi!$A$67,
IF(AND(E111=[1]grup_instansi!$B$68,F111=[1]grup_instansi!$C$68),
[1]grup_instansi!$A$68,
IF(AND(E111=[1]grup_instansi!$B$69,F111=[1]grup_instansi!$C$69),
[1]grup_instansi!$A$69,
IF(AND(E111=[1]grup_instansi!$B$70,F111=[1]grup_instansi!$C$70),
[1]grup_instansi!$A$70,
IF(AND(E111=[1]grup_instansi!$B$71,F111=[1]grup_instansi!$C$71),
[1]grup_instansi!$A$71,
IF(AND(E111=[1]grup_instansi!$B$72,F111=[1]grup_instansi!$C$72),
[1]grup_instansi!$A$72,
IF(AND(E111=[1]grup_instansi!$B$73,F111=[1]grup_instansi!$C$73),
[1]grup_instansi!$A$73,
IF(AND(E111=[1]grup_instansi!$B$74,F111=[1]grup_instansi!$C$74),
[1]grup_instansi!$A$74,
IF(AND(E111=[1]grup_instansi!$B$75,F111=[1]grup_instansi!$C$75),
[1]grup_instansi!$A$75,
IF(AND(E111=[1]grup_instansi!$B$76,F111=[1]grup_instansi!$C$76),
[1]grup_instansi!$A$76,
IF(AND(E111=[1]grup_instansi!$B$77,F111=[1]grup_instansi!$C$77),
[1]grup_instansi!$A$77,
IF(AND(E111=[1]grup_instansi!$B$78,F111=[1]grup_instansi!$C$78),
[1]grup_instansi!$A$78,
IF(AND(E111=[1]grup_instansi!$B$79,F111=[1]grup_instansi!$C$79),
[1]grup_instansi!$A$79,
IF(AND(E111=[1]grup_instansi!$B$80,F111=[1]grup_instansi!$C$80),
[1]grup_instansi!$A$80,
IF(AND(E111=[1]grup_instansi!$B$81,F111=[1]grup_instansi!$C$81),
[1]grup_instansi!$A$81,
IF(AND(E111=[1]grup_instansi!$B$82,F111=[1]grup_instansi!$C$82),
[1]grup_instansi!$A$82,
IF(AND(E111=[1]grup_instansi!$B$83,F111=[1]grup_instansi!$C$83),
[1]grup_instansi!$A$84,
IF(AND(E111=[1]grup_instansi!$B$84,F111=[1]grup_instansi!$C$84),
[1]grup_instansi!$A$85,
IF(AND(E111=[1]grup_instansi!$B$85,F111=[1]grup_instansi!$C$85),
[1]grup_instansi!$A$86,
IF(AND(E111=[1]grup_instansi!$B$86,F111=[1]grup_instansi!$C$86),
[1]grup_instansi!$A$87,
IF(AND(E111=[1]grup_instansi!$B$87,F111=[1]grup_instansi!$C$87),
[1]grup_instansi!$A$87,
IF(AND(E111=[1]grup_instansi!$B$88,F111=[1]grup_instansi!$C$88),
[1]grup_instansi!$A$88,
IF(AND(E111=[1]grup_instansi!$B$89,F111=[1]grup_instansi!$C$89),
[1]grup_instansi!$A$89,
IF(AND(E111=[1]grup_instansi!$B$90,F111=[1]grup_instansi!$C$90),
[1]grup_instansi!$A$90,
IF(AND(E111=[1]grup_instansi!$B$91,F111=[1]grup_instansi!$C$91),
[1]grup_instansi!$A$91,
IF(AND(E111=[1]grup_instansi!$B$92,F111=[1]grup_instansi!$C$92),
[1]grup_instansi!$A$92,
IF(AND(E111=[1]grup_instansi!$B$93,F111=[1]grup_instansi!$C$93),
[1]grup_instansi!$A$93,
IF(AND(E111=[1]grup_instansi!$B$94,F111=[1]grup_instansi!$C$94),
[1]grup_instansi!$A$94,
IF(AND(E111=[1]grup_instansi!$B$95,F111=[1]grup_instansi!$C$95),
[1]grup_instansi!$A$95,
IF(AND(E111=[1]grup_instansi!$B$96,F111=[1]grup_instansi!$C$96),
[1]grup_instansi!$A$96,
IF(AND(E111=[1]grup_instansi!$B$97,F111=[1]grup_instansi!$C$97),
[1]grup_instansi!$A$97,
IF(AND(E111=[1]grup_instansi!$B$98,F111=[1]grup_instansi!$C$98),
[1]grup_instansi!$A$98,
IF(AND(E111=[1]grup_instansi!$B$99,F111=[1]grup_instansi!$C$99),
[1]grup_instansi!$A$99,
[1]grup_instansi!$A$100))))))))))))))))))))))))))))))))))))))))</f>
        <v>gi2023110400004</v>
      </c>
      <c r="L111" t="str">
        <f>VLOOKUP(K111,[1]grup_instansi!$A$2:$E$102,4)</f>
        <v>Lembaga Pemerintah Non Kementerian Pusat</v>
      </c>
      <c r="M111" t="str">
        <f t="shared" si="5"/>
        <v>('i2023110600110','Badan Pengawas Obat dan Makanan','gi2023110400004'),</v>
      </c>
    </row>
    <row r="112" spans="1:13" x14ac:dyDescent="0.25">
      <c r="A112" t="str">
        <f t="shared" si="3"/>
        <v>i2023110600111</v>
      </c>
      <c r="B112" s="6">
        <v>4032</v>
      </c>
      <c r="C112" t="str">
        <f t="shared" si="4"/>
        <v>i2023110600111</v>
      </c>
      <c r="D112" s="6" t="s">
        <v>144</v>
      </c>
      <c r="E112" s="6" t="s">
        <v>38</v>
      </c>
      <c r="F112" s="6" t="s">
        <v>36</v>
      </c>
      <c r="G112" t="str">
        <f>IF(AND(E112=[1]grup_instansi!$B$2,F112=[1]grup_instansi!$C$2),
[1]grup_instansi!$A$2,
IF(AND(E112=[1]grup_instansi!$B$3,F112=[1]grup_instansi!$C$3),
[1]grup_instansi!$A$3,
IF(AND(E112=[1]grup_instansi!$B$4,F112=[1]grup_instansi!$C$4),
[1]grup_instansi!$A$4,
IF(AND(E112=[1]grup_instansi!$B$5,F112=[1]grup_instansi!$C$5),
[1]grup_instansi!$A$5,
IF(AND(E112=[1]grup_instansi!$B$6,F112=[1]grup_instansi!$C$6),
[1]grup_instansi!$A$6,
IF(AND(E112=[1]grup_instansi!$B$7,F112=[1]grup_instansi!$C$7),
[1]grup_instansi!$A$7,
IF(AND(E112=[1]grup_instansi!$B$8,F112=[1]grup_instansi!$C$8),
[1]grup_instansi!$A$8,
IF(AND(E112=[1]grup_instansi!$B$9,F112=[1]grup_instansi!$C$9),
[1]grup_instansi!$A$9,
IF(AND(E112=[1]grup_instansi!$B$10,F112=[1]grup_instansi!$C$10),
[1]grup_instansi!$A$10,"")))))))))</f>
        <v>gi2023110400004</v>
      </c>
      <c r="H112" t="str">
        <f>IF(G112&lt;&gt;"",G112,IF(AND(E112=[1]grup_instansi!$B$11,F112=[1]grup_instansi!$C$11),
[1]grup_instansi!$A$11,
IF(AND(E112=[1]grup_instansi!$B$12,F112=[1]grup_instansi!$C$12),
[1]grup_instansi!$A$12,
IF(AND(E112=[1]grup_instansi!$B$13,F112=[1]grup_instansi!$C$13),
[1]grup_instansi!$A$13,
IF(AND(E112=[1]grup_instansi!$B$14,F112=[1]grup_instansi!$C$14),
[1]grup_instansi!$A$14,
IF(AND(E112=[1]grup_instansi!$B$15,F112=[1]grup_instansi!$C$15),
[1]grup_instansi!$A$15,
IF(AND(E112=[1]grup_instansi!$B$16,F112=[1]grup_instansi!$C$16),
[1]grup_instansi!$A$16,
IF(AND(E112=[1]grup_instansi!$B$17,F112=[1]grup_instansi!$C$17),
[1]grup_instansi!$A$17,
IF(AND(E112=[1]grup_instansi!$B$18,F112=[1]grup_instansi!$C$18),
[1]grup_instansi!$A$18,
IF(AND(E112=[1]grup_instansi!$B$19,F112=[1]grup_instansi!$C$19),
[1]grup_instansi!$A$19,
IF(AND(E112=[1]grup_instansi!$B$20,F112=[1]grup_instansi!$C$20),
[1]grup_instansi!$A$20,"")))))))))))</f>
        <v>gi2023110400004</v>
      </c>
      <c r="I112" t="str">
        <f>IF(H112&lt;&gt;"",H112,IF(AND(E112=[1]grup_instansi!$B$21,F112=[1]grup_instansi!$C$21),
[1]grup_instansi!$A$21,
IF(AND(E112=[1]grup_instansi!$B$22,F112=[1]grup_instansi!$C$22),
[1]grup_instansi!$A$22,
IF(AND(E112=[1]grup_instansi!$B$23,F112=[1]grup_instansi!$C$23),
[1]grup_instansi!$A$23,
IF(AND(E112=[1]grup_instansi!$B$24,F112=[1]grup_instansi!$C$24),
[1]grup_instansi!$A$24,
IF(AND(E112=[1]grup_instansi!$B$25,F112=[1]grup_instansi!$C$25),
[1]grup_instansi!$A$25,
IF(AND(E112=[1]grup_instansi!$B$26,F112=[1]grup_instansi!$C$26),
[1]grup_instansi!$A$26,
IF(AND(E112=[1]grup_instansi!$B$27,F112=[1]grup_instansi!$C$27),
[1]grup_instansi!$A$27,
IF(AND(E112=[1]grup_instansi!$B$28,F112=[1]grup_instansi!$C$28),
[1]grup_instansi!$A$28,
IF(AND(E112=[1]grup_instansi!$B$29,F112=[1]grup_instansi!$C$29),
[1]grup_instansi!$A$29,
IF(AND(E112=[1]grup_instansi!$B$30,F112=[1]grup_instansi!$C$30),
[1]grup_instansi!$A$30,
IF(AND(E112=[1]grup_instansi!$B$31,F112=[1]grup_instansi!$C$31),
[1]grup_instansi!$A$31,
IF(AND(E112=[1]grup_instansi!$B$32,F112=[1]grup_instansi!$C$32),
[1]grup_instansi!$A$32,
IF(AND(E112=[1]grup_instansi!$B$33,F112=[1]grup_instansi!$C$33),
[1]grup_instansi!$A$33,
IF(AND(E112=[1]grup_instansi!$B$34,F112=[1]grup_instansi!$C$34),
[1]grup_instansi!$A$34,
IF(AND(E112=[1]grup_instansi!$B$35,F112=[1]grup_instansi!$C$35),
[1]grup_instansi!$A$35,""))))))))))))))))</f>
        <v>gi2023110400004</v>
      </c>
      <c r="J112" t="str">
        <f>IF(I112&lt;&gt;"",I112,IF(AND(E112=[1]grup_instansi!$B$36,F112=[1]grup_instansi!$C$36),
[1]grup_instansi!$A$36,
IF(AND(E112=[1]grup_instansi!$B$37,F112=[1]grup_instansi!$C$37),
[1]grup_instansi!$A$37,
IF(AND(E112=[1]grup_instansi!$B$38,F112=[1]grup_instansi!$C$38),
[1]grup_instansi!$A$38,
IF(AND(E112=[1]grup_instansi!$B$39,F112=[1]grup_instansi!$C$39),
[1]grup_instansi!$A$39,
IF(AND(E112=[1]grup_instansi!$B$40,F112=[1]grup_instansi!$C$40),
[1]grup_instansi!$A$40,
IF(AND(E112=[1]grup_instansi!$B$41,F112=[1]grup_instansi!$C$41),
[1]grup_instansi!$A$41,
IF(AND(E112=[1]grup_instansi!$B$42,F112=[1]grup_instansi!$C$42),
[1]grup_instansi!$A$42,
IF(AND(E112=[1]grup_instansi!$B$43,F112=[1]grup_instansi!$C$43),
[1]grup_instansi!$A$43,
IF(AND(E112=[1]grup_instansi!$B$44,F112=[1]grup_instansi!$C$44),
[1]grup_instansi!$A$44,
IF(AND(E112=[1]grup_instansi!$B$45,F112=[1]grup_instansi!$C$45),
[1]grup_instansi!$A$45,
IF(AND(E112=[1]grup_instansi!$B$46,F112=[1]grup_instansi!$C$46),
[1]grup_instansi!$A$46,
IF(AND(E112=[1]grup_instansi!$B$47,F112=[1]grup_instansi!$C$47),
[1]grup_instansi!$A$47,
IF(AND(E112=[1]grup_instansi!$B$48,F112=[1]grup_instansi!$C$48),
[1]grup_instansi!$A$48,
IF(AND(E112=[1]grup_instansi!$B$49,F112=[1]grup_instansi!$C$49),
[1]grup_instansi!$A$49,
IF(AND(E112=[1]grup_instansi!$B$50,F112=[1]grup_instansi!$C$50),
[1]grup_instansi!$A$50,
IF(AND(E112=[1]grup_instansi!$B$51,F112=[1]grup_instansi!$C$51),
[1]grup_instansi!$A$51,
IF(AND(E112=[1]grup_instansi!$B$52,F112=[1]grup_instansi!$C$52),
[1]grup_instansi!$A$52,
IF(AND(E112=[1]grup_instansi!$B$53,F112=[1]grup_instansi!$C$53),
[1]grup_instansi!$A$53,
IF(AND(E112=[1]grup_instansi!$B$54,F112=[1]grup_instansi!$C$54),
[1]grup_instansi!$A$54,
IF(AND(E112=[1]grup_instansi!$B$55,F112=[1]grup_instansi!$C$55),
[1]grup_instansi!$A$55,
IF(AND(E112=[1]grup_instansi!$B$56,F112=[1]grup_instansi!$C$56),
[1]grup_instansi!$A$56,
IF(AND(E112=[1]grup_instansi!$B$57,F112=[1]grup_instansi!$C$57),
[1]grup_instansi!$A$57,
IF(AND(E112=[1]grup_instansi!$B$58,F112=[1]grup_instansi!$C$58),
[1]grup_instansi!$A$58,
IF(AND(E112=[1]grup_instansi!$B$59,F112=[1]grup_instansi!$C$59),
[1]grup_instansi!$A$59,
IF(AND(E112=[1]grup_instansi!$B$60,F112=[1]grup_instansi!$C$60),
[1]grup_instansi!$A$60,""))))))))))))))))))))))))))</f>
        <v>gi2023110400004</v>
      </c>
      <c r="K112" t="str">
        <f>IF(J112&lt;&gt;"",J112,IF(AND(E112=[1]grup_instansi!$B$61,F112=[1]grup_instansi!$C$61),
[1]grup_instansi!$A$61,
IF(AND(E112=[1]grup_instansi!$B$62,F112=[1]grup_instansi!$C$62),
[1]grup_instansi!$A$62,
IF(AND(E112=[1]grup_instansi!$B$63,F112=[1]grup_instansi!$C$63),
[1]grup_instansi!$A$63,
IF(AND(E112=[1]grup_instansi!$B$64,F112=[1]grup_instansi!$C$64),
[1]grup_instansi!$A$64,
IF(AND(E112=[1]grup_instansi!$B$65,F112=[1]grup_instansi!$C$65),
[1]grup_instansi!$A$65,
IF(AND(E112=[1]grup_instansi!$B$66,F112=[1]grup_instansi!$C$66),
[1]grup_instansi!$A$66,
IF(AND(E112=[1]grup_instansi!$B$67,F112=[1]grup_instansi!$C$67),
[1]grup_instansi!$A$67,
IF(AND(E112=[1]grup_instansi!$B$68,F112=[1]grup_instansi!$C$68),
[1]grup_instansi!$A$68,
IF(AND(E112=[1]grup_instansi!$B$69,F112=[1]grup_instansi!$C$69),
[1]grup_instansi!$A$69,
IF(AND(E112=[1]grup_instansi!$B$70,F112=[1]grup_instansi!$C$70),
[1]grup_instansi!$A$70,
IF(AND(E112=[1]grup_instansi!$B$71,F112=[1]grup_instansi!$C$71),
[1]grup_instansi!$A$71,
IF(AND(E112=[1]grup_instansi!$B$72,F112=[1]grup_instansi!$C$72),
[1]grup_instansi!$A$72,
IF(AND(E112=[1]grup_instansi!$B$73,F112=[1]grup_instansi!$C$73),
[1]grup_instansi!$A$73,
IF(AND(E112=[1]grup_instansi!$B$74,F112=[1]grup_instansi!$C$74),
[1]grup_instansi!$A$74,
IF(AND(E112=[1]grup_instansi!$B$75,F112=[1]grup_instansi!$C$75),
[1]grup_instansi!$A$75,
IF(AND(E112=[1]grup_instansi!$B$76,F112=[1]grup_instansi!$C$76),
[1]grup_instansi!$A$76,
IF(AND(E112=[1]grup_instansi!$B$77,F112=[1]grup_instansi!$C$77),
[1]grup_instansi!$A$77,
IF(AND(E112=[1]grup_instansi!$B$78,F112=[1]grup_instansi!$C$78),
[1]grup_instansi!$A$78,
IF(AND(E112=[1]grup_instansi!$B$79,F112=[1]grup_instansi!$C$79),
[1]grup_instansi!$A$79,
IF(AND(E112=[1]grup_instansi!$B$80,F112=[1]grup_instansi!$C$80),
[1]grup_instansi!$A$80,
IF(AND(E112=[1]grup_instansi!$B$81,F112=[1]grup_instansi!$C$81),
[1]grup_instansi!$A$81,
IF(AND(E112=[1]grup_instansi!$B$82,F112=[1]grup_instansi!$C$82),
[1]grup_instansi!$A$82,
IF(AND(E112=[1]grup_instansi!$B$83,F112=[1]grup_instansi!$C$83),
[1]grup_instansi!$A$84,
IF(AND(E112=[1]grup_instansi!$B$84,F112=[1]grup_instansi!$C$84),
[1]grup_instansi!$A$85,
IF(AND(E112=[1]grup_instansi!$B$85,F112=[1]grup_instansi!$C$85),
[1]grup_instansi!$A$86,
IF(AND(E112=[1]grup_instansi!$B$86,F112=[1]grup_instansi!$C$86),
[1]grup_instansi!$A$87,
IF(AND(E112=[1]grup_instansi!$B$87,F112=[1]grup_instansi!$C$87),
[1]grup_instansi!$A$87,
IF(AND(E112=[1]grup_instansi!$B$88,F112=[1]grup_instansi!$C$88),
[1]grup_instansi!$A$88,
IF(AND(E112=[1]grup_instansi!$B$89,F112=[1]grup_instansi!$C$89),
[1]grup_instansi!$A$89,
IF(AND(E112=[1]grup_instansi!$B$90,F112=[1]grup_instansi!$C$90),
[1]grup_instansi!$A$90,
IF(AND(E112=[1]grup_instansi!$B$91,F112=[1]grup_instansi!$C$91),
[1]grup_instansi!$A$91,
IF(AND(E112=[1]grup_instansi!$B$92,F112=[1]grup_instansi!$C$92),
[1]grup_instansi!$A$92,
IF(AND(E112=[1]grup_instansi!$B$93,F112=[1]grup_instansi!$C$93),
[1]grup_instansi!$A$93,
IF(AND(E112=[1]grup_instansi!$B$94,F112=[1]grup_instansi!$C$94),
[1]grup_instansi!$A$94,
IF(AND(E112=[1]grup_instansi!$B$95,F112=[1]grup_instansi!$C$95),
[1]grup_instansi!$A$95,
IF(AND(E112=[1]grup_instansi!$B$96,F112=[1]grup_instansi!$C$96),
[1]grup_instansi!$A$96,
IF(AND(E112=[1]grup_instansi!$B$97,F112=[1]grup_instansi!$C$97),
[1]grup_instansi!$A$97,
IF(AND(E112=[1]grup_instansi!$B$98,F112=[1]grup_instansi!$C$98),
[1]grup_instansi!$A$98,
IF(AND(E112=[1]grup_instansi!$B$99,F112=[1]grup_instansi!$C$99),
[1]grup_instansi!$A$99,
[1]grup_instansi!$A$100))))))))))))))))))))))))))))))))))))))))</f>
        <v>gi2023110400004</v>
      </c>
      <c r="L112" t="str">
        <f>VLOOKUP(K112,[1]grup_instansi!$A$2:$E$102,4)</f>
        <v>Lembaga Pemerintah Non Kementerian Pusat</v>
      </c>
      <c r="M112" t="str">
        <f t="shared" si="5"/>
        <v>('i2023110600111','Lembaga Ketahanan Nasional RI','gi2023110400004'),</v>
      </c>
    </row>
    <row r="113" spans="1:13" x14ac:dyDescent="0.25">
      <c r="A113" t="str">
        <f t="shared" si="3"/>
        <v>i2023110600112</v>
      </c>
      <c r="B113" s="6">
        <v>4040</v>
      </c>
      <c r="C113" t="str">
        <f t="shared" si="4"/>
        <v>i2023110600112</v>
      </c>
      <c r="D113" s="6" t="s">
        <v>145</v>
      </c>
      <c r="E113" s="6" t="s">
        <v>38</v>
      </c>
      <c r="F113" s="6" t="s">
        <v>36</v>
      </c>
      <c r="G113" t="str">
        <f>IF(AND(E113=[1]grup_instansi!$B$2,F113=[1]grup_instansi!$C$2),
[1]grup_instansi!$A$2,
IF(AND(E113=[1]grup_instansi!$B$3,F113=[1]grup_instansi!$C$3),
[1]grup_instansi!$A$3,
IF(AND(E113=[1]grup_instansi!$B$4,F113=[1]grup_instansi!$C$4),
[1]grup_instansi!$A$4,
IF(AND(E113=[1]grup_instansi!$B$5,F113=[1]grup_instansi!$C$5),
[1]grup_instansi!$A$5,
IF(AND(E113=[1]grup_instansi!$B$6,F113=[1]grup_instansi!$C$6),
[1]grup_instansi!$A$6,
IF(AND(E113=[1]grup_instansi!$B$7,F113=[1]grup_instansi!$C$7),
[1]grup_instansi!$A$7,
IF(AND(E113=[1]grup_instansi!$B$8,F113=[1]grup_instansi!$C$8),
[1]grup_instansi!$A$8,
IF(AND(E113=[1]grup_instansi!$B$9,F113=[1]grup_instansi!$C$9),
[1]grup_instansi!$A$9,
IF(AND(E113=[1]grup_instansi!$B$10,F113=[1]grup_instansi!$C$10),
[1]grup_instansi!$A$10,"")))))))))</f>
        <v>gi2023110400004</v>
      </c>
      <c r="H113" t="str">
        <f>IF(G113&lt;&gt;"",G113,IF(AND(E113=[1]grup_instansi!$B$11,F113=[1]grup_instansi!$C$11),
[1]grup_instansi!$A$11,
IF(AND(E113=[1]grup_instansi!$B$12,F113=[1]grup_instansi!$C$12),
[1]grup_instansi!$A$12,
IF(AND(E113=[1]grup_instansi!$B$13,F113=[1]grup_instansi!$C$13),
[1]grup_instansi!$A$13,
IF(AND(E113=[1]grup_instansi!$B$14,F113=[1]grup_instansi!$C$14),
[1]grup_instansi!$A$14,
IF(AND(E113=[1]grup_instansi!$B$15,F113=[1]grup_instansi!$C$15),
[1]grup_instansi!$A$15,
IF(AND(E113=[1]grup_instansi!$B$16,F113=[1]grup_instansi!$C$16),
[1]grup_instansi!$A$16,
IF(AND(E113=[1]grup_instansi!$B$17,F113=[1]grup_instansi!$C$17),
[1]grup_instansi!$A$17,
IF(AND(E113=[1]grup_instansi!$B$18,F113=[1]grup_instansi!$C$18),
[1]grup_instansi!$A$18,
IF(AND(E113=[1]grup_instansi!$B$19,F113=[1]grup_instansi!$C$19),
[1]grup_instansi!$A$19,
IF(AND(E113=[1]grup_instansi!$B$20,F113=[1]grup_instansi!$C$20),
[1]grup_instansi!$A$20,"")))))))))))</f>
        <v>gi2023110400004</v>
      </c>
      <c r="I113" t="str">
        <f>IF(H113&lt;&gt;"",H113,IF(AND(E113=[1]grup_instansi!$B$21,F113=[1]grup_instansi!$C$21),
[1]grup_instansi!$A$21,
IF(AND(E113=[1]grup_instansi!$B$22,F113=[1]grup_instansi!$C$22),
[1]grup_instansi!$A$22,
IF(AND(E113=[1]grup_instansi!$B$23,F113=[1]grup_instansi!$C$23),
[1]grup_instansi!$A$23,
IF(AND(E113=[1]grup_instansi!$B$24,F113=[1]grup_instansi!$C$24),
[1]grup_instansi!$A$24,
IF(AND(E113=[1]grup_instansi!$B$25,F113=[1]grup_instansi!$C$25),
[1]grup_instansi!$A$25,
IF(AND(E113=[1]grup_instansi!$B$26,F113=[1]grup_instansi!$C$26),
[1]grup_instansi!$A$26,
IF(AND(E113=[1]grup_instansi!$B$27,F113=[1]grup_instansi!$C$27),
[1]grup_instansi!$A$27,
IF(AND(E113=[1]grup_instansi!$B$28,F113=[1]grup_instansi!$C$28),
[1]grup_instansi!$A$28,
IF(AND(E113=[1]grup_instansi!$B$29,F113=[1]grup_instansi!$C$29),
[1]grup_instansi!$A$29,
IF(AND(E113=[1]grup_instansi!$B$30,F113=[1]grup_instansi!$C$30),
[1]grup_instansi!$A$30,
IF(AND(E113=[1]grup_instansi!$B$31,F113=[1]grup_instansi!$C$31),
[1]grup_instansi!$A$31,
IF(AND(E113=[1]grup_instansi!$B$32,F113=[1]grup_instansi!$C$32),
[1]grup_instansi!$A$32,
IF(AND(E113=[1]grup_instansi!$B$33,F113=[1]grup_instansi!$C$33),
[1]grup_instansi!$A$33,
IF(AND(E113=[1]grup_instansi!$B$34,F113=[1]grup_instansi!$C$34),
[1]grup_instansi!$A$34,
IF(AND(E113=[1]grup_instansi!$B$35,F113=[1]grup_instansi!$C$35),
[1]grup_instansi!$A$35,""))))))))))))))))</f>
        <v>gi2023110400004</v>
      </c>
      <c r="J113" t="str">
        <f>IF(I113&lt;&gt;"",I113,IF(AND(E113=[1]grup_instansi!$B$36,F113=[1]grup_instansi!$C$36),
[1]grup_instansi!$A$36,
IF(AND(E113=[1]grup_instansi!$B$37,F113=[1]grup_instansi!$C$37),
[1]grup_instansi!$A$37,
IF(AND(E113=[1]grup_instansi!$B$38,F113=[1]grup_instansi!$C$38),
[1]grup_instansi!$A$38,
IF(AND(E113=[1]grup_instansi!$B$39,F113=[1]grup_instansi!$C$39),
[1]grup_instansi!$A$39,
IF(AND(E113=[1]grup_instansi!$B$40,F113=[1]grup_instansi!$C$40),
[1]grup_instansi!$A$40,
IF(AND(E113=[1]grup_instansi!$B$41,F113=[1]grup_instansi!$C$41),
[1]grup_instansi!$A$41,
IF(AND(E113=[1]grup_instansi!$B$42,F113=[1]grup_instansi!$C$42),
[1]grup_instansi!$A$42,
IF(AND(E113=[1]grup_instansi!$B$43,F113=[1]grup_instansi!$C$43),
[1]grup_instansi!$A$43,
IF(AND(E113=[1]grup_instansi!$B$44,F113=[1]grup_instansi!$C$44),
[1]grup_instansi!$A$44,
IF(AND(E113=[1]grup_instansi!$B$45,F113=[1]grup_instansi!$C$45),
[1]grup_instansi!$A$45,
IF(AND(E113=[1]grup_instansi!$B$46,F113=[1]grup_instansi!$C$46),
[1]grup_instansi!$A$46,
IF(AND(E113=[1]grup_instansi!$B$47,F113=[1]grup_instansi!$C$47),
[1]grup_instansi!$A$47,
IF(AND(E113=[1]grup_instansi!$B$48,F113=[1]grup_instansi!$C$48),
[1]grup_instansi!$A$48,
IF(AND(E113=[1]grup_instansi!$B$49,F113=[1]grup_instansi!$C$49),
[1]grup_instansi!$A$49,
IF(AND(E113=[1]grup_instansi!$B$50,F113=[1]grup_instansi!$C$50),
[1]grup_instansi!$A$50,
IF(AND(E113=[1]grup_instansi!$B$51,F113=[1]grup_instansi!$C$51),
[1]grup_instansi!$A$51,
IF(AND(E113=[1]grup_instansi!$B$52,F113=[1]grup_instansi!$C$52),
[1]grup_instansi!$A$52,
IF(AND(E113=[1]grup_instansi!$B$53,F113=[1]grup_instansi!$C$53),
[1]grup_instansi!$A$53,
IF(AND(E113=[1]grup_instansi!$B$54,F113=[1]grup_instansi!$C$54),
[1]grup_instansi!$A$54,
IF(AND(E113=[1]grup_instansi!$B$55,F113=[1]grup_instansi!$C$55),
[1]grup_instansi!$A$55,
IF(AND(E113=[1]grup_instansi!$B$56,F113=[1]grup_instansi!$C$56),
[1]grup_instansi!$A$56,
IF(AND(E113=[1]grup_instansi!$B$57,F113=[1]grup_instansi!$C$57),
[1]grup_instansi!$A$57,
IF(AND(E113=[1]grup_instansi!$B$58,F113=[1]grup_instansi!$C$58),
[1]grup_instansi!$A$58,
IF(AND(E113=[1]grup_instansi!$B$59,F113=[1]grup_instansi!$C$59),
[1]grup_instansi!$A$59,
IF(AND(E113=[1]grup_instansi!$B$60,F113=[1]grup_instansi!$C$60),
[1]grup_instansi!$A$60,""))))))))))))))))))))))))))</f>
        <v>gi2023110400004</v>
      </c>
      <c r="K113" t="str">
        <f>IF(J113&lt;&gt;"",J113,IF(AND(E113=[1]grup_instansi!$B$61,F113=[1]grup_instansi!$C$61),
[1]grup_instansi!$A$61,
IF(AND(E113=[1]grup_instansi!$B$62,F113=[1]grup_instansi!$C$62),
[1]grup_instansi!$A$62,
IF(AND(E113=[1]grup_instansi!$B$63,F113=[1]grup_instansi!$C$63),
[1]grup_instansi!$A$63,
IF(AND(E113=[1]grup_instansi!$B$64,F113=[1]grup_instansi!$C$64),
[1]grup_instansi!$A$64,
IF(AND(E113=[1]grup_instansi!$B$65,F113=[1]grup_instansi!$C$65),
[1]grup_instansi!$A$65,
IF(AND(E113=[1]grup_instansi!$B$66,F113=[1]grup_instansi!$C$66),
[1]grup_instansi!$A$66,
IF(AND(E113=[1]grup_instansi!$B$67,F113=[1]grup_instansi!$C$67),
[1]grup_instansi!$A$67,
IF(AND(E113=[1]grup_instansi!$B$68,F113=[1]grup_instansi!$C$68),
[1]grup_instansi!$A$68,
IF(AND(E113=[1]grup_instansi!$B$69,F113=[1]grup_instansi!$C$69),
[1]grup_instansi!$A$69,
IF(AND(E113=[1]grup_instansi!$B$70,F113=[1]grup_instansi!$C$70),
[1]grup_instansi!$A$70,
IF(AND(E113=[1]grup_instansi!$B$71,F113=[1]grup_instansi!$C$71),
[1]grup_instansi!$A$71,
IF(AND(E113=[1]grup_instansi!$B$72,F113=[1]grup_instansi!$C$72),
[1]grup_instansi!$A$72,
IF(AND(E113=[1]grup_instansi!$B$73,F113=[1]grup_instansi!$C$73),
[1]grup_instansi!$A$73,
IF(AND(E113=[1]grup_instansi!$B$74,F113=[1]grup_instansi!$C$74),
[1]grup_instansi!$A$74,
IF(AND(E113=[1]grup_instansi!$B$75,F113=[1]grup_instansi!$C$75),
[1]grup_instansi!$A$75,
IF(AND(E113=[1]grup_instansi!$B$76,F113=[1]grup_instansi!$C$76),
[1]grup_instansi!$A$76,
IF(AND(E113=[1]grup_instansi!$B$77,F113=[1]grup_instansi!$C$77),
[1]grup_instansi!$A$77,
IF(AND(E113=[1]grup_instansi!$B$78,F113=[1]grup_instansi!$C$78),
[1]grup_instansi!$A$78,
IF(AND(E113=[1]grup_instansi!$B$79,F113=[1]grup_instansi!$C$79),
[1]grup_instansi!$A$79,
IF(AND(E113=[1]grup_instansi!$B$80,F113=[1]grup_instansi!$C$80),
[1]grup_instansi!$A$80,
IF(AND(E113=[1]grup_instansi!$B$81,F113=[1]grup_instansi!$C$81),
[1]grup_instansi!$A$81,
IF(AND(E113=[1]grup_instansi!$B$82,F113=[1]grup_instansi!$C$82),
[1]grup_instansi!$A$82,
IF(AND(E113=[1]grup_instansi!$B$83,F113=[1]grup_instansi!$C$83),
[1]grup_instansi!$A$84,
IF(AND(E113=[1]grup_instansi!$B$84,F113=[1]grup_instansi!$C$84),
[1]grup_instansi!$A$85,
IF(AND(E113=[1]grup_instansi!$B$85,F113=[1]grup_instansi!$C$85),
[1]grup_instansi!$A$86,
IF(AND(E113=[1]grup_instansi!$B$86,F113=[1]grup_instansi!$C$86),
[1]grup_instansi!$A$87,
IF(AND(E113=[1]grup_instansi!$B$87,F113=[1]grup_instansi!$C$87),
[1]grup_instansi!$A$87,
IF(AND(E113=[1]grup_instansi!$B$88,F113=[1]grup_instansi!$C$88),
[1]grup_instansi!$A$88,
IF(AND(E113=[1]grup_instansi!$B$89,F113=[1]grup_instansi!$C$89),
[1]grup_instansi!$A$89,
IF(AND(E113=[1]grup_instansi!$B$90,F113=[1]grup_instansi!$C$90),
[1]grup_instansi!$A$90,
IF(AND(E113=[1]grup_instansi!$B$91,F113=[1]grup_instansi!$C$91),
[1]grup_instansi!$A$91,
IF(AND(E113=[1]grup_instansi!$B$92,F113=[1]grup_instansi!$C$92),
[1]grup_instansi!$A$92,
IF(AND(E113=[1]grup_instansi!$B$93,F113=[1]grup_instansi!$C$93),
[1]grup_instansi!$A$93,
IF(AND(E113=[1]grup_instansi!$B$94,F113=[1]grup_instansi!$C$94),
[1]grup_instansi!$A$94,
IF(AND(E113=[1]grup_instansi!$B$95,F113=[1]grup_instansi!$C$95),
[1]grup_instansi!$A$95,
IF(AND(E113=[1]grup_instansi!$B$96,F113=[1]grup_instansi!$C$96),
[1]grup_instansi!$A$96,
IF(AND(E113=[1]grup_instansi!$B$97,F113=[1]grup_instansi!$C$97),
[1]grup_instansi!$A$97,
IF(AND(E113=[1]grup_instansi!$B$98,F113=[1]grup_instansi!$C$98),
[1]grup_instansi!$A$98,
IF(AND(E113=[1]grup_instansi!$B$99,F113=[1]grup_instansi!$C$99),
[1]grup_instansi!$A$99,
[1]grup_instansi!$A$100))))))))))))))))))))))))))))))))))))))))</f>
        <v>gi2023110400004</v>
      </c>
      <c r="L113" t="str">
        <f>VLOOKUP(K113,[1]grup_instansi!$A$2:$E$102,4)</f>
        <v>Lembaga Pemerintah Non Kementerian Pusat</v>
      </c>
      <c r="M113" t="str">
        <f t="shared" si="5"/>
        <v>('i2023110600112','Badan Narkotika Nasional','gi2023110400004'),</v>
      </c>
    </row>
    <row r="114" spans="1:13" x14ac:dyDescent="0.25">
      <c r="A114" t="str">
        <f t="shared" si="3"/>
        <v>i2023110600113</v>
      </c>
      <c r="B114" s="6">
        <v>4041</v>
      </c>
      <c r="C114" t="str">
        <f t="shared" si="4"/>
        <v>i2023110600113</v>
      </c>
      <c r="D114" s="6" t="s">
        <v>146</v>
      </c>
      <c r="E114" s="6" t="s">
        <v>131</v>
      </c>
      <c r="F114" s="6" t="s">
        <v>36</v>
      </c>
      <c r="G114" t="str">
        <f>IF(AND(E114=[1]grup_instansi!$B$2,F114=[1]grup_instansi!$C$2),
[1]grup_instansi!$A$2,
IF(AND(E114=[1]grup_instansi!$B$3,F114=[1]grup_instansi!$C$3),
[1]grup_instansi!$A$3,
IF(AND(E114=[1]grup_instansi!$B$4,F114=[1]grup_instansi!$C$4),
[1]grup_instansi!$A$4,
IF(AND(E114=[1]grup_instansi!$B$5,F114=[1]grup_instansi!$C$5),
[1]grup_instansi!$A$5,
IF(AND(E114=[1]grup_instansi!$B$6,F114=[1]grup_instansi!$C$6),
[1]grup_instansi!$A$6,
IF(AND(E114=[1]grup_instansi!$B$7,F114=[1]grup_instansi!$C$7),
[1]grup_instansi!$A$7,
IF(AND(E114=[1]grup_instansi!$B$8,F114=[1]grup_instansi!$C$8),
[1]grup_instansi!$A$8,
IF(AND(E114=[1]grup_instansi!$B$9,F114=[1]grup_instansi!$C$9),
[1]grup_instansi!$A$9,
IF(AND(E114=[1]grup_instansi!$B$10,F114=[1]grup_instansi!$C$10),
[1]grup_instansi!$A$10,"")))))))))</f>
        <v>gi2023110400003</v>
      </c>
      <c r="H114" t="str">
        <f>IF(G114&lt;&gt;"",G114,IF(AND(E114=[1]grup_instansi!$B$11,F114=[1]grup_instansi!$C$11),
[1]grup_instansi!$A$11,
IF(AND(E114=[1]grup_instansi!$B$12,F114=[1]grup_instansi!$C$12),
[1]grup_instansi!$A$12,
IF(AND(E114=[1]grup_instansi!$B$13,F114=[1]grup_instansi!$C$13),
[1]grup_instansi!$A$13,
IF(AND(E114=[1]grup_instansi!$B$14,F114=[1]grup_instansi!$C$14),
[1]grup_instansi!$A$14,
IF(AND(E114=[1]grup_instansi!$B$15,F114=[1]grup_instansi!$C$15),
[1]grup_instansi!$A$15,
IF(AND(E114=[1]grup_instansi!$B$16,F114=[1]grup_instansi!$C$16),
[1]grup_instansi!$A$16,
IF(AND(E114=[1]grup_instansi!$B$17,F114=[1]grup_instansi!$C$17),
[1]grup_instansi!$A$17,
IF(AND(E114=[1]grup_instansi!$B$18,F114=[1]grup_instansi!$C$18),
[1]grup_instansi!$A$18,
IF(AND(E114=[1]grup_instansi!$B$19,F114=[1]grup_instansi!$C$19),
[1]grup_instansi!$A$19,
IF(AND(E114=[1]grup_instansi!$B$20,F114=[1]grup_instansi!$C$20),
[1]grup_instansi!$A$20,"")))))))))))</f>
        <v>gi2023110400003</v>
      </c>
      <c r="I114" t="str">
        <f>IF(H114&lt;&gt;"",H114,IF(AND(E114=[1]grup_instansi!$B$21,F114=[1]grup_instansi!$C$21),
[1]grup_instansi!$A$21,
IF(AND(E114=[1]grup_instansi!$B$22,F114=[1]grup_instansi!$C$22),
[1]grup_instansi!$A$22,
IF(AND(E114=[1]grup_instansi!$B$23,F114=[1]grup_instansi!$C$23),
[1]grup_instansi!$A$23,
IF(AND(E114=[1]grup_instansi!$B$24,F114=[1]grup_instansi!$C$24),
[1]grup_instansi!$A$24,
IF(AND(E114=[1]grup_instansi!$B$25,F114=[1]grup_instansi!$C$25),
[1]grup_instansi!$A$25,
IF(AND(E114=[1]grup_instansi!$B$26,F114=[1]grup_instansi!$C$26),
[1]grup_instansi!$A$26,
IF(AND(E114=[1]grup_instansi!$B$27,F114=[1]grup_instansi!$C$27),
[1]grup_instansi!$A$27,
IF(AND(E114=[1]grup_instansi!$B$28,F114=[1]grup_instansi!$C$28),
[1]grup_instansi!$A$28,
IF(AND(E114=[1]grup_instansi!$B$29,F114=[1]grup_instansi!$C$29),
[1]grup_instansi!$A$29,
IF(AND(E114=[1]grup_instansi!$B$30,F114=[1]grup_instansi!$C$30),
[1]grup_instansi!$A$30,
IF(AND(E114=[1]grup_instansi!$B$31,F114=[1]grup_instansi!$C$31),
[1]grup_instansi!$A$31,
IF(AND(E114=[1]grup_instansi!$B$32,F114=[1]grup_instansi!$C$32),
[1]grup_instansi!$A$32,
IF(AND(E114=[1]grup_instansi!$B$33,F114=[1]grup_instansi!$C$33),
[1]grup_instansi!$A$33,
IF(AND(E114=[1]grup_instansi!$B$34,F114=[1]grup_instansi!$C$34),
[1]grup_instansi!$A$34,
IF(AND(E114=[1]grup_instansi!$B$35,F114=[1]grup_instansi!$C$35),
[1]grup_instansi!$A$35,""))))))))))))))))</f>
        <v>gi2023110400003</v>
      </c>
      <c r="J114" t="str">
        <f>IF(I114&lt;&gt;"",I114,IF(AND(E114=[1]grup_instansi!$B$36,F114=[1]grup_instansi!$C$36),
[1]grup_instansi!$A$36,
IF(AND(E114=[1]grup_instansi!$B$37,F114=[1]grup_instansi!$C$37),
[1]grup_instansi!$A$37,
IF(AND(E114=[1]grup_instansi!$B$38,F114=[1]grup_instansi!$C$38),
[1]grup_instansi!$A$38,
IF(AND(E114=[1]grup_instansi!$B$39,F114=[1]grup_instansi!$C$39),
[1]grup_instansi!$A$39,
IF(AND(E114=[1]grup_instansi!$B$40,F114=[1]grup_instansi!$C$40),
[1]grup_instansi!$A$40,
IF(AND(E114=[1]grup_instansi!$B$41,F114=[1]grup_instansi!$C$41),
[1]grup_instansi!$A$41,
IF(AND(E114=[1]grup_instansi!$B$42,F114=[1]grup_instansi!$C$42),
[1]grup_instansi!$A$42,
IF(AND(E114=[1]grup_instansi!$B$43,F114=[1]grup_instansi!$C$43),
[1]grup_instansi!$A$43,
IF(AND(E114=[1]grup_instansi!$B$44,F114=[1]grup_instansi!$C$44),
[1]grup_instansi!$A$44,
IF(AND(E114=[1]grup_instansi!$B$45,F114=[1]grup_instansi!$C$45),
[1]grup_instansi!$A$45,
IF(AND(E114=[1]grup_instansi!$B$46,F114=[1]grup_instansi!$C$46),
[1]grup_instansi!$A$46,
IF(AND(E114=[1]grup_instansi!$B$47,F114=[1]grup_instansi!$C$47),
[1]grup_instansi!$A$47,
IF(AND(E114=[1]grup_instansi!$B$48,F114=[1]grup_instansi!$C$48),
[1]grup_instansi!$A$48,
IF(AND(E114=[1]grup_instansi!$B$49,F114=[1]grup_instansi!$C$49),
[1]grup_instansi!$A$49,
IF(AND(E114=[1]grup_instansi!$B$50,F114=[1]grup_instansi!$C$50),
[1]grup_instansi!$A$50,
IF(AND(E114=[1]grup_instansi!$B$51,F114=[1]grup_instansi!$C$51),
[1]grup_instansi!$A$51,
IF(AND(E114=[1]grup_instansi!$B$52,F114=[1]grup_instansi!$C$52),
[1]grup_instansi!$A$52,
IF(AND(E114=[1]grup_instansi!$B$53,F114=[1]grup_instansi!$C$53),
[1]grup_instansi!$A$53,
IF(AND(E114=[1]grup_instansi!$B$54,F114=[1]grup_instansi!$C$54),
[1]grup_instansi!$A$54,
IF(AND(E114=[1]grup_instansi!$B$55,F114=[1]grup_instansi!$C$55),
[1]grup_instansi!$A$55,
IF(AND(E114=[1]grup_instansi!$B$56,F114=[1]grup_instansi!$C$56),
[1]grup_instansi!$A$56,
IF(AND(E114=[1]grup_instansi!$B$57,F114=[1]grup_instansi!$C$57),
[1]grup_instansi!$A$57,
IF(AND(E114=[1]grup_instansi!$B$58,F114=[1]grup_instansi!$C$58),
[1]grup_instansi!$A$58,
IF(AND(E114=[1]grup_instansi!$B$59,F114=[1]grup_instansi!$C$59),
[1]grup_instansi!$A$59,
IF(AND(E114=[1]grup_instansi!$B$60,F114=[1]grup_instansi!$C$60),
[1]grup_instansi!$A$60,""))))))))))))))))))))))))))</f>
        <v>gi2023110400003</v>
      </c>
      <c r="K114" t="str">
        <f>IF(J114&lt;&gt;"",J114,IF(AND(E114=[1]grup_instansi!$B$61,F114=[1]grup_instansi!$C$61),
[1]grup_instansi!$A$61,
IF(AND(E114=[1]grup_instansi!$B$62,F114=[1]grup_instansi!$C$62),
[1]grup_instansi!$A$62,
IF(AND(E114=[1]grup_instansi!$B$63,F114=[1]grup_instansi!$C$63),
[1]grup_instansi!$A$63,
IF(AND(E114=[1]grup_instansi!$B$64,F114=[1]grup_instansi!$C$64),
[1]grup_instansi!$A$64,
IF(AND(E114=[1]grup_instansi!$B$65,F114=[1]grup_instansi!$C$65),
[1]grup_instansi!$A$65,
IF(AND(E114=[1]grup_instansi!$B$66,F114=[1]grup_instansi!$C$66),
[1]grup_instansi!$A$66,
IF(AND(E114=[1]grup_instansi!$B$67,F114=[1]grup_instansi!$C$67),
[1]grup_instansi!$A$67,
IF(AND(E114=[1]grup_instansi!$B$68,F114=[1]grup_instansi!$C$68),
[1]grup_instansi!$A$68,
IF(AND(E114=[1]grup_instansi!$B$69,F114=[1]grup_instansi!$C$69),
[1]grup_instansi!$A$69,
IF(AND(E114=[1]grup_instansi!$B$70,F114=[1]grup_instansi!$C$70),
[1]grup_instansi!$A$70,
IF(AND(E114=[1]grup_instansi!$B$71,F114=[1]grup_instansi!$C$71),
[1]grup_instansi!$A$71,
IF(AND(E114=[1]grup_instansi!$B$72,F114=[1]grup_instansi!$C$72),
[1]grup_instansi!$A$72,
IF(AND(E114=[1]grup_instansi!$B$73,F114=[1]grup_instansi!$C$73),
[1]grup_instansi!$A$73,
IF(AND(E114=[1]grup_instansi!$B$74,F114=[1]grup_instansi!$C$74),
[1]grup_instansi!$A$74,
IF(AND(E114=[1]grup_instansi!$B$75,F114=[1]grup_instansi!$C$75),
[1]grup_instansi!$A$75,
IF(AND(E114=[1]grup_instansi!$B$76,F114=[1]grup_instansi!$C$76),
[1]grup_instansi!$A$76,
IF(AND(E114=[1]grup_instansi!$B$77,F114=[1]grup_instansi!$C$77),
[1]grup_instansi!$A$77,
IF(AND(E114=[1]grup_instansi!$B$78,F114=[1]grup_instansi!$C$78),
[1]grup_instansi!$A$78,
IF(AND(E114=[1]grup_instansi!$B$79,F114=[1]grup_instansi!$C$79),
[1]grup_instansi!$A$79,
IF(AND(E114=[1]grup_instansi!$B$80,F114=[1]grup_instansi!$C$80),
[1]grup_instansi!$A$80,
IF(AND(E114=[1]grup_instansi!$B$81,F114=[1]grup_instansi!$C$81),
[1]grup_instansi!$A$81,
IF(AND(E114=[1]grup_instansi!$B$82,F114=[1]grup_instansi!$C$82),
[1]grup_instansi!$A$82,
IF(AND(E114=[1]grup_instansi!$B$83,F114=[1]grup_instansi!$C$83),
[1]grup_instansi!$A$84,
IF(AND(E114=[1]grup_instansi!$B$84,F114=[1]grup_instansi!$C$84),
[1]grup_instansi!$A$85,
IF(AND(E114=[1]grup_instansi!$B$85,F114=[1]grup_instansi!$C$85),
[1]grup_instansi!$A$86,
IF(AND(E114=[1]grup_instansi!$B$86,F114=[1]grup_instansi!$C$86),
[1]grup_instansi!$A$87,
IF(AND(E114=[1]grup_instansi!$B$87,F114=[1]grup_instansi!$C$87),
[1]grup_instansi!$A$87,
IF(AND(E114=[1]grup_instansi!$B$88,F114=[1]grup_instansi!$C$88),
[1]grup_instansi!$A$88,
IF(AND(E114=[1]grup_instansi!$B$89,F114=[1]grup_instansi!$C$89),
[1]grup_instansi!$A$89,
IF(AND(E114=[1]grup_instansi!$B$90,F114=[1]grup_instansi!$C$90),
[1]grup_instansi!$A$90,
IF(AND(E114=[1]grup_instansi!$B$91,F114=[1]grup_instansi!$C$91),
[1]grup_instansi!$A$91,
IF(AND(E114=[1]grup_instansi!$B$92,F114=[1]grup_instansi!$C$92),
[1]grup_instansi!$A$92,
IF(AND(E114=[1]grup_instansi!$B$93,F114=[1]grup_instansi!$C$93),
[1]grup_instansi!$A$93,
IF(AND(E114=[1]grup_instansi!$B$94,F114=[1]grup_instansi!$C$94),
[1]grup_instansi!$A$94,
IF(AND(E114=[1]grup_instansi!$B$95,F114=[1]grup_instansi!$C$95),
[1]grup_instansi!$A$95,
IF(AND(E114=[1]grup_instansi!$B$96,F114=[1]grup_instansi!$C$96),
[1]grup_instansi!$A$96,
IF(AND(E114=[1]grup_instansi!$B$97,F114=[1]grup_instansi!$C$97),
[1]grup_instansi!$A$97,
IF(AND(E114=[1]grup_instansi!$B$98,F114=[1]grup_instansi!$C$98),
[1]grup_instansi!$A$98,
IF(AND(E114=[1]grup_instansi!$B$99,F114=[1]grup_instansi!$C$99),
[1]grup_instansi!$A$99,
[1]grup_instansi!$A$100))))))))))))))))))))))))))))))))))))))))</f>
        <v>gi2023110400003</v>
      </c>
      <c r="L114" t="str">
        <f>VLOOKUP(K114,[1]grup_instansi!$A$2:$E$102,4)</f>
        <v>Lembaga Non Struktural Pusat</v>
      </c>
      <c r="M114" t="str">
        <f t="shared" si="5"/>
        <v>('i2023110600113','Komisi Pemilihan Umum','gi2023110400003'),</v>
      </c>
    </row>
    <row r="115" spans="1:13" x14ac:dyDescent="0.25">
      <c r="A115" t="str">
        <f t="shared" si="3"/>
        <v>i2023110600114</v>
      </c>
      <c r="B115" s="6">
        <v>4043</v>
      </c>
      <c r="C115" t="str">
        <f t="shared" si="4"/>
        <v>i2023110600114</v>
      </c>
      <c r="D115" s="6" t="s">
        <v>147</v>
      </c>
      <c r="E115" s="6" t="s">
        <v>38</v>
      </c>
      <c r="F115" s="6" t="s">
        <v>36</v>
      </c>
      <c r="G115" t="str">
        <f>IF(AND(E115=[1]grup_instansi!$B$2,F115=[1]grup_instansi!$C$2),
[1]grup_instansi!$A$2,
IF(AND(E115=[1]grup_instansi!$B$3,F115=[1]grup_instansi!$C$3),
[1]grup_instansi!$A$3,
IF(AND(E115=[1]grup_instansi!$B$4,F115=[1]grup_instansi!$C$4),
[1]grup_instansi!$A$4,
IF(AND(E115=[1]grup_instansi!$B$5,F115=[1]grup_instansi!$C$5),
[1]grup_instansi!$A$5,
IF(AND(E115=[1]grup_instansi!$B$6,F115=[1]grup_instansi!$C$6),
[1]grup_instansi!$A$6,
IF(AND(E115=[1]grup_instansi!$B$7,F115=[1]grup_instansi!$C$7),
[1]grup_instansi!$A$7,
IF(AND(E115=[1]grup_instansi!$B$8,F115=[1]grup_instansi!$C$8),
[1]grup_instansi!$A$8,
IF(AND(E115=[1]grup_instansi!$B$9,F115=[1]grup_instansi!$C$9),
[1]grup_instansi!$A$9,
IF(AND(E115=[1]grup_instansi!$B$10,F115=[1]grup_instansi!$C$10),
[1]grup_instansi!$A$10,"")))))))))</f>
        <v>gi2023110400004</v>
      </c>
      <c r="H115" t="str">
        <f>IF(G115&lt;&gt;"",G115,IF(AND(E115=[1]grup_instansi!$B$11,F115=[1]grup_instansi!$C$11),
[1]grup_instansi!$A$11,
IF(AND(E115=[1]grup_instansi!$B$12,F115=[1]grup_instansi!$C$12),
[1]grup_instansi!$A$12,
IF(AND(E115=[1]grup_instansi!$B$13,F115=[1]grup_instansi!$C$13),
[1]grup_instansi!$A$13,
IF(AND(E115=[1]grup_instansi!$B$14,F115=[1]grup_instansi!$C$14),
[1]grup_instansi!$A$14,
IF(AND(E115=[1]grup_instansi!$B$15,F115=[1]grup_instansi!$C$15),
[1]grup_instansi!$A$15,
IF(AND(E115=[1]grup_instansi!$B$16,F115=[1]grup_instansi!$C$16),
[1]grup_instansi!$A$16,
IF(AND(E115=[1]grup_instansi!$B$17,F115=[1]grup_instansi!$C$17),
[1]grup_instansi!$A$17,
IF(AND(E115=[1]grup_instansi!$B$18,F115=[1]grup_instansi!$C$18),
[1]grup_instansi!$A$18,
IF(AND(E115=[1]grup_instansi!$B$19,F115=[1]grup_instansi!$C$19),
[1]grup_instansi!$A$19,
IF(AND(E115=[1]grup_instansi!$B$20,F115=[1]grup_instansi!$C$20),
[1]grup_instansi!$A$20,"")))))))))))</f>
        <v>gi2023110400004</v>
      </c>
      <c r="I115" t="str">
        <f>IF(H115&lt;&gt;"",H115,IF(AND(E115=[1]grup_instansi!$B$21,F115=[1]grup_instansi!$C$21),
[1]grup_instansi!$A$21,
IF(AND(E115=[1]grup_instansi!$B$22,F115=[1]grup_instansi!$C$22),
[1]grup_instansi!$A$22,
IF(AND(E115=[1]grup_instansi!$B$23,F115=[1]grup_instansi!$C$23),
[1]grup_instansi!$A$23,
IF(AND(E115=[1]grup_instansi!$B$24,F115=[1]grup_instansi!$C$24),
[1]grup_instansi!$A$24,
IF(AND(E115=[1]grup_instansi!$B$25,F115=[1]grup_instansi!$C$25),
[1]grup_instansi!$A$25,
IF(AND(E115=[1]grup_instansi!$B$26,F115=[1]grup_instansi!$C$26),
[1]grup_instansi!$A$26,
IF(AND(E115=[1]grup_instansi!$B$27,F115=[1]grup_instansi!$C$27),
[1]grup_instansi!$A$27,
IF(AND(E115=[1]grup_instansi!$B$28,F115=[1]grup_instansi!$C$28),
[1]grup_instansi!$A$28,
IF(AND(E115=[1]grup_instansi!$B$29,F115=[1]grup_instansi!$C$29),
[1]grup_instansi!$A$29,
IF(AND(E115=[1]grup_instansi!$B$30,F115=[1]grup_instansi!$C$30),
[1]grup_instansi!$A$30,
IF(AND(E115=[1]grup_instansi!$B$31,F115=[1]grup_instansi!$C$31),
[1]grup_instansi!$A$31,
IF(AND(E115=[1]grup_instansi!$B$32,F115=[1]grup_instansi!$C$32),
[1]grup_instansi!$A$32,
IF(AND(E115=[1]grup_instansi!$B$33,F115=[1]grup_instansi!$C$33),
[1]grup_instansi!$A$33,
IF(AND(E115=[1]grup_instansi!$B$34,F115=[1]grup_instansi!$C$34),
[1]grup_instansi!$A$34,
IF(AND(E115=[1]grup_instansi!$B$35,F115=[1]grup_instansi!$C$35),
[1]grup_instansi!$A$35,""))))))))))))))))</f>
        <v>gi2023110400004</v>
      </c>
      <c r="J115" t="str">
        <f>IF(I115&lt;&gt;"",I115,IF(AND(E115=[1]grup_instansi!$B$36,F115=[1]grup_instansi!$C$36),
[1]grup_instansi!$A$36,
IF(AND(E115=[1]grup_instansi!$B$37,F115=[1]grup_instansi!$C$37),
[1]grup_instansi!$A$37,
IF(AND(E115=[1]grup_instansi!$B$38,F115=[1]grup_instansi!$C$38),
[1]grup_instansi!$A$38,
IF(AND(E115=[1]grup_instansi!$B$39,F115=[1]grup_instansi!$C$39),
[1]grup_instansi!$A$39,
IF(AND(E115=[1]grup_instansi!$B$40,F115=[1]grup_instansi!$C$40),
[1]grup_instansi!$A$40,
IF(AND(E115=[1]grup_instansi!$B$41,F115=[1]grup_instansi!$C$41),
[1]grup_instansi!$A$41,
IF(AND(E115=[1]grup_instansi!$B$42,F115=[1]grup_instansi!$C$42),
[1]grup_instansi!$A$42,
IF(AND(E115=[1]grup_instansi!$B$43,F115=[1]grup_instansi!$C$43),
[1]grup_instansi!$A$43,
IF(AND(E115=[1]grup_instansi!$B$44,F115=[1]grup_instansi!$C$44),
[1]grup_instansi!$A$44,
IF(AND(E115=[1]grup_instansi!$B$45,F115=[1]grup_instansi!$C$45),
[1]grup_instansi!$A$45,
IF(AND(E115=[1]grup_instansi!$B$46,F115=[1]grup_instansi!$C$46),
[1]grup_instansi!$A$46,
IF(AND(E115=[1]grup_instansi!$B$47,F115=[1]grup_instansi!$C$47),
[1]grup_instansi!$A$47,
IF(AND(E115=[1]grup_instansi!$B$48,F115=[1]grup_instansi!$C$48),
[1]grup_instansi!$A$48,
IF(AND(E115=[1]grup_instansi!$B$49,F115=[1]grup_instansi!$C$49),
[1]grup_instansi!$A$49,
IF(AND(E115=[1]grup_instansi!$B$50,F115=[1]grup_instansi!$C$50),
[1]grup_instansi!$A$50,
IF(AND(E115=[1]grup_instansi!$B$51,F115=[1]grup_instansi!$C$51),
[1]grup_instansi!$A$51,
IF(AND(E115=[1]grup_instansi!$B$52,F115=[1]grup_instansi!$C$52),
[1]grup_instansi!$A$52,
IF(AND(E115=[1]grup_instansi!$B$53,F115=[1]grup_instansi!$C$53),
[1]grup_instansi!$A$53,
IF(AND(E115=[1]grup_instansi!$B$54,F115=[1]grup_instansi!$C$54),
[1]grup_instansi!$A$54,
IF(AND(E115=[1]grup_instansi!$B$55,F115=[1]grup_instansi!$C$55),
[1]grup_instansi!$A$55,
IF(AND(E115=[1]grup_instansi!$B$56,F115=[1]grup_instansi!$C$56),
[1]grup_instansi!$A$56,
IF(AND(E115=[1]grup_instansi!$B$57,F115=[1]grup_instansi!$C$57),
[1]grup_instansi!$A$57,
IF(AND(E115=[1]grup_instansi!$B$58,F115=[1]grup_instansi!$C$58),
[1]grup_instansi!$A$58,
IF(AND(E115=[1]grup_instansi!$B$59,F115=[1]grup_instansi!$C$59),
[1]grup_instansi!$A$59,
IF(AND(E115=[1]grup_instansi!$B$60,F115=[1]grup_instansi!$C$60),
[1]grup_instansi!$A$60,""))))))))))))))))))))))))))</f>
        <v>gi2023110400004</v>
      </c>
      <c r="K115" t="str">
        <f>IF(J115&lt;&gt;"",J115,IF(AND(E115=[1]grup_instansi!$B$61,F115=[1]grup_instansi!$C$61),
[1]grup_instansi!$A$61,
IF(AND(E115=[1]grup_instansi!$B$62,F115=[1]grup_instansi!$C$62),
[1]grup_instansi!$A$62,
IF(AND(E115=[1]grup_instansi!$B$63,F115=[1]grup_instansi!$C$63),
[1]grup_instansi!$A$63,
IF(AND(E115=[1]grup_instansi!$B$64,F115=[1]grup_instansi!$C$64),
[1]grup_instansi!$A$64,
IF(AND(E115=[1]grup_instansi!$B$65,F115=[1]grup_instansi!$C$65),
[1]grup_instansi!$A$65,
IF(AND(E115=[1]grup_instansi!$B$66,F115=[1]grup_instansi!$C$66),
[1]grup_instansi!$A$66,
IF(AND(E115=[1]grup_instansi!$B$67,F115=[1]grup_instansi!$C$67),
[1]grup_instansi!$A$67,
IF(AND(E115=[1]grup_instansi!$B$68,F115=[1]grup_instansi!$C$68),
[1]grup_instansi!$A$68,
IF(AND(E115=[1]grup_instansi!$B$69,F115=[1]grup_instansi!$C$69),
[1]grup_instansi!$A$69,
IF(AND(E115=[1]grup_instansi!$B$70,F115=[1]grup_instansi!$C$70),
[1]grup_instansi!$A$70,
IF(AND(E115=[1]grup_instansi!$B$71,F115=[1]grup_instansi!$C$71),
[1]grup_instansi!$A$71,
IF(AND(E115=[1]grup_instansi!$B$72,F115=[1]grup_instansi!$C$72),
[1]grup_instansi!$A$72,
IF(AND(E115=[1]grup_instansi!$B$73,F115=[1]grup_instansi!$C$73),
[1]grup_instansi!$A$73,
IF(AND(E115=[1]grup_instansi!$B$74,F115=[1]grup_instansi!$C$74),
[1]grup_instansi!$A$74,
IF(AND(E115=[1]grup_instansi!$B$75,F115=[1]grup_instansi!$C$75),
[1]grup_instansi!$A$75,
IF(AND(E115=[1]grup_instansi!$B$76,F115=[1]grup_instansi!$C$76),
[1]grup_instansi!$A$76,
IF(AND(E115=[1]grup_instansi!$B$77,F115=[1]grup_instansi!$C$77),
[1]grup_instansi!$A$77,
IF(AND(E115=[1]grup_instansi!$B$78,F115=[1]grup_instansi!$C$78),
[1]grup_instansi!$A$78,
IF(AND(E115=[1]grup_instansi!$B$79,F115=[1]grup_instansi!$C$79),
[1]grup_instansi!$A$79,
IF(AND(E115=[1]grup_instansi!$B$80,F115=[1]grup_instansi!$C$80),
[1]grup_instansi!$A$80,
IF(AND(E115=[1]grup_instansi!$B$81,F115=[1]grup_instansi!$C$81),
[1]grup_instansi!$A$81,
IF(AND(E115=[1]grup_instansi!$B$82,F115=[1]grup_instansi!$C$82),
[1]grup_instansi!$A$82,
IF(AND(E115=[1]grup_instansi!$B$83,F115=[1]grup_instansi!$C$83),
[1]grup_instansi!$A$84,
IF(AND(E115=[1]grup_instansi!$B$84,F115=[1]grup_instansi!$C$84),
[1]grup_instansi!$A$85,
IF(AND(E115=[1]grup_instansi!$B$85,F115=[1]grup_instansi!$C$85),
[1]grup_instansi!$A$86,
IF(AND(E115=[1]grup_instansi!$B$86,F115=[1]grup_instansi!$C$86),
[1]grup_instansi!$A$87,
IF(AND(E115=[1]grup_instansi!$B$87,F115=[1]grup_instansi!$C$87),
[1]grup_instansi!$A$87,
IF(AND(E115=[1]grup_instansi!$B$88,F115=[1]grup_instansi!$C$88),
[1]grup_instansi!$A$88,
IF(AND(E115=[1]grup_instansi!$B$89,F115=[1]grup_instansi!$C$89),
[1]grup_instansi!$A$89,
IF(AND(E115=[1]grup_instansi!$B$90,F115=[1]grup_instansi!$C$90),
[1]grup_instansi!$A$90,
IF(AND(E115=[1]grup_instansi!$B$91,F115=[1]grup_instansi!$C$91),
[1]grup_instansi!$A$91,
IF(AND(E115=[1]grup_instansi!$B$92,F115=[1]grup_instansi!$C$92),
[1]grup_instansi!$A$92,
IF(AND(E115=[1]grup_instansi!$B$93,F115=[1]grup_instansi!$C$93),
[1]grup_instansi!$A$93,
IF(AND(E115=[1]grup_instansi!$B$94,F115=[1]grup_instansi!$C$94),
[1]grup_instansi!$A$94,
IF(AND(E115=[1]grup_instansi!$B$95,F115=[1]grup_instansi!$C$95),
[1]grup_instansi!$A$95,
IF(AND(E115=[1]grup_instansi!$B$96,F115=[1]grup_instansi!$C$96),
[1]grup_instansi!$A$96,
IF(AND(E115=[1]grup_instansi!$B$97,F115=[1]grup_instansi!$C$97),
[1]grup_instansi!$A$97,
IF(AND(E115=[1]grup_instansi!$B$98,F115=[1]grup_instansi!$C$98),
[1]grup_instansi!$A$98,
IF(AND(E115=[1]grup_instansi!$B$99,F115=[1]grup_instansi!$C$99),
[1]grup_instansi!$A$99,
[1]grup_instansi!$A$100))))))))))))))))))))))))))))))))))))))))</f>
        <v>gi2023110400004</v>
      </c>
      <c r="L115" t="str">
        <f>VLOOKUP(K115,[1]grup_instansi!$A$2:$E$102,4)</f>
        <v>Lembaga Pemerintah Non Kementerian Pusat</v>
      </c>
      <c r="M115" t="str">
        <f t="shared" si="5"/>
        <v>('i2023110600114','Badan Nasional Penanggulangan Bencana','gi2023110400004'),</v>
      </c>
    </row>
    <row r="116" spans="1:13" x14ac:dyDescent="0.25">
      <c r="A116" t="str">
        <f t="shared" si="3"/>
        <v>i2023110600115</v>
      </c>
      <c r="B116" s="6">
        <v>4047</v>
      </c>
      <c r="C116" t="str">
        <f t="shared" si="4"/>
        <v>i2023110600115</v>
      </c>
      <c r="D116" s="6" t="s">
        <v>148</v>
      </c>
      <c r="E116" s="6" t="s">
        <v>131</v>
      </c>
      <c r="F116" s="6" t="s">
        <v>36</v>
      </c>
      <c r="G116" t="str">
        <f>IF(AND(E116=[1]grup_instansi!$B$2,F116=[1]grup_instansi!$C$2),
[1]grup_instansi!$A$2,
IF(AND(E116=[1]grup_instansi!$B$3,F116=[1]grup_instansi!$C$3),
[1]grup_instansi!$A$3,
IF(AND(E116=[1]grup_instansi!$B$4,F116=[1]grup_instansi!$C$4),
[1]grup_instansi!$A$4,
IF(AND(E116=[1]grup_instansi!$B$5,F116=[1]grup_instansi!$C$5),
[1]grup_instansi!$A$5,
IF(AND(E116=[1]grup_instansi!$B$6,F116=[1]grup_instansi!$C$6),
[1]grup_instansi!$A$6,
IF(AND(E116=[1]grup_instansi!$B$7,F116=[1]grup_instansi!$C$7),
[1]grup_instansi!$A$7,
IF(AND(E116=[1]grup_instansi!$B$8,F116=[1]grup_instansi!$C$8),
[1]grup_instansi!$A$8,
IF(AND(E116=[1]grup_instansi!$B$9,F116=[1]grup_instansi!$C$9),
[1]grup_instansi!$A$9,
IF(AND(E116=[1]grup_instansi!$B$10,F116=[1]grup_instansi!$C$10),
[1]grup_instansi!$A$10,"")))))))))</f>
        <v>gi2023110400003</v>
      </c>
      <c r="H116" t="str">
        <f>IF(G116&lt;&gt;"",G116,IF(AND(E116=[1]grup_instansi!$B$11,F116=[1]grup_instansi!$C$11),
[1]grup_instansi!$A$11,
IF(AND(E116=[1]grup_instansi!$B$12,F116=[1]grup_instansi!$C$12),
[1]grup_instansi!$A$12,
IF(AND(E116=[1]grup_instansi!$B$13,F116=[1]grup_instansi!$C$13),
[1]grup_instansi!$A$13,
IF(AND(E116=[1]grup_instansi!$B$14,F116=[1]grup_instansi!$C$14),
[1]grup_instansi!$A$14,
IF(AND(E116=[1]grup_instansi!$B$15,F116=[1]grup_instansi!$C$15),
[1]grup_instansi!$A$15,
IF(AND(E116=[1]grup_instansi!$B$16,F116=[1]grup_instansi!$C$16),
[1]grup_instansi!$A$16,
IF(AND(E116=[1]grup_instansi!$B$17,F116=[1]grup_instansi!$C$17),
[1]grup_instansi!$A$17,
IF(AND(E116=[1]grup_instansi!$B$18,F116=[1]grup_instansi!$C$18),
[1]grup_instansi!$A$18,
IF(AND(E116=[1]grup_instansi!$B$19,F116=[1]grup_instansi!$C$19),
[1]grup_instansi!$A$19,
IF(AND(E116=[1]grup_instansi!$B$20,F116=[1]grup_instansi!$C$20),
[1]grup_instansi!$A$20,"")))))))))))</f>
        <v>gi2023110400003</v>
      </c>
      <c r="I116" t="str">
        <f>IF(H116&lt;&gt;"",H116,IF(AND(E116=[1]grup_instansi!$B$21,F116=[1]grup_instansi!$C$21),
[1]grup_instansi!$A$21,
IF(AND(E116=[1]grup_instansi!$B$22,F116=[1]grup_instansi!$C$22),
[1]grup_instansi!$A$22,
IF(AND(E116=[1]grup_instansi!$B$23,F116=[1]grup_instansi!$C$23),
[1]grup_instansi!$A$23,
IF(AND(E116=[1]grup_instansi!$B$24,F116=[1]grup_instansi!$C$24),
[1]grup_instansi!$A$24,
IF(AND(E116=[1]grup_instansi!$B$25,F116=[1]grup_instansi!$C$25),
[1]grup_instansi!$A$25,
IF(AND(E116=[1]grup_instansi!$B$26,F116=[1]grup_instansi!$C$26),
[1]grup_instansi!$A$26,
IF(AND(E116=[1]grup_instansi!$B$27,F116=[1]grup_instansi!$C$27),
[1]grup_instansi!$A$27,
IF(AND(E116=[1]grup_instansi!$B$28,F116=[1]grup_instansi!$C$28),
[1]grup_instansi!$A$28,
IF(AND(E116=[1]grup_instansi!$B$29,F116=[1]grup_instansi!$C$29),
[1]grup_instansi!$A$29,
IF(AND(E116=[1]grup_instansi!$B$30,F116=[1]grup_instansi!$C$30),
[1]grup_instansi!$A$30,
IF(AND(E116=[1]grup_instansi!$B$31,F116=[1]grup_instansi!$C$31),
[1]grup_instansi!$A$31,
IF(AND(E116=[1]grup_instansi!$B$32,F116=[1]grup_instansi!$C$32),
[1]grup_instansi!$A$32,
IF(AND(E116=[1]grup_instansi!$B$33,F116=[1]grup_instansi!$C$33),
[1]grup_instansi!$A$33,
IF(AND(E116=[1]grup_instansi!$B$34,F116=[1]grup_instansi!$C$34),
[1]grup_instansi!$A$34,
IF(AND(E116=[1]grup_instansi!$B$35,F116=[1]grup_instansi!$C$35),
[1]grup_instansi!$A$35,""))))))))))))))))</f>
        <v>gi2023110400003</v>
      </c>
      <c r="J116" t="str">
        <f>IF(I116&lt;&gt;"",I116,IF(AND(E116=[1]grup_instansi!$B$36,F116=[1]grup_instansi!$C$36),
[1]grup_instansi!$A$36,
IF(AND(E116=[1]grup_instansi!$B$37,F116=[1]grup_instansi!$C$37),
[1]grup_instansi!$A$37,
IF(AND(E116=[1]grup_instansi!$B$38,F116=[1]grup_instansi!$C$38),
[1]grup_instansi!$A$38,
IF(AND(E116=[1]grup_instansi!$B$39,F116=[1]grup_instansi!$C$39),
[1]grup_instansi!$A$39,
IF(AND(E116=[1]grup_instansi!$B$40,F116=[1]grup_instansi!$C$40),
[1]grup_instansi!$A$40,
IF(AND(E116=[1]grup_instansi!$B$41,F116=[1]grup_instansi!$C$41),
[1]grup_instansi!$A$41,
IF(AND(E116=[1]grup_instansi!$B$42,F116=[1]grup_instansi!$C$42),
[1]grup_instansi!$A$42,
IF(AND(E116=[1]grup_instansi!$B$43,F116=[1]grup_instansi!$C$43),
[1]grup_instansi!$A$43,
IF(AND(E116=[1]grup_instansi!$B$44,F116=[1]grup_instansi!$C$44),
[1]grup_instansi!$A$44,
IF(AND(E116=[1]grup_instansi!$B$45,F116=[1]grup_instansi!$C$45),
[1]grup_instansi!$A$45,
IF(AND(E116=[1]grup_instansi!$B$46,F116=[1]grup_instansi!$C$46),
[1]grup_instansi!$A$46,
IF(AND(E116=[1]grup_instansi!$B$47,F116=[1]grup_instansi!$C$47),
[1]grup_instansi!$A$47,
IF(AND(E116=[1]grup_instansi!$B$48,F116=[1]grup_instansi!$C$48),
[1]grup_instansi!$A$48,
IF(AND(E116=[1]grup_instansi!$B$49,F116=[1]grup_instansi!$C$49),
[1]grup_instansi!$A$49,
IF(AND(E116=[1]grup_instansi!$B$50,F116=[1]grup_instansi!$C$50),
[1]grup_instansi!$A$50,
IF(AND(E116=[1]grup_instansi!$B$51,F116=[1]grup_instansi!$C$51),
[1]grup_instansi!$A$51,
IF(AND(E116=[1]grup_instansi!$B$52,F116=[1]grup_instansi!$C$52),
[1]grup_instansi!$A$52,
IF(AND(E116=[1]grup_instansi!$B$53,F116=[1]grup_instansi!$C$53),
[1]grup_instansi!$A$53,
IF(AND(E116=[1]grup_instansi!$B$54,F116=[1]grup_instansi!$C$54),
[1]grup_instansi!$A$54,
IF(AND(E116=[1]grup_instansi!$B$55,F116=[1]grup_instansi!$C$55),
[1]grup_instansi!$A$55,
IF(AND(E116=[1]grup_instansi!$B$56,F116=[1]grup_instansi!$C$56),
[1]grup_instansi!$A$56,
IF(AND(E116=[1]grup_instansi!$B$57,F116=[1]grup_instansi!$C$57),
[1]grup_instansi!$A$57,
IF(AND(E116=[1]grup_instansi!$B$58,F116=[1]grup_instansi!$C$58),
[1]grup_instansi!$A$58,
IF(AND(E116=[1]grup_instansi!$B$59,F116=[1]grup_instansi!$C$59),
[1]grup_instansi!$A$59,
IF(AND(E116=[1]grup_instansi!$B$60,F116=[1]grup_instansi!$C$60),
[1]grup_instansi!$A$60,""))))))))))))))))))))))))))</f>
        <v>gi2023110400003</v>
      </c>
      <c r="K116" t="str">
        <f>IF(J116&lt;&gt;"",J116,IF(AND(E116=[1]grup_instansi!$B$61,F116=[1]grup_instansi!$C$61),
[1]grup_instansi!$A$61,
IF(AND(E116=[1]grup_instansi!$B$62,F116=[1]grup_instansi!$C$62),
[1]grup_instansi!$A$62,
IF(AND(E116=[1]grup_instansi!$B$63,F116=[1]grup_instansi!$C$63),
[1]grup_instansi!$A$63,
IF(AND(E116=[1]grup_instansi!$B$64,F116=[1]grup_instansi!$C$64),
[1]grup_instansi!$A$64,
IF(AND(E116=[1]grup_instansi!$B$65,F116=[1]grup_instansi!$C$65),
[1]grup_instansi!$A$65,
IF(AND(E116=[1]grup_instansi!$B$66,F116=[1]grup_instansi!$C$66),
[1]grup_instansi!$A$66,
IF(AND(E116=[1]grup_instansi!$B$67,F116=[1]grup_instansi!$C$67),
[1]grup_instansi!$A$67,
IF(AND(E116=[1]grup_instansi!$B$68,F116=[1]grup_instansi!$C$68),
[1]grup_instansi!$A$68,
IF(AND(E116=[1]grup_instansi!$B$69,F116=[1]grup_instansi!$C$69),
[1]grup_instansi!$A$69,
IF(AND(E116=[1]grup_instansi!$B$70,F116=[1]grup_instansi!$C$70),
[1]grup_instansi!$A$70,
IF(AND(E116=[1]grup_instansi!$B$71,F116=[1]grup_instansi!$C$71),
[1]grup_instansi!$A$71,
IF(AND(E116=[1]grup_instansi!$B$72,F116=[1]grup_instansi!$C$72),
[1]grup_instansi!$A$72,
IF(AND(E116=[1]grup_instansi!$B$73,F116=[1]grup_instansi!$C$73),
[1]grup_instansi!$A$73,
IF(AND(E116=[1]grup_instansi!$B$74,F116=[1]grup_instansi!$C$74),
[1]grup_instansi!$A$74,
IF(AND(E116=[1]grup_instansi!$B$75,F116=[1]grup_instansi!$C$75),
[1]grup_instansi!$A$75,
IF(AND(E116=[1]grup_instansi!$B$76,F116=[1]grup_instansi!$C$76),
[1]grup_instansi!$A$76,
IF(AND(E116=[1]grup_instansi!$B$77,F116=[1]grup_instansi!$C$77),
[1]grup_instansi!$A$77,
IF(AND(E116=[1]grup_instansi!$B$78,F116=[1]grup_instansi!$C$78),
[1]grup_instansi!$A$78,
IF(AND(E116=[1]grup_instansi!$B$79,F116=[1]grup_instansi!$C$79),
[1]grup_instansi!$A$79,
IF(AND(E116=[1]grup_instansi!$B$80,F116=[1]grup_instansi!$C$80),
[1]grup_instansi!$A$80,
IF(AND(E116=[1]grup_instansi!$B$81,F116=[1]grup_instansi!$C$81),
[1]grup_instansi!$A$81,
IF(AND(E116=[1]grup_instansi!$B$82,F116=[1]grup_instansi!$C$82),
[1]grup_instansi!$A$82,
IF(AND(E116=[1]grup_instansi!$B$83,F116=[1]grup_instansi!$C$83),
[1]grup_instansi!$A$84,
IF(AND(E116=[1]grup_instansi!$B$84,F116=[1]grup_instansi!$C$84),
[1]grup_instansi!$A$85,
IF(AND(E116=[1]grup_instansi!$B$85,F116=[1]grup_instansi!$C$85),
[1]grup_instansi!$A$86,
IF(AND(E116=[1]grup_instansi!$B$86,F116=[1]grup_instansi!$C$86),
[1]grup_instansi!$A$87,
IF(AND(E116=[1]grup_instansi!$B$87,F116=[1]grup_instansi!$C$87),
[1]grup_instansi!$A$87,
IF(AND(E116=[1]grup_instansi!$B$88,F116=[1]grup_instansi!$C$88),
[1]grup_instansi!$A$88,
IF(AND(E116=[1]grup_instansi!$B$89,F116=[1]grup_instansi!$C$89),
[1]grup_instansi!$A$89,
IF(AND(E116=[1]grup_instansi!$B$90,F116=[1]grup_instansi!$C$90),
[1]grup_instansi!$A$90,
IF(AND(E116=[1]grup_instansi!$B$91,F116=[1]grup_instansi!$C$91),
[1]grup_instansi!$A$91,
IF(AND(E116=[1]grup_instansi!$B$92,F116=[1]grup_instansi!$C$92),
[1]grup_instansi!$A$92,
IF(AND(E116=[1]grup_instansi!$B$93,F116=[1]grup_instansi!$C$93),
[1]grup_instansi!$A$93,
IF(AND(E116=[1]grup_instansi!$B$94,F116=[1]grup_instansi!$C$94),
[1]grup_instansi!$A$94,
IF(AND(E116=[1]grup_instansi!$B$95,F116=[1]grup_instansi!$C$95),
[1]grup_instansi!$A$95,
IF(AND(E116=[1]grup_instansi!$B$96,F116=[1]grup_instansi!$C$96),
[1]grup_instansi!$A$96,
IF(AND(E116=[1]grup_instansi!$B$97,F116=[1]grup_instansi!$C$97),
[1]grup_instansi!$A$97,
IF(AND(E116=[1]grup_instansi!$B$98,F116=[1]grup_instansi!$C$98),
[1]grup_instansi!$A$98,
IF(AND(E116=[1]grup_instansi!$B$99,F116=[1]grup_instansi!$C$99),
[1]grup_instansi!$A$99,
[1]grup_instansi!$A$100))))))))))))))))))))))))))))))))))))))))</f>
        <v>gi2023110400003</v>
      </c>
      <c r="L116" t="str">
        <f>VLOOKUP(K116,[1]grup_instansi!$A$2:$E$102,4)</f>
        <v>Lembaga Non Struktural Pusat</v>
      </c>
      <c r="M116" t="str">
        <f t="shared" si="5"/>
        <v>('i2023110600115','Komisi Pemberantasan Korupsi','gi2023110400003'),</v>
      </c>
    </row>
    <row r="117" spans="1:13" x14ac:dyDescent="0.25">
      <c r="A117" t="str">
        <f t="shared" si="3"/>
        <v>i2023110600116</v>
      </c>
      <c r="B117" s="6">
        <v>4049</v>
      </c>
      <c r="C117" t="str">
        <f t="shared" si="4"/>
        <v>i2023110600116</v>
      </c>
      <c r="D117" s="6" t="s">
        <v>149</v>
      </c>
      <c r="E117" s="6" t="s">
        <v>42</v>
      </c>
      <c r="F117" s="6" t="s">
        <v>36</v>
      </c>
      <c r="G117" t="str">
        <f>IF(AND(E117=[1]grup_instansi!$B$2,F117=[1]grup_instansi!$C$2),
[1]grup_instansi!$A$2,
IF(AND(E117=[1]grup_instansi!$B$3,F117=[1]grup_instansi!$C$3),
[1]grup_instansi!$A$3,
IF(AND(E117=[1]grup_instansi!$B$4,F117=[1]grup_instansi!$C$4),
[1]grup_instansi!$A$4,
IF(AND(E117=[1]grup_instansi!$B$5,F117=[1]grup_instansi!$C$5),
[1]grup_instansi!$A$5,
IF(AND(E117=[1]grup_instansi!$B$6,F117=[1]grup_instansi!$C$6),
[1]grup_instansi!$A$6,
IF(AND(E117=[1]grup_instansi!$B$7,F117=[1]grup_instansi!$C$7),
[1]grup_instansi!$A$7,
IF(AND(E117=[1]grup_instansi!$B$8,F117=[1]grup_instansi!$C$8),
[1]grup_instansi!$A$8,
IF(AND(E117=[1]grup_instansi!$B$9,F117=[1]grup_instansi!$C$9),
[1]grup_instansi!$A$9,
IF(AND(E117=[1]grup_instansi!$B$10,F117=[1]grup_instansi!$C$10),
[1]grup_instansi!$A$10,"")))))))))</f>
        <v>gi2023110400001</v>
      </c>
      <c r="H117" t="str">
        <f>IF(G117&lt;&gt;"",G117,IF(AND(E117=[1]grup_instansi!$B$11,F117=[1]grup_instansi!$C$11),
[1]grup_instansi!$A$11,
IF(AND(E117=[1]grup_instansi!$B$12,F117=[1]grup_instansi!$C$12),
[1]grup_instansi!$A$12,
IF(AND(E117=[1]grup_instansi!$B$13,F117=[1]grup_instansi!$C$13),
[1]grup_instansi!$A$13,
IF(AND(E117=[1]grup_instansi!$B$14,F117=[1]grup_instansi!$C$14),
[1]grup_instansi!$A$14,
IF(AND(E117=[1]grup_instansi!$B$15,F117=[1]grup_instansi!$C$15),
[1]grup_instansi!$A$15,
IF(AND(E117=[1]grup_instansi!$B$16,F117=[1]grup_instansi!$C$16),
[1]grup_instansi!$A$16,
IF(AND(E117=[1]grup_instansi!$B$17,F117=[1]grup_instansi!$C$17),
[1]grup_instansi!$A$17,
IF(AND(E117=[1]grup_instansi!$B$18,F117=[1]grup_instansi!$C$18),
[1]grup_instansi!$A$18,
IF(AND(E117=[1]grup_instansi!$B$19,F117=[1]grup_instansi!$C$19),
[1]grup_instansi!$A$19,
IF(AND(E117=[1]grup_instansi!$B$20,F117=[1]grup_instansi!$C$20),
[1]grup_instansi!$A$20,"")))))))))))</f>
        <v>gi2023110400001</v>
      </c>
      <c r="I117" t="str">
        <f>IF(H117&lt;&gt;"",H117,IF(AND(E117=[1]grup_instansi!$B$21,F117=[1]grup_instansi!$C$21),
[1]grup_instansi!$A$21,
IF(AND(E117=[1]grup_instansi!$B$22,F117=[1]grup_instansi!$C$22),
[1]grup_instansi!$A$22,
IF(AND(E117=[1]grup_instansi!$B$23,F117=[1]grup_instansi!$C$23),
[1]grup_instansi!$A$23,
IF(AND(E117=[1]grup_instansi!$B$24,F117=[1]grup_instansi!$C$24),
[1]grup_instansi!$A$24,
IF(AND(E117=[1]grup_instansi!$B$25,F117=[1]grup_instansi!$C$25),
[1]grup_instansi!$A$25,
IF(AND(E117=[1]grup_instansi!$B$26,F117=[1]grup_instansi!$C$26),
[1]grup_instansi!$A$26,
IF(AND(E117=[1]grup_instansi!$B$27,F117=[1]grup_instansi!$C$27),
[1]grup_instansi!$A$27,
IF(AND(E117=[1]grup_instansi!$B$28,F117=[1]grup_instansi!$C$28),
[1]grup_instansi!$A$28,
IF(AND(E117=[1]grup_instansi!$B$29,F117=[1]grup_instansi!$C$29),
[1]grup_instansi!$A$29,
IF(AND(E117=[1]grup_instansi!$B$30,F117=[1]grup_instansi!$C$30),
[1]grup_instansi!$A$30,
IF(AND(E117=[1]grup_instansi!$B$31,F117=[1]grup_instansi!$C$31),
[1]grup_instansi!$A$31,
IF(AND(E117=[1]grup_instansi!$B$32,F117=[1]grup_instansi!$C$32),
[1]grup_instansi!$A$32,
IF(AND(E117=[1]grup_instansi!$B$33,F117=[1]grup_instansi!$C$33),
[1]grup_instansi!$A$33,
IF(AND(E117=[1]grup_instansi!$B$34,F117=[1]grup_instansi!$C$34),
[1]grup_instansi!$A$34,
IF(AND(E117=[1]grup_instansi!$B$35,F117=[1]grup_instansi!$C$35),
[1]grup_instansi!$A$35,""))))))))))))))))</f>
        <v>gi2023110400001</v>
      </c>
      <c r="J117" t="str">
        <f>IF(I117&lt;&gt;"",I117,IF(AND(E117=[1]grup_instansi!$B$36,F117=[1]grup_instansi!$C$36),
[1]grup_instansi!$A$36,
IF(AND(E117=[1]grup_instansi!$B$37,F117=[1]grup_instansi!$C$37),
[1]grup_instansi!$A$37,
IF(AND(E117=[1]grup_instansi!$B$38,F117=[1]grup_instansi!$C$38),
[1]grup_instansi!$A$38,
IF(AND(E117=[1]grup_instansi!$B$39,F117=[1]grup_instansi!$C$39),
[1]grup_instansi!$A$39,
IF(AND(E117=[1]grup_instansi!$B$40,F117=[1]grup_instansi!$C$40),
[1]grup_instansi!$A$40,
IF(AND(E117=[1]grup_instansi!$B$41,F117=[1]grup_instansi!$C$41),
[1]grup_instansi!$A$41,
IF(AND(E117=[1]grup_instansi!$B$42,F117=[1]grup_instansi!$C$42),
[1]grup_instansi!$A$42,
IF(AND(E117=[1]grup_instansi!$B$43,F117=[1]grup_instansi!$C$43),
[1]grup_instansi!$A$43,
IF(AND(E117=[1]grup_instansi!$B$44,F117=[1]grup_instansi!$C$44),
[1]grup_instansi!$A$44,
IF(AND(E117=[1]grup_instansi!$B$45,F117=[1]grup_instansi!$C$45),
[1]grup_instansi!$A$45,
IF(AND(E117=[1]grup_instansi!$B$46,F117=[1]grup_instansi!$C$46),
[1]grup_instansi!$A$46,
IF(AND(E117=[1]grup_instansi!$B$47,F117=[1]grup_instansi!$C$47),
[1]grup_instansi!$A$47,
IF(AND(E117=[1]grup_instansi!$B$48,F117=[1]grup_instansi!$C$48),
[1]grup_instansi!$A$48,
IF(AND(E117=[1]grup_instansi!$B$49,F117=[1]grup_instansi!$C$49),
[1]grup_instansi!$A$49,
IF(AND(E117=[1]grup_instansi!$B$50,F117=[1]grup_instansi!$C$50),
[1]grup_instansi!$A$50,
IF(AND(E117=[1]grup_instansi!$B$51,F117=[1]grup_instansi!$C$51),
[1]grup_instansi!$A$51,
IF(AND(E117=[1]grup_instansi!$B$52,F117=[1]grup_instansi!$C$52),
[1]grup_instansi!$A$52,
IF(AND(E117=[1]grup_instansi!$B$53,F117=[1]grup_instansi!$C$53),
[1]grup_instansi!$A$53,
IF(AND(E117=[1]grup_instansi!$B$54,F117=[1]grup_instansi!$C$54),
[1]grup_instansi!$A$54,
IF(AND(E117=[1]grup_instansi!$B$55,F117=[1]grup_instansi!$C$55),
[1]grup_instansi!$A$55,
IF(AND(E117=[1]grup_instansi!$B$56,F117=[1]grup_instansi!$C$56),
[1]grup_instansi!$A$56,
IF(AND(E117=[1]grup_instansi!$B$57,F117=[1]grup_instansi!$C$57),
[1]grup_instansi!$A$57,
IF(AND(E117=[1]grup_instansi!$B$58,F117=[1]grup_instansi!$C$58),
[1]grup_instansi!$A$58,
IF(AND(E117=[1]grup_instansi!$B$59,F117=[1]grup_instansi!$C$59),
[1]grup_instansi!$A$59,
IF(AND(E117=[1]grup_instansi!$B$60,F117=[1]grup_instansi!$C$60),
[1]grup_instansi!$A$60,""))))))))))))))))))))))))))</f>
        <v>gi2023110400001</v>
      </c>
      <c r="K117" t="str">
        <f>IF(J117&lt;&gt;"",J117,IF(AND(E117=[1]grup_instansi!$B$61,F117=[1]grup_instansi!$C$61),
[1]grup_instansi!$A$61,
IF(AND(E117=[1]grup_instansi!$B$62,F117=[1]grup_instansi!$C$62),
[1]grup_instansi!$A$62,
IF(AND(E117=[1]grup_instansi!$B$63,F117=[1]grup_instansi!$C$63),
[1]grup_instansi!$A$63,
IF(AND(E117=[1]grup_instansi!$B$64,F117=[1]grup_instansi!$C$64),
[1]grup_instansi!$A$64,
IF(AND(E117=[1]grup_instansi!$B$65,F117=[1]grup_instansi!$C$65),
[1]grup_instansi!$A$65,
IF(AND(E117=[1]grup_instansi!$B$66,F117=[1]grup_instansi!$C$66),
[1]grup_instansi!$A$66,
IF(AND(E117=[1]grup_instansi!$B$67,F117=[1]grup_instansi!$C$67),
[1]grup_instansi!$A$67,
IF(AND(E117=[1]grup_instansi!$B$68,F117=[1]grup_instansi!$C$68),
[1]grup_instansi!$A$68,
IF(AND(E117=[1]grup_instansi!$B$69,F117=[1]grup_instansi!$C$69),
[1]grup_instansi!$A$69,
IF(AND(E117=[1]grup_instansi!$B$70,F117=[1]grup_instansi!$C$70),
[1]grup_instansi!$A$70,
IF(AND(E117=[1]grup_instansi!$B$71,F117=[1]grup_instansi!$C$71),
[1]grup_instansi!$A$71,
IF(AND(E117=[1]grup_instansi!$B$72,F117=[1]grup_instansi!$C$72),
[1]grup_instansi!$A$72,
IF(AND(E117=[1]grup_instansi!$B$73,F117=[1]grup_instansi!$C$73),
[1]grup_instansi!$A$73,
IF(AND(E117=[1]grup_instansi!$B$74,F117=[1]grup_instansi!$C$74),
[1]grup_instansi!$A$74,
IF(AND(E117=[1]grup_instansi!$B$75,F117=[1]grup_instansi!$C$75),
[1]grup_instansi!$A$75,
IF(AND(E117=[1]grup_instansi!$B$76,F117=[1]grup_instansi!$C$76),
[1]grup_instansi!$A$76,
IF(AND(E117=[1]grup_instansi!$B$77,F117=[1]grup_instansi!$C$77),
[1]grup_instansi!$A$77,
IF(AND(E117=[1]grup_instansi!$B$78,F117=[1]grup_instansi!$C$78),
[1]grup_instansi!$A$78,
IF(AND(E117=[1]grup_instansi!$B$79,F117=[1]grup_instansi!$C$79),
[1]grup_instansi!$A$79,
IF(AND(E117=[1]grup_instansi!$B$80,F117=[1]grup_instansi!$C$80),
[1]grup_instansi!$A$80,
IF(AND(E117=[1]grup_instansi!$B$81,F117=[1]grup_instansi!$C$81),
[1]grup_instansi!$A$81,
IF(AND(E117=[1]grup_instansi!$B$82,F117=[1]grup_instansi!$C$82),
[1]grup_instansi!$A$82,
IF(AND(E117=[1]grup_instansi!$B$83,F117=[1]grup_instansi!$C$83),
[1]grup_instansi!$A$84,
IF(AND(E117=[1]grup_instansi!$B$84,F117=[1]grup_instansi!$C$84),
[1]grup_instansi!$A$85,
IF(AND(E117=[1]grup_instansi!$B$85,F117=[1]grup_instansi!$C$85),
[1]grup_instansi!$A$86,
IF(AND(E117=[1]grup_instansi!$B$86,F117=[1]grup_instansi!$C$86),
[1]grup_instansi!$A$87,
IF(AND(E117=[1]grup_instansi!$B$87,F117=[1]grup_instansi!$C$87),
[1]grup_instansi!$A$87,
IF(AND(E117=[1]grup_instansi!$B$88,F117=[1]grup_instansi!$C$88),
[1]grup_instansi!$A$88,
IF(AND(E117=[1]grup_instansi!$B$89,F117=[1]grup_instansi!$C$89),
[1]grup_instansi!$A$89,
IF(AND(E117=[1]grup_instansi!$B$90,F117=[1]grup_instansi!$C$90),
[1]grup_instansi!$A$90,
IF(AND(E117=[1]grup_instansi!$B$91,F117=[1]grup_instansi!$C$91),
[1]grup_instansi!$A$91,
IF(AND(E117=[1]grup_instansi!$B$92,F117=[1]grup_instansi!$C$92),
[1]grup_instansi!$A$92,
IF(AND(E117=[1]grup_instansi!$B$93,F117=[1]grup_instansi!$C$93),
[1]grup_instansi!$A$93,
IF(AND(E117=[1]grup_instansi!$B$94,F117=[1]grup_instansi!$C$94),
[1]grup_instansi!$A$94,
IF(AND(E117=[1]grup_instansi!$B$95,F117=[1]grup_instansi!$C$95),
[1]grup_instansi!$A$95,
IF(AND(E117=[1]grup_instansi!$B$96,F117=[1]grup_instansi!$C$96),
[1]grup_instansi!$A$96,
IF(AND(E117=[1]grup_instansi!$B$97,F117=[1]grup_instansi!$C$97),
[1]grup_instansi!$A$97,
IF(AND(E117=[1]grup_instansi!$B$98,F117=[1]grup_instansi!$C$98),
[1]grup_instansi!$A$98,
IF(AND(E117=[1]grup_instansi!$B$99,F117=[1]grup_instansi!$C$99),
[1]grup_instansi!$A$99,
[1]grup_instansi!$A$100))))))))))))))))))))))))))))))))))))))))</f>
        <v>gi2023110400001</v>
      </c>
      <c r="L117" t="str">
        <f>VLOOKUP(K117,[1]grup_instansi!$A$2:$E$102,4)</f>
        <v>Instansi Lainnya Pusat</v>
      </c>
      <c r="M117" t="str">
        <f t="shared" si="5"/>
        <v>('i2023110600116','Komisi Yudisial','gi2023110400001'),</v>
      </c>
    </row>
    <row r="118" spans="1:13" x14ac:dyDescent="0.25">
      <c r="A118" t="str">
        <f t="shared" si="3"/>
        <v>i2023110600117</v>
      </c>
      <c r="B118" s="6">
        <v>4050</v>
      </c>
      <c r="C118" t="str">
        <f t="shared" si="4"/>
        <v>i2023110600117</v>
      </c>
      <c r="D118" s="6" t="s">
        <v>150</v>
      </c>
      <c r="E118" s="6" t="s">
        <v>42</v>
      </c>
      <c r="F118" s="6" t="s">
        <v>36</v>
      </c>
      <c r="G118" t="str">
        <f>IF(AND(E118=[1]grup_instansi!$B$2,F118=[1]grup_instansi!$C$2),
[1]grup_instansi!$A$2,
IF(AND(E118=[1]grup_instansi!$B$3,F118=[1]grup_instansi!$C$3),
[1]grup_instansi!$A$3,
IF(AND(E118=[1]grup_instansi!$B$4,F118=[1]grup_instansi!$C$4),
[1]grup_instansi!$A$4,
IF(AND(E118=[1]grup_instansi!$B$5,F118=[1]grup_instansi!$C$5),
[1]grup_instansi!$A$5,
IF(AND(E118=[1]grup_instansi!$B$6,F118=[1]grup_instansi!$C$6),
[1]grup_instansi!$A$6,
IF(AND(E118=[1]grup_instansi!$B$7,F118=[1]grup_instansi!$C$7),
[1]grup_instansi!$A$7,
IF(AND(E118=[1]grup_instansi!$B$8,F118=[1]grup_instansi!$C$8),
[1]grup_instansi!$A$8,
IF(AND(E118=[1]grup_instansi!$B$9,F118=[1]grup_instansi!$C$9),
[1]grup_instansi!$A$9,
IF(AND(E118=[1]grup_instansi!$B$10,F118=[1]grup_instansi!$C$10),
[1]grup_instansi!$A$10,"")))))))))</f>
        <v>gi2023110400001</v>
      </c>
      <c r="H118" t="str">
        <f>IF(G118&lt;&gt;"",G118,IF(AND(E118=[1]grup_instansi!$B$11,F118=[1]grup_instansi!$C$11),
[1]grup_instansi!$A$11,
IF(AND(E118=[1]grup_instansi!$B$12,F118=[1]grup_instansi!$C$12),
[1]grup_instansi!$A$12,
IF(AND(E118=[1]grup_instansi!$B$13,F118=[1]grup_instansi!$C$13),
[1]grup_instansi!$A$13,
IF(AND(E118=[1]grup_instansi!$B$14,F118=[1]grup_instansi!$C$14),
[1]grup_instansi!$A$14,
IF(AND(E118=[1]grup_instansi!$B$15,F118=[1]grup_instansi!$C$15),
[1]grup_instansi!$A$15,
IF(AND(E118=[1]grup_instansi!$B$16,F118=[1]grup_instansi!$C$16),
[1]grup_instansi!$A$16,
IF(AND(E118=[1]grup_instansi!$B$17,F118=[1]grup_instansi!$C$17),
[1]grup_instansi!$A$17,
IF(AND(E118=[1]grup_instansi!$B$18,F118=[1]grup_instansi!$C$18),
[1]grup_instansi!$A$18,
IF(AND(E118=[1]grup_instansi!$B$19,F118=[1]grup_instansi!$C$19),
[1]grup_instansi!$A$19,
IF(AND(E118=[1]grup_instansi!$B$20,F118=[1]grup_instansi!$C$20),
[1]grup_instansi!$A$20,"")))))))))))</f>
        <v>gi2023110400001</v>
      </c>
      <c r="I118" t="str">
        <f>IF(H118&lt;&gt;"",H118,IF(AND(E118=[1]grup_instansi!$B$21,F118=[1]grup_instansi!$C$21),
[1]grup_instansi!$A$21,
IF(AND(E118=[1]grup_instansi!$B$22,F118=[1]grup_instansi!$C$22),
[1]grup_instansi!$A$22,
IF(AND(E118=[1]grup_instansi!$B$23,F118=[1]grup_instansi!$C$23),
[1]grup_instansi!$A$23,
IF(AND(E118=[1]grup_instansi!$B$24,F118=[1]grup_instansi!$C$24),
[1]grup_instansi!$A$24,
IF(AND(E118=[1]grup_instansi!$B$25,F118=[1]grup_instansi!$C$25),
[1]grup_instansi!$A$25,
IF(AND(E118=[1]grup_instansi!$B$26,F118=[1]grup_instansi!$C$26),
[1]grup_instansi!$A$26,
IF(AND(E118=[1]grup_instansi!$B$27,F118=[1]grup_instansi!$C$27),
[1]grup_instansi!$A$27,
IF(AND(E118=[1]grup_instansi!$B$28,F118=[1]grup_instansi!$C$28),
[1]grup_instansi!$A$28,
IF(AND(E118=[1]grup_instansi!$B$29,F118=[1]grup_instansi!$C$29),
[1]grup_instansi!$A$29,
IF(AND(E118=[1]grup_instansi!$B$30,F118=[1]grup_instansi!$C$30),
[1]grup_instansi!$A$30,
IF(AND(E118=[1]grup_instansi!$B$31,F118=[1]grup_instansi!$C$31),
[1]grup_instansi!$A$31,
IF(AND(E118=[1]grup_instansi!$B$32,F118=[1]grup_instansi!$C$32),
[1]grup_instansi!$A$32,
IF(AND(E118=[1]grup_instansi!$B$33,F118=[1]grup_instansi!$C$33),
[1]grup_instansi!$A$33,
IF(AND(E118=[1]grup_instansi!$B$34,F118=[1]grup_instansi!$C$34),
[1]grup_instansi!$A$34,
IF(AND(E118=[1]grup_instansi!$B$35,F118=[1]grup_instansi!$C$35),
[1]grup_instansi!$A$35,""))))))))))))))))</f>
        <v>gi2023110400001</v>
      </c>
      <c r="J118" t="str">
        <f>IF(I118&lt;&gt;"",I118,IF(AND(E118=[1]grup_instansi!$B$36,F118=[1]grup_instansi!$C$36),
[1]grup_instansi!$A$36,
IF(AND(E118=[1]grup_instansi!$B$37,F118=[1]grup_instansi!$C$37),
[1]grup_instansi!$A$37,
IF(AND(E118=[1]grup_instansi!$B$38,F118=[1]grup_instansi!$C$38),
[1]grup_instansi!$A$38,
IF(AND(E118=[1]grup_instansi!$B$39,F118=[1]grup_instansi!$C$39),
[1]grup_instansi!$A$39,
IF(AND(E118=[1]grup_instansi!$B$40,F118=[1]grup_instansi!$C$40),
[1]grup_instansi!$A$40,
IF(AND(E118=[1]grup_instansi!$B$41,F118=[1]grup_instansi!$C$41),
[1]grup_instansi!$A$41,
IF(AND(E118=[1]grup_instansi!$B$42,F118=[1]grup_instansi!$C$42),
[1]grup_instansi!$A$42,
IF(AND(E118=[1]grup_instansi!$B$43,F118=[1]grup_instansi!$C$43),
[1]grup_instansi!$A$43,
IF(AND(E118=[1]grup_instansi!$B$44,F118=[1]grup_instansi!$C$44),
[1]grup_instansi!$A$44,
IF(AND(E118=[1]grup_instansi!$B$45,F118=[1]grup_instansi!$C$45),
[1]grup_instansi!$A$45,
IF(AND(E118=[1]grup_instansi!$B$46,F118=[1]grup_instansi!$C$46),
[1]grup_instansi!$A$46,
IF(AND(E118=[1]grup_instansi!$B$47,F118=[1]grup_instansi!$C$47),
[1]grup_instansi!$A$47,
IF(AND(E118=[1]grup_instansi!$B$48,F118=[1]grup_instansi!$C$48),
[1]grup_instansi!$A$48,
IF(AND(E118=[1]grup_instansi!$B$49,F118=[1]grup_instansi!$C$49),
[1]grup_instansi!$A$49,
IF(AND(E118=[1]grup_instansi!$B$50,F118=[1]grup_instansi!$C$50),
[1]grup_instansi!$A$50,
IF(AND(E118=[1]grup_instansi!$B$51,F118=[1]grup_instansi!$C$51),
[1]grup_instansi!$A$51,
IF(AND(E118=[1]grup_instansi!$B$52,F118=[1]grup_instansi!$C$52),
[1]grup_instansi!$A$52,
IF(AND(E118=[1]grup_instansi!$B$53,F118=[1]grup_instansi!$C$53),
[1]grup_instansi!$A$53,
IF(AND(E118=[1]grup_instansi!$B$54,F118=[1]grup_instansi!$C$54),
[1]grup_instansi!$A$54,
IF(AND(E118=[1]grup_instansi!$B$55,F118=[1]grup_instansi!$C$55),
[1]grup_instansi!$A$55,
IF(AND(E118=[1]grup_instansi!$B$56,F118=[1]grup_instansi!$C$56),
[1]grup_instansi!$A$56,
IF(AND(E118=[1]grup_instansi!$B$57,F118=[1]grup_instansi!$C$57),
[1]grup_instansi!$A$57,
IF(AND(E118=[1]grup_instansi!$B$58,F118=[1]grup_instansi!$C$58),
[1]grup_instansi!$A$58,
IF(AND(E118=[1]grup_instansi!$B$59,F118=[1]grup_instansi!$C$59),
[1]grup_instansi!$A$59,
IF(AND(E118=[1]grup_instansi!$B$60,F118=[1]grup_instansi!$C$60),
[1]grup_instansi!$A$60,""))))))))))))))))))))))))))</f>
        <v>gi2023110400001</v>
      </c>
      <c r="K118" t="str">
        <f>IF(J118&lt;&gt;"",J118,IF(AND(E118=[1]grup_instansi!$B$61,F118=[1]grup_instansi!$C$61),
[1]grup_instansi!$A$61,
IF(AND(E118=[1]grup_instansi!$B$62,F118=[1]grup_instansi!$C$62),
[1]grup_instansi!$A$62,
IF(AND(E118=[1]grup_instansi!$B$63,F118=[1]grup_instansi!$C$63),
[1]grup_instansi!$A$63,
IF(AND(E118=[1]grup_instansi!$B$64,F118=[1]grup_instansi!$C$64),
[1]grup_instansi!$A$64,
IF(AND(E118=[1]grup_instansi!$B$65,F118=[1]grup_instansi!$C$65),
[1]grup_instansi!$A$65,
IF(AND(E118=[1]grup_instansi!$B$66,F118=[1]grup_instansi!$C$66),
[1]grup_instansi!$A$66,
IF(AND(E118=[1]grup_instansi!$B$67,F118=[1]grup_instansi!$C$67),
[1]grup_instansi!$A$67,
IF(AND(E118=[1]grup_instansi!$B$68,F118=[1]grup_instansi!$C$68),
[1]grup_instansi!$A$68,
IF(AND(E118=[1]grup_instansi!$B$69,F118=[1]grup_instansi!$C$69),
[1]grup_instansi!$A$69,
IF(AND(E118=[1]grup_instansi!$B$70,F118=[1]grup_instansi!$C$70),
[1]grup_instansi!$A$70,
IF(AND(E118=[1]grup_instansi!$B$71,F118=[1]grup_instansi!$C$71),
[1]grup_instansi!$A$71,
IF(AND(E118=[1]grup_instansi!$B$72,F118=[1]grup_instansi!$C$72),
[1]grup_instansi!$A$72,
IF(AND(E118=[1]grup_instansi!$B$73,F118=[1]grup_instansi!$C$73),
[1]grup_instansi!$A$73,
IF(AND(E118=[1]grup_instansi!$B$74,F118=[1]grup_instansi!$C$74),
[1]grup_instansi!$A$74,
IF(AND(E118=[1]grup_instansi!$B$75,F118=[1]grup_instansi!$C$75),
[1]grup_instansi!$A$75,
IF(AND(E118=[1]grup_instansi!$B$76,F118=[1]grup_instansi!$C$76),
[1]grup_instansi!$A$76,
IF(AND(E118=[1]grup_instansi!$B$77,F118=[1]grup_instansi!$C$77),
[1]grup_instansi!$A$77,
IF(AND(E118=[1]grup_instansi!$B$78,F118=[1]grup_instansi!$C$78),
[1]grup_instansi!$A$78,
IF(AND(E118=[1]grup_instansi!$B$79,F118=[1]grup_instansi!$C$79),
[1]grup_instansi!$A$79,
IF(AND(E118=[1]grup_instansi!$B$80,F118=[1]grup_instansi!$C$80),
[1]grup_instansi!$A$80,
IF(AND(E118=[1]grup_instansi!$B$81,F118=[1]grup_instansi!$C$81),
[1]grup_instansi!$A$81,
IF(AND(E118=[1]grup_instansi!$B$82,F118=[1]grup_instansi!$C$82),
[1]grup_instansi!$A$82,
IF(AND(E118=[1]grup_instansi!$B$83,F118=[1]grup_instansi!$C$83),
[1]grup_instansi!$A$84,
IF(AND(E118=[1]grup_instansi!$B$84,F118=[1]grup_instansi!$C$84),
[1]grup_instansi!$A$85,
IF(AND(E118=[1]grup_instansi!$B$85,F118=[1]grup_instansi!$C$85),
[1]grup_instansi!$A$86,
IF(AND(E118=[1]grup_instansi!$B$86,F118=[1]grup_instansi!$C$86),
[1]grup_instansi!$A$87,
IF(AND(E118=[1]grup_instansi!$B$87,F118=[1]grup_instansi!$C$87),
[1]grup_instansi!$A$87,
IF(AND(E118=[1]grup_instansi!$B$88,F118=[1]grup_instansi!$C$88),
[1]grup_instansi!$A$88,
IF(AND(E118=[1]grup_instansi!$B$89,F118=[1]grup_instansi!$C$89),
[1]grup_instansi!$A$89,
IF(AND(E118=[1]grup_instansi!$B$90,F118=[1]grup_instansi!$C$90),
[1]grup_instansi!$A$90,
IF(AND(E118=[1]grup_instansi!$B$91,F118=[1]grup_instansi!$C$91),
[1]grup_instansi!$A$91,
IF(AND(E118=[1]grup_instansi!$B$92,F118=[1]grup_instansi!$C$92),
[1]grup_instansi!$A$92,
IF(AND(E118=[1]grup_instansi!$B$93,F118=[1]grup_instansi!$C$93),
[1]grup_instansi!$A$93,
IF(AND(E118=[1]grup_instansi!$B$94,F118=[1]grup_instansi!$C$94),
[1]grup_instansi!$A$94,
IF(AND(E118=[1]grup_instansi!$B$95,F118=[1]grup_instansi!$C$95),
[1]grup_instansi!$A$95,
IF(AND(E118=[1]grup_instansi!$B$96,F118=[1]grup_instansi!$C$96),
[1]grup_instansi!$A$96,
IF(AND(E118=[1]grup_instansi!$B$97,F118=[1]grup_instansi!$C$97),
[1]grup_instansi!$A$97,
IF(AND(E118=[1]grup_instansi!$B$98,F118=[1]grup_instansi!$C$98),
[1]grup_instansi!$A$98,
IF(AND(E118=[1]grup_instansi!$B$99,F118=[1]grup_instansi!$C$99),
[1]grup_instansi!$A$99,
[1]grup_instansi!$A$100))))))))))))))))))))))))))))))))))))))))</f>
        <v>gi2023110400001</v>
      </c>
      <c r="L118" t="str">
        <f>VLOOKUP(K118,[1]grup_instansi!$A$2:$E$102,4)</f>
        <v>Instansi Lainnya Pusat</v>
      </c>
      <c r="M118" t="str">
        <f t="shared" si="5"/>
        <v>('i2023110600117','Dewan Perwakilan Daerah','gi2023110400001'),</v>
      </c>
    </row>
    <row r="119" spans="1:13" x14ac:dyDescent="0.25">
      <c r="A119" t="str">
        <f t="shared" si="3"/>
        <v>i2023110600118</v>
      </c>
      <c r="B119" s="6">
        <v>4052</v>
      </c>
      <c r="C119" t="str">
        <f t="shared" si="4"/>
        <v>i2023110600118</v>
      </c>
      <c r="D119" s="6" t="s">
        <v>151</v>
      </c>
      <c r="E119" s="6" t="s">
        <v>38</v>
      </c>
      <c r="F119" s="6" t="s">
        <v>36</v>
      </c>
      <c r="G119" t="str">
        <f>IF(AND(E119=[1]grup_instansi!$B$2,F119=[1]grup_instansi!$C$2),
[1]grup_instansi!$A$2,
IF(AND(E119=[1]grup_instansi!$B$3,F119=[1]grup_instansi!$C$3),
[1]grup_instansi!$A$3,
IF(AND(E119=[1]grup_instansi!$B$4,F119=[1]grup_instansi!$C$4),
[1]grup_instansi!$A$4,
IF(AND(E119=[1]grup_instansi!$B$5,F119=[1]grup_instansi!$C$5),
[1]grup_instansi!$A$5,
IF(AND(E119=[1]grup_instansi!$B$6,F119=[1]grup_instansi!$C$6),
[1]grup_instansi!$A$6,
IF(AND(E119=[1]grup_instansi!$B$7,F119=[1]grup_instansi!$C$7),
[1]grup_instansi!$A$7,
IF(AND(E119=[1]grup_instansi!$B$8,F119=[1]grup_instansi!$C$8),
[1]grup_instansi!$A$8,
IF(AND(E119=[1]grup_instansi!$B$9,F119=[1]grup_instansi!$C$9),
[1]grup_instansi!$A$9,
IF(AND(E119=[1]grup_instansi!$B$10,F119=[1]grup_instansi!$C$10),
[1]grup_instansi!$A$10,"")))))))))</f>
        <v>gi2023110400004</v>
      </c>
      <c r="H119" t="str">
        <f>IF(G119&lt;&gt;"",G119,IF(AND(E119=[1]grup_instansi!$B$11,F119=[1]grup_instansi!$C$11),
[1]grup_instansi!$A$11,
IF(AND(E119=[1]grup_instansi!$B$12,F119=[1]grup_instansi!$C$12),
[1]grup_instansi!$A$12,
IF(AND(E119=[1]grup_instansi!$B$13,F119=[1]grup_instansi!$C$13),
[1]grup_instansi!$A$13,
IF(AND(E119=[1]grup_instansi!$B$14,F119=[1]grup_instansi!$C$14),
[1]grup_instansi!$A$14,
IF(AND(E119=[1]grup_instansi!$B$15,F119=[1]grup_instansi!$C$15),
[1]grup_instansi!$A$15,
IF(AND(E119=[1]grup_instansi!$B$16,F119=[1]grup_instansi!$C$16),
[1]grup_instansi!$A$16,
IF(AND(E119=[1]grup_instansi!$B$17,F119=[1]grup_instansi!$C$17),
[1]grup_instansi!$A$17,
IF(AND(E119=[1]grup_instansi!$B$18,F119=[1]grup_instansi!$C$18),
[1]grup_instansi!$A$18,
IF(AND(E119=[1]grup_instansi!$B$19,F119=[1]grup_instansi!$C$19),
[1]grup_instansi!$A$19,
IF(AND(E119=[1]grup_instansi!$B$20,F119=[1]grup_instansi!$C$20),
[1]grup_instansi!$A$20,"")))))))))))</f>
        <v>gi2023110400004</v>
      </c>
      <c r="I119" t="str">
        <f>IF(H119&lt;&gt;"",H119,IF(AND(E119=[1]grup_instansi!$B$21,F119=[1]grup_instansi!$C$21),
[1]grup_instansi!$A$21,
IF(AND(E119=[1]grup_instansi!$B$22,F119=[1]grup_instansi!$C$22),
[1]grup_instansi!$A$22,
IF(AND(E119=[1]grup_instansi!$B$23,F119=[1]grup_instansi!$C$23),
[1]grup_instansi!$A$23,
IF(AND(E119=[1]grup_instansi!$B$24,F119=[1]grup_instansi!$C$24),
[1]grup_instansi!$A$24,
IF(AND(E119=[1]grup_instansi!$B$25,F119=[1]grup_instansi!$C$25),
[1]grup_instansi!$A$25,
IF(AND(E119=[1]grup_instansi!$B$26,F119=[1]grup_instansi!$C$26),
[1]grup_instansi!$A$26,
IF(AND(E119=[1]grup_instansi!$B$27,F119=[1]grup_instansi!$C$27),
[1]grup_instansi!$A$27,
IF(AND(E119=[1]grup_instansi!$B$28,F119=[1]grup_instansi!$C$28),
[1]grup_instansi!$A$28,
IF(AND(E119=[1]grup_instansi!$B$29,F119=[1]grup_instansi!$C$29),
[1]grup_instansi!$A$29,
IF(AND(E119=[1]grup_instansi!$B$30,F119=[1]grup_instansi!$C$30),
[1]grup_instansi!$A$30,
IF(AND(E119=[1]grup_instansi!$B$31,F119=[1]grup_instansi!$C$31),
[1]grup_instansi!$A$31,
IF(AND(E119=[1]grup_instansi!$B$32,F119=[1]grup_instansi!$C$32),
[1]grup_instansi!$A$32,
IF(AND(E119=[1]grup_instansi!$B$33,F119=[1]grup_instansi!$C$33),
[1]grup_instansi!$A$33,
IF(AND(E119=[1]grup_instansi!$B$34,F119=[1]grup_instansi!$C$34),
[1]grup_instansi!$A$34,
IF(AND(E119=[1]grup_instansi!$B$35,F119=[1]grup_instansi!$C$35),
[1]grup_instansi!$A$35,""))))))))))))))))</f>
        <v>gi2023110400004</v>
      </c>
      <c r="J119" t="str">
        <f>IF(I119&lt;&gt;"",I119,IF(AND(E119=[1]grup_instansi!$B$36,F119=[1]grup_instansi!$C$36),
[1]grup_instansi!$A$36,
IF(AND(E119=[1]grup_instansi!$B$37,F119=[1]grup_instansi!$C$37),
[1]grup_instansi!$A$37,
IF(AND(E119=[1]grup_instansi!$B$38,F119=[1]grup_instansi!$C$38),
[1]grup_instansi!$A$38,
IF(AND(E119=[1]grup_instansi!$B$39,F119=[1]grup_instansi!$C$39),
[1]grup_instansi!$A$39,
IF(AND(E119=[1]grup_instansi!$B$40,F119=[1]grup_instansi!$C$40),
[1]grup_instansi!$A$40,
IF(AND(E119=[1]grup_instansi!$B$41,F119=[1]grup_instansi!$C$41),
[1]grup_instansi!$A$41,
IF(AND(E119=[1]grup_instansi!$B$42,F119=[1]grup_instansi!$C$42),
[1]grup_instansi!$A$42,
IF(AND(E119=[1]grup_instansi!$B$43,F119=[1]grup_instansi!$C$43),
[1]grup_instansi!$A$43,
IF(AND(E119=[1]grup_instansi!$B$44,F119=[1]grup_instansi!$C$44),
[1]grup_instansi!$A$44,
IF(AND(E119=[1]grup_instansi!$B$45,F119=[1]grup_instansi!$C$45),
[1]grup_instansi!$A$45,
IF(AND(E119=[1]grup_instansi!$B$46,F119=[1]grup_instansi!$C$46),
[1]grup_instansi!$A$46,
IF(AND(E119=[1]grup_instansi!$B$47,F119=[1]grup_instansi!$C$47),
[1]grup_instansi!$A$47,
IF(AND(E119=[1]grup_instansi!$B$48,F119=[1]grup_instansi!$C$48),
[1]grup_instansi!$A$48,
IF(AND(E119=[1]grup_instansi!$B$49,F119=[1]grup_instansi!$C$49),
[1]grup_instansi!$A$49,
IF(AND(E119=[1]grup_instansi!$B$50,F119=[1]grup_instansi!$C$50),
[1]grup_instansi!$A$50,
IF(AND(E119=[1]grup_instansi!$B$51,F119=[1]grup_instansi!$C$51),
[1]grup_instansi!$A$51,
IF(AND(E119=[1]grup_instansi!$B$52,F119=[1]grup_instansi!$C$52),
[1]grup_instansi!$A$52,
IF(AND(E119=[1]grup_instansi!$B$53,F119=[1]grup_instansi!$C$53),
[1]grup_instansi!$A$53,
IF(AND(E119=[1]grup_instansi!$B$54,F119=[1]grup_instansi!$C$54),
[1]grup_instansi!$A$54,
IF(AND(E119=[1]grup_instansi!$B$55,F119=[1]grup_instansi!$C$55),
[1]grup_instansi!$A$55,
IF(AND(E119=[1]grup_instansi!$B$56,F119=[1]grup_instansi!$C$56),
[1]grup_instansi!$A$56,
IF(AND(E119=[1]grup_instansi!$B$57,F119=[1]grup_instansi!$C$57),
[1]grup_instansi!$A$57,
IF(AND(E119=[1]grup_instansi!$B$58,F119=[1]grup_instansi!$C$58),
[1]grup_instansi!$A$58,
IF(AND(E119=[1]grup_instansi!$B$59,F119=[1]grup_instansi!$C$59),
[1]grup_instansi!$A$59,
IF(AND(E119=[1]grup_instansi!$B$60,F119=[1]grup_instansi!$C$60),
[1]grup_instansi!$A$60,""))))))))))))))))))))))))))</f>
        <v>gi2023110400004</v>
      </c>
      <c r="K119" t="str">
        <f>IF(J119&lt;&gt;"",J119,IF(AND(E119=[1]grup_instansi!$B$61,F119=[1]grup_instansi!$C$61),
[1]grup_instansi!$A$61,
IF(AND(E119=[1]grup_instansi!$B$62,F119=[1]grup_instansi!$C$62),
[1]grup_instansi!$A$62,
IF(AND(E119=[1]grup_instansi!$B$63,F119=[1]grup_instansi!$C$63),
[1]grup_instansi!$A$63,
IF(AND(E119=[1]grup_instansi!$B$64,F119=[1]grup_instansi!$C$64),
[1]grup_instansi!$A$64,
IF(AND(E119=[1]grup_instansi!$B$65,F119=[1]grup_instansi!$C$65),
[1]grup_instansi!$A$65,
IF(AND(E119=[1]grup_instansi!$B$66,F119=[1]grup_instansi!$C$66),
[1]grup_instansi!$A$66,
IF(AND(E119=[1]grup_instansi!$B$67,F119=[1]grup_instansi!$C$67),
[1]grup_instansi!$A$67,
IF(AND(E119=[1]grup_instansi!$B$68,F119=[1]grup_instansi!$C$68),
[1]grup_instansi!$A$68,
IF(AND(E119=[1]grup_instansi!$B$69,F119=[1]grup_instansi!$C$69),
[1]grup_instansi!$A$69,
IF(AND(E119=[1]grup_instansi!$B$70,F119=[1]grup_instansi!$C$70),
[1]grup_instansi!$A$70,
IF(AND(E119=[1]grup_instansi!$B$71,F119=[1]grup_instansi!$C$71),
[1]grup_instansi!$A$71,
IF(AND(E119=[1]grup_instansi!$B$72,F119=[1]grup_instansi!$C$72),
[1]grup_instansi!$A$72,
IF(AND(E119=[1]grup_instansi!$B$73,F119=[1]grup_instansi!$C$73),
[1]grup_instansi!$A$73,
IF(AND(E119=[1]grup_instansi!$B$74,F119=[1]grup_instansi!$C$74),
[1]grup_instansi!$A$74,
IF(AND(E119=[1]grup_instansi!$B$75,F119=[1]grup_instansi!$C$75),
[1]grup_instansi!$A$75,
IF(AND(E119=[1]grup_instansi!$B$76,F119=[1]grup_instansi!$C$76),
[1]grup_instansi!$A$76,
IF(AND(E119=[1]grup_instansi!$B$77,F119=[1]grup_instansi!$C$77),
[1]grup_instansi!$A$77,
IF(AND(E119=[1]grup_instansi!$B$78,F119=[1]grup_instansi!$C$78),
[1]grup_instansi!$A$78,
IF(AND(E119=[1]grup_instansi!$B$79,F119=[1]grup_instansi!$C$79),
[1]grup_instansi!$A$79,
IF(AND(E119=[1]grup_instansi!$B$80,F119=[1]grup_instansi!$C$80),
[1]grup_instansi!$A$80,
IF(AND(E119=[1]grup_instansi!$B$81,F119=[1]grup_instansi!$C$81),
[1]grup_instansi!$A$81,
IF(AND(E119=[1]grup_instansi!$B$82,F119=[1]grup_instansi!$C$82),
[1]grup_instansi!$A$82,
IF(AND(E119=[1]grup_instansi!$B$83,F119=[1]grup_instansi!$C$83),
[1]grup_instansi!$A$84,
IF(AND(E119=[1]grup_instansi!$B$84,F119=[1]grup_instansi!$C$84),
[1]grup_instansi!$A$85,
IF(AND(E119=[1]grup_instansi!$B$85,F119=[1]grup_instansi!$C$85),
[1]grup_instansi!$A$86,
IF(AND(E119=[1]grup_instansi!$B$86,F119=[1]grup_instansi!$C$86),
[1]grup_instansi!$A$87,
IF(AND(E119=[1]grup_instansi!$B$87,F119=[1]grup_instansi!$C$87),
[1]grup_instansi!$A$87,
IF(AND(E119=[1]grup_instansi!$B$88,F119=[1]grup_instansi!$C$88),
[1]grup_instansi!$A$88,
IF(AND(E119=[1]grup_instansi!$B$89,F119=[1]grup_instansi!$C$89),
[1]grup_instansi!$A$89,
IF(AND(E119=[1]grup_instansi!$B$90,F119=[1]grup_instansi!$C$90),
[1]grup_instansi!$A$90,
IF(AND(E119=[1]grup_instansi!$B$91,F119=[1]grup_instansi!$C$91),
[1]grup_instansi!$A$91,
IF(AND(E119=[1]grup_instansi!$B$92,F119=[1]grup_instansi!$C$92),
[1]grup_instansi!$A$92,
IF(AND(E119=[1]grup_instansi!$B$93,F119=[1]grup_instansi!$C$93),
[1]grup_instansi!$A$93,
IF(AND(E119=[1]grup_instansi!$B$94,F119=[1]grup_instansi!$C$94),
[1]grup_instansi!$A$94,
IF(AND(E119=[1]grup_instansi!$B$95,F119=[1]grup_instansi!$C$95),
[1]grup_instansi!$A$95,
IF(AND(E119=[1]grup_instansi!$B$96,F119=[1]grup_instansi!$C$96),
[1]grup_instansi!$A$96,
IF(AND(E119=[1]grup_instansi!$B$97,F119=[1]grup_instansi!$C$97),
[1]grup_instansi!$A$97,
IF(AND(E119=[1]grup_instansi!$B$98,F119=[1]grup_instansi!$C$98),
[1]grup_instansi!$A$98,
IF(AND(E119=[1]grup_instansi!$B$99,F119=[1]grup_instansi!$C$99),
[1]grup_instansi!$A$99,
[1]grup_instansi!$A$100))))))))))))))))))))))))))))))))))))))))</f>
        <v>gi2023110400004</v>
      </c>
      <c r="L119" t="str">
        <f>VLOOKUP(K119,[1]grup_instansi!$A$2:$E$102,4)</f>
        <v>Lembaga Pemerintah Non Kementerian Pusat</v>
      </c>
      <c r="M119" t="str">
        <f t="shared" si="5"/>
        <v>('i2023110600118','Badan Keamanan Laut','gi2023110400004'),</v>
      </c>
    </row>
    <row r="120" spans="1:13" x14ac:dyDescent="0.25">
      <c r="A120" t="str">
        <f t="shared" si="3"/>
        <v>i2023110600119</v>
      </c>
      <c r="B120" s="6">
        <v>4053</v>
      </c>
      <c r="C120" t="str">
        <f t="shared" si="4"/>
        <v>i2023110600119</v>
      </c>
      <c r="D120" s="6" t="s">
        <v>152</v>
      </c>
      <c r="E120" s="6" t="s">
        <v>38</v>
      </c>
      <c r="F120" s="6" t="s">
        <v>36</v>
      </c>
      <c r="G120" t="str">
        <f>IF(AND(E120=[1]grup_instansi!$B$2,F120=[1]grup_instansi!$C$2),
[1]grup_instansi!$A$2,
IF(AND(E120=[1]grup_instansi!$B$3,F120=[1]grup_instansi!$C$3),
[1]grup_instansi!$A$3,
IF(AND(E120=[1]grup_instansi!$B$4,F120=[1]grup_instansi!$C$4),
[1]grup_instansi!$A$4,
IF(AND(E120=[1]grup_instansi!$B$5,F120=[1]grup_instansi!$C$5),
[1]grup_instansi!$A$5,
IF(AND(E120=[1]grup_instansi!$B$6,F120=[1]grup_instansi!$C$6),
[1]grup_instansi!$A$6,
IF(AND(E120=[1]grup_instansi!$B$7,F120=[1]grup_instansi!$C$7),
[1]grup_instansi!$A$7,
IF(AND(E120=[1]grup_instansi!$B$8,F120=[1]grup_instansi!$C$8),
[1]grup_instansi!$A$8,
IF(AND(E120=[1]grup_instansi!$B$9,F120=[1]grup_instansi!$C$9),
[1]grup_instansi!$A$9,
IF(AND(E120=[1]grup_instansi!$B$10,F120=[1]grup_instansi!$C$10),
[1]grup_instansi!$A$10,"")))))))))</f>
        <v>gi2023110400004</v>
      </c>
      <c r="H120" t="str">
        <f>IF(G120&lt;&gt;"",G120,IF(AND(E120=[1]grup_instansi!$B$11,F120=[1]grup_instansi!$C$11),
[1]grup_instansi!$A$11,
IF(AND(E120=[1]grup_instansi!$B$12,F120=[1]grup_instansi!$C$12),
[1]grup_instansi!$A$12,
IF(AND(E120=[1]grup_instansi!$B$13,F120=[1]grup_instansi!$C$13),
[1]grup_instansi!$A$13,
IF(AND(E120=[1]grup_instansi!$B$14,F120=[1]grup_instansi!$C$14),
[1]grup_instansi!$A$14,
IF(AND(E120=[1]grup_instansi!$B$15,F120=[1]grup_instansi!$C$15),
[1]grup_instansi!$A$15,
IF(AND(E120=[1]grup_instansi!$B$16,F120=[1]grup_instansi!$C$16),
[1]grup_instansi!$A$16,
IF(AND(E120=[1]grup_instansi!$B$17,F120=[1]grup_instansi!$C$17),
[1]grup_instansi!$A$17,
IF(AND(E120=[1]grup_instansi!$B$18,F120=[1]grup_instansi!$C$18),
[1]grup_instansi!$A$18,
IF(AND(E120=[1]grup_instansi!$B$19,F120=[1]grup_instansi!$C$19),
[1]grup_instansi!$A$19,
IF(AND(E120=[1]grup_instansi!$B$20,F120=[1]grup_instansi!$C$20),
[1]grup_instansi!$A$20,"")))))))))))</f>
        <v>gi2023110400004</v>
      </c>
      <c r="I120" t="str">
        <f>IF(H120&lt;&gt;"",H120,IF(AND(E120=[1]grup_instansi!$B$21,F120=[1]grup_instansi!$C$21),
[1]grup_instansi!$A$21,
IF(AND(E120=[1]grup_instansi!$B$22,F120=[1]grup_instansi!$C$22),
[1]grup_instansi!$A$22,
IF(AND(E120=[1]grup_instansi!$B$23,F120=[1]grup_instansi!$C$23),
[1]grup_instansi!$A$23,
IF(AND(E120=[1]grup_instansi!$B$24,F120=[1]grup_instansi!$C$24),
[1]grup_instansi!$A$24,
IF(AND(E120=[1]grup_instansi!$B$25,F120=[1]grup_instansi!$C$25),
[1]grup_instansi!$A$25,
IF(AND(E120=[1]grup_instansi!$B$26,F120=[1]grup_instansi!$C$26),
[1]grup_instansi!$A$26,
IF(AND(E120=[1]grup_instansi!$B$27,F120=[1]grup_instansi!$C$27),
[1]grup_instansi!$A$27,
IF(AND(E120=[1]grup_instansi!$B$28,F120=[1]grup_instansi!$C$28),
[1]grup_instansi!$A$28,
IF(AND(E120=[1]grup_instansi!$B$29,F120=[1]grup_instansi!$C$29),
[1]grup_instansi!$A$29,
IF(AND(E120=[1]grup_instansi!$B$30,F120=[1]grup_instansi!$C$30),
[1]grup_instansi!$A$30,
IF(AND(E120=[1]grup_instansi!$B$31,F120=[1]grup_instansi!$C$31),
[1]grup_instansi!$A$31,
IF(AND(E120=[1]grup_instansi!$B$32,F120=[1]grup_instansi!$C$32),
[1]grup_instansi!$A$32,
IF(AND(E120=[1]grup_instansi!$B$33,F120=[1]grup_instansi!$C$33),
[1]grup_instansi!$A$33,
IF(AND(E120=[1]grup_instansi!$B$34,F120=[1]grup_instansi!$C$34),
[1]grup_instansi!$A$34,
IF(AND(E120=[1]grup_instansi!$B$35,F120=[1]grup_instansi!$C$35),
[1]grup_instansi!$A$35,""))))))))))))))))</f>
        <v>gi2023110400004</v>
      </c>
      <c r="J120" t="str">
        <f>IF(I120&lt;&gt;"",I120,IF(AND(E120=[1]grup_instansi!$B$36,F120=[1]grup_instansi!$C$36),
[1]grup_instansi!$A$36,
IF(AND(E120=[1]grup_instansi!$B$37,F120=[1]grup_instansi!$C$37),
[1]grup_instansi!$A$37,
IF(AND(E120=[1]grup_instansi!$B$38,F120=[1]grup_instansi!$C$38),
[1]grup_instansi!$A$38,
IF(AND(E120=[1]grup_instansi!$B$39,F120=[1]grup_instansi!$C$39),
[1]grup_instansi!$A$39,
IF(AND(E120=[1]grup_instansi!$B$40,F120=[1]grup_instansi!$C$40),
[1]grup_instansi!$A$40,
IF(AND(E120=[1]grup_instansi!$B$41,F120=[1]grup_instansi!$C$41),
[1]grup_instansi!$A$41,
IF(AND(E120=[1]grup_instansi!$B$42,F120=[1]grup_instansi!$C$42),
[1]grup_instansi!$A$42,
IF(AND(E120=[1]grup_instansi!$B$43,F120=[1]grup_instansi!$C$43),
[1]grup_instansi!$A$43,
IF(AND(E120=[1]grup_instansi!$B$44,F120=[1]grup_instansi!$C$44),
[1]grup_instansi!$A$44,
IF(AND(E120=[1]grup_instansi!$B$45,F120=[1]grup_instansi!$C$45),
[1]grup_instansi!$A$45,
IF(AND(E120=[1]grup_instansi!$B$46,F120=[1]grup_instansi!$C$46),
[1]grup_instansi!$A$46,
IF(AND(E120=[1]grup_instansi!$B$47,F120=[1]grup_instansi!$C$47),
[1]grup_instansi!$A$47,
IF(AND(E120=[1]grup_instansi!$B$48,F120=[1]grup_instansi!$C$48),
[1]grup_instansi!$A$48,
IF(AND(E120=[1]grup_instansi!$B$49,F120=[1]grup_instansi!$C$49),
[1]grup_instansi!$A$49,
IF(AND(E120=[1]grup_instansi!$B$50,F120=[1]grup_instansi!$C$50),
[1]grup_instansi!$A$50,
IF(AND(E120=[1]grup_instansi!$B$51,F120=[1]grup_instansi!$C$51),
[1]grup_instansi!$A$51,
IF(AND(E120=[1]grup_instansi!$B$52,F120=[1]grup_instansi!$C$52),
[1]grup_instansi!$A$52,
IF(AND(E120=[1]grup_instansi!$B$53,F120=[1]grup_instansi!$C$53),
[1]grup_instansi!$A$53,
IF(AND(E120=[1]grup_instansi!$B$54,F120=[1]grup_instansi!$C$54),
[1]grup_instansi!$A$54,
IF(AND(E120=[1]grup_instansi!$B$55,F120=[1]grup_instansi!$C$55),
[1]grup_instansi!$A$55,
IF(AND(E120=[1]grup_instansi!$B$56,F120=[1]grup_instansi!$C$56),
[1]grup_instansi!$A$56,
IF(AND(E120=[1]grup_instansi!$B$57,F120=[1]grup_instansi!$C$57),
[1]grup_instansi!$A$57,
IF(AND(E120=[1]grup_instansi!$B$58,F120=[1]grup_instansi!$C$58),
[1]grup_instansi!$A$58,
IF(AND(E120=[1]grup_instansi!$B$59,F120=[1]grup_instansi!$C$59),
[1]grup_instansi!$A$59,
IF(AND(E120=[1]grup_instansi!$B$60,F120=[1]grup_instansi!$C$60),
[1]grup_instansi!$A$60,""))))))))))))))))))))))))))</f>
        <v>gi2023110400004</v>
      </c>
      <c r="K120" t="str">
        <f>IF(J120&lt;&gt;"",J120,IF(AND(E120=[1]grup_instansi!$B$61,F120=[1]grup_instansi!$C$61),
[1]grup_instansi!$A$61,
IF(AND(E120=[1]grup_instansi!$B$62,F120=[1]grup_instansi!$C$62),
[1]grup_instansi!$A$62,
IF(AND(E120=[1]grup_instansi!$B$63,F120=[1]grup_instansi!$C$63),
[1]grup_instansi!$A$63,
IF(AND(E120=[1]grup_instansi!$B$64,F120=[1]grup_instansi!$C$64),
[1]grup_instansi!$A$64,
IF(AND(E120=[1]grup_instansi!$B$65,F120=[1]grup_instansi!$C$65),
[1]grup_instansi!$A$65,
IF(AND(E120=[1]grup_instansi!$B$66,F120=[1]grup_instansi!$C$66),
[1]grup_instansi!$A$66,
IF(AND(E120=[1]grup_instansi!$B$67,F120=[1]grup_instansi!$C$67),
[1]grup_instansi!$A$67,
IF(AND(E120=[1]grup_instansi!$B$68,F120=[1]grup_instansi!$C$68),
[1]grup_instansi!$A$68,
IF(AND(E120=[1]grup_instansi!$B$69,F120=[1]grup_instansi!$C$69),
[1]grup_instansi!$A$69,
IF(AND(E120=[1]grup_instansi!$B$70,F120=[1]grup_instansi!$C$70),
[1]grup_instansi!$A$70,
IF(AND(E120=[1]grup_instansi!$B$71,F120=[1]grup_instansi!$C$71),
[1]grup_instansi!$A$71,
IF(AND(E120=[1]grup_instansi!$B$72,F120=[1]grup_instansi!$C$72),
[1]grup_instansi!$A$72,
IF(AND(E120=[1]grup_instansi!$B$73,F120=[1]grup_instansi!$C$73),
[1]grup_instansi!$A$73,
IF(AND(E120=[1]grup_instansi!$B$74,F120=[1]grup_instansi!$C$74),
[1]grup_instansi!$A$74,
IF(AND(E120=[1]grup_instansi!$B$75,F120=[1]grup_instansi!$C$75),
[1]grup_instansi!$A$75,
IF(AND(E120=[1]grup_instansi!$B$76,F120=[1]grup_instansi!$C$76),
[1]grup_instansi!$A$76,
IF(AND(E120=[1]grup_instansi!$B$77,F120=[1]grup_instansi!$C$77),
[1]grup_instansi!$A$77,
IF(AND(E120=[1]grup_instansi!$B$78,F120=[1]grup_instansi!$C$78),
[1]grup_instansi!$A$78,
IF(AND(E120=[1]grup_instansi!$B$79,F120=[1]grup_instansi!$C$79),
[1]grup_instansi!$A$79,
IF(AND(E120=[1]grup_instansi!$B$80,F120=[1]grup_instansi!$C$80),
[1]grup_instansi!$A$80,
IF(AND(E120=[1]grup_instansi!$B$81,F120=[1]grup_instansi!$C$81),
[1]grup_instansi!$A$81,
IF(AND(E120=[1]grup_instansi!$B$82,F120=[1]grup_instansi!$C$82),
[1]grup_instansi!$A$82,
IF(AND(E120=[1]grup_instansi!$B$83,F120=[1]grup_instansi!$C$83),
[1]grup_instansi!$A$84,
IF(AND(E120=[1]grup_instansi!$B$84,F120=[1]grup_instansi!$C$84),
[1]grup_instansi!$A$85,
IF(AND(E120=[1]grup_instansi!$B$85,F120=[1]grup_instansi!$C$85),
[1]grup_instansi!$A$86,
IF(AND(E120=[1]grup_instansi!$B$86,F120=[1]grup_instansi!$C$86),
[1]grup_instansi!$A$87,
IF(AND(E120=[1]grup_instansi!$B$87,F120=[1]grup_instansi!$C$87),
[1]grup_instansi!$A$87,
IF(AND(E120=[1]grup_instansi!$B$88,F120=[1]grup_instansi!$C$88),
[1]grup_instansi!$A$88,
IF(AND(E120=[1]grup_instansi!$B$89,F120=[1]grup_instansi!$C$89),
[1]grup_instansi!$A$89,
IF(AND(E120=[1]grup_instansi!$B$90,F120=[1]grup_instansi!$C$90),
[1]grup_instansi!$A$90,
IF(AND(E120=[1]grup_instansi!$B$91,F120=[1]grup_instansi!$C$91),
[1]grup_instansi!$A$91,
IF(AND(E120=[1]grup_instansi!$B$92,F120=[1]grup_instansi!$C$92),
[1]grup_instansi!$A$92,
IF(AND(E120=[1]grup_instansi!$B$93,F120=[1]grup_instansi!$C$93),
[1]grup_instansi!$A$93,
IF(AND(E120=[1]grup_instansi!$B$94,F120=[1]grup_instansi!$C$94),
[1]grup_instansi!$A$94,
IF(AND(E120=[1]grup_instansi!$B$95,F120=[1]grup_instansi!$C$95),
[1]grup_instansi!$A$95,
IF(AND(E120=[1]grup_instansi!$B$96,F120=[1]grup_instansi!$C$96),
[1]grup_instansi!$A$96,
IF(AND(E120=[1]grup_instansi!$B$97,F120=[1]grup_instansi!$C$97),
[1]grup_instansi!$A$97,
IF(AND(E120=[1]grup_instansi!$B$98,F120=[1]grup_instansi!$C$98),
[1]grup_instansi!$A$98,
IF(AND(E120=[1]grup_instansi!$B$99,F120=[1]grup_instansi!$C$99),
[1]grup_instansi!$A$99,
[1]grup_instansi!$A$100))))))))))))))))))))))))))))))))))))))))</f>
        <v>gi2023110400004</v>
      </c>
      <c r="L120" t="str">
        <f>VLOOKUP(K120,[1]grup_instansi!$A$2:$E$102,4)</f>
        <v>Lembaga Pemerintah Non Kementerian Pusat</v>
      </c>
      <c r="M120" t="str">
        <f t="shared" si="5"/>
        <v>('i2023110600119','Badan Nasional Pencarian Dan Pertolongan','gi2023110400004'),</v>
      </c>
    </row>
    <row r="121" spans="1:13" x14ac:dyDescent="0.25">
      <c r="A121" t="str">
        <f t="shared" si="3"/>
        <v>i2023110600120</v>
      </c>
      <c r="B121" s="6">
        <v>4054</v>
      </c>
      <c r="C121" t="str">
        <f t="shared" si="4"/>
        <v>i2023110600120</v>
      </c>
      <c r="D121" s="6" t="s">
        <v>153</v>
      </c>
      <c r="E121" s="6" t="s">
        <v>38</v>
      </c>
      <c r="F121" s="6" t="s">
        <v>36</v>
      </c>
      <c r="G121" t="str">
        <f>IF(AND(E121=[1]grup_instansi!$B$2,F121=[1]grup_instansi!$C$2),
[1]grup_instansi!$A$2,
IF(AND(E121=[1]grup_instansi!$B$3,F121=[1]grup_instansi!$C$3),
[1]grup_instansi!$A$3,
IF(AND(E121=[1]grup_instansi!$B$4,F121=[1]grup_instansi!$C$4),
[1]grup_instansi!$A$4,
IF(AND(E121=[1]grup_instansi!$B$5,F121=[1]grup_instansi!$C$5),
[1]grup_instansi!$A$5,
IF(AND(E121=[1]grup_instansi!$B$6,F121=[1]grup_instansi!$C$6),
[1]grup_instansi!$A$6,
IF(AND(E121=[1]grup_instansi!$B$7,F121=[1]grup_instansi!$C$7),
[1]grup_instansi!$A$7,
IF(AND(E121=[1]grup_instansi!$B$8,F121=[1]grup_instansi!$C$8),
[1]grup_instansi!$A$8,
IF(AND(E121=[1]grup_instansi!$B$9,F121=[1]grup_instansi!$C$9),
[1]grup_instansi!$A$9,
IF(AND(E121=[1]grup_instansi!$B$10,F121=[1]grup_instansi!$C$10),
[1]grup_instansi!$A$10,"")))))))))</f>
        <v>gi2023110400004</v>
      </c>
      <c r="H121" t="str">
        <f>IF(G121&lt;&gt;"",G121,IF(AND(E121=[1]grup_instansi!$B$11,F121=[1]grup_instansi!$C$11),
[1]grup_instansi!$A$11,
IF(AND(E121=[1]grup_instansi!$B$12,F121=[1]grup_instansi!$C$12),
[1]grup_instansi!$A$12,
IF(AND(E121=[1]grup_instansi!$B$13,F121=[1]grup_instansi!$C$13),
[1]grup_instansi!$A$13,
IF(AND(E121=[1]grup_instansi!$B$14,F121=[1]grup_instansi!$C$14),
[1]grup_instansi!$A$14,
IF(AND(E121=[1]grup_instansi!$B$15,F121=[1]grup_instansi!$C$15),
[1]grup_instansi!$A$15,
IF(AND(E121=[1]grup_instansi!$B$16,F121=[1]grup_instansi!$C$16),
[1]grup_instansi!$A$16,
IF(AND(E121=[1]grup_instansi!$B$17,F121=[1]grup_instansi!$C$17),
[1]grup_instansi!$A$17,
IF(AND(E121=[1]grup_instansi!$B$18,F121=[1]grup_instansi!$C$18),
[1]grup_instansi!$A$18,
IF(AND(E121=[1]grup_instansi!$B$19,F121=[1]grup_instansi!$C$19),
[1]grup_instansi!$A$19,
IF(AND(E121=[1]grup_instansi!$B$20,F121=[1]grup_instansi!$C$20),
[1]grup_instansi!$A$20,"")))))))))))</f>
        <v>gi2023110400004</v>
      </c>
      <c r="I121" t="str">
        <f>IF(H121&lt;&gt;"",H121,IF(AND(E121=[1]grup_instansi!$B$21,F121=[1]grup_instansi!$C$21),
[1]grup_instansi!$A$21,
IF(AND(E121=[1]grup_instansi!$B$22,F121=[1]grup_instansi!$C$22),
[1]grup_instansi!$A$22,
IF(AND(E121=[1]grup_instansi!$B$23,F121=[1]grup_instansi!$C$23),
[1]grup_instansi!$A$23,
IF(AND(E121=[1]grup_instansi!$B$24,F121=[1]grup_instansi!$C$24),
[1]grup_instansi!$A$24,
IF(AND(E121=[1]grup_instansi!$B$25,F121=[1]grup_instansi!$C$25),
[1]grup_instansi!$A$25,
IF(AND(E121=[1]grup_instansi!$B$26,F121=[1]grup_instansi!$C$26),
[1]grup_instansi!$A$26,
IF(AND(E121=[1]grup_instansi!$B$27,F121=[1]grup_instansi!$C$27),
[1]grup_instansi!$A$27,
IF(AND(E121=[1]grup_instansi!$B$28,F121=[1]grup_instansi!$C$28),
[1]grup_instansi!$A$28,
IF(AND(E121=[1]grup_instansi!$B$29,F121=[1]grup_instansi!$C$29),
[1]grup_instansi!$A$29,
IF(AND(E121=[1]grup_instansi!$B$30,F121=[1]grup_instansi!$C$30),
[1]grup_instansi!$A$30,
IF(AND(E121=[1]grup_instansi!$B$31,F121=[1]grup_instansi!$C$31),
[1]grup_instansi!$A$31,
IF(AND(E121=[1]grup_instansi!$B$32,F121=[1]grup_instansi!$C$32),
[1]grup_instansi!$A$32,
IF(AND(E121=[1]grup_instansi!$B$33,F121=[1]grup_instansi!$C$33),
[1]grup_instansi!$A$33,
IF(AND(E121=[1]grup_instansi!$B$34,F121=[1]grup_instansi!$C$34),
[1]grup_instansi!$A$34,
IF(AND(E121=[1]grup_instansi!$B$35,F121=[1]grup_instansi!$C$35),
[1]grup_instansi!$A$35,""))))))))))))))))</f>
        <v>gi2023110400004</v>
      </c>
      <c r="J121" t="str">
        <f>IF(I121&lt;&gt;"",I121,IF(AND(E121=[1]grup_instansi!$B$36,F121=[1]grup_instansi!$C$36),
[1]grup_instansi!$A$36,
IF(AND(E121=[1]grup_instansi!$B$37,F121=[1]grup_instansi!$C$37),
[1]grup_instansi!$A$37,
IF(AND(E121=[1]grup_instansi!$B$38,F121=[1]grup_instansi!$C$38),
[1]grup_instansi!$A$38,
IF(AND(E121=[1]grup_instansi!$B$39,F121=[1]grup_instansi!$C$39),
[1]grup_instansi!$A$39,
IF(AND(E121=[1]grup_instansi!$B$40,F121=[1]grup_instansi!$C$40),
[1]grup_instansi!$A$40,
IF(AND(E121=[1]grup_instansi!$B$41,F121=[1]grup_instansi!$C$41),
[1]grup_instansi!$A$41,
IF(AND(E121=[1]grup_instansi!$B$42,F121=[1]grup_instansi!$C$42),
[1]grup_instansi!$A$42,
IF(AND(E121=[1]grup_instansi!$B$43,F121=[1]grup_instansi!$C$43),
[1]grup_instansi!$A$43,
IF(AND(E121=[1]grup_instansi!$B$44,F121=[1]grup_instansi!$C$44),
[1]grup_instansi!$A$44,
IF(AND(E121=[1]grup_instansi!$B$45,F121=[1]grup_instansi!$C$45),
[1]grup_instansi!$A$45,
IF(AND(E121=[1]grup_instansi!$B$46,F121=[1]grup_instansi!$C$46),
[1]grup_instansi!$A$46,
IF(AND(E121=[1]grup_instansi!$B$47,F121=[1]grup_instansi!$C$47),
[1]grup_instansi!$A$47,
IF(AND(E121=[1]grup_instansi!$B$48,F121=[1]grup_instansi!$C$48),
[1]grup_instansi!$A$48,
IF(AND(E121=[1]grup_instansi!$B$49,F121=[1]grup_instansi!$C$49),
[1]grup_instansi!$A$49,
IF(AND(E121=[1]grup_instansi!$B$50,F121=[1]grup_instansi!$C$50),
[1]grup_instansi!$A$50,
IF(AND(E121=[1]grup_instansi!$B$51,F121=[1]grup_instansi!$C$51),
[1]grup_instansi!$A$51,
IF(AND(E121=[1]grup_instansi!$B$52,F121=[1]grup_instansi!$C$52),
[1]grup_instansi!$A$52,
IF(AND(E121=[1]grup_instansi!$B$53,F121=[1]grup_instansi!$C$53),
[1]grup_instansi!$A$53,
IF(AND(E121=[1]grup_instansi!$B$54,F121=[1]grup_instansi!$C$54),
[1]grup_instansi!$A$54,
IF(AND(E121=[1]grup_instansi!$B$55,F121=[1]grup_instansi!$C$55),
[1]grup_instansi!$A$55,
IF(AND(E121=[1]grup_instansi!$B$56,F121=[1]grup_instansi!$C$56),
[1]grup_instansi!$A$56,
IF(AND(E121=[1]grup_instansi!$B$57,F121=[1]grup_instansi!$C$57),
[1]grup_instansi!$A$57,
IF(AND(E121=[1]grup_instansi!$B$58,F121=[1]grup_instansi!$C$58),
[1]grup_instansi!$A$58,
IF(AND(E121=[1]grup_instansi!$B$59,F121=[1]grup_instansi!$C$59),
[1]grup_instansi!$A$59,
IF(AND(E121=[1]grup_instansi!$B$60,F121=[1]grup_instansi!$C$60),
[1]grup_instansi!$A$60,""))))))))))))))))))))))))))</f>
        <v>gi2023110400004</v>
      </c>
      <c r="K121" t="str">
        <f>IF(J121&lt;&gt;"",J121,IF(AND(E121=[1]grup_instansi!$B$61,F121=[1]grup_instansi!$C$61),
[1]grup_instansi!$A$61,
IF(AND(E121=[1]grup_instansi!$B$62,F121=[1]grup_instansi!$C$62),
[1]grup_instansi!$A$62,
IF(AND(E121=[1]grup_instansi!$B$63,F121=[1]grup_instansi!$C$63),
[1]grup_instansi!$A$63,
IF(AND(E121=[1]grup_instansi!$B$64,F121=[1]grup_instansi!$C$64),
[1]grup_instansi!$A$64,
IF(AND(E121=[1]grup_instansi!$B$65,F121=[1]grup_instansi!$C$65),
[1]grup_instansi!$A$65,
IF(AND(E121=[1]grup_instansi!$B$66,F121=[1]grup_instansi!$C$66),
[1]grup_instansi!$A$66,
IF(AND(E121=[1]grup_instansi!$B$67,F121=[1]grup_instansi!$C$67),
[1]grup_instansi!$A$67,
IF(AND(E121=[1]grup_instansi!$B$68,F121=[1]grup_instansi!$C$68),
[1]grup_instansi!$A$68,
IF(AND(E121=[1]grup_instansi!$B$69,F121=[1]grup_instansi!$C$69),
[1]grup_instansi!$A$69,
IF(AND(E121=[1]grup_instansi!$B$70,F121=[1]grup_instansi!$C$70),
[1]grup_instansi!$A$70,
IF(AND(E121=[1]grup_instansi!$B$71,F121=[1]grup_instansi!$C$71),
[1]grup_instansi!$A$71,
IF(AND(E121=[1]grup_instansi!$B$72,F121=[1]grup_instansi!$C$72),
[1]grup_instansi!$A$72,
IF(AND(E121=[1]grup_instansi!$B$73,F121=[1]grup_instansi!$C$73),
[1]grup_instansi!$A$73,
IF(AND(E121=[1]grup_instansi!$B$74,F121=[1]grup_instansi!$C$74),
[1]grup_instansi!$A$74,
IF(AND(E121=[1]grup_instansi!$B$75,F121=[1]grup_instansi!$C$75),
[1]grup_instansi!$A$75,
IF(AND(E121=[1]grup_instansi!$B$76,F121=[1]grup_instansi!$C$76),
[1]grup_instansi!$A$76,
IF(AND(E121=[1]grup_instansi!$B$77,F121=[1]grup_instansi!$C$77),
[1]grup_instansi!$A$77,
IF(AND(E121=[1]grup_instansi!$B$78,F121=[1]grup_instansi!$C$78),
[1]grup_instansi!$A$78,
IF(AND(E121=[1]grup_instansi!$B$79,F121=[1]grup_instansi!$C$79),
[1]grup_instansi!$A$79,
IF(AND(E121=[1]grup_instansi!$B$80,F121=[1]grup_instansi!$C$80),
[1]grup_instansi!$A$80,
IF(AND(E121=[1]grup_instansi!$B$81,F121=[1]grup_instansi!$C$81),
[1]grup_instansi!$A$81,
IF(AND(E121=[1]grup_instansi!$B$82,F121=[1]grup_instansi!$C$82),
[1]grup_instansi!$A$82,
IF(AND(E121=[1]grup_instansi!$B$83,F121=[1]grup_instansi!$C$83),
[1]grup_instansi!$A$84,
IF(AND(E121=[1]grup_instansi!$B$84,F121=[1]grup_instansi!$C$84),
[1]grup_instansi!$A$85,
IF(AND(E121=[1]grup_instansi!$B$85,F121=[1]grup_instansi!$C$85),
[1]grup_instansi!$A$86,
IF(AND(E121=[1]grup_instansi!$B$86,F121=[1]grup_instansi!$C$86),
[1]grup_instansi!$A$87,
IF(AND(E121=[1]grup_instansi!$B$87,F121=[1]grup_instansi!$C$87),
[1]grup_instansi!$A$87,
IF(AND(E121=[1]grup_instansi!$B$88,F121=[1]grup_instansi!$C$88),
[1]grup_instansi!$A$88,
IF(AND(E121=[1]grup_instansi!$B$89,F121=[1]grup_instansi!$C$89),
[1]grup_instansi!$A$89,
IF(AND(E121=[1]grup_instansi!$B$90,F121=[1]grup_instansi!$C$90),
[1]grup_instansi!$A$90,
IF(AND(E121=[1]grup_instansi!$B$91,F121=[1]grup_instansi!$C$91),
[1]grup_instansi!$A$91,
IF(AND(E121=[1]grup_instansi!$B$92,F121=[1]grup_instansi!$C$92),
[1]grup_instansi!$A$92,
IF(AND(E121=[1]grup_instansi!$B$93,F121=[1]grup_instansi!$C$93),
[1]grup_instansi!$A$93,
IF(AND(E121=[1]grup_instansi!$B$94,F121=[1]grup_instansi!$C$94),
[1]grup_instansi!$A$94,
IF(AND(E121=[1]grup_instansi!$B$95,F121=[1]grup_instansi!$C$95),
[1]grup_instansi!$A$95,
IF(AND(E121=[1]grup_instansi!$B$96,F121=[1]grup_instansi!$C$96),
[1]grup_instansi!$A$96,
IF(AND(E121=[1]grup_instansi!$B$97,F121=[1]grup_instansi!$C$97),
[1]grup_instansi!$A$97,
IF(AND(E121=[1]grup_instansi!$B$98,F121=[1]grup_instansi!$C$98),
[1]grup_instansi!$A$98,
IF(AND(E121=[1]grup_instansi!$B$99,F121=[1]grup_instansi!$C$99),
[1]grup_instansi!$A$99,
[1]grup_instansi!$A$100))))))))))))))))))))))))))))))))))))))))</f>
        <v>gi2023110400004</v>
      </c>
      <c r="L121" t="str">
        <f>VLOOKUP(K121,[1]grup_instansi!$A$2:$E$102,4)</f>
        <v>Lembaga Pemerintah Non Kementerian Pusat</v>
      </c>
      <c r="M121" t="str">
        <f t="shared" si="5"/>
        <v>('i2023110600120','Lembaga Kebijakan Pengadaan Barang/Jasa Pemerintah','gi2023110400004'),</v>
      </c>
    </row>
    <row r="122" spans="1:13" x14ac:dyDescent="0.25">
      <c r="A122" t="str">
        <f t="shared" si="3"/>
        <v>i2023110600121</v>
      </c>
      <c r="B122" s="6">
        <v>4055</v>
      </c>
      <c r="C122" t="str">
        <f t="shared" si="4"/>
        <v>i2023110600121</v>
      </c>
      <c r="D122" s="6" t="s">
        <v>154</v>
      </c>
      <c r="E122" s="6" t="s">
        <v>131</v>
      </c>
      <c r="F122" s="6" t="s">
        <v>36</v>
      </c>
      <c r="G122" t="str">
        <f>IF(AND(E122=[1]grup_instansi!$B$2,F122=[1]grup_instansi!$C$2),
[1]grup_instansi!$A$2,
IF(AND(E122=[1]grup_instansi!$B$3,F122=[1]grup_instansi!$C$3),
[1]grup_instansi!$A$3,
IF(AND(E122=[1]grup_instansi!$B$4,F122=[1]grup_instansi!$C$4),
[1]grup_instansi!$A$4,
IF(AND(E122=[1]grup_instansi!$B$5,F122=[1]grup_instansi!$C$5),
[1]grup_instansi!$A$5,
IF(AND(E122=[1]grup_instansi!$B$6,F122=[1]grup_instansi!$C$6),
[1]grup_instansi!$A$6,
IF(AND(E122=[1]grup_instansi!$B$7,F122=[1]grup_instansi!$C$7),
[1]grup_instansi!$A$7,
IF(AND(E122=[1]grup_instansi!$B$8,F122=[1]grup_instansi!$C$8),
[1]grup_instansi!$A$8,
IF(AND(E122=[1]grup_instansi!$B$9,F122=[1]grup_instansi!$C$9),
[1]grup_instansi!$A$9,
IF(AND(E122=[1]grup_instansi!$B$10,F122=[1]grup_instansi!$C$10),
[1]grup_instansi!$A$10,"")))))))))</f>
        <v>gi2023110400003</v>
      </c>
      <c r="H122" t="str">
        <f>IF(G122&lt;&gt;"",G122,IF(AND(E122=[1]grup_instansi!$B$11,F122=[1]grup_instansi!$C$11),
[1]grup_instansi!$A$11,
IF(AND(E122=[1]grup_instansi!$B$12,F122=[1]grup_instansi!$C$12),
[1]grup_instansi!$A$12,
IF(AND(E122=[1]grup_instansi!$B$13,F122=[1]grup_instansi!$C$13),
[1]grup_instansi!$A$13,
IF(AND(E122=[1]grup_instansi!$B$14,F122=[1]grup_instansi!$C$14),
[1]grup_instansi!$A$14,
IF(AND(E122=[1]grup_instansi!$B$15,F122=[1]grup_instansi!$C$15),
[1]grup_instansi!$A$15,
IF(AND(E122=[1]grup_instansi!$B$16,F122=[1]grup_instansi!$C$16),
[1]grup_instansi!$A$16,
IF(AND(E122=[1]grup_instansi!$B$17,F122=[1]grup_instansi!$C$17),
[1]grup_instansi!$A$17,
IF(AND(E122=[1]grup_instansi!$B$18,F122=[1]grup_instansi!$C$18),
[1]grup_instansi!$A$18,
IF(AND(E122=[1]grup_instansi!$B$19,F122=[1]grup_instansi!$C$19),
[1]grup_instansi!$A$19,
IF(AND(E122=[1]grup_instansi!$B$20,F122=[1]grup_instansi!$C$20),
[1]grup_instansi!$A$20,"")))))))))))</f>
        <v>gi2023110400003</v>
      </c>
      <c r="I122" t="str">
        <f>IF(H122&lt;&gt;"",H122,IF(AND(E122=[1]grup_instansi!$B$21,F122=[1]grup_instansi!$C$21),
[1]grup_instansi!$A$21,
IF(AND(E122=[1]grup_instansi!$B$22,F122=[1]grup_instansi!$C$22),
[1]grup_instansi!$A$22,
IF(AND(E122=[1]grup_instansi!$B$23,F122=[1]grup_instansi!$C$23),
[1]grup_instansi!$A$23,
IF(AND(E122=[1]grup_instansi!$B$24,F122=[1]grup_instansi!$C$24),
[1]grup_instansi!$A$24,
IF(AND(E122=[1]grup_instansi!$B$25,F122=[1]grup_instansi!$C$25),
[1]grup_instansi!$A$25,
IF(AND(E122=[1]grup_instansi!$B$26,F122=[1]grup_instansi!$C$26),
[1]grup_instansi!$A$26,
IF(AND(E122=[1]grup_instansi!$B$27,F122=[1]grup_instansi!$C$27),
[1]grup_instansi!$A$27,
IF(AND(E122=[1]grup_instansi!$B$28,F122=[1]grup_instansi!$C$28),
[1]grup_instansi!$A$28,
IF(AND(E122=[1]grup_instansi!$B$29,F122=[1]grup_instansi!$C$29),
[1]grup_instansi!$A$29,
IF(AND(E122=[1]grup_instansi!$B$30,F122=[1]grup_instansi!$C$30),
[1]grup_instansi!$A$30,
IF(AND(E122=[1]grup_instansi!$B$31,F122=[1]grup_instansi!$C$31),
[1]grup_instansi!$A$31,
IF(AND(E122=[1]grup_instansi!$B$32,F122=[1]grup_instansi!$C$32),
[1]grup_instansi!$A$32,
IF(AND(E122=[1]grup_instansi!$B$33,F122=[1]grup_instansi!$C$33),
[1]grup_instansi!$A$33,
IF(AND(E122=[1]grup_instansi!$B$34,F122=[1]grup_instansi!$C$34),
[1]grup_instansi!$A$34,
IF(AND(E122=[1]grup_instansi!$B$35,F122=[1]grup_instansi!$C$35),
[1]grup_instansi!$A$35,""))))))))))))))))</f>
        <v>gi2023110400003</v>
      </c>
      <c r="J122" t="str">
        <f>IF(I122&lt;&gt;"",I122,IF(AND(E122=[1]grup_instansi!$B$36,F122=[1]grup_instansi!$C$36),
[1]grup_instansi!$A$36,
IF(AND(E122=[1]grup_instansi!$B$37,F122=[1]grup_instansi!$C$37),
[1]grup_instansi!$A$37,
IF(AND(E122=[1]grup_instansi!$B$38,F122=[1]grup_instansi!$C$38),
[1]grup_instansi!$A$38,
IF(AND(E122=[1]grup_instansi!$B$39,F122=[1]grup_instansi!$C$39),
[1]grup_instansi!$A$39,
IF(AND(E122=[1]grup_instansi!$B$40,F122=[1]grup_instansi!$C$40),
[1]grup_instansi!$A$40,
IF(AND(E122=[1]grup_instansi!$B$41,F122=[1]grup_instansi!$C$41),
[1]grup_instansi!$A$41,
IF(AND(E122=[1]grup_instansi!$B$42,F122=[1]grup_instansi!$C$42),
[1]grup_instansi!$A$42,
IF(AND(E122=[1]grup_instansi!$B$43,F122=[1]grup_instansi!$C$43),
[1]grup_instansi!$A$43,
IF(AND(E122=[1]grup_instansi!$B$44,F122=[1]grup_instansi!$C$44),
[1]grup_instansi!$A$44,
IF(AND(E122=[1]grup_instansi!$B$45,F122=[1]grup_instansi!$C$45),
[1]grup_instansi!$A$45,
IF(AND(E122=[1]grup_instansi!$B$46,F122=[1]grup_instansi!$C$46),
[1]grup_instansi!$A$46,
IF(AND(E122=[1]grup_instansi!$B$47,F122=[1]grup_instansi!$C$47),
[1]grup_instansi!$A$47,
IF(AND(E122=[1]grup_instansi!$B$48,F122=[1]grup_instansi!$C$48),
[1]grup_instansi!$A$48,
IF(AND(E122=[1]grup_instansi!$B$49,F122=[1]grup_instansi!$C$49),
[1]grup_instansi!$A$49,
IF(AND(E122=[1]grup_instansi!$B$50,F122=[1]grup_instansi!$C$50),
[1]grup_instansi!$A$50,
IF(AND(E122=[1]grup_instansi!$B$51,F122=[1]grup_instansi!$C$51),
[1]grup_instansi!$A$51,
IF(AND(E122=[1]grup_instansi!$B$52,F122=[1]grup_instansi!$C$52),
[1]grup_instansi!$A$52,
IF(AND(E122=[1]grup_instansi!$B$53,F122=[1]grup_instansi!$C$53),
[1]grup_instansi!$A$53,
IF(AND(E122=[1]grup_instansi!$B$54,F122=[1]grup_instansi!$C$54),
[1]grup_instansi!$A$54,
IF(AND(E122=[1]grup_instansi!$B$55,F122=[1]grup_instansi!$C$55),
[1]grup_instansi!$A$55,
IF(AND(E122=[1]grup_instansi!$B$56,F122=[1]grup_instansi!$C$56),
[1]grup_instansi!$A$56,
IF(AND(E122=[1]grup_instansi!$B$57,F122=[1]grup_instansi!$C$57),
[1]grup_instansi!$A$57,
IF(AND(E122=[1]grup_instansi!$B$58,F122=[1]grup_instansi!$C$58),
[1]grup_instansi!$A$58,
IF(AND(E122=[1]grup_instansi!$B$59,F122=[1]grup_instansi!$C$59),
[1]grup_instansi!$A$59,
IF(AND(E122=[1]grup_instansi!$B$60,F122=[1]grup_instansi!$C$60),
[1]grup_instansi!$A$60,""))))))))))))))))))))))))))</f>
        <v>gi2023110400003</v>
      </c>
      <c r="K122" t="str">
        <f>IF(J122&lt;&gt;"",J122,IF(AND(E122=[1]grup_instansi!$B$61,F122=[1]grup_instansi!$C$61),
[1]grup_instansi!$A$61,
IF(AND(E122=[1]grup_instansi!$B$62,F122=[1]grup_instansi!$C$62),
[1]grup_instansi!$A$62,
IF(AND(E122=[1]grup_instansi!$B$63,F122=[1]grup_instansi!$C$63),
[1]grup_instansi!$A$63,
IF(AND(E122=[1]grup_instansi!$B$64,F122=[1]grup_instansi!$C$64),
[1]grup_instansi!$A$64,
IF(AND(E122=[1]grup_instansi!$B$65,F122=[1]grup_instansi!$C$65),
[1]grup_instansi!$A$65,
IF(AND(E122=[1]grup_instansi!$B$66,F122=[1]grup_instansi!$C$66),
[1]grup_instansi!$A$66,
IF(AND(E122=[1]grup_instansi!$B$67,F122=[1]grup_instansi!$C$67),
[1]grup_instansi!$A$67,
IF(AND(E122=[1]grup_instansi!$B$68,F122=[1]grup_instansi!$C$68),
[1]grup_instansi!$A$68,
IF(AND(E122=[1]grup_instansi!$B$69,F122=[1]grup_instansi!$C$69),
[1]grup_instansi!$A$69,
IF(AND(E122=[1]grup_instansi!$B$70,F122=[1]grup_instansi!$C$70),
[1]grup_instansi!$A$70,
IF(AND(E122=[1]grup_instansi!$B$71,F122=[1]grup_instansi!$C$71),
[1]grup_instansi!$A$71,
IF(AND(E122=[1]grup_instansi!$B$72,F122=[1]grup_instansi!$C$72),
[1]grup_instansi!$A$72,
IF(AND(E122=[1]grup_instansi!$B$73,F122=[1]grup_instansi!$C$73),
[1]grup_instansi!$A$73,
IF(AND(E122=[1]grup_instansi!$B$74,F122=[1]grup_instansi!$C$74),
[1]grup_instansi!$A$74,
IF(AND(E122=[1]grup_instansi!$B$75,F122=[1]grup_instansi!$C$75),
[1]grup_instansi!$A$75,
IF(AND(E122=[1]grup_instansi!$B$76,F122=[1]grup_instansi!$C$76),
[1]grup_instansi!$A$76,
IF(AND(E122=[1]grup_instansi!$B$77,F122=[1]grup_instansi!$C$77),
[1]grup_instansi!$A$77,
IF(AND(E122=[1]grup_instansi!$B$78,F122=[1]grup_instansi!$C$78),
[1]grup_instansi!$A$78,
IF(AND(E122=[1]grup_instansi!$B$79,F122=[1]grup_instansi!$C$79),
[1]grup_instansi!$A$79,
IF(AND(E122=[1]grup_instansi!$B$80,F122=[1]grup_instansi!$C$80),
[1]grup_instansi!$A$80,
IF(AND(E122=[1]grup_instansi!$B$81,F122=[1]grup_instansi!$C$81),
[1]grup_instansi!$A$81,
IF(AND(E122=[1]grup_instansi!$B$82,F122=[1]grup_instansi!$C$82),
[1]grup_instansi!$A$82,
IF(AND(E122=[1]grup_instansi!$B$83,F122=[1]grup_instansi!$C$83),
[1]grup_instansi!$A$84,
IF(AND(E122=[1]grup_instansi!$B$84,F122=[1]grup_instansi!$C$84),
[1]grup_instansi!$A$85,
IF(AND(E122=[1]grup_instansi!$B$85,F122=[1]grup_instansi!$C$85),
[1]grup_instansi!$A$86,
IF(AND(E122=[1]grup_instansi!$B$86,F122=[1]grup_instansi!$C$86),
[1]grup_instansi!$A$87,
IF(AND(E122=[1]grup_instansi!$B$87,F122=[1]grup_instansi!$C$87),
[1]grup_instansi!$A$87,
IF(AND(E122=[1]grup_instansi!$B$88,F122=[1]grup_instansi!$C$88),
[1]grup_instansi!$A$88,
IF(AND(E122=[1]grup_instansi!$B$89,F122=[1]grup_instansi!$C$89),
[1]grup_instansi!$A$89,
IF(AND(E122=[1]grup_instansi!$B$90,F122=[1]grup_instansi!$C$90),
[1]grup_instansi!$A$90,
IF(AND(E122=[1]grup_instansi!$B$91,F122=[1]grup_instansi!$C$91),
[1]grup_instansi!$A$91,
IF(AND(E122=[1]grup_instansi!$B$92,F122=[1]grup_instansi!$C$92),
[1]grup_instansi!$A$92,
IF(AND(E122=[1]grup_instansi!$B$93,F122=[1]grup_instansi!$C$93),
[1]grup_instansi!$A$93,
IF(AND(E122=[1]grup_instansi!$B$94,F122=[1]grup_instansi!$C$94),
[1]grup_instansi!$A$94,
IF(AND(E122=[1]grup_instansi!$B$95,F122=[1]grup_instansi!$C$95),
[1]grup_instansi!$A$95,
IF(AND(E122=[1]grup_instansi!$B$96,F122=[1]grup_instansi!$C$96),
[1]grup_instansi!$A$96,
IF(AND(E122=[1]grup_instansi!$B$97,F122=[1]grup_instansi!$C$97),
[1]grup_instansi!$A$97,
IF(AND(E122=[1]grup_instansi!$B$98,F122=[1]grup_instansi!$C$98),
[1]grup_instansi!$A$98,
IF(AND(E122=[1]grup_instansi!$B$99,F122=[1]grup_instansi!$C$99),
[1]grup_instansi!$A$99,
[1]grup_instansi!$A$100))))))))))))))))))))))))))))))))))))))))</f>
        <v>gi2023110400003</v>
      </c>
      <c r="L122" t="str">
        <f>VLOOKUP(K122,[1]grup_instansi!$A$2:$E$102,4)</f>
        <v>Lembaga Non Struktural Pusat</v>
      </c>
      <c r="M122" t="str">
        <f t="shared" si="5"/>
        <v>('i2023110600121','Pusat Pelaporan dan Analisis Transaksi Keuangan','gi2023110400003'),</v>
      </c>
    </row>
    <row r="123" spans="1:13" x14ac:dyDescent="0.25">
      <c r="A123" t="str">
        <f t="shared" si="3"/>
        <v>i2023110600122</v>
      </c>
      <c r="B123" s="6">
        <v>4056</v>
      </c>
      <c r="C123" t="str">
        <f t="shared" si="4"/>
        <v>i2023110600122</v>
      </c>
      <c r="D123" s="6" t="s">
        <v>155</v>
      </c>
      <c r="E123" s="6" t="s">
        <v>131</v>
      </c>
      <c r="F123" s="6" t="s">
        <v>36</v>
      </c>
      <c r="G123" t="str">
        <f>IF(AND(E123=[1]grup_instansi!$B$2,F123=[1]grup_instansi!$C$2),
[1]grup_instansi!$A$2,
IF(AND(E123=[1]grup_instansi!$B$3,F123=[1]grup_instansi!$C$3),
[1]grup_instansi!$A$3,
IF(AND(E123=[1]grup_instansi!$B$4,F123=[1]grup_instansi!$C$4),
[1]grup_instansi!$A$4,
IF(AND(E123=[1]grup_instansi!$B$5,F123=[1]grup_instansi!$C$5),
[1]grup_instansi!$A$5,
IF(AND(E123=[1]grup_instansi!$B$6,F123=[1]grup_instansi!$C$6),
[1]grup_instansi!$A$6,
IF(AND(E123=[1]grup_instansi!$B$7,F123=[1]grup_instansi!$C$7),
[1]grup_instansi!$A$7,
IF(AND(E123=[1]grup_instansi!$B$8,F123=[1]grup_instansi!$C$8),
[1]grup_instansi!$A$8,
IF(AND(E123=[1]grup_instansi!$B$9,F123=[1]grup_instansi!$C$9),
[1]grup_instansi!$A$9,
IF(AND(E123=[1]grup_instansi!$B$10,F123=[1]grup_instansi!$C$10),
[1]grup_instansi!$A$10,"")))))))))</f>
        <v>gi2023110400003</v>
      </c>
      <c r="H123" t="str">
        <f>IF(G123&lt;&gt;"",G123,IF(AND(E123=[1]grup_instansi!$B$11,F123=[1]grup_instansi!$C$11),
[1]grup_instansi!$A$11,
IF(AND(E123=[1]grup_instansi!$B$12,F123=[1]grup_instansi!$C$12),
[1]grup_instansi!$A$12,
IF(AND(E123=[1]grup_instansi!$B$13,F123=[1]grup_instansi!$C$13),
[1]grup_instansi!$A$13,
IF(AND(E123=[1]grup_instansi!$B$14,F123=[1]grup_instansi!$C$14),
[1]grup_instansi!$A$14,
IF(AND(E123=[1]grup_instansi!$B$15,F123=[1]grup_instansi!$C$15),
[1]grup_instansi!$A$15,
IF(AND(E123=[1]grup_instansi!$B$16,F123=[1]grup_instansi!$C$16),
[1]grup_instansi!$A$16,
IF(AND(E123=[1]grup_instansi!$B$17,F123=[1]grup_instansi!$C$17),
[1]grup_instansi!$A$17,
IF(AND(E123=[1]grup_instansi!$B$18,F123=[1]grup_instansi!$C$18),
[1]grup_instansi!$A$18,
IF(AND(E123=[1]grup_instansi!$B$19,F123=[1]grup_instansi!$C$19),
[1]grup_instansi!$A$19,
IF(AND(E123=[1]grup_instansi!$B$20,F123=[1]grup_instansi!$C$20),
[1]grup_instansi!$A$20,"")))))))))))</f>
        <v>gi2023110400003</v>
      </c>
      <c r="I123" t="str">
        <f>IF(H123&lt;&gt;"",H123,IF(AND(E123=[1]grup_instansi!$B$21,F123=[1]grup_instansi!$C$21),
[1]grup_instansi!$A$21,
IF(AND(E123=[1]grup_instansi!$B$22,F123=[1]grup_instansi!$C$22),
[1]grup_instansi!$A$22,
IF(AND(E123=[1]grup_instansi!$B$23,F123=[1]grup_instansi!$C$23),
[1]grup_instansi!$A$23,
IF(AND(E123=[1]grup_instansi!$B$24,F123=[1]grup_instansi!$C$24),
[1]grup_instansi!$A$24,
IF(AND(E123=[1]grup_instansi!$B$25,F123=[1]grup_instansi!$C$25),
[1]grup_instansi!$A$25,
IF(AND(E123=[1]grup_instansi!$B$26,F123=[1]grup_instansi!$C$26),
[1]grup_instansi!$A$26,
IF(AND(E123=[1]grup_instansi!$B$27,F123=[1]grup_instansi!$C$27),
[1]grup_instansi!$A$27,
IF(AND(E123=[1]grup_instansi!$B$28,F123=[1]grup_instansi!$C$28),
[1]grup_instansi!$A$28,
IF(AND(E123=[1]grup_instansi!$B$29,F123=[1]grup_instansi!$C$29),
[1]grup_instansi!$A$29,
IF(AND(E123=[1]grup_instansi!$B$30,F123=[1]grup_instansi!$C$30),
[1]grup_instansi!$A$30,
IF(AND(E123=[1]grup_instansi!$B$31,F123=[1]grup_instansi!$C$31),
[1]grup_instansi!$A$31,
IF(AND(E123=[1]grup_instansi!$B$32,F123=[1]grup_instansi!$C$32),
[1]grup_instansi!$A$32,
IF(AND(E123=[1]grup_instansi!$B$33,F123=[1]grup_instansi!$C$33),
[1]grup_instansi!$A$33,
IF(AND(E123=[1]grup_instansi!$B$34,F123=[1]grup_instansi!$C$34),
[1]grup_instansi!$A$34,
IF(AND(E123=[1]grup_instansi!$B$35,F123=[1]grup_instansi!$C$35),
[1]grup_instansi!$A$35,""))))))))))))))))</f>
        <v>gi2023110400003</v>
      </c>
      <c r="J123" t="str">
        <f>IF(I123&lt;&gt;"",I123,IF(AND(E123=[1]grup_instansi!$B$36,F123=[1]grup_instansi!$C$36),
[1]grup_instansi!$A$36,
IF(AND(E123=[1]grup_instansi!$B$37,F123=[1]grup_instansi!$C$37),
[1]grup_instansi!$A$37,
IF(AND(E123=[1]grup_instansi!$B$38,F123=[1]grup_instansi!$C$38),
[1]grup_instansi!$A$38,
IF(AND(E123=[1]grup_instansi!$B$39,F123=[1]grup_instansi!$C$39),
[1]grup_instansi!$A$39,
IF(AND(E123=[1]grup_instansi!$B$40,F123=[1]grup_instansi!$C$40),
[1]grup_instansi!$A$40,
IF(AND(E123=[1]grup_instansi!$B$41,F123=[1]grup_instansi!$C$41),
[1]grup_instansi!$A$41,
IF(AND(E123=[1]grup_instansi!$B$42,F123=[1]grup_instansi!$C$42),
[1]grup_instansi!$A$42,
IF(AND(E123=[1]grup_instansi!$B$43,F123=[1]grup_instansi!$C$43),
[1]grup_instansi!$A$43,
IF(AND(E123=[1]grup_instansi!$B$44,F123=[1]grup_instansi!$C$44),
[1]grup_instansi!$A$44,
IF(AND(E123=[1]grup_instansi!$B$45,F123=[1]grup_instansi!$C$45),
[1]grup_instansi!$A$45,
IF(AND(E123=[1]grup_instansi!$B$46,F123=[1]grup_instansi!$C$46),
[1]grup_instansi!$A$46,
IF(AND(E123=[1]grup_instansi!$B$47,F123=[1]grup_instansi!$C$47),
[1]grup_instansi!$A$47,
IF(AND(E123=[1]grup_instansi!$B$48,F123=[1]grup_instansi!$C$48),
[1]grup_instansi!$A$48,
IF(AND(E123=[1]grup_instansi!$B$49,F123=[1]grup_instansi!$C$49),
[1]grup_instansi!$A$49,
IF(AND(E123=[1]grup_instansi!$B$50,F123=[1]grup_instansi!$C$50),
[1]grup_instansi!$A$50,
IF(AND(E123=[1]grup_instansi!$B$51,F123=[1]grup_instansi!$C$51),
[1]grup_instansi!$A$51,
IF(AND(E123=[1]grup_instansi!$B$52,F123=[1]grup_instansi!$C$52),
[1]grup_instansi!$A$52,
IF(AND(E123=[1]grup_instansi!$B$53,F123=[1]grup_instansi!$C$53),
[1]grup_instansi!$A$53,
IF(AND(E123=[1]grup_instansi!$B$54,F123=[1]grup_instansi!$C$54),
[1]grup_instansi!$A$54,
IF(AND(E123=[1]grup_instansi!$B$55,F123=[1]grup_instansi!$C$55),
[1]grup_instansi!$A$55,
IF(AND(E123=[1]grup_instansi!$B$56,F123=[1]grup_instansi!$C$56),
[1]grup_instansi!$A$56,
IF(AND(E123=[1]grup_instansi!$B$57,F123=[1]grup_instansi!$C$57),
[1]grup_instansi!$A$57,
IF(AND(E123=[1]grup_instansi!$B$58,F123=[1]grup_instansi!$C$58),
[1]grup_instansi!$A$58,
IF(AND(E123=[1]grup_instansi!$B$59,F123=[1]grup_instansi!$C$59),
[1]grup_instansi!$A$59,
IF(AND(E123=[1]grup_instansi!$B$60,F123=[1]grup_instansi!$C$60),
[1]grup_instansi!$A$60,""))))))))))))))))))))))))))</f>
        <v>gi2023110400003</v>
      </c>
      <c r="K123" t="str">
        <f>IF(J123&lt;&gt;"",J123,IF(AND(E123=[1]grup_instansi!$B$61,F123=[1]grup_instansi!$C$61),
[1]grup_instansi!$A$61,
IF(AND(E123=[1]grup_instansi!$B$62,F123=[1]grup_instansi!$C$62),
[1]grup_instansi!$A$62,
IF(AND(E123=[1]grup_instansi!$B$63,F123=[1]grup_instansi!$C$63),
[1]grup_instansi!$A$63,
IF(AND(E123=[1]grup_instansi!$B$64,F123=[1]grup_instansi!$C$64),
[1]grup_instansi!$A$64,
IF(AND(E123=[1]grup_instansi!$B$65,F123=[1]grup_instansi!$C$65),
[1]grup_instansi!$A$65,
IF(AND(E123=[1]grup_instansi!$B$66,F123=[1]grup_instansi!$C$66),
[1]grup_instansi!$A$66,
IF(AND(E123=[1]grup_instansi!$B$67,F123=[1]grup_instansi!$C$67),
[1]grup_instansi!$A$67,
IF(AND(E123=[1]grup_instansi!$B$68,F123=[1]grup_instansi!$C$68),
[1]grup_instansi!$A$68,
IF(AND(E123=[1]grup_instansi!$B$69,F123=[1]grup_instansi!$C$69),
[1]grup_instansi!$A$69,
IF(AND(E123=[1]grup_instansi!$B$70,F123=[1]grup_instansi!$C$70),
[1]grup_instansi!$A$70,
IF(AND(E123=[1]grup_instansi!$B$71,F123=[1]grup_instansi!$C$71),
[1]grup_instansi!$A$71,
IF(AND(E123=[1]grup_instansi!$B$72,F123=[1]grup_instansi!$C$72),
[1]grup_instansi!$A$72,
IF(AND(E123=[1]grup_instansi!$B$73,F123=[1]grup_instansi!$C$73),
[1]grup_instansi!$A$73,
IF(AND(E123=[1]grup_instansi!$B$74,F123=[1]grup_instansi!$C$74),
[1]grup_instansi!$A$74,
IF(AND(E123=[1]grup_instansi!$B$75,F123=[1]grup_instansi!$C$75),
[1]grup_instansi!$A$75,
IF(AND(E123=[1]grup_instansi!$B$76,F123=[1]grup_instansi!$C$76),
[1]grup_instansi!$A$76,
IF(AND(E123=[1]grup_instansi!$B$77,F123=[1]grup_instansi!$C$77),
[1]grup_instansi!$A$77,
IF(AND(E123=[1]grup_instansi!$B$78,F123=[1]grup_instansi!$C$78),
[1]grup_instansi!$A$78,
IF(AND(E123=[1]grup_instansi!$B$79,F123=[1]grup_instansi!$C$79),
[1]grup_instansi!$A$79,
IF(AND(E123=[1]grup_instansi!$B$80,F123=[1]grup_instansi!$C$80),
[1]grup_instansi!$A$80,
IF(AND(E123=[1]grup_instansi!$B$81,F123=[1]grup_instansi!$C$81),
[1]grup_instansi!$A$81,
IF(AND(E123=[1]grup_instansi!$B$82,F123=[1]grup_instansi!$C$82),
[1]grup_instansi!$A$82,
IF(AND(E123=[1]grup_instansi!$B$83,F123=[1]grup_instansi!$C$83),
[1]grup_instansi!$A$84,
IF(AND(E123=[1]grup_instansi!$B$84,F123=[1]grup_instansi!$C$84),
[1]grup_instansi!$A$85,
IF(AND(E123=[1]grup_instansi!$B$85,F123=[1]grup_instansi!$C$85),
[1]grup_instansi!$A$86,
IF(AND(E123=[1]grup_instansi!$B$86,F123=[1]grup_instansi!$C$86),
[1]grup_instansi!$A$87,
IF(AND(E123=[1]grup_instansi!$B$87,F123=[1]grup_instansi!$C$87),
[1]grup_instansi!$A$87,
IF(AND(E123=[1]grup_instansi!$B$88,F123=[1]grup_instansi!$C$88),
[1]grup_instansi!$A$88,
IF(AND(E123=[1]grup_instansi!$B$89,F123=[1]grup_instansi!$C$89),
[1]grup_instansi!$A$89,
IF(AND(E123=[1]grup_instansi!$B$90,F123=[1]grup_instansi!$C$90),
[1]grup_instansi!$A$90,
IF(AND(E123=[1]grup_instansi!$B$91,F123=[1]grup_instansi!$C$91),
[1]grup_instansi!$A$91,
IF(AND(E123=[1]grup_instansi!$B$92,F123=[1]grup_instansi!$C$92),
[1]grup_instansi!$A$92,
IF(AND(E123=[1]grup_instansi!$B$93,F123=[1]grup_instansi!$C$93),
[1]grup_instansi!$A$93,
IF(AND(E123=[1]grup_instansi!$B$94,F123=[1]grup_instansi!$C$94),
[1]grup_instansi!$A$94,
IF(AND(E123=[1]grup_instansi!$B$95,F123=[1]grup_instansi!$C$95),
[1]grup_instansi!$A$95,
IF(AND(E123=[1]grup_instansi!$B$96,F123=[1]grup_instansi!$C$96),
[1]grup_instansi!$A$96,
IF(AND(E123=[1]grup_instansi!$B$97,F123=[1]grup_instansi!$C$97),
[1]grup_instansi!$A$97,
IF(AND(E123=[1]grup_instansi!$B$98,F123=[1]grup_instansi!$C$98),
[1]grup_instansi!$A$98,
IF(AND(E123=[1]grup_instansi!$B$99,F123=[1]grup_instansi!$C$99),
[1]grup_instansi!$A$99,
[1]grup_instansi!$A$100))))))))))))))))))))))))))))))))))))))))</f>
        <v>gi2023110400003</v>
      </c>
      <c r="L123" t="str">
        <f>VLOOKUP(K123,[1]grup_instansi!$A$2:$E$102,4)</f>
        <v>Lembaga Non Struktural Pusat</v>
      </c>
      <c r="M123" t="str">
        <f t="shared" si="5"/>
        <v>('i2023110600122','Ombudsman Republik Indonesia','gi2023110400003'),</v>
      </c>
    </row>
    <row r="124" spans="1:13" x14ac:dyDescent="0.25">
      <c r="A124" t="str">
        <f t="shared" si="3"/>
        <v>i2023110600123</v>
      </c>
      <c r="B124" s="6">
        <v>4058</v>
      </c>
      <c r="C124" t="str">
        <f t="shared" si="4"/>
        <v>i2023110600123</v>
      </c>
      <c r="D124" s="6" t="s">
        <v>156</v>
      </c>
      <c r="E124" s="6" t="s">
        <v>42</v>
      </c>
      <c r="F124" s="6" t="s">
        <v>36</v>
      </c>
      <c r="G124" t="str">
        <f>IF(AND(E124=[1]grup_instansi!$B$2,F124=[1]grup_instansi!$C$2),
[1]grup_instansi!$A$2,
IF(AND(E124=[1]grup_instansi!$B$3,F124=[1]grup_instansi!$C$3),
[1]grup_instansi!$A$3,
IF(AND(E124=[1]grup_instansi!$B$4,F124=[1]grup_instansi!$C$4),
[1]grup_instansi!$A$4,
IF(AND(E124=[1]grup_instansi!$B$5,F124=[1]grup_instansi!$C$5),
[1]grup_instansi!$A$5,
IF(AND(E124=[1]grup_instansi!$B$6,F124=[1]grup_instansi!$C$6),
[1]grup_instansi!$A$6,
IF(AND(E124=[1]grup_instansi!$B$7,F124=[1]grup_instansi!$C$7),
[1]grup_instansi!$A$7,
IF(AND(E124=[1]grup_instansi!$B$8,F124=[1]grup_instansi!$C$8),
[1]grup_instansi!$A$8,
IF(AND(E124=[1]grup_instansi!$B$9,F124=[1]grup_instansi!$C$9),
[1]grup_instansi!$A$9,
IF(AND(E124=[1]grup_instansi!$B$10,F124=[1]grup_instansi!$C$10),
[1]grup_instansi!$A$10,"")))))))))</f>
        <v>gi2023110400001</v>
      </c>
      <c r="H124" t="str">
        <f>IF(G124&lt;&gt;"",G124,IF(AND(E124=[1]grup_instansi!$B$11,F124=[1]grup_instansi!$C$11),
[1]grup_instansi!$A$11,
IF(AND(E124=[1]grup_instansi!$B$12,F124=[1]grup_instansi!$C$12),
[1]grup_instansi!$A$12,
IF(AND(E124=[1]grup_instansi!$B$13,F124=[1]grup_instansi!$C$13),
[1]grup_instansi!$A$13,
IF(AND(E124=[1]grup_instansi!$B$14,F124=[1]grup_instansi!$C$14),
[1]grup_instansi!$A$14,
IF(AND(E124=[1]grup_instansi!$B$15,F124=[1]grup_instansi!$C$15),
[1]grup_instansi!$A$15,
IF(AND(E124=[1]grup_instansi!$B$16,F124=[1]grup_instansi!$C$16),
[1]grup_instansi!$A$16,
IF(AND(E124=[1]grup_instansi!$B$17,F124=[1]grup_instansi!$C$17),
[1]grup_instansi!$A$17,
IF(AND(E124=[1]grup_instansi!$B$18,F124=[1]grup_instansi!$C$18),
[1]grup_instansi!$A$18,
IF(AND(E124=[1]grup_instansi!$B$19,F124=[1]grup_instansi!$C$19),
[1]grup_instansi!$A$19,
IF(AND(E124=[1]grup_instansi!$B$20,F124=[1]grup_instansi!$C$20),
[1]grup_instansi!$A$20,"")))))))))))</f>
        <v>gi2023110400001</v>
      </c>
      <c r="I124" t="str">
        <f>IF(H124&lt;&gt;"",H124,IF(AND(E124=[1]grup_instansi!$B$21,F124=[1]grup_instansi!$C$21),
[1]grup_instansi!$A$21,
IF(AND(E124=[1]grup_instansi!$B$22,F124=[1]grup_instansi!$C$22),
[1]grup_instansi!$A$22,
IF(AND(E124=[1]grup_instansi!$B$23,F124=[1]grup_instansi!$C$23),
[1]grup_instansi!$A$23,
IF(AND(E124=[1]grup_instansi!$B$24,F124=[1]grup_instansi!$C$24),
[1]grup_instansi!$A$24,
IF(AND(E124=[1]grup_instansi!$B$25,F124=[1]grup_instansi!$C$25),
[1]grup_instansi!$A$25,
IF(AND(E124=[1]grup_instansi!$B$26,F124=[1]grup_instansi!$C$26),
[1]grup_instansi!$A$26,
IF(AND(E124=[1]grup_instansi!$B$27,F124=[1]grup_instansi!$C$27),
[1]grup_instansi!$A$27,
IF(AND(E124=[1]grup_instansi!$B$28,F124=[1]grup_instansi!$C$28),
[1]grup_instansi!$A$28,
IF(AND(E124=[1]grup_instansi!$B$29,F124=[1]grup_instansi!$C$29),
[1]grup_instansi!$A$29,
IF(AND(E124=[1]grup_instansi!$B$30,F124=[1]grup_instansi!$C$30),
[1]grup_instansi!$A$30,
IF(AND(E124=[1]grup_instansi!$B$31,F124=[1]grup_instansi!$C$31),
[1]grup_instansi!$A$31,
IF(AND(E124=[1]grup_instansi!$B$32,F124=[1]grup_instansi!$C$32),
[1]grup_instansi!$A$32,
IF(AND(E124=[1]grup_instansi!$B$33,F124=[1]grup_instansi!$C$33),
[1]grup_instansi!$A$33,
IF(AND(E124=[1]grup_instansi!$B$34,F124=[1]grup_instansi!$C$34),
[1]grup_instansi!$A$34,
IF(AND(E124=[1]grup_instansi!$B$35,F124=[1]grup_instansi!$C$35),
[1]grup_instansi!$A$35,""))))))))))))))))</f>
        <v>gi2023110400001</v>
      </c>
      <c r="J124" t="str">
        <f>IF(I124&lt;&gt;"",I124,IF(AND(E124=[1]grup_instansi!$B$36,F124=[1]grup_instansi!$C$36),
[1]grup_instansi!$A$36,
IF(AND(E124=[1]grup_instansi!$B$37,F124=[1]grup_instansi!$C$37),
[1]grup_instansi!$A$37,
IF(AND(E124=[1]grup_instansi!$B$38,F124=[1]grup_instansi!$C$38),
[1]grup_instansi!$A$38,
IF(AND(E124=[1]grup_instansi!$B$39,F124=[1]grup_instansi!$C$39),
[1]grup_instansi!$A$39,
IF(AND(E124=[1]grup_instansi!$B$40,F124=[1]grup_instansi!$C$40),
[1]grup_instansi!$A$40,
IF(AND(E124=[1]grup_instansi!$B$41,F124=[1]grup_instansi!$C$41),
[1]grup_instansi!$A$41,
IF(AND(E124=[1]grup_instansi!$B$42,F124=[1]grup_instansi!$C$42),
[1]grup_instansi!$A$42,
IF(AND(E124=[1]grup_instansi!$B$43,F124=[1]grup_instansi!$C$43),
[1]grup_instansi!$A$43,
IF(AND(E124=[1]grup_instansi!$B$44,F124=[1]grup_instansi!$C$44),
[1]grup_instansi!$A$44,
IF(AND(E124=[1]grup_instansi!$B$45,F124=[1]grup_instansi!$C$45),
[1]grup_instansi!$A$45,
IF(AND(E124=[1]grup_instansi!$B$46,F124=[1]grup_instansi!$C$46),
[1]grup_instansi!$A$46,
IF(AND(E124=[1]grup_instansi!$B$47,F124=[1]grup_instansi!$C$47),
[1]grup_instansi!$A$47,
IF(AND(E124=[1]grup_instansi!$B$48,F124=[1]grup_instansi!$C$48),
[1]grup_instansi!$A$48,
IF(AND(E124=[1]grup_instansi!$B$49,F124=[1]grup_instansi!$C$49),
[1]grup_instansi!$A$49,
IF(AND(E124=[1]grup_instansi!$B$50,F124=[1]grup_instansi!$C$50),
[1]grup_instansi!$A$50,
IF(AND(E124=[1]grup_instansi!$B$51,F124=[1]grup_instansi!$C$51),
[1]grup_instansi!$A$51,
IF(AND(E124=[1]grup_instansi!$B$52,F124=[1]grup_instansi!$C$52),
[1]grup_instansi!$A$52,
IF(AND(E124=[1]grup_instansi!$B$53,F124=[1]grup_instansi!$C$53),
[1]grup_instansi!$A$53,
IF(AND(E124=[1]grup_instansi!$B$54,F124=[1]grup_instansi!$C$54),
[1]grup_instansi!$A$54,
IF(AND(E124=[1]grup_instansi!$B$55,F124=[1]grup_instansi!$C$55),
[1]grup_instansi!$A$55,
IF(AND(E124=[1]grup_instansi!$B$56,F124=[1]grup_instansi!$C$56),
[1]grup_instansi!$A$56,
IF(AND(E124=[1]grup_instansi!$B$57,F124=[1]grup_instansi!$C$57),
[1]grup_instansi!$A$57,
IF(AND(E124=[1]grup_instansi!$B$58,F124=[1]grup_instansi!$C$58),
[1]grup_instansi!$A$58,
IF(AND(E124=[1]grup_instansi!$B$59,F124=[1]grup_instansi!$C$59),
[1]grup_instansi!$A$59,
IF(AND(E124=[1]grup_instansi!$B$60,F124=[1]grup_instansi!$C$60),
[1]grup_instansi!$A$60,""))))))))))))))))))))))))))</f>
        <v>gi2023110400001</v>
      </c>
      <c r="K124" t="str">
        <f>IF(J124&lt;&gt;"",J124,IF(AND(E124=[1]grup_instansi!$B$61,F124=[1]grup_instansi!$C$61),
[1]grup_instansi!$A$61,
IF(AND(E124=[1]grup_instansi!$B$62,F124=[1]grup_instansi!$C$62),
[1]grup_instansi!$A$62,
IF(AND(E124=[1]grup_instansi!$B$63,F124=[1]grup_instansi!$C$63),
[1]grup_instansi!$A$63,
IF(AND(E124=[1]grup_instansi!$B$64,F124=[1]grup_instansi!$C$64),
[1]grup_instansi!$A$64,
IF(AND(E124=[1]grup_instansi!$B$65,F124=[1]grup_instansi!$C$65),
[1]grup_instansi!$A$65,
IF(AND(E124=[1]grup_instansi!$B$66,F124=[1]grup_instansi!$C$66),
[1]grup_instansi!$A$66,
IF(AND(E124=[1]grup_instansi!$B$67,F124=[1]grup_instansi!$C$67),
[1]grup_instansi!$A$67,
IF(AND(E124=[1]grup_instansi!$B$68,F124=[1]grup_instansi!$C$68),
[1]grup_instansi!$A$68,
IF(AND(E124=[1]grup_instansi!$B$69,F124=[1]grup_instansi!$C$69),
[1]grup_instansi!$A$69,
IF(AND(E124=[1]grup_instansi!$B$70,F124=[1]grup_instansi!$C$70),
[1]grup_instansi!$A$70,
IF(AND(E124=[1]grup_instansi!$B$71,F124=[1]grup_instansi!$C$71),
[1]grup_instansi!$A$71,
IF(AND(E124=[1]grup_instansi!$B$72,F124=[1]grup_instansi!$C$72),
[1]grup_instansi!$A$72,
IF(AND(E124=[1]grup_instansi!$B$73,F124=[1]grup_instansi!$C$73),
[1]grup_instansi!$A$73,
IF(AND(E124=[1]grup_instansi!$B$74,F124=[1]grup_instansi!$C$74),
[1]grup_instansi!$A$74,
IF(AND(E124=[1]grup_instansi!$B$75,F124=[1]grup_instansi!$C$75),
[1]grup_instansi!$A$75,
IF(AND(E124=[1]grup_instansi!$B$76,F124=[1]grup_instansi!$C$76),
[1]grup_instansi!$A$76,
IF(AND(E124=[1]grup_instansi!$B$77,F124=[1]grup_instansi!$C$77),
[1]grup_instansi!$A$77,
IF(AND(E124=[1]grup_instansi!$B$78,F124=[1]grup_instansi!$C$78),
[1]grup_instansi!$A$78,
IF(AND(E124=[1]grup_instansi!$B$79,F124=[1]grup_instansi!$C$79),
[1]grup_instansi!$A$79,
IF(AND(E124=[1]grup_instansi!$B$80,F124=[1]grup_instansi!$C$80),
[1]grup_instansi!$A$80,
IF(AND(E124=[1]grup_instansi!$B$81,F124=[1]grup_instansi!$C$81),
[1]grup_instansi!$A$81,
IF(AND(E124=[1]grup_instansi!$B$82,F124=[1]grup_instansi!$C$82),
[1]grup_instansi!$A$82,
IF(AND(E124=[1]grup_instansi!$B$83,F124=[1]grup_instansi!$C$83),
[1]grup_instansi!$A$84,
IF(AND(E124=[1]grup_instansi!$B$84,F124=[1]grup_instansi!$C$84),
[1]grup_instansi!$A$85,
IF(AND(E124=[1]grup_instansi!$B$85,F124=[1]grup_instansi!$C$85),
[1]grup_instansi!$A$86,
IF(AND(E124=[1]grup_instansi!$B$86,F124=[1]grup_instansi!$C$86),
[1]grup_instansi!$A$87,
IF(AND(E124=[1]grup_instansi!$B$87,F124=[1]grup_instansi!$C$87),
[1]grup_instansi!$A$87,
IF(AND(E124=[1]grup_instansi!$B$88,F124=[1]grup_instansi!$C$88),
[1]grup_instansi!$A$88,
IF(AND(E124=[1]grup_instansi!$B$89,F124=[1]grup_instansi!$C$89),
[1]grup_instansi!$A$89,
IF(AND(E124=[1]grup_instansi!$B$90,F124=[1]grup_instansi!$C$90),
[1]grup_instansi!$A$90,
IF(AND(E124=[1]grup_instansi!$B$91,F124=[1]grup_instansi!$C$91),
[1]grup_instansi!$A$91,
IF(AND(E124=[1]grup_instansi!$B$92,F124=[1]grup_instansi!$C$92),
[1]grup_instansi!$A$92,
IF(AND(E124=[1]grup_instansi!$B$93,F124=[1]grup_instansi!$C$93),
[1]grup_instansi!$A$93,
IF(AND(E124=[1]grup_instansi!$B$94,F124=[1]grup_instansi!$C$94),
[1]grup_instansi!$A$94,
IF(AND(E124=[1]grup_instansi!$B$95,F124=[1]grup_instansi!$C$95),
[1]grup_instansi!$A$95,
IF(AND(E124=[1]grup_instansi!$B$96,F124=[1]grup_instansi!$C$96),
[1]grup_instansi!$A$96,
IF(AND(E124=[1]grup_instansi!$B$97,F124=[1]grup_instansi!$C$97),
[1]grup_instansi!$A$97,
IF(AND(E124=[1]grup_instansi!$B$98,F124=[1]grup_instansi!$C$98),
[1]grup_instansi!$A$98,
IF(AND(E124=[1]grup_instansi!$B$99,F124=[1]grup_instansi!$C$99),
[1]grup_instansi!$A$99,
[1]grup_instansi!$A$100))))))))))))))))))))))))))))))))))))))))</f>
        <v>gi2023110400001</v>
      </c>
      <c r="L124" t="str">
        <f>VLOOKUP(K124,[1]grup_instansi!$A$2:$E$102,4)</f>
        <v>Instansi Lainnya Pusat</v>
      </c>
      <c r="M124" t="str">
        <f t="shared" si="5"/>
        <v>('i2023110600123','Radio Republik Indonesia','gi2023110400001'),</v>
      </c>
    </row>
    <row r="125" spans="1:13" x14ac:dyDescent="0.25">
      <c r="A125" t="str">
        <f t="shared" si="3"/>
        <v>i2023110600124</v>
      </c>
      <c r="B125" s="6">
        <v>4059</v>
      </c>
      <c r="C125" t="str">
        <f t="shared" si="4"/>
        <v>i2023110600124</v>
      </c>
      <c r="D125" s="6" t="s">
        <v>157</v>
      </c>
      <c r="E125" s="6" t="s">
        <v>131</v>
      </c>
      <c r="F125" s="6" t="s">
        <v>36</v>
      </c>
      <c r="G125" t="str">
        <f>IF(AND(E125=[1]grup_instansi!$B$2,F125=[1]grup_instansi!$C$2),
[1]grup_instansi!$A$2,
IF(AND(E125=[1]grup_instansi!$B$3,F125=[1]grup_instansi!$C$3),
[1]grup_instansi!$A$3,
IF(AND(E125=[1]grup_instansi!$B$4,F125=[1]grup_instansi!$C$4),
[1]grup_instansi!$A$4,
IF(AND(E125=[1]grup_instansi!$B$5,F125=[1]grup_instansi!$C$5),
[1]grup_instansi!$A$5,
IF(AND(E125=[1]grup_instansi!$B$6,F125=[1]grup_instansi!$C$6),
[1]grup_instansi!$A$6,
IF(AND(E125=[1]grup_instansi!$B$7,F125=[1]grup_instansi!$C$7),
[1]grup_instansi!$A$7,
IF(AND(E125=[1]grup_instansi!$B$8,F125=[1]grup_instansi!$C$8),
[1]grup_instansi!$A$8,
IF(AND(E125=[1]grup_instansi!$B$9,F125=[1]grup_instansi!$C$9),
[1]grup_instansi!$A$9,
IF(AND(E125=[1]grup_instansi!$B$10,F125=[1]grup_instansi!$C$10),
[1]grup_instansi!$A$10,"")))))))))</f>
        <v>gi2023110400003</v>
      </c>
      <c r="H125" t="str">
        <f>IF(G125&lt;&gt;"",G125,IF(AND(E125=[1]grup_instansi!$B$11,F125=[1]grup_instansi!$C$11),
[1]grup_instansi!$A$11,
IF(AND(E125=[1]grup_instansi!$B$12,F125=[1]grup_instansi!$C$12),
[1]grup_instansi!$A$12,
IF(AND(E125=[1]grup_instansi!$B$13,F125=[1]grup_instansi!$C$13),
[1]grup_instansi!$A$13,
IF(AND(E125=[1]grup_instansi!$B$14,F125=[1]grup_instansi!$C$14),
[1]grup_instansi!$A$14,
IF(AND(E125=[1]grup_instansi!$B$15,F125=[1]grup_instansi!$C$15),
[1]grup_instansi!$A$15,
IF(AND(E125=[1]grup_instansi!$B$16,F125=[1]grup_instansi!$C$16),
[1]grup_instansi!$A$16,
IF(AND(E125=[1]grup_instansi!$B$17,F125=[1]grup_instansi!$C$17),
[1]grup_instansi!$A$17,
IF(AND(E125=[1]grup_instansi!$B$18,F125=[1]grup_instansi!$C$18),
[1]grup_instansi!$A$18,
IF(AND(E125=[1]grup_instansi!$B$19,F125=[1]grup_instansi!$C$19),
[1]grup_instansi!$A$19,
IF(AND(E125=[1]grup_instansi!$B$20,F125=[1]grup_instansi!$C$20),
[1]grup_instansi!$A$20,"")))))))))))</f>
        <v>gi2023110400003</v>
      </c>
      <c r="I125" t="str">
        <f>IF(H125&lt;&gt;"",H125,IF(AND(E125=[1]grup_instansi!$B$21,F125=[1]grup_instansi!$C$21),
[1]grup_instansi!$A$21,
IF(AND(E125=[1]grup_instansi!$B$22,F125=[1]grup_instansi!$C$22),
[1]grup_instansi!$A$22,
IF(AND(E125=[1]grup_instansi!$B$23,F125=[1]grup_instansi!$C$23),
[1]grup_instansi!$A$23,
IF(AND(E125=[1]grup_instansi!$B$24,F125=[1]grup_instansi!$C$24),
[1]grup_instansi!$A$24,
IF(AND(E125=[1]grup_instansi!$B$25,F125=[1]grup_instansi!$C$25),
[1]grup_instansi!$A$25,
IF(AND(E125=[1]grup_instansi!$B$26,F125=[1]grup_instansi!$C$26),
[1]grup_instansi!$A$26,
IF(AND(E125=[1]grup_instansi!$B$27,F125=[1]grup_instansi!$C$27),
[1]grup_instansi!$A$27,
IF(AND(E125=[1]grup_instansi!$B$28,F125=[1]grup_instansi!$C$28),
[1]grup_instansi!$A$28,
IF(AND(E125=[1]grup_instansi!$B$29,F125=[1]grup_instansi!$C$29),
[1]grup_instansi!$A$29,
IF(AND(E125=[1]grup_instansi!$B$30,F125=[1]grup_instansi!$C$30),
[1]grup_instansi!$A$30,
IF(AND(E125=[1]grup_instansi!$B$31,F125=[1]grup_instansi!$C$31),
[1]grup_instansi!$A$31,
IF(AND(E125=[1]grup_instansi!$B$32,F125=[1]grup_instansi!$C$32),
[1]grup_instansi!$A$32,
IF(AND(E125=[1]grup_instansi!$B$33,F125=[1]grup_instansi!$C$33),
[1]grup_instansi!$A$33,
IF(AND(E125=[1]grup_instansi!$B$34,F125=[1]grup_instansi!$C$34),
[1]grup_instansi!$A$34,
IF(AND(E125=[1]grup_instansi!$B$35,F125=[1]grup_instansi!$C$35),
[1]grup_instansi!$A$35,""))))))))))))))))</f>
        <v>gi2023110400003</v>
      </c>
      <c r="J125" t="str">
        <f>IF(I125&lt;&gt;"",I125,IF(AND(E125=[1]grup_instansi!$B$36,F125=[1]grup_instansi!$C$36),
[1]grup_instansi!$A$36,
IF(AND(E125=[1]grup_instansi!$B$37,F125=[1]grup_instansi!$C$37),
[1]grup_instansi!$A$37,
IF(AND(E125=[1]grup_instansi!$B$38,F125=[1]grup_instansi!$C$38),
[1]grup_instansi!$A$38,
IF(AND(E125=[1]grup_instansi!$B$39,F125=[1]grup_instansi!$C$39),
[1]grup_instansi!$A$39,
IF(AND(E125=[1]grup_instansi!$B$40,F125=[1]grup_instansi!$C$40),
[1]grup_instansi!$A$40,
IF(AND(E125=[1]grup_instansi!$B$41,F125=[1]grup_instansi!$C$41),
[1]grup_instansi!$A$41,
IF(AND(E125=[1]grup_instansi!$B$42,F125=[1]grup_instansi!$C$42),
[1]grup_instansi!$A$42,
IF(AND(E125=[1]grup_instansi!$B$43,F125=[1]grup_instansi!$C$43),
[1]grup_instansi!$A$43,
IF(AND(E125=[1]grup_instansi!$B$44,F125=[1]grup_instansi!$C$44),
[1]grup_instansi!$A$44,
IF(AND(E125=[1]grup_instansi!$B$45,F125=[1]grup_instansi!$C$45),
[1]grup_instansi!$A$45,
IF(AND(E125=[1]grup_instansi!$B$46,F125=[1]grup_instansi!$C$46),
[1]grup_instansi!$A$46,
IF(AND(E125=[1]grup_instansi!$B$47,F125=[1]grup_instansi!$C$47),
[1]grup_instansi!$A$47,
IF(AND(E125=[1]grup_instansi!$B$48,F125=[1]grup_instansi!$C$48),
[1]grup_instansi!$A$48,
IF(AND(E125=[1]grup_instansi!$B$49,F125=[1]grup_instansi!$C$49),
[1]grup_instansi!$A$49,
IF(AND(E125=[1]grup_instansi!$B$50,F125=[1]grup_instansi!$C$50),
[1]grup_instansi!$A$50,
IF(AND(E125=[1]grup_instansi!$B$51,F125=[1]grup_instansi!$C$51),
[1]grup_instansi!$A$51,
IF(AND(E125=[1]grup_instansi!$B$52,F125=[1]grup_instansi!$C$52),
[1]grup_instansi!$A$52,
IF(AND(E125=[1]grup_instansi!$B$53,F125=[1]grup_instansi!$C$53),
[1]grup_instansi!$A$53,
IF(AND(E125=[1]grup_instansi!$B$54,F125=[1]grup_instansi!$C$54),
[1]grup_instansi!$A$54,
IF(AND(E125=[1]grup_instansi!$B$55,F125=[1]grup_instansi!$C$55),
[1]grup_instansi!$A$55,
IF(AND(E125=[1]grup_instansi!$B$56,F125=[1]grup_instansi!$C$56),
[1]grup_instansi!$A$56,
IF(AND(E125=[1]grup_instansi!$B$57,F125=[1]grup_instansi!$C$57),
[1]grup_instansi!$A$57,
IF(AND(E125=[1]grup_instansi!$B$58,F125=[1]grup_instansi!$C$58),
[1]grup_instansi!$A$58,
IF(AND(E125=[1]grup_instansi!$B$59,F125=[1]grup_instansi!$C$59),
[1]grup_instansi!$A$59,
IF(AND(E125=[1]grup_instansi!$B$60,F125=[1]grup_instansi!$C$60),
[1]grup_instansi!$A$60,""))))))))))))))))))))))))))</f>
        <v>gi2023110400003</v>
      </c>
      <c r="K125" t="str">
        <f>IF(J125&lt;&gt;"",J125,IF(AND(E125=[1]grup_instansi!$B$61,F125=[1]grup_instansi!$C$61),
[1]grup_instansi!$A$61,
IF(AND(E125=[1]grup_instansi!$B$62,F125=[1]grup_instansi!$C$62),
[1]grup_instansi!$A$62,
IF(AND(E125=[1]grup_instansi!$B$63,F125=[1]grup_instansi!$C$63),
[1]grup_instansi!$A$63,
IF(AND(E125=[1]grup_instansi!$B$64,F125=[1]grup_instansi!$C$64),
[1]grup_instansi!$A$64,
IF(AND(E125=[1]grup_instansi!$B$65,F125=[1]grup_instansi!$C$65),
[1]grup_instansi!$A$65,
IF(AND(E125=[1]grup_instansi!$B$66,F125=[1]grup_instansi!$C$66),
[1]grup_instansi!$A$66,
IF(AND(E125=[1]grup_instansi!$B$67,F125=[1]grup_instansi!$C$67),
[1]grup_instansi!$A$67,
IF(AND(E125=[1]grup_instansi!$B$68,F125=[1]grup_instansi!$C$68),
[1]grup_instansi!$A$68,
IF(AND(E125=[1]grup_instansi!$B$69,F125=[1]grup_instansi!$C$69),
[1]grup_instansi!$A$69,
IF(AND(E125=[1]grup_instansi!$B$70,F125=[1]grup_instansi!$C$70),
[1]grup_instansi!$A$70,
IF(AND(E125=[1]grup_instansi!$B$71,F125=[1]grup_instansi!$C$71),
[1]grup_instansi!$A$71,
IF(AND(E125=[1]grup_instansi!$B$72,F125=[1]grup_instansi!$C$72),
[1]grup_instansi!$A$72,
IF(AND(E125=[1]grup_instansi!$B$73,F125=[1]grup_instansi!$C$73),
[1]grup_instansi!$A$73,
IF(AND(E125=[1]grup_instansi!$B$74,F125=[1]grup_instansi!$C$74),
[1]grup_instansi!$A$74,
IF(AND(E125=[1]grup_instansi!$B$75,F125=[1]grup_instansi!$C$75),
[1]grup_instansi!$A$75,
IF(AND(E125=[1]grup_instansi!$B$76,F125=[1]grup_instansi!$C$76),
[1]grup_instansi!$A$76,
IF(AND(E125=[1]grup_instansi!$B$77,F125=[1]grup_instansi!$C$77),
[1]grup_instansi!$A$77,
IF(AND(E125=[1]grup_instansi!$B$78,F125=[1]grup_instansi!$C$78),
[1]grup_instansi!$A$78,
IF(AND(E125=[1]grup_instansi!$B$79,F125=[1]grup_instansi!$C$79),
[1]grup_instansi!$A$79,
IF(AND(E125=[1]grup_instansi!$B$80,F125=[1]grup_instansi!$C$80),
[1]grup_instansi!$A$80,
IF(AND(E125=[1]grup_instansi!$B$81,F125=[1]grup_instansi!$C$81),
[1]grup_instansi!$A$81,
IF(AND(E125=[1]grup_instansi!$B$82,F125=[1]grup_instansi!$C$82),
[1]grup_instansi!$A$82,
IF(AND(E125=[1]grup_instansi!$B$83,F125=[1]grup_instansi!$C$83),
[1]grup_instansi!$A$84,
IF(AND(E125=[1]grup_instansi!$B$84,F125=[1]grup_instansi!$C$84),
[1]grup_instansi!$A$85,
IF(AND(E125=[1]grup_instansi!$B$85,F125=[1]grup_instansi!$C$85),
[1]grup_instansi!$A$86,
IF(AND(E125=[1]grup_instansi!$B$86,F125=[1]grup_instansi!$C$86),
[1]grup_instansi!$A$87,
IF(AND(E125=[1]grup_instansi!$B$87,F125=[1]grup_instansi!$C$87),
[1]grup_instansi!$A$87,
IF(AND(E125=[1]grup_instansi!$B$88,F125=[1]grup_instansi!$C$88),
[1]grup_instansi!$A$88,
IF(AND(E125=[1]grup_instansi!$B$89,F125=[1]grup_instansi!$C$89),
[1]grup_instansi!$A$89,
IF(AND(E125=[1]grup_instansi!$B$90,F125=[1]grup_instansi!$C$90),
[1]grup_instansi!$A$90,
IF(AND(E125=[1]grup_instansi!$B$91,F125=[1]grup_instansi!$C$91),
[1]grup_instansi!$A$91,
IF(AND(E125=[1]grup_instansi!$B$92,F125=[1]grup_instansi!$C$92),
[1]grup_instansi!$A$92,
IF(AND(E125=[1]grup_instansi!$B$93,F125=[1]grup_instansi!$C$93),
[1]grup_instansi!$A$93,
IF(AND(E125=[1]grup_instansi!$B$94,F125=[1]grup_instansi!$C$94),
[1]grup_instansi!$A$94,
IF(AND(E125=[1]grup_instansi!$B$95,F125=[1]grup_instansi!$C$95),
[1]grup_instansi!$A$95,
IF(AND(E125=[1]grup_instansi!$B$96,F125=[1]grup_instansi!$C$96),
[1]grup_instansi!$A$96,
IF(AND(E125=[1]grup_instansi!$B$97,F125=[1]grup_instansi!$C$97),
[1]grup_instansi!$A$97,
IF(AND(E125=[1]grup_instansi!$B$98,F125=[1]grup_instansi!$C$98),
[1]grup_instansi!$A$98,
IF(AND(E125=[1]grup_instansi!$B$99,F125=[1]grup_instansi!$C$99),
[1]grup_instansi!$A$99,
[1]grup_instansi!$A$100))))))))))))))))))))))))))))))))))))))))</f>
        <v>gi2023110400003</v>
      </c>
      <c r="L125" t="str">
        <f>VLOOKUP(K125,[1]grup_instansi!$A$2:$E$102,4)</f>
        <v>Lembaga Non Struktural Pusat</v>
      </c>
      <c r="M125" t="str">
        <f t="shared" si="5"/>
        <v>('i2023110600124','Badan Nasional Pengelola Perbatasan','gi2023110400003'),</v>
      </c>
    </row>
    <row r="126" spans="1:13" x14ac:dyDescent="0.25">
      <c r="A126" t="str">
        <f t="shared" si="3"/>
        <v>i2023110600125</v>
      </c>
      <c r="B126" s="6">
        <v>4112</v>
      </c>
      <c r="C126" t="str">
        <f t="shared" si="4"/>
        <v>i2023110600125</v>
      </c>
      <c r="D126" s="6" t="s">
        <v>158</v>
      </c>
      <c r="E126" s="6" t="s">
        <v>131</v>
      </c>
      <c r="F126" s="6" t="s">
        <v>36</v>
      </c>
      <c r="G126" t="str">
        <f>IF(AND(E126=[1]grup_instansi!$B$2,F126=[1]grup_instansi!$C$2),
[1]grup_instansi!$A$2,
IF(AND(E126=[1]grup_instansi!$B$3,F126=[1]grup_instansi!$C$3),
[1]grup_instansi!$A$3,
IF(AND(E126=[1]grup_instansi!$B$4,F126=[1]grup_instansi!$C$4),
[1]grup_instansi!$A$4,
IF(AND(E126=[1]grup_instansi!$B$5,F126=[1]grup_instansi!$C$5),
[1]grup_instansi!$A$5,
IF(AND(E126=[1]grup_instansi!$B$6,F126=[1]grup_instansi!$C$6),
[1]grup_instansi!$A$6,
IF(AND(E126=[1]grup_instansi!$B$7,F126=[1]grup_instansi!$C$7),
[1]grup_instansi!$A$7,
IF(AND(E126=[1]grup_instansi!$B$8,F126=[1]grup_instansi!$C$8),
[1]grup_instansi!$A$8,
IF(AND(E126=[1]grup_instansi!$B$9,F126=[1]grup_instansi!$C$9),
[1]grup_instansi!$A$9,
IF(AND(E126=[1]grup_instansi!$B$10,F126=[1]grup_instansi!$C$10),
[1]grup_instansi!$A$10,"")))))))))</f>
        <v>gi2023110400003</v>
      </c>
      <c r="H126" t="str">
        <f>IF(G126&lt;&gt;"",G126,IF(AND(E126=[1]grup_instansi!$B$11,F126=[1]grup_instansi!$C$11),
[1]grup_instansi!$A$11,
IF(AND(E126=[1]grup_instansi!$B$12,F126=[1]grup_instansi!$C$12),
[1]grup_instansi!$A$12,
IF(AND(E126=[1]grup_instansi!$B$13,F126=[1]grup_instansi!$C$13),
[1]grup_instansi!$A$13,
IF(AND(E126=[1]grup_instansi!$B$14,F126=[1]grup_instansi!$C$14),
[1]grup_instansi!$A$14,
IF(AND(E126=[1]grup_instansi!$B$15,F126=[1]grup_instansi!$C$15),
[1]grup_instansi!$A$15,
IF(AND(E126=[1]grup_instansi!$B$16,F126=[1]grup_instansi!$C$16),
[1]grup_instansi!$A$16,
IF(AND(E126=[1]grup_instansi!$B$17,F126=[1]grup_instansi!$C$17),
[1]grup_instansi!$A$17,
IF(AND(E126=[1]grup_instansi!$B$18,F126=[1]grup_instansi!$C$18),
[1]grup_instansi!$A$18,
IF(AND(E126=[1]grup_instansi!$B$19,F126=[1]grup_instansi!$C$19),
[1]grup_instansi!$A$19,
IF(AND(E126=[1]grup_instansi!$B$20,F126=[1]grup_instansi!$C$20),
[1]grup_instansi!$A$20,"")))))))))))</f>
        <v>gi2023110400003</v>
      </c>
      <c r="I126" t="str">
        <f>IF(H126&lt;&gt;"",H126,IF(AND(E126=[1]grup_instansi!$B$21,F126=[1]grup_instansi!$C$21),
[1]grup_instansi!$A$21,
IF(AND(E126=[1]grup_instansi!$B$22,F126=[1]grup_instansi!$C$22),
[1]grup_instansi!$A$22,
IF(AND(E126=[1]grup_instansi!$B$23,F126=[1]grup_instansi!$C$23),
[1]grup_instansi!$A$23,
IF(AND(E126=[1]grup_instansi!$B$24,F126=[1]grup_instansi!$C$24),
[1]grup_instansi!$A$24,
IF(AND(E126=[1]grup_instansi!$B$25,F126=[1]grup_instansi!$C$25),
[1]grup_instansi!$A$25,
IF(AND(E126=[1]grup_instansi!$B$26,F126=[1]grup_instansi!$C$26),
[1]grup_instansi!$A$26,
IF(AND(E126=[1]grup_instansi!$B$27,F126=[1]grup_instansi!$C$27),
[1]grup_instansi!$A$27,
IF(AND(E126=[1]grup_instansi!$B$28,F126=[1]grup_instansi!$C$28),
[1]grup_instansi!$A$28,
IF(AND(E126=[1]grup_instansi!$B$29,F126=[1]grup_instansi!$C$29),
[1]grup_instansi!$A$29,
IF(AND(E126=[1]grup_instansi!$B$30,F126=[1]grup_instansi!$C$30),
[1]grup_instansi!$A$30,
IF(AND(E126=[1]grup_instansi!$B$31,F126=[1]grup_instansi!$C$31),
[1]grup_instansi!$A$31,
IF(AND(E126=[1]grup_instansi!$B$32,F126=[1]grup_instansi!$C$32),
[1]grup_instansi!$A$32,
IF(AND(E126=[1]grup_instansi!$B$33,F126=[1]grup_instansi!$C$33),
[1]grup_instansi!$A$33,
IF(AND(E126=[1]grup_instansi!$B$34,F126=[1]grup_instansi!$C$34),
[1]grup_instansi!$A$34,
IF(AND(E126=[1]grup_instansi!$B$35,F126=[1]grup_instansi!$C$35),
[1]grup_instansi!$A$35,""))))))))))))))))</f>
        <v>gi2023110400003</v>
      </c>
      <c r="J126" t="str">
        <f>IF(I126&lt;&gt;"",I126,IF(AND(E126=[1]grup_instansi!$B$36,F126=[1]grup_instansi!$C$36),
[1]grup_instansi!$A$36,
IF(AND(E126=[1]grup_instansi!$B$37,F126=[1]grup_instansi!$C$37),
[1]grup_instansi!$A$37,
IF(AND(E126=[1]grup_instansi!$B$38,F126=[1]grup_instansi!$C$38),
[1]grup_instansi!$A$38,
IF(AND(E126=[1]grup_instansi!$B$39,F126=[1]grup_instansi!$C$39),
[1]grup_instansi!$A$39,
IF(AND(E126=[1]grup_instansi!$B$40,F126=[1]grup_instansi!$C$40),
[1]grup_instansi!$A$40,
IF(AND(E126=[1]grup_instansi!$B$41,F126=[1]grup_instansi!$C$41),
[1]grup_instansi!$A$41,
IF(AND(E126=[1]grup_instansi!$B$42,F126=[1]grup_instansi!$C$42),
[1]grup_instansi!$A$42,
IF(AND(E126=[1]grup_instansi!$B$43,F126=[1]grup_instansi!$C$43),
[1]grup_instansi!$A$43,
IF(AND(E126=[1]grup_instansi!$B$44,F126=[1]grup_instansi!$C$44),
[1]grup_instansi!$A$44,
IF(AND(E126=[1]grup_instansi!$B$45,F126=[1]grup_instansi!$C$45),
[1]grup_instansi!$A$45,
IF(AND(E126=[1]grup_instansi!$B$46,F126=[1]grup_instansi!$C$46),
[1]grup_instansi!$A$46,
IF(AND(E126=[1]grup_instansi!$B$47,F126=[1]grup_instansi!$C$47),
[1]grup_instansi!$A$47,
IF(AND(E126=[1]grup_instansi!$B$48,F126=[1]grup_instansi!$C$48),
[1]grup_instansi!$A$48,
IF(AND(E126=[1]grup_instansi!$B$49,F126=[1]grup_instansi!$C$49),
[1]grup_instansi!$A$49,
IF(AND(E126=[1]grup_instansi!$B$50,F126=[1]grup_instansi!$C$50),
[1]grup_instansi!$A$50,
IF(AND(E126=[1]grup_instansi!$B$51,F126=[1]grup_instansi!$C$51),
[1]grup_instansi!$A$51,
IF(AND(E126=[1]grup_instansi!$B$52,F126=[1]grup_instansi!$C$52),
[1]grup_instansi!$A$52,
IF(AND(E126=[1]grup_instansi!$B$53,F126=[1]grup_instansi!$C$53),
[1]grup_instansi!$A$53,
IF(AND(E126=[1]grup_instansi!$B$54,F126=[1]grup_instansi!$C$54),
[1]grup_instansi!$A$54,
IF(AND(E126=[1]grup_instansi!$B$55,F126=[1]grup_instansi!$C$55),
[1]grup_instansi!$A$55,
IF(AND(E126=[1]grup_instansi!$B$56,F126=[1]grup_instansi!$C$56),
[1]grup_instansi!$A$56,
IF(AND(E126=[1]grup_instansi!$B$57,F126=[1]grup_instansi!$C$57),
[1]grup_instansi!$A$57,
IF(AND(E126=[1]grup_instansi!$B$58,F126=[1]grup_instansi!$C$58),
[1]grup_instansi!$A$58,
IF(AND(E126=[1]grup_instansi!$B$59,F126=[1]grup_instansi!$C$59),
[1]grup_instansi!$A$59,
IF(AND(E126=[1]grup_instansi!$B$60,F126=[1]grup_instansi!$C$60),
[1]grup_instansi!$A$60,""))))))))))))))))))))))))))</f>
        <v>gi2023110400003</v>
      </c>
      <c r="K126" t="str">
        <f>IF(J126&lt;&gt;"",J126,IF(AND(E126=[1]grup_instansi!$B$61,F126=[1]grup_instansi!$C$61),
[1]grup_instansi!$A$61,
IF(AND(E126=[1]grup_instansi!$B$62,F126=[1]grup_instansi!$C$62),
[1]grup_instansi!$A$62,
IF(AND(E126=[1]grup_instansi!$B$63,F126=[1]grup_instansi!$C$63),
[1]grup_instansi!$A$63,
IF(AND(E126=[1]grup_instansi!$B$64,F126=[1]grup_instansi!$C$64),
[1]grup_instansi!$A$64,
IF(AND(E126=[1]grup_instansi!$B$65,F126=[1]grup_instansi!$C$65),
[1]grup_instansi!$A$65,
IF(AND(E126=[1]grup_instansi!$B$66,F126=[1]grup_instansi!$C$66),
[1]grup_instansi!$A$66,
IF(AND(E126=[1]grup_instansi!$B$67,F126=[1]grup_instansi!$C$67),
[1]grup_instansi!$A$67,
IF(AND(E126=[1]grup_instansi!$B$68,F126=[1]grup_instansi!$C$68),
[1]grup_instansi!$A$68,
IF(AND(E126=[1]grup_instansi!$B$69,F126=[1]grup_instansi!$C$69),
[1]grup_instansi!$A$69,
IF(AND(E126=[1]grup_instansi!$B$70,F126=[1]grup_instansi!$C$70),
[1]grup_instansi!$A$70,
IF(AND(E126=[1]grup_instansi!$B$71,F126=[1]grup_instansi!$C$71),
[1]grup_instansi!$A$71,
IF(AND(E126=[1]grup_instansi!$B$72,F126=[1]grup_instansi!$C$72),
[1]grup_instansi!$A$72,
IF(AND(E126=[1]grup_instansi!$B$73,F126=[1]grup_instansi!$C$73),
[1]grup_instansi!$A$73,
IF(AND(E126=[1]grup_instansi!$B$74,F126=[1]grup_instansi!$C$74),
[1]grup_instansi!$A$74,
IF(AND(E126=[1]grup_instansi!$B$75,F126=[1]grup_instansi!$C$75),
[1]grup_instansi!$A$75,
IF(AND(E126=[1]grup_instansi!$B$76,F126=[1]grup_instansi!$C$76),
[1]grup_instansi!$A$76,
IF(AND(E126=[1]grup_instansi!$B$77,F126=[1]grup_instansi!$C$77),
[1]grup_instansi!$A$77,
IF(AND(E126=[1]grup_instansi!$B$78,F126=[1]grup_instansi!$C$78),
[1]grup_instansi!$A$78,
IF(AND(E126=[1]grup_instansi!$B$79,F126=[1]grup_instansi!$C$79),
[1]grup_instansi!$A$79,
IF(AND(E126=[1]grup_instansi!$B$80,F126=[1]grup_instansi!$C$80),
[1]grup_instansi!$A$80,
IF(AND(E126=[1]grup_instansi!$B$81,F126=[1]grup_instansi!$C$81),
[1]grup_instansi!$A$81,
IF(AND(E126=[1]grup_instansi!$B$82,F126=[1]grup_instansi!$C$82),
[1]grup_instansi!$A$82,
IF(AND(E126=[1]grup_instansi!$B$83,F126=[1]grup_instansi!$C$83),
[1]grup_instansi!$A$84,
IF(AND(E126=[1]grup_instansi!$B$84,F126=[1]grup_instansi!$C$84),
[1]grup_instansi!$A$85,
IF(AND(E126=[1]grup_instansi!$B$85,F126=[1]grup_instansi!$C$85),
[1]grup_instansi!$A$86,
IF(AND(E126=[1]grup_instansi!$B$86,F126=[1]grup_instansi!$C$86),
[1]grup_instansi!$A$87,
IF(AND(E126=[1]grup_instansi!$B$87,F126=[1]grup_instansi!$C$87),
[1]grup_instansi!$A$87,
IF(AND(E126=[1]grup_instansi!$B$88,F126=[1]grup_instansi!$C$88),
[1]grup_instansi!$A$88,
IF(AND(E126=[1]grup_instansi!$B$89,F126=[1]grup_instansi!$C$89),
[1]grup_instansi!$A$89,
IF(AND(E126=[1]grup_instansi!$B$90,F126=[1]grup_instansi!$C$90),
[1]grup_instansi!$A$90,
IF(AND(E126=[1]grup_instansi!$B$91,F126=[1]grup_instansi!$C$91),
[1]grup_instansi!$A$91,
IF(AND(E126=[1]grup_instansi!$B$92,F126=[1]grup_instansi!$C$92),
[1]grup_instansi!$A$92,
IF(AND(E126=[1]grup_instansi!$B$93,F126=[1]grup_instansi!$C$93),
[1]grup_instansi!$A$93,
IF(AND(E126=[1]grup_instansi!$B$94,F126=[1]grup_instansi!$C$94),
[1]grup_instansi!$A$94,
IF(AND(E126=[1]grup_instansi!$B$95,F126=[1]grup_instansi!$C$95),
[1]grup_instansi!$A$95,
IF(AND(E126=[1]grup_instansi!$B$96,F126=[1]grup_instansi!$C$96),
[1]grup_instansi!$A$96,
IF(AND(E126=[1]grup_instansi!$B$97,F126=[1]grup_instansi!$C$97),
[1]grup_instansi!$A$97,
IF(AND(E126=[1]grup_instansi!$B$98,F126=[1]grup_instansi!$C$98),
[1]grup_instansi!$A$98,
IF(AND(E126=[1]grup_instansi!$B$99,F126=[1]grup_instansi!$C$99),
[1]grup_instansi!$A$99,
[1]grup_instansi!$A$100))))))))))))))))))))))))))))))))))))))))</f>
        <v>gi2023110400003</v>
      </c>
      <c r="L126" t="str">
        <f>VLOOKUP(K126,[1]grup_instansi!$A$2:$E$102,4)</f>
        <v>Lembaga Non Struktural Pusat</v>
      </c>
      <c r="M126" t="str">
        <f t="shared" si="5"/>
        <v>('i2023110600125','Komisi Aparatur Sipil Negara','gi2023110400003'),</v>
      </c>
    </row>
    <row r="127" spans="1:13" x14ac:dyDescent="0.25">
      <c r="A127" t="str">
        <f t="shared" si="3"/>
        <v>i2023110600126</v>
      </c>
      <c r="B127" s="6">
        <v>4300</v>
      </c>
      <c r="C127" t="str">
        <f t="shared" si="4"/>
        <v>i2023110600126</v>
      </c>
      <c r="D127" s="6" t="s">
        <v>159</v>
      </c>
      <c r="E127" s="6" t="s">
        <v>131</v>
      </c>
      <c r="F127" s="6" t="s">
        <v>36</v>
      </c>
      <c r="G127" t="str">
        <f>IF(AND(E127=[1]grup_instansi!$B$2,F127=[1]grup_instansi!$C$2),
[1]grup_instansi!$A$2,
IF(AND(E127=[1]grup_instansi!$B$3,F127=[1]grup_instansi!$C$3),
[1]grup_instansi!$A$3,
IF(AND(E127=[1]grup_instansi!$B$4,F127=[1]grup_instansi!$C$4),
[1]grup_instansi!$A$4,
IF(AND(E127=[1]grup_instansi!$B$5,F127=[1]grup_instansi!$C$5),
[1]grup_instansi!$A$5,
IF(AND(E127=[1]grup_instansi!$B$6,F127=[1]grup_instansi!$C$6),
[1]grup_instansi!$A$6,
IF(AND(E127=[1]grup_instansi!$B$7,F127=[1]grup_instansi!$C$7),
[1]grup_instansi!$A$7,
IF(AND(E127=[1]grup_instansi!$B$8,F127=[1]grup_instansi!$C$8),
[1]grup_instansi!$A$8,
IF(AND(E127=[1]grup_instansi!$B$9,F127=[1]grup_instansi!$C$9),
[1]grup_instansi!$A$9,
IF(AND(E127=[1]grup_instansi!$B$10,F127=[1]grup_instansi!$C$10),
[1]grup_instansi!$A$10,"")))))))))</f>
        <v>gi2023110400003</v>
      </c>
      <c r="H127" t="str">
        <f>IF(G127&lt;&gt;"",G127,IF(AND(E127=[1]grup_instansi!$B$11,F127=[1]grup_instansi!$C$11),
[1]grup_instansi!$A$11,
IF(AND(E127=[1]grup_instansi!$B$12,F127=[1]grup_instansi!$C$12),
[1]grup_instansi!$A$12,
IF(AND(E127=[1]grup_instansi!$B$13,F127=[1]grup_instansi!$C$13),
[1]grup_instansi!$A$13,
IF(AND(E127=[1]grup_instansi!$B$14,F127=[1]grup_instansi!$C$14),
[1]grup_instansi!$A$14,
IF(AND(E127=[1]grup_instansi!$B$15,F127=[1]grup_instansi!$C$15),
[1]grup_instansi!$A$15,
IF(AND(E127=[1]grup_instansi!$B$16,F127=[1]grup_instansi!$C$16),
[1]grup_instansi!$A$16,
IF(AND(E127=[1]grup_instansi!$B$17,F127=[1]grup_instansi!$C$17),
[1]grup_instansi!$A$17,
IF(AND(E127=[1]grup_instansi!$B$18,F127=[1]grup_instansi!$C$18),
[1]grup_instansi!$A$18,
IF(AND(E127=[1]grup_instansi!$B$19,F127=[1]grup_instansi!$C$19),
[1]grup_instansi!$A$19,
IF(AND(E127=[1]grup_instansi!$B$20,F127=[1]grup_instansi!$C$20),
[1]grup_instansi!$A$20,"")))))))))))</f>
        <v>gi2023110400003</v>
      </c>
      <c r="I127" t="str">
        <f>IF(H127&lt;&gt;"",H127,IF(AND(E127=[1]grup_instansi!$B$21,F127=[1]grup_instansi!$C$21),
[1]grup_instansi!$A$21,
IF(AND(E127=[1]grup_instansi!$B$22,F127=[1]grup_instansi!$C$22),
[1]grup_instansi!$A$22,
IF(AND(E127=[1]grup_instansi!$B$23,F127=[1]grup_instansi!$C$23),
[1]grup_instansi!$A$23,
IF(AND(E127=[1]grup_instansi!$B$24,F127=[1]grup_instansi!$C$24),
[1]grup_instansi!$A$24,
IF(AND(E127=[1]grup_instansi!$B$25,F127=[1]grup_instansi!$C$25),
[1]grup_instansi!$A$25,
IF(AND(E127=[1]grup_instansi!$B$26,F127=[1]grup_instansi!$C$26),
[1]grup_instansi!$A$26,
IF(AND(E127=[1]grup_instansi!$B$27,F127=[1]grup_instansi!$C$27),
[1]grup_instansi!$A$27,
IF(AND(E127=[1]grup_instansi!$B$28,F127=[1]grup_instansi!$C$28),
[1]grup_instansi!$A$28,
IF(AND(E127=[1]grup_instansi!$B$29,F127=[1]grup_instansi!$C$29),
[1]grup_instansi!$A$29,
IF(AND(E127=[1]grup_instansi!$B$30,F127=[1]grup_instansi!$C$30),
[1]grup_instansi!$A$30,
IF(AND(E127=[1]grup_instansi!$B$31,F127=[1]grup_instansi!$C$31),
[1]grup_instansi!$A$31,
IF(AND(E127=[1]grup_instansi!$B$32,F127=[1]grup_instansi!$C$32),
[1]grup_instansi!$A$32,
IF(AND(E127=[1]grup_instansi!$B$33,F127=[1]grup_instansi!$C$33),
[1]grup_instansi!$A$33,
IF(AND(E127=[1]grup_instansi!$B$34,F127=[1]grup_instansi!$C$34),
[1]grup_instansi!$A$34,
IF(AND(E127=[1]grup_instansi!$B$35,F127=[1]grup_instansi!$C$35),
[1]grup_instansi!$A$35,""))))))))))))))))</f>
        <v>gi2023110400003</v>
      </c>
      <c r="J127" t="str">
        <f>IF(I127&lt;&gt;"",I127,IF(AND(E127=[1]grup_instansi!$B$36,F127=[1]grup_instansi!$C$36),
[1]grup_instansi!$A$36,
IF(AND(E127=[1]grup_instansi!$B$37,F127=[1]grup_instansi!$C$37),
[1]grup_instansi!$A$37,
IF(AND(E127=[1]grup_instansi!$B$38,F127=[1]grup_instansi!$C$38),
[1]grup_instansi!$A$38,
IF(AND(E127=[1]grup_instansi!$B$39,F127=[1]grup_instansi!$C$39),
[1]grup_instansi!$A$39,
IF(AND(E127=[1]grup_instansi!$B$40,F127=[1]grup_instansi!$C$40),
[1]grup_instansi!$A$40,
IF(AND(E127=[1]grup_instansi!$B$41,F127=[1]grup_instansi!$C$41),
[1]grup_instansi!$A$41,
IF(AND(E127=[1]grup_instansi!$B$42,F127=[1]grup_instansi!$C$42),
[1]grup_instansi!$A$42,
IF(AND(E127=[1]grup_instansi!$B$43,F127=[1]grup_instansi!$C$43),
[1]grup_instansi!$A$43,
IF(AND(E127=[1]grup_instansi!$B$44,F127=[1]grup_instansi!$C$44),
[1]grup_instansi!$A$44,
IF(AND(E127=[1]grup_instansi!$B$45,F127=[1]grup_instansi!$C$45),
[1]grup_instansi!$A$45,
IF(AND(E127=[1]grup_instansi!$B$46,F127=[1]grup_instansi!$C$46),
[1]grup_instansi!$A$46,
IF(AND(E127=[1]grup_instansi!$B$47,F127=[1]grup_instansi!$C$47),
[1]grup_instansi!$A$47,
IF(AND(E127=[1]grup_instansi!$B$48,F127=[1]grup_instansi!$C$48),
[1]grup_instansi!$A$48,
IF(AND(E127=[1]grup_instansi!$B$49,F127=[1]grup_instansi!$C$49),
[1]grup_instansi!$A$49,
IF(AND(E127=[1]grup_instansi!$B$50,F127=[1]grup_instansi!$C$50),
[1]grup_instansi!$A$50,
IF(AND(E127=[1]grup_instansi!$B$51,F127=[1]grup_instansi!$C$51),
[1]grup_instansi!$A$51,
IF(AND(E127=[1]grup_instansi!$B$52,F127=[1]grup_instansi!$C$52),
[1]grup_instansi!$A$52,
IF(AND(E127=[1]grup_instansi!$B$53,F127=[1]grup_instansi!$C$53),
[1]grup_instansi!$A$53,
IF(AND(E127=[1]grup_instansi!$B$54,F127=[1]grup_instansi!$C$54),
[1]grup_instansi!$A$54,
IF(AND(E127=[1]grup_instansi!$B$55,F127=[1]grup_instansi!$C$55),
[1]grup_instansi!$A$55,
IF(AND(E127=[1]grup_instansi!$B$56,F127=[1]grup_instansi!$C$56),
[1]grup_instansi!$A$56,
IF(AND(E127=[1]grup_instansi!$B$57,F127=[1]grup_instansi!$C$57),
[1]grup_instansi!$A$57,
IF(AND(E127=[1]grup_instansi!$B$58,F127=[1]grup_instansi!$C$58),
[1]grup_instansi!$A$58,
IF(AND(E127=[1]grup_instansi!$B$59,F127=[1]grup_instansi!$C$59),
[1]grup_instansi!$A$59,
IF(AND(E127=[1]grup_instansi!$B$60,F127=[1]grup_instansi!$C$60),
[1]grup_instansi!$A$60,""))))))))))))))))))))))))))</f>
        <v>gi2023110400003</v>
      </c>
      <c r="K127" t="str">
        <f>IF(J127&lt;&gt;"",J127,IF(AND(E127=[1]grup_instansi!$B$61,F127=[1]grup_instansi!$C$61),
[1]grup_instansi!$A$61,
IF(AND(E127=[1]grup_instansi!$B$62,F127=[1]grup_instansi!$C$62),
[1]grup_instansi!$A$62,
IF(AND(E127=[1]grup_instansi!$B$63,F127=[1]grup_instansi!$C$63),
[1]grup_instansi!$A$63,
IF(AND(E127=[1]grup_instansi!$B$64,F127=[1]grup_instansi!$C$64),
[1]grup_instansi!$A$64,
IF(AND(E127=[1]grup_instansi!$B$65,F127=[1]grup_instansi!$C$65),
[1]grup_instansi!$A$65,
IF(AND(E127=[1]grup_instansi!$B$66,F127=[1]grup_instansi!$C$66),
[1]grup_instansi!$A$66,
IF(AND(E127=[1]grup_instansi!$B$67,F127=[1]grup_instansi!$C$67),
[1]grup_instansi!$A$67,
IF(AND(E127=[1]grup_instansi!$B$68,F127=[1]grup_instansi!$C$68),
[1]grup_instansi!$A$68,
IF(AND(E127=[1]grup_instansi!$B$69,F127=[1]grup_instansi!$C$69),
[1]grup_instansi!$A$69,
IF(AND(E127=[1]grup_instansi!$B$70,F127=[1]grup_instansi!$C$70),
[1]grup_instansi!$A$70,
IF(AND(E127=[1]grup_instansi!$B$71,F127=[1]grup_instansi!$C$71),
[1]grup_instansi!$A$71,
IF(AND(E127=[1]grup_instansi!$B$72,F127=[1]grup_instansi!$C$72),
[1]grup_instansi!$A$72,
IF(AND(E127=[1]grup_instansi!$B$73,F127=[1]grup_instansi!$C$73),
[1]grup_instansi!$A$73,
IF(AND(E127=[1]grup_instansi!$B$74,F127=[1]grup_instansi!$C$74),
[1]grup_instansi!$A$74,
IF(AND(E127=[1]grup_instansi!$B$75,F127=[1]grup_instansi!$C$75),
[1]grup_instansi!$A$75,
IF(AND(E127=[1]grup_instansi!$B$76,F127=[1]grup_instansi!$C$76),
[1]grup_instansi!$A$76,
IF(AND(E127=[1]grup_instansi!$B$77,F127=[1]grup_instansi!$C$77),
[1]grup_instansi!$A$77,
IF(AND(E127=[1]grup_instansi!$B$78,F127=[1]grup_instansi!$C$78),
[1]grup_instansi!$A$78,
IF(AND(E127=[1]grup_instansi!$B$79,F127=[1]grup_instansi!$C$79),
[1]grup_instansi!$A$79,
IF(AND(E127=[1]grup_instansi!$B$80,F127=[1]grup_instansi!$C$80),
[1]grup_instansi!$A$80,
IF(AND(E127=[1]grup_instansi!$B$81,F127=[1]grup_instansi!$C$81),
[1]grup_instansi!$A$81,
IF(AND(E127=[1]grup_instansi!$B$82,F127=[1]grup_instansi!$C$82),
[1]grup_instansi!$A$82,
IF(AND(E127=[1]grup_instansi!$B$83,F127=[1]grup_instansi!$C$83),
[1]grup_instansi!$A$84,
IF(AND(E127=[1]grup_instansi!$B$84,F127=[1]grup_instansi!$C$84),
[1]grup_instansi!$A$85,
IF(AND(E127=[1]grup_instansi!$B$85,F127=[1]grup_instansi!$C$85),
[1]grup_instansi!$A$86,
IF(AND(E127=[1]grup_instansi!$B$86,F127=[1]grup_instansi!$C$86),
[1]grup_instansi!$A$87,
IF(AND(E127=[1]grup_instansi!$B$87,F127=[1]grup_instansi!$C$87),
[1]grup_instansi!$A$87,
IF(AND(E127=[1]grup_instansi!$B$88,F127=[1]grup_instansi!$C$88),
[1]grup_instansi!$A$88,
IF(AND(E127=[1]grup_instansi!$B$89,F127=[1]grup_instansi!$C$89),
[1]grup_instansi!$A$89,
IF(AND(E127=[1]grup_instansi!$B$90,F127=[1]grup_instansi!$C$90),
[1]grup_instansi!$A$90,
IF(AND(E127=[1]grup_instansi!$B$91,F127=[1]grup_instansi!$C$91),
[1]grup_instansi!$A$91,
IF(AND(E127=[1]grup_instansi!$B$92,F127=[1]grup_instansi!$C$92),
[1]grup_instansi!$A$92,
IF(AND(E127=[1]grup_instansi!$B$93,F127=[1]grup_instansi!$C$93),
[1]grup_instansi!$A$93,
IF(AND(E127=[1]grup_instansi!$B$94,F127=[1]grup_instansi!$C$94),
[1]grup_instansi!$A$94,
IF(AND(E127=[1]grup_instansi!$B$95,F127=[1]grup_instansi!$C$95),
[1]grup_instansi!$A$95,
IF(AND(E127=[1]grup_instansi!$B$96,F127=[1]grup_instansi!$C$96),
[1]grup_instansi!$A$96,
IF(AND(E127=[1]grup_instansi!$B$97,F127=[1]grup_instansi!$C$97),
[1]grup_instansi!$A$97,
IF(AND(E127=[1]grup_instansi!$B$98,F127=[1]grup_instansi!$C$98),
[1]grup_instansi!$A$98,
IF(AND(E127=[1]grup_instansi!$B$99,F127=[1]grup_instansi!$C$99),
[1]grup_instansi!$A$99,
[1]grup_instansi!$A$100))))))))))))))))))))))))))))))))))))))))</f>
        <v>gi2023110400003</v>
      </c>
      <c r="L127" t="str">
        <f>VLOOKUP(K127,[1]grup_instansi!$A$2:$E$102,4)</f>
        <v>Lembaga Non Struktural Pusat</v>
      </c>
      <c r="M127" t="str">
        <f t="shared" si="5"/>
        <v>('i2023110600126','Badan Amil Zakat Nasional','gi2023110400003'),</v>
      </c>
    </row>
    <row r="128" spans="1:13" x14ac:dyDescent="0.25">
      <c r="A128" t="str">
        <f t="shared" si="3"/>
        <v>i2023110600127</v>
      </c>
      <c r="B128" s="6">
        <v>4630</v>
      </c>
      <c r="C128" t="str">
        <f t="shared" si="4"/>
        <v>i2023110600127</v>
      </c>
      <c r="D128" s="6" t="s">
        <v>160</v>
      </c>
      <c r="E128" s="6" t="s">
        <v>38</v>
      </c>
      <c r="F128" s="6" t="s">
        <v>36</v>
      </c>
      <c r="G128" t="str">
        <f>IF(AND(E128=[1]grup_instansi!$B$2,F128=[1]grup_instansi!$C$2),
[1]grup_instansi!$A$2,
IF(AND(E128=[1]grup_instansi!$B$3,F128=[1]grup_instansi!$C$3),
[1]grup_instansi!$A$3,
IF(AND(E128=[1]grup_instansi!$B$4,F128=[1]grup_instansi!$C$4),
[1]grup_instansi!$A$4,
IF(AND(E128=[1]grup_instansi!$B$5,F128=[1]grup_instansi!$C$5),
[1]grup_instansi!$A$5,
IF(AND(E128=[1]grup_instansi!$B$6,F128=[1]grup_instansi!$C$6),
[1]grup_instansi!$A$6,
IF(AND(E128=[1]grup_instansi!$B$7,F128=[1]grup_instansi!$C$7),
[1]grup_instansi!$A$7,
IF(AND(E128=[1]grup_instansi!$B$8,F128=[1]grup_instansi!$C$8),
[1]grup_instansi!$A$8,
IF(AND(E128=[1]grup_instansi!$B$9,F128=[1]grup_instansi!$C$9),
[1]grup_instansi!$A$9,
IF(AND(E128=[1]grup_instansi!$B$10,F128=[1]grup_instansi!$C$10),
[1]grup_instansi!$A$10,"")))))))))</f>
        <v>gi2023110400004</v>
      </c>
      <c r="H128" t="str">
        <f>IF(G128&lt;&gt;"",G128,IF(AND(E128=[1]grup_instansi!$B$11,F128=[1]grup_instansi!$C$11),
[1]grup_instansi!$A$11,
IF(AND(E128=[1]grup_instansi!$B$12,F128=[1]grup_instansi!$C$12),
[1]grup_instansi!$A$12,
IF(AND(E128=[1]grup_instansi!$B$13,F128=[1]grup_instansi!$C$13),
[1]grup_instansi!$A$13,
IF(AND(E128=[1]grup_instansi!$B$14,F128=[1]grup_instansi!$C$14),
[1]grup_instansi!$A$14,
IF(AND(E128=[1]grup_instansi!$B$15,F128=[1]grup_instansi!$C$15),
[1]grup_instansi!$A$15,
IF(AND(E128=[1]grup_instansi!$B$16,F128=[1]grup_instansi!$C$16),
[1]grup_instansi!$A$16,
IF(AND(E128=[1]grup_instansi!$B$17,F128=[1]grup_instansi!$C$17),
[1]grup_instansi!$A$17,
IF(AND(E128=[1]grup_instansi!$B$18,F128=[1]grup_instansi!$C$18),
[1]grup_instansi!$A$18,
IF(AND(E128=[1]grup_instansi!$B$19,F128=[1]grup_instansi!$C$19),
[1]grup_instansi!$A$19,
IF(AND(E128=[1]grup_instansi!$B$20,F128=[1]grup_instansi!$C$20),
[1]grup_instansi!$A$20,"")))))))))))</f>
        <v>gi2023110400004</v>
      </c>
      <c r="I128" t="str">
        <f>IF(H128&lt;&gt;"",H128,IF(AND(E128=[1]grup_instansi!$B$21,F128=[1]grup_instansi!$C$21),
[1]grup_instansi!$A$21,
IF(AND(E128=[1]grup_instansi!$B$22,F128=[1]grup_instansi!$C$22),
[1]grup_instansi!$A$22,
IF(AND(E128=[1]grup_instansi!$B$23,F128=[1]grup_instansi!$C$23),
[1]grup_instansi!$A$23,
IF(AND(E128=[1]grup_instansi!$B$24,F128=[1]grup_instansi!$C$24),
[1]grup_instansi!$A$24,
IF(AND(E128=[1]grup_instansi!$B$25,F128=[1]grup_instansi!$C$25),
[1]grup_instansi!$A$25,
IF(AND(E128=[1]grup_instansi!$B$26,F128=[1]grup_instansi!$C$26),
[1]grup_instansi!$A$26,
IF(AND(E128=[1]grup_instansi!$B$27,F128=[1]grup_instansi!$C$27),
[1]grup_instansi!$A$27,
IF(AND(E128=[1]grup_instansi!$B$28,F128=[1]grup_instansi!$C$28),
[1]grup_instansi!$A$28,
IF(AND(E128=[1]grup_instansi!$B$29,F128=[1]grup_instansi!$C$29),
[1]grup_instansi!$A$29,
IF(AND(E128=[1]grup_instansi!$B$30,F128=[1]grup_instansi!$C$30),
[1]grup_instansi!$A$30,
IF(AND(E128=[1]grup_instansi!$B$31,F128=[1]grup_instansi!$C$31),
[1]grup_instansi!$A$31,
IF(AND(E128=[1]grup_instansi!$B$32,F128=[1]grup_instansi!$C$32),
[1]grup_instansi!$A$32,
IF(AND(E128=[1]grup_instansi!$B$33,F128=[1]grup_instansi!$C$33),
[1]grup_instansi!$A$33,
IF(AND(E128=[1]grup_instansi!$B$34,F128=[1]grup_instansi!$C$34),
[1]grup_instansi!$A$34,
IF(AND(E128=[1]grup_instansi!$B$35,F128=[1]grup_instansi!$C$35),
[1]grup_instansi!$A$35,""))))))))))))))))</f>
        <v>gi2023110400004</v>
      </c>
      <c r="J128" t="str">
        <f>IF(I128&lt;&gt;"",I128,IF(AND(E128=[1]grup_instansi!$B$36,F128=[1]grup_instansi!$C$36),
[1]grup_instansi!$A$36,
IF(AND(E128=[1]grup_instansi!$B$37,F128=[1]grup_instansi!$C$37),
[1]grup_instansi!$A$37,
IF(AND(E128=[1]grup_instansi!$B$38,F128=[1]grup_instansi!$C$38),
[1]grup_instansi!$A$38,
IF(AND(E128=[1]grup_instansi!$B$39,F128=[1]grup_instansi!$C$39),
[1]grup_instansi!$A$39,
IF(AND(E128=[1]grup_instansi!$B$40,F128=[1]grup_instansi!$C$40),
[1]grup_instansi!$A$40,
IF(AND(E128=[1]grup_instansi!$B$41,F128=[1]grup_instansi!$C$41),
[1]grup_instansi!$A$41,
IF(AND(E128=[1]grup_instansi!$B$42,F128=[1]grup_instansi!$C$42),
[1]grup_instansi!$A$42,
IF(AND(E128=[1]grup_instansi!$B$43,F128=[1]grup_instansi!$C$43),
[1]grup_instansi!$A$43,
IF(AND(E128=[1]grup_instansi!$B$44,F128=[1]grup_instansi!$C$44),
[1]grup_instansi!$A$44,
IF(AND(E128=[1]grup_instansi!$B$45,F128=[1]grup_instansi!$C$45),
[1]grup_instansi!$A$45,
IF(AND(E128=[1]grup_instansi!$B$46,F128=[1]grup_instansi!$C$46),
[1]grup_instansi!$A$46,
IF(AND(E128=[1]grup_instansi!$B$47,F128=[1]grup_instansi!$C$47),
[1]grup_instansi!$A$47,
IF(AND(E128=[1]grup_instansi!$B$48,F128=[1]grup_instansi!$C$48),
[1]grup_instansi!$A$48,
IF(AND(E128=[1]grup_instansi!$B$49,F128=[1]grup_instansi!$C$49),
[1]grup_instansi!$A$49,
IF(AND(E128=[1]grup_instansi!$B$50,F128=[1]grup_instansi!$C$50),
[1]grup_instansi!$A$50,
IF(AND(E128=[1]grup_instansi!$B$51,F128=[1]grup_instansi!$C$51),
[1]grup_instansi!$A$51,
IF(AND(E128=[1]grup_instansi!$B$52,F128=[1]grup_instansi!$C$52),
[1]grup_instansi!$A$52,
IF(AND(E128=[1]grup_instansi!$B$53,F128=[1]grup_instansi!$C$53),
[1]grup_instansi!$A$53,
IF(AND(E128=[1]grup_instansi!$B$54,F128=[1]grup_instansi!$C$54),
[1]grup_instansi!$A$54,
IF(AND(E128=[1]grup_instansi!$B$55,F128=[1]grup_instansi!$C$55),
[1]grup_instansi!$A$55,
IF(AND(E128=[1]grup_instansi!$B$56,F128=[1]grup_instansi!$C$56),
[1]grup_instansi!$A$56,
IF(AND(E128=[1]grup_instansi!$B$57,F128=[1]grup_instansi!$C$57),
[1]grup_instansi!$A$57,
IF(AND(E128=[1]grup_instansi!$B$58,F128=[1]grup_instansi!$C$58),
[1]grup_instansi!$A$58,
IF(AND(E128=[1]grup_instansi!$B$59,F128=[1]grup_instansi!$C$59),
[1]grup_instansi!$A$59,
IF(AND(E128=[1]grup_instansi!$B$60,F128=[1]grup_instansi!$C$60),
[1]grup_instansi!$A$60,""))))))))))))))))))))))))))</f>
        <v>gi2023110400004</v>
      </c>
      <c r="K128" t="str">
        <f>IF(J128&lt;&gt;"",J128,IF(AND(E128=[1]grup_instansi!$B$61,F128=[1]grup_instansi!$C$61),
[1]grup_instansi!$A$61,
IF(AND(E128=[1]grup_instansi!$B$62,F128=[1]grup_instansi!$C$62),
[1]grup_instansi!$A$62,
IF(AND(E128=[1]grup_instansi!$B$63,F128=[1]grup_instansi!$C$63),
[1]grup_instansi!$A$63,
IF(AND(E128=[1]grup_instansi!$B$64,F128=[1]grup_instansi!$C$64),
[1]grup_instansi!$A$64,
IF(AND(E128=[1]grup_instansi!$B$65,F128=[1]grup_instansi!$C$65),
[1]grup_instansi!$A$65,
IF(AND(E128=[1]grup_instansi!$B$66,F128=[1]grup_instansi!$C$66),
[1]grup_instansi!$A$66,
IF(AND(E128=[1]grup_instansi!$B$67,F128=[1]grup_instansi!$C$67),
[1]grup_instansi!$A$67,
IF(AND(E128=[1]grup_instansi!$B$68,F128=[1]grup_instansi!$C$68),
[1]grup_instansi!$A$68,
IF(AND(E128=[1]grup_instansi!$B$69,F128=[1]grup_instansi!$C$69),
[1]grup_instansi!$A$69,
IF(AND(E128=[1]grup_instansi!$B$70,F128=[1]grup_instansi!$C$70),
[1]grup_instansi!$A$70,
IF(AND(E128=[1]grup_instansi!$B$71,F128=[1]grup_instansi!$C$71),
[1]grup_instansi!$A$71,
IF(AND(E128=[1]grup_instansi!$B$72,F128=[1]grup_instansi!$C$72),
[1]grup_instansi!$A$72,
IF(AND(E128=[1]grup_instansi!$B$73,F128=[1]grup_instansi!$C$73),
[1]grup_instansi!$A$73,
IF(AND(E128=[1]grup_instansi!$B$74,F128=[1]grup_instansi!$C$74),
[1]grup_instansi!$A$74,
IF(AND(E128=[1]grup_instansi!$B$75,F128=[1]grup_instansi!$C$75),
[1]grup_instansi!$A$75,
IF(AND(E128=[1]grup_instansi!$B$76,F128=[1]grup_instansi!$C$76),
[1]grup_instansi!$A$76,
IF(AND(E128=[1]grup_instansi!$B$77,F128=[1]grup_instansi!$C$77),
[1]grup_instansi!$A$77,
IF(AND(E128=[1]grup_instansi!$B$78,F128=[1]grup_instansi!$C$78),
[1]grup_instansi!$A$78,
IF(AND(E128=[1]grup_instansi!$B$79,F128=[1]grup_instansi!$C$79),
[1]grup_instansi!$A$79,
IF(AND(E128=[1]grup_instansi!$B$80,F128=[1]grup_instansi!$C$80),
[1]grup_instansi!$A$80,
IF(AND(E128=[1]grup_instansi!$B$81,F128=[1]grup_instansi!$C$81),
[1]grup_instansi!$A$81,
IF(AND(E128=[1]grup_instansi!$B$82,F128=[1]grup_instansi!$C$82),
[1]grup_instansi!$A$82,
IF(AND(E128=[1]grup_instansi!$B$83,F128=[1]grup_instansi!$C$83),
[1]grup_instansi!$A$84,
IF(AND(E128=[1]grup_instansi!$B$84,F128=[1]grup_instansi!$C$84),
[1]grup_instansi!$A$85,
IF(AND(E128=[1]grup_instansi!$B$85,F128=[1]grup_instansi!$C$85),
[1]grup_instansi!$A$86,
IF(AND(E128=[1]grup_instansi!$B$86,F128=[1]grup_instansi!$C$86),
[1]grup_instansi!$A$87,
IF(AND(E128=[1]grup_instansi!$B$87,F128=[1]grup_instansi!$C$87),
[1]grup_instansi!$A$87,
IF(AND(E128=[1]grup_instansi!$B$88,F128=[1]grup_instansi!$C$88),
[1]grup_instansi!$A$88,
IF(AND(E128=[1]grup_instansi!$B$89,F128=[1]grup_instansi!$C$89),
[1]grup_instansi!$A$89,
IF(AND(E128=[1]grup_instansi!$B$90,F128=[1]grup_instansi!$C$90),
[1]grup_instansi!$A$90,
IF(AND(E128=[1]grup_instansi!$B$91,F128=[1]grup_instansi!$C$91),
[1]grup_instansi!$A$91,
IF(AND(E128=[1]grup_instansi!$B$92,F128=[1]grup_instansi!$C$92),
[1]grup_instansi!$A$92,
IF(AND(E128=[1]grup_instansi!$B$93,F128=[1]grup_instansi!$C$93),
[1]grup_instansi!$A$93,
IF(AND(E128=[1]grup_instansi!$B$94,F128=[1]grup_instansi!$C$94),
[1]grup_instansi!$A$94,
IF(AND(E128=[1]grup_instansi!$B$95,F128=[1]grup_instansi!$C$95),
[1]grup_instansi!$A$95,
IF(AND(E128=[1]grup_instansi!$B$96,F128=[1]grup_instansi!$C$96),
[1]grup_instansi!$A$96,
IF(AND(E128=[1]grup_instansi!$B$97,F128=[1]grup_instansi!$C$97),
[1]grup_instansi!$A$97,
IF(AND(E128=[1]grup_instansi!$B$98,F128=[1]grup_instansi!$C$98),
[1]grup_instansi!$A$98,
IF(AND(E128=[1]grup_instansi!$B$99,F128=[1]grup_instansi!$C$99),
[1]grup_instansi!$A$99,
[1]grup_instansi!$A$100))))))))))))))))))))))))))))))))))))))))</f>
        <v>gi2023110400004</v>
      </c>
      <c r="L128" t="str">
        <f>VLOOKUP(K128,[1]grup_instansi!$A$2:$E$102,4)</f>
        <v>Lembaga Pemerintah Non Kementerian Pusat</v>
      </c>
      <c r="M128" t="str">
        <f t="shared" si="5"/>
        <v>('i2023110600127','Badan Perlindungan Pekerja Migran Indonesia','gi2023110400004'),</v>
      </c>
    </row>
    <row r="129" spans="1:13" x14ac:dyDescent="0.25">
      <c r="A129" t="str">
        <f t="shared" si="3"/>
        <v>i2023110600128</v>
      </c>
      <c r="B129" s="6">
        <v>4800</v>
      </c>
      <c r="C129" t="str">
        <f t="shared" si="4"/>
        <v>i2023110600128</v>
      </c>
      <c r="D129" s="6" t="s">
        <v>161</v>
      </c>
      <c r="E129" s="6" t="s">
        <v>42</v>
      </c>
      <c r="F129" s="6" t="s">
        <v>36</v>
      </c>
      <c r="G129" t="str">
        <f>IF(AND(E129=[1]grup_instansi!$B$2,F129=[1]grup_instansi!$C$2),
[1]grup_instansi!$A$2,
IF(AND(E129=[1]grup_instansi!$B$3,F129=[1]grup_instansi!$C$3),
[1]grup_instansi!$A$3,
IF(AND(E129=[1]grup_instansi!$B$4,F129=[1]grup_instansi!$C$4),
[1]grup_instansi!$A$4,
IF(AND(E129=[1]grup_instansi!$B$5,F129=[1]grup_instansi!$C$5),
[1]grup_instansi!$A$5,
IF(AND(E129=[1]grup_instansi!$B$6,F129=[1]grup_instansi!$C$6),
[1]grup_instansi!$A$6,
IF(AND(E129=[1]grup_instansi!$B$7,F129=[1]grup_instansi!$C$7),
[1]grup_instansi!$A$7,
IF(AND(E129=[1]grup_instansi!$B$8,F129=[1]grup_instansi!$C$8),
[1]grup_instansi!$A$8,
IF(AND(E129=[1]grup_instansi!$B$9,F129=[1]grup_instansi!$C$9),
[1]grup_instansi!$A$9,
IF(AND(E129=[1]grup_instansi!$B$10,F129=[1]grup_instansi!$C$10),
[1]grup_instansi!$A$10,"")))))))))</f>
        <v>gi2023110400001</v>
      </c>
      <c r="H129" t="str">
        <f>IF(G129&lt;&gt;"",G129,IF(AND(E129=[1]grup_instansi!$B$11,F129=[1]grup_instansi!$C$11),
[1]grup_instansi!$A$11,
IF(AND(E129=[1]grup_instansi!$B$12,F129=[1]grup_instansi!$C$12),
[1]grup_instansi!$A$12,
IF(AND(E129=[1]grup_instansi!$B$13,F129=[1]grup_instansi!$C$13),
[1]grup_instansi!$A$13,
IF(AND(E129=[1]grup_instansi!$B$14,F129=[1]grup_instansi!$C$14),
[1]grup_instansi!$A$14,
IF(AND(E129=[1]grup_instansi!$B$15,F129=[1]grup_instansi!$C$15),
[1]grup_instansi!$A$15,
IF(AND(E129=[1]grup_instansi!$B$16,F129=[1]grup_instansi!$C$16),
[1]grup_instansi!$A$16,
IF(AND(E129=[1]grup_instansi!$B$17,F129=[1]grup_instansi!$C$17),
[1]grup_instansi!$A$17,
IF(AND(E129=[1]grup_instansi!$B$18,F129=[1]grup_instansi!$C$18),
[1]grup_instansi!$A$18,
IF(AND(E129=[1]grup_instansi!$B$19,F129=[1]grup_instansi!$C$19),
[1]grup_instansi!$A$19,
IF(AND(E129=[1]grup_instansi!$B$20,F129=[1]grup_instansi!$C$20),
[1]grup_instansi!$A$20,"")))))))))))</f>
        <v>gi2023110400001</v>
      </c>
      <c r="I129" t="str">
        <f>IF(H129&lt;&gt;"",H129,IF(AND(E129=[1]grup_instansi!$B$21,F129=[1]grup_instansi!$C$21),
[1]grup_instansi!$A$21,
IF(AND(E129=[1]grup_instansi!$B$22,F129=[1]grup_instansi!$C$22),
[1]grup_instansi!$A$22,
IF(AND(E129=[1]grup_instansi!$B$23,F129=[1]grup_instansi!$C$23),
[1]grup_instansi!$A$23,
IF(AND(E129=[1]grup_instansi!$B$24,F129=[1]grup_instansi!$C$24),
[1]grup_instansi!$A$24,
IF(AND(E129=[1]grup_instansi!$B$25,F129=[1]grup_instansi!$C$25),
[1]grup_instansi!$A$25,
IF(AND(E129=[1]grup_instansi!$B$26,F129=[1]grup_instansi!$C$26),
[1]grup_instansi!$A$26,
IF(AND(E129=[1]grup_instansi!$B$27,F129=[1]grup_instansi!$C$27),
[1]grup_instansi!$A$27,
IF(AND(E129=[1]grup_instansi!$B$28,F129=[1]grup_instansi!$C$28),
[1]grup_instansi!$A$28,
IF(AND(E129=[1]grup_instansi!$B$29,F129=[1]grup_instansi!$C$29),
[1]grup_instansi!$A$29,
IF(AND(E129=[1]grup_instansi!$B$30,F129=[1]grup_instansi!$C$30),
[1]grup_instansi!$A$30,
IF(AND(E129=[1]grup_instansi!$B$31,F129=[1]grup_instansi!$C$31),
[1]grup_instansi!$A$31,
IF(AND(E129=[1]grup_instansi!$B$32,F129=[1]grup_instansi!$C$32),
[1]grup_instansi!$A$32,
IF(AND(E129=[1]grup_instansi!$B$33,F129=[1]grup_instansi!$C$33),
[1]grup_instansi!$A$33,
IF(AND(E129=[1]grup_instansi!$B$34,F129=[1]grup_instansi!$C$34),
[1]grup_instansi!$A$34,
IF(AND(E129=[1]grup_instansi!$B$35,F129=[1]grup_instansi!$C$35),
[1]grup_instansi!$A$35,""))))))))))))))))</f>
        <v>gi2023110400001</v>
      </c>
      <c r="J129" t="str">
        <f>IF(I129&lt;&gt;"",I129,IF(AND(E129=[1]grup_instansi!$B$36,F129=[1]grup_instansi!$C$36),
[1]grup_instansi!$A$36,
IF(AND(E129=[1]grup_instansi!$B$37,F129=[1]grup_instansi!$C$37),
[1]grup_instansi!$A$37,
IF(AND(E129=[1]grup_instansi!$B$38,F129=[1]grup_instansi!$C$38),
[1]grup_instansi!$A$38,
IF(AND(E129=[1]grup_instansi!$B$39,F129=[1]grup_instansi!$C$39),
[1]grup_instansi!$A$39,
IF(AND(E129=[1]grup_instansi!$B$40,F129=[1]grup_instansi!$C$40),
[1]grup_instansi!$A$40,
IF(AND(E129=[1]grup_instansi!$B$41,F129=[1]grup_instansi!$C$41),
[1]grup_instansi!$A$41,
IF(AND(E129=[1]grup_instansi!$B$42,F129=[1]grup_instansi!$C$42),
[1]grup_instansi!$A$42,
IF(AND(E129=[1]grup_instansi!$B$43,F129=[1]grup_instansi!$C$43),
[1]grup_instansi!$A$43,
IF(AND(E129=[1]grup_instansi!$B$44,F129=[1]grup_instansi!$C$44),
[1]grup_instansi!$A$44,
IF(AND(E129=[1]grup_instansi!$B$45,F129=[1]grup_instansi!$C$45),
[1]grup_instansi!$A$45,
IF(AND(E129=[1]grup_instansi!$B$46,F129=[1]grup_instansi!$C$46),
[1]grup_instansi!$A$46,
IF(AND(E129=[1]grup_instansi!$B$47,F129=[1]grup_instansi!$C$47),
[1]grup_instansi!$A$47,
IF(AND(E129=[1]grup_instansi!$B$48,F129=[1]grup_instansi!$C$48),
[1]grup_instansi!$A$48,
IF(AND(E129=[1]grup_instansi!$B$49,F129=[1]grup_instansi!$C$49),
[1]grup_instansi!$A$49,
IF(AND(E129=[1]grup_instansi!$B$50,F129=[1]grup_instansi!$C$50),
[1]grup_instansi!$A$50,
IF(AND(E129=[1]grup_instansi!$B$51,F129=[1]grup_instansi!$C$51),
[1]grup_instansi!$A$51,
IF(AND(E129=[1]grup_instansi!$B$52,F129=[1]grup_instansi!$C$52),
[1]grup_instansi!$A$52,
IF(AND(E129=[1]grup_instansi!$B$53,F129=[1]grup_instansi!$C$53),
[1]grup_instansi!$A$53,
IF(AND(E129=[1]grup_instansi!$B$54,F129=[1]grup_instansi!$C$54),
[1]grup_instansi!$A$54,
IF(AND(E129=[1]grup_instansi!$B$55,F129=[1]grup_instansi!$C$55),
[1]grup_instansi!$A$55,
IF(AND(E129=[1]grup_instansi!$B$56,F129=[1]grup_instansi!$C$56),
[1]grup_instansi!$A$56,
IF(AND(E129=[1]grup_instansi!$B$57,F129=[1]grup_instansi!$C$57),
[1]grup_instansi!$A$57,
IF(AND(E129=[1]grup_instansi!$B$58,F129=[1]grup_instansi!$C$58),
[1]grup_instansi!$A$58,
IF(AND(E129=[1]grup_instansi!$B$59,F129=[1]grup_instansi!$C$59),
[1]grup_instansi!$A$59,
IF(AND(E129=[1]grup_instansi!$B$60,F129=[1]grup_instansi!$C$60),
[1]grup_instansi!$A$60,""))))))))))))))))))))))))))</f>
        <v>gi2023110400001</v>
      </c>
      <c r="K129" t="str">
        <f>IF(J129&lt;&gt;"",J129,IF(AND(E129=[1]grup_instansi!$B$61,F129=[1]grup_instansi!$C$61),
[1]grup_instansi!$A$61,
IF(AND(E129=[1]grup_instansi!$B$62,F129=[1]grup_instansi!$C$62),
[1]grup_instansi!$A$62,
IF(AND(E129=[1]grup_instansi!$B$63,F129=[1]grup_instansi!$C$63),
[1]grup_instansi!$A$63,
IF(AND(E129=[1]grup_instansi!$B$64,F129=[1]grup_instansi!$C$64),
[1]grup_instansi!$A$64,
IF(AND(E129=[1]grup_instansi!$B$65,F129=[1]grup_instansi!$C$65),
[1]grup_instansi!$A$65,
IF(AND(E129=[1]grup_instansi!$B$66,F129=[1]grup_instansi!$C$66),
[1]grup_instansi!$A$66,
IF(AND(E129=[1]grup_instansi!$B$67,F129=[1]grup_instansi!$C$67),
[1]grup_instansi!$A$67,
IF(AND(E129=[1]grup_instansi!$B$68,F129=[1]grup_instansi!$C$68),
[1]grup_instansi!$A$68,
IF(AND(E129=[1]grup_instansi!$B$69,F129=[1]grup_instansi!$C$69),
[1]grup_instansi!$A$69,
IF(AND(E129=[1]grup_instansi!$B$70,F129=[1]grup_instansi!$C$70),
[1]grup_instansi!$A$70,
IF(AND(E129=[1]grup_instansi!$B$71,F129=[1]grup_instansi!$C$71),
[1]grup_instansi!$A$71,
IF(AND(E129=[1]grup_instansi!$B$72,F129=[1]grup_instansi!$C$72),
[1]grup_instansi!$A$72,
IF(AND(E129=[1]grup_instansi!$B$73,F129=[1]grup_instansi!$C$73),
[1]grup_instansi!$A$73,
IF(AND(E129=[1]grup_instansi!$B$74,F129=[1]grup_instansi!$C$74),
[1]grup_instansi!$A$74,
IF(AND(E129=[1]grup_instansi!$B$75,F129=[1]grup_instansi!$C$75),
[1]grup_instansi!$A$75,
IF(AND(E129=[1]grup_instansi!$B$76,F129=[1]grup_instansi!$C$76),
[1]grup_instansi!$A$76,
IF(AND(E129=[1]grup_instansi!$B$77,F129=[1]grup_instansi!$C$77),
[1]grup_instansi!$A$77,
IF(AND(E129=[1]grup_instansi!$B$78,F129=[1]grup_instansi!$C$78),
[1]grup_instansi!$A$78,
IF(AND(E129=[1]grup_instansi!$B$79,F129=[1]grup_instansi!$C$79),
[1]grup_instansi!$A$79,
IF(AND(E129=[1]grup_instansi!$B$80,F129=[1]grup_instansi!$C$80),
[1]grup_instansi!$A$80,
IF(AND(E129=[1]grup_instansi!$B$81,F129=[1]grup_instansi!$C$81),
[1]grup_instansi!$A$81,
IF(AND(E129=[1]grup_instansi!$B$82,F129=[1]grup_instansi!$C$82),
[1]grup_instansi!$A$82,
IF(AND(E129=[1]grup_instansi!$B$83,F129=[1]grup_instansi!$C$83),
[1]grup_instansi!$A$84,
IF(AND(E129=[1]grup_instansi!$B$84,F129=[1]grup_instansi!$C$84),
[1]grup_instansi!$A$85,
IF(AND(E129=[1]grup_instansi!$B$85,F129=[1]grup_instansi!$C$85),
[1]grup_instansi!$A$86,
IF(AND(E129=[1]grup_instansi!$B$86,F129=[1]grup_instansi!$C$86),
[1]grup_instansi!$A$87,
IF(AND(E129=[1]grup_instansi!$B$87,F129=[1]grup_instansi!$C$87),
[1]grup_instansi!$A$87,
IF(AND(E129=[1]grup_instansi!$B$88,F129=[1]grup_instansi!$C$88),
[1]grup_instansi!$A$88,
IF(AND(E129=[1]grup_instansi!$B$89,F129=[1]grup_instansi!$C$89),
[1]grup_instansi!$A$89,
IF(AND(E129=[1]grup_instansi!$B$90,F129=[1]grup_instansi!$C$90),
[1]grup_instansi!$A$90,
IF(AND(E129=[1]grup_instansi!$B$91,F129=[1]grup_instansi!$C$91),
[1]grup_instansi!$A$91,
IF(AND(E129=[1]grup_instansi!$B$92,F129=[1]grup_instansi!$C$92),
[1]grup_instansi!$A$92,
IF(AND(E129=[1]grup_instansi!$B$93,F129=[1]grup_instansi!$C$93),
[1]grup_instansi!$A$93,
IF(AND(E129=[1]grup_instansi!$B$94,F129=[1]grup_instansi!$C$94),
[1]grup_instansi!$A$94,
IF(AND(E129=[1]grup_instansi!$B$95,F129=[1]grup_instansi!$C$95),
[1]grup_instansi!$A$95,
IF(AND(E129=[1]grup_instansi!$B$96,F129=[1]grup_instansi!$C$96),
[1]grup_instansi!$A$96,
IF(AND(E129=[1]grup_instansi!$B$97,F129=[1]grup_instansi!$C$97),
[1]grup_instansi!$A$97,
IF(AND(E129=[1]grup_instansi!$B$98,F129=[1]grup_instansi!$C$98),
[1]grup_instansi!$A$98,
IF(AND(E129=[1]grup_instansi!$B$99,F129=[1]grup_instansi!$C$99),
[1]grup_instansi!$A$99,
[1]grup_instansi!$A$100))))))))))))))))))))))))))))))))))))))))</f>
        <v>gi2023110400001</v>
      </c>
      <c r="L129" t="str">
        <f>VLOOKUP(K129,[1]grup_instansi!$A$2:$E$102,4)</f>
        <v>Instansi Lainnya Pusat</v>
      </c>
      <c r="M129" t="str">
        <f t="shared" si="5"/>
        <v>('i2023110600128','Markas Besar Kepolisian Republik Indonesia','gi2023110400001'),</v>
      </c>
    </row>
    <row r="130" spans="1:13" x14ac:dyDescent="0.25">
      <c r="A130" t="str">
        <f t="shared" ref="A130:A193" si="6">"i20231106"&amp;RIGHT(TEXT("G00000"&amp;(ROW(B130)-ROW($B$1)),"0"),5)</f>
        <v>i2023110600129</v>
      </c>
      <c r="B130" s="6">
        <v>5172</v>
      </c>
      <c r="C130" t="str">
        <f t="shared" ref="C130:C193" si="7">"i20231106"&amp;RIGHT(TEXT("G00000"&amp;(ROW(D130)-ROW($B$1)),"0"),5)</f>
        <v>i2023110600129</v>
      </c>
      <c r="D130" s="6" t="s">
        <v>162</v>
      </c>
      <c r="E130" s="6" t="s">
        <v>58</v>
      </c>
      <c r="F130" s="6" t="s">
        <v>45</v>
      </c>
      <c r="G130" t="str">
        <f>IF(AND(E130=[1]grup_instansi!$B$2,F130=[1]grup_instansi!$C$2),
[1]grup_instansi!$A$2,
IF(AND(E130=[1]grup_instansi!$B$3,F130=[1]grup_instansi!$C$3),
[1]grup_instansi!$A$3,
IF(AND(E130=[1]grup_instansi!$B$4,F130=[1]grup_instansi!$C$4),
[1]grup_instansi!$A$4,
IF(AND(E130=[1]grup_instansi!$B$5,F130=[1]grup_instansi!$C$5),
[1]grup_instansi!$A$5,
IF(AND(E130=[1]grup_instansi!$B$6,F130=[1]grup_instansi!$C$6),
[1]grup_instansi!$A$6,
IF(AND(E130=[1]grup_instansi!$B$7,F130=[1]grup_instansi!$C$7),
[1]grup_instansi!$A$7,
IF(AND(E130=[1]grup_instansi!$B$8,F130=[1]grup_instansi!$C$8),
[1]grup_instansi!$A$8,
IF(AND(E130=[1]grup_instansi!$B$9,F130=[1]grup_instansi!$C$9),
[1]grup_instansi!$A$9,
IF(AND(E130=[1]grup_instansi!$B$10,F130=[1]grup_instansi!$C$10),
[1]grup_instansi!$A$10,"")))))))))</f>
        <v/>
      </c>
      <c r="H130" t="str">
        <f>IF(G130&lt;&gt;"",G130,IF(AND(E130=[1]grup_instansi!$B$11,F130=[1]grup_instansi!$C$11),
[1]grup_instansi!$A$11,
IF(AND(E130=[1]grup_instansi!$B$12,F130=[1]grup_instansi!$C$12),
[1]grup_instansi!$A$12,
IF(AND(E130=[1]grup_instansi!$B$13,F130=[1]grup_instansi!$C$13),
[1]grup_instansi!$A$13,
IF(AND(E130=[1]grup_instansi!$B$14,F130=[1]grup_instansi!$C$14),
[1]grup_instansi!$A$14,
IF(AND(E130=[1]grup_instansi!$B$15,F130=[1]grup_instansi!$C$15),
[1]grup_instansi!$A$15,
IF(AND(E130=[1]grup_instansi!$B$16,F130=[1]grup_instansi!$C$16),
[1]grup_instansi!$A$16,
IF(AND(E130=[1]grup_instansi!$B$17,F130=[1]grup_instansi!$C$17),
[1]grup_instansi!$A$17,
IF(AND(E130=[1]grup_instansi!$B$18,F130=[1]grup_instansi!$C$18),
[1]grup_instansi!$A$18,
IF(AND(E130=[1]grup_instansi!$B$19,F130=[1]grup_instansi!$C$19),
[1]grup_instansi!$A$19,
IF(AND(E130=[1]grup_instansi!$B$20,F130=[1]grup_instansi!$C$20),
[1]grup_instansi!$A$20,"")))))))))))</f>
        <v/>
      </c>
      <c r="I130" t="str">
        <f>IF(H130&lt;&gt;"",H130,IF(AND(E130=[1]grup_instansi!$B$21,F130=[1]grup_instansi!$C$21),
[1]grup_instansi!$A$21,
IF(AND(E130=[1]grup_instansi!$B$22,F130=[1]grup_instansi!$C$22),
[1]grup_instansi!$A$22,
IF(AND(E130=[1]grup_instansi!$B$23,F130=[1]grup_instansi!$C$23),
[1]grup_instansi!$A$23,
IF(AND(E130=[1]grup_instansi!$B$24,F130=[1]grup_instansi!$C$24),
[1]grup_instansi!$A$24,
IF(AND(E130=[1]grup_instansi!$B$25,F130=[1]grup_instansi!$C$25),
[1]grup_instansi!$A$25,
IF(AND(E130=[1]grup_instansi!$B$26,F130=[1]grup_instansi!$C$26),
[1]grup_instansi!$A$26,
IF(AND(E130=[1]grup_instansi!$B$27,F130=[1]grup_instansi!$C$27),
[1]grup_instansi!$A$27,
IF(AND(E130=[1]grup_instansi!$B$28,F130=[1]grup_instansi!$C$28),
[1]grup_instansi!$A$28,
IF(AND(E130=[1]grup_instansi!$B$29,F130=[1]grup_instansi!$C$29),
[1]grup_instansi!$A$29,
IF(AND(E130=[1]grup_instansi!$B$30,F130=[1]grup_instansi!$C$30),
[1]grup_instansi!$A$30,
IF(AND(E130=[1]grup_instansi!$B$31,F130=[1]grup_instansi!$C$31),
[1]grup_instansi!$A$31,
IF(AND(E130=[1]grup_instansi!$B$32,F130=[1]grup_instansi!$C$32),
[1]grup_instansi!$A$32,
IF(AND(E130=[1]grup_instansi!$B$33,F130=[1]grup_instansi!$C$33),
[1]grup_instansi!$A$33,
IF(AND(E130=[1]grup_instansi!$B$34,F130=[1]grup_instansi!$C$34),
[1]grup_instansi!$A$34,
IF(AND(E130=[1]grup_instansi!$B$35,F130=[1]grup_instansi!$C$35),
[1]grup_instansi!$A$35,""))))))))))))))))</f>
        <v/>
      </c>
      <c r="J130" t="str">
        <f>IF(I130&lt;&gt;"",I130,IF(AND(E130=[1]grup_instansi!$B$36,F130=[1]grup_instansi!$C$36),
[1]grup_instansi!$A$36,
IF(AND(E130=[1]grup_instansi!$B$37,F130=[1]grup_instansi!$C$37),
[1]grup_instansi!$A$37,
IF(AND(E130=[1]grup_instansi!$B$38,F130=[1]grup_instansi!$C$38),
[1]grup_instansi!$A$38,
IF(AND(E130=[1]grup_instansi!$B$39,F130=[1]grup_instansi!$C$39),
[1]grup_instansi!$A$39,
IF(AND(E130=[1]grup_instansi!$B$40,F130=[1]grup_instansi!$C$40),
[1]grup_instansi!$A$40,
IF(AND(E130=[1]grup_instansi!$B$41,F130=[1]grup_instansi!$C$41),
[1]grup_instansi!$A$41,
IF(AND(E130=[1]grup_instansi!$B$42,F130=[1]grup_instansi!$C$42),
[1]grup_instansi!$A$42,
IF(AND(E130=[1]grup_instansi!$B$43,F130=[1]grup_instansi!$C$43),
[1]grup_instansi!$A$43,
IF(AND(E130=[1]grup_instansi!$B$44,F130=[1]grup_instansi!$C$44),
[1]grup_instansi!$A$44,
IF(AND(E130=[1]grup_instansi!$B$45,F130=[1]grup_instansi!$C$45),
[1]grup_instansi!$A$45,
IF(AND(E130=[1]grup_instansi!$B$46,F130=[1]grup_instansi!$C$46),
[1]grup_instansi!$A$46,
IF(AND(E130=[1]grup_instansi!$B$47,F130=[1]grup_instansi!$C$47),
[1]grup_instansi!$A$47,
IF(AND(E130=[1]grup_instansi!$B$48,F130=[1]grup_instansi!$C$48),
[1]grup_instansi!$A$48,
IF(AND(E130=[1]grup_instansi!$B$49,F130=[1]grup_instansi!$C$49),
[1]grup_instansi!$A$49,
IF(AND(E130=[1]grup_instansi!$B$50,F130=[1]grup_instansi!$C$50),
[1]grup_instansi!$A$50,
IF(AND(E130=[1]grup_instansi!$B$51,F130=[1]grup_instansi!$C$51),
[1]grup_instansi!$A$51,
IF(AND(E130=[1]grup_instansi!$B$52,F130=[1]grup_instansi!$C$52),
[1]grup_instansi!$A$52,
IF(AND(E130=[1]grup_instansi!$B$53,F130=[1]grup_instansi!$C$53),
[1]grup_instansi!$A$53,
IF(AND(E130=[1]grup_instansi!$B$54,F130=[1]grup_instansi!$C$54),
[1]grup_instansi!$A$54,
IF(AND(E130=[1]grup_instansi!$B$55,F130=[1]grup_instansi!$C$55),
[1]grup_instansi!$A$55,
IF(AND(E130=[1]grup_instansi!$B$56,F130=[1]grup_instansi!$C$56),
[1]grup_instansi!$A$56,
IF(AND(E130=[1]grup_instansi!$B$57,F130=[1]grup_instansi!$C$57),
[1]grup_instansi!$A$57,
IF(AND(E130=[1]grup_instansi!$B$58,F130=[1]grup_instansi!$C$58),
[1]grup_instansi!$A$58,
IF(AND(E130=[1]grup_instansi!$B$59,F130=[1]grup_instansi!$C$59),
[1]grup_instansi!$A$59,
IF(AND(E130=[1]grup_instansi!$B$60,F130=[1]grup_instansi!$C$60),
[1]grup_instansi!$A$60,""))))))))))))))))))))))))))</f>
        <v>gi2023110400037</v>
      </c>
      <c r="K130" t="str">
        <f>IF(J130&lt;&gt;"",J130,IF(AND(E130=[1]grup_instansi!$B$61,F130=[1]grup_instansi!$C$61),
[1]grup_instansi!$A$61,
IF(AND(E130=[1]grup_instansi!$B$62,F130=[1]grup_instansi!$C$62),
[1]grup_instansi!$A$62,
IF(AND(E130=[1]grup_instansi!$B$63,F130=[1]grup_instansi!$C$63),
[1]grup_instansi!$A$63,
IF(AND(E130=[1]grup_instansi!$B$64,F130=[1]grup_instansi!$C$64),
[1]grup_instansi!$A$64,
IF(AND(E130=[1]grup_instansi!$B$65,F130=[1]grup_instansi!$C$65),
[1]grup_instansi!$A$65,
IF(AND(E130=[1]grup_instansi!$B$66,F130=[1]grup_instansi!$C$66),
[1]grup_instansi!$A$66,
IF(AND(E130=[1]grup_instansi!$B$67,F130=[1]grup_instansi!$C$67),
[1]grup_instansi!$A$67,
IF(AND(E130=[1]grup_instansi!$B$68,F130=[1]grup_instansi!$C$68),
[1]grup_instansi!$A$68,
IF(AND(E130=[1]grup_instansi!$B$69,F130=[1]grup_instansi!$C$69),
[1]grup_instansi!$A$69,
IF(AND(E130=[1]grup_instansi!$B$70,F130=[1]grup_instansi!$C$70),
[1]grup_instansi!$A$70,
IF(AND(E130=[1]grup_instansi!$B$71,F130=[1]grup_instansi!$C$71),
[1]grup_instansi!$A$71,
IF(AND(E130=[1]grup_instansi!$B$72,F130=[1]grup_instansi!$C$72),
[1]grup_instansi!$A$72,
IF(AND(E130=[1]grup_instansi!$B$73,F130=[1]grup_instansi!$C$73),
[1]grup_instansi!$A$73,
IF(AND(E130=[1]grup_instansi!$B$74,F130=[1]grup_instansi!$C$74),
[1]grup_instansi!$A$74,
IF(AND(E130=[1]grup_instansi!$B$75,F130=[1]grup_instansi!$C$75),
[1]grup_instansi!$A$75,
IF(AND(E130=[1]grup_instansi!$B$76,F130=[1]grup_instansi!$C$76),
[1]grup_instansi!$A$76,
IF(AND(E130=[1]grup_instansi!$B$77,F130=[1]grup_instansi!$C$77),
[1]grup_instansi!$A$77,
IF(AND(E130=[1]grup_instansi!$B$78,F130=[1]grup_instansi!$C$78),
[1]grup_instansi!$A$78,
IF(AND(E130=[1]grup_instansi!$B$79,F130=[1]grup_instansi!$C$79),
[1]grup_instansi!$A$79,
IF(AND(E130=[1]grup_instansi!$B$80,F130=[1]grup_instansi!$C$80),
[1]grup_instansi!$A$80,
IF(AND(E130=[1]grup_instansi!$B$81,F130=[1]grup_instansi!$C$81),
[1]grup_instansi!$A$81,
IF(AND(E130=[1]grup_instansi!$B$82,F130=[1]grup_instansi!$C$82),
[1]grup_instansi!$A$82,
IF(AND(E130=[1]grup_instansi!$B$83,F130=[1]grup_instansi!$C$83),
[1]grup_instansi!$A$84,
IF(AND(E130=[1]grup_instansi!$B$84,F130=[1]grup_instansi!$C$84),
[1]grup_instansi!$A$85,
IF(AND(E130=[1]grup_instansi!$B$85,F130=[1]grup_instansi!$C$85),
[1]grup_instansi!$A$86,
IF(AND(E130=[1]grup_instansi!$B$86,F130=[1]grup_instansi!$C$86),
[1]grup_instansi!$A$87,
IF(AND(E130=[1]grup_instansi!$B$87,F130=[1]grup_instansi!$C$87),
[1]grup_instansi!$A$87,
IF(AND(E130=[1]grup_instansi!$B$88,F130=[1]grup_instansi!$C$88),
[1]grup_instansi!$A$88,
IF(AND(E130=[1]grup_instansi!$B$89,F130=[1]grup_instansi!$C$89),
[1]grup_instansi!$A$89,
IF(AND(E130=[1]grup_instansi!$B$90,F130=[1]grup_instansi!$C$90),
[1]grup_instansi!$A$90,
IF(AND(E130=[1]grup_instansi!$B$91,F130=[1]grup_instansi!$C$91),
[1]grup_instansi!$A$91,
IF(AND(E130=[1]grup_instansi!$B$92,F130=[1]grup_instansi!$C$92),
[1]grup_instansi!$A$92,
IF(AND(E130=[1]grup_instansi!$B$93,F130=[1]grup_instansi!$C$93),
[1]grup_instansi!$A$93,
IF(AND(E130=[1]grup_instansi!$B$94,F130=[1]grup_instansi!$C$94),
[1]grup_instansi!$A$94,
IF(AND(E130=[1]grup_instansi!$B$95,F130=[1]grup_instansi!$C$95),
[1]grup_instansi!$A$95,
IF(AND(E130=[1]grup_instansi!$B$96,F130=[1]grup_instansi!$C$96),
[1]grup_instansi!$A$96,
IF(AND(E130=[1]grup_instansi!$B$97,F130=[1]grup_instansi!$C$97),
[1]grup_instansi!$A$97,
IF(AND(E130=[1]grup_instansi!$B$98,F130=[1]grup_instansi!$C$98),
[1]grup_instansi!$A$98,
IF(AND(E130=[1]grup_instansi!$B$99,F130=[1]grup_instansi!$C$99),
[1]grup_instansi!$A$99,
[1]grup_instansi!$A$100))))))))))))))))))))))))))))))))))))))))</f>
        <v>gi2023110400037</v>
      </c>
      <c r="L130" t="str">
        <f>VLOOKUP(K130,[1]grup_instansi!$A$2:$E$102,4)</f>
        <v>Pemerintah Kota Aceh</v>
      </c>
      <c r="M130" t="str">
        <f t="shared" ref="M130:M193" si="8">"('"&amp;A130&amp;"','"&amp;D130&amp;"','"&amp;K130&amp;"'),"</f>
        <v>('i2023110600129','Pemerintah Kota Banda Aceh','gi2023110400037'),</v>
      </c>
    </row>
    <row r="131" spans="1:13" x14ac:dyDescent="0.25">
      <c r="A131" t="str">
        <f t="shared" si="6"/>
        <v>i2023110600130</v>
      </c>
      <c r="B131" s="6">
        <v>5200</v>
      </c>
      <c r="C131" t="str">
        <f t="shared" si="7"/>
        <v>i2023110600130</v>
      </c>
      <c r="D131" s="6" t="s">
        <v>163</v>
      </c>
      <c r="E131" s="6" t="s">
        <v>44</v>
      </c>
      <c r="F131" s="6" t="s">
        <v>48</v>
      </c>
      <c r="G131" t="str">
        <f>IF(AND(E131=[1]grup_instansi!$B$2,F131=[1]grup_instansi!$C$2),
[1]grup_instansi!$A$2,
IF(AND(E131=[1]grup_instansi!$B$3,F131=[1]grup_instansi!$C$3),
[1]grup_instansi!$A$3,
IF(AND(E131=[1]grup_instansi!$B$4,F131=[1]grup_instansi!$C$4),
[1]grup_instansi!$A$4,
IF(AND(E131=[1]grup_instansi!$B$5,F131=[1]grup_instansi!$C$5),
[1]grup_instansi!$A$5,
IF(AND(E131=[1]grup_instansi!$B$6,F131=[1]grup_instansi!$C$6),
[1]grup_instansi!$A$6,
IF(AND(E131=[1]grup_instansi!$B$7,F131=[1]grup_instansi!$C$7),
[1]grup_instansi!$A$7,
IF(AND(E131=[1]grup_instansi!$B$8,F131=[1]grup_instansi!$C$8),
[1]grup_instansi!$A$8,
IF(AND(E131=[1]grup_instansi!$B$9,F131=[1]grup_instansi!$C$9),
[1]grup_instansi!$A$9,
IF(AND(E131=[1]grup_instansi!$B$10,F131=[1]grup_instansi!$C$10),
[1]grup_instansi!$A$10,"")))))))))</f>
        <v/>
      </c>
      <c r="H131" t="str">
        <f>IF(G131&lt;&gt;"",G131,IF(AND(E131=[1]grup_instansi!$B$11,F131=[1]grup_instansi!$C$11),
[1]grup_instansi!$A$11,
IF(AND(E131=[1]grup_instansi!$B$12,F131=[1]grup_instansi!$C$12),
[1]grup_instansi!$A$12,
IF(AND(E131=[1]grup_instansi!$B$13,F131=[1]grup_instansi!$C$13),
[1]grup_instansi!$A$13,
IF(AND(E131=[1]grup_instansi!$B$14,F131=[1]grup_instansi!$C$14),
[1]grup_instansi!$A$14,
IF(AND(E131=[1]grup_instansi!$B$15,F131=[1]grup_instansi!$C$15),
[1]grup_instansi!$A$15,
IF(AND(E131=[1]grup_instansi!$B$16,F131=[1]grup_instansi!$C$16),
[1]grup_instansi!$A$16,
IF(AND(E131=[1]grup_instansi!$B$17,F131=[1]grup_instansi!$C$17),
[1]grup_instansi!$A$17,
IF(AND(E131=[1]grup_instansi!$B$18,F131=[1]grup_instansi!$C$18),
[1]grup_instansi!$A$18,
IF(AND(E131=[1]grup_instansi!$B$19,F131=[1]grup_instansi!$C$19),
[1]grup_instansi!$A$19,
IF(AND(E131=[1]grup_instansi!$B$20,F131=[1]grup_instansi!$C$20),
[1]grup_instansi!$A$20,"")))))))))))</f>
        <v/>
      </c>
      <c r="I131" t="str">
        <f>IF(H131&lt;&gt;"",H131,IF(AND(E131=[1]grup_instansi!$B$21,F131=[1]grup_instansi!$C$21),
[1]grup_instansi!$A$21,
IF(AND(E131=[1]grup_instansi!$B$22,F131=[1]grup_instansi!$C$22),
[1]grup_instansi!$A$22,
IF(AND(E131=[1]grup_instansi!$B$23,F131=[1]grup_instansi!$C$23),
[1]grup_instansi!$A$23,
IF(AND(E131=[1]grup_instansi!$B$24,F131=[1]grup_instansi!$C$24),
[1]grup_instansi!$A$24,
IF(AND(E131=[1]grup_instansi!$B$25,F131=[1]grup_instansi!$C$25),
[1]grup_instansi!$A$25,
IF(AND(E131=[1]grup_instansi!$B$26,F131=[1]grup_instansi!$C$26),
[1]grup_instansi!$A$26,
IF(AND(E131=[1]grup_instansi!$B$27,F131=[1]grup_instansi!$C$27),
[1]grup_instansi!$A$27,
IF(AND(E131=[1]grup_instansi!$B$28,F131=[1]grup_instansi!$C$28),
[1]grup_instansi!$A$28,
IF(AND(E131=[1]grup_instansi!$B$29,F131=[1]grup_instansi!$C$29),
[1]grup_instansi!$A$29,
IF(AND(E131=[1]grup_instansi!$B$30,F131=[1]grup_instansi!$C$30),
[1]grup_instansi!$A$30,
IF(AND(E131=[1]grup_instansi!$B$31,F131=[1]grup_instansi!$C$31),
[1]grup_instansi!$A$31,
IF(AND(E131=[1]grup_instansi!$B$32,F131=[1]grup_instansi!$C$32),
[1]grup_instansi!$A$32,
IF(AND(E131=[1]grup_instansi!$B$33,F131=[1]grup_instansi!$C$33),
[1]grup_instansi!$A$33,
IF(AND(E131=[1]grup_instansi!$B$34,F131=[1]grup_instansi!$C$34),
[1]grup_instansi!$A$34,
IF(AND(E131=[1]grup_instansi!$B$35,F131=[1]grup_instansi!$C$35),
[1]grup_instansi!$A$35,""))))))))))))))))</f>
        <v/>
      </c>
      <c r="J131" t="str">
        <f>IF(I131&lt;&gt;"",I131,IF(AND(E131=[1]grup_instansi!$B$36,F131=[1]grup_instansi!$C$36),
[1]grup_instansi!$A$36,
IF(AND(E131=[1]grup_instansi!$B$37,F131=[1]grup_instansi!$C$37),
[1]grup_instansi!$A$37,
IF(AND(E131=[1]grup_instansi!$B$38,F131=[1]grup_instansi!$C$38),
[1]grup_instansi!$A$38,
IF(AND(E131=[1]grup_instansi!$B$39,F131=[1]grup_instansi!$C$39),
[1]grup_instansi!$A$39,
IF(AND(E131=[1]grup_instansi!$B$40,F131=[1]grup_instansi!$C$40),
[1]grup_instansi!$A$40,
IF(AND(E131=[1]grup_instansi!$B$41,F131=[1]grup_instansi!$C$41),
[1]grup_instansi!$A$41,
IF(AND(E131=[1]grup_instansi!$B$42,F131=[1]grup_instansi!$C$42),
[1]grup_instansi!$A$42,
IF(AND(E131=[1]grup_instansi!$B$43,F131=[1]grup_instansi!$C$43),
[1]grup_instansi!$A$43,
IF(AND(E131=[1]grup_instansi!$B$44,F131=[1]grup_instansi!$C$44),
[1]grup_instansi!$A$44,
IF(AND(E131=[1]grup_instansi!$B$45,F131=[1]grup_instansi!$C$45),
[1]grup_instansi!$A$45,
IF(AND(E131=[1]grup_instansi!$B$46,F131=[1]grup_instansi!$C$46),
[1]grup_instansi!$A$46,
IF(AND(E131=[1]grup_instansi!$B$47,F131=[1]grup_instansi!$C$47),
[1]grup_instansi!$A$47,
IF(AND(E131=[1]grup_instansi!$B$48,F131=[1]grup_instansi!$C$48),
[1]grup_instansi!$A$48,
IF(AND(E131=[1]grup_instansi!$B$49,F131=[1]grup_instansi!$C$49),
[1]grup_instansi!$A$49,
IF(AND(E131=[1]grup_instansi!$B$50,F131=[1]grup_instansi!$C$50),
[1]grup_instansi!$A$50,
IF(AND(E131=[1]grup_instansi!$B$51,F131=[1]grup_instansi!$C$51),
[1]grup_instansi!$A$51,
IF(AND(E131=[1]grup_instansi!$B$52,F131=[1]grup_instansi!$C$52),
[1]grup_instansi!$A$52,
IF(AND(E131=[1]grup_instansi!$B$53,F131=[1]grup_instansi!$C$53),
[1]grup_instansi!$A$53,
IF(AND(E131=[1]grup_instansi!$B$54,F131=[1]grup_instansi!$C$54),
[1]grup_instansi!$A$54,
IF(AND(E131=[1]grup_instansi!$B$55,F131=[1]grup_instansi!$C$55),
[1]grup_instansi!$A$55,
IF(AND(E131=[1]grup_instansi!$B$56,F131=[1]grup_instansi!$C$56),
[1]grup_instansi!$A$56,
IF(AND(E131=[1]grup_instansi!$B$57,F131=[1]grup_instansi!$C$57),
[1]grup_instansi!$A$57,
IF(AND(E131=[1]grup_instansi!$B$58,F131=[1]grup_instansi!$C$58),
[1]grup_instansi!$A$58,
IF(AND(E131=[1]grup_instansi!$B$59,F131=[1]grup_instansi!$C$59),
[1]grup_instansi!$A$59,
IF(AND(E131=[1]grup_instansi!$B$60,F131=[1]grup_instansi!$C$60),
[1]grup_instansi!$A$60,""))))))))))))))))))))))))))</f>
        <v/>
      </c>
      <c r="K131" t="str">
        <f>IF(J131&lt;&gt;"",J131,IF(AND(E131=[1]grup_instansi!$B$61,F131=[1]grup_instansi!$C$61),
[1]grup_instansi!$A$61,
IF(AND(E131=[1]grup_instansi!$B$62,F131=[1]grup_instansi!$C$62),
[1]grup_instansi!$A$62,
IF(AND(E131=[1]grup_instansi!$B$63,F131=[1]grup_instansi!$C$63),
[1]grup_instansi!$A$63,
IF(AND(E131=[1]grup_instansi!$B$64,F131=[1]grup_instansi!$C$64),
[1]grup_instansi!$A$64,
IF(AND(E131=[1]grup_instansi!$B$65,F131=[1]grup_instansi!$C$65),
[1]grup_instansi!$A$65,
IF(AND(E131=[1]grup_instansi!$B$66,F131=[1]grup_instansi!$C$66),
[1]grup_instansi!$A$66,
IF(AND(E131=[1]grup_instansi!$B$67,F131=[1]grup_instansi!$C$67),
[1]grup_instansi!$A$67,
IF(AND(E131=[1]grup_instansi!$B$68,F131=[1]grup_instansi!$C$68),
[1]grup_instansi!$A$68,
IF(AND(E131=[1]grup_instansi!$B$69,F131=[1]grup_instansi!$C$69),
[1]grup_instansi!$A$69,
IF(AND(E131=[1]grup_instansi!$B$70,F131=[1]grup_instansi!$C$70),
[1]grup_instansi!$A$70,
IF(AND(E131=[1]grup_instansi!$B$71,F131=[1]grup_instansi!$C$71),
[1]grup_instansi!$A$71,
IF(AND(E131=[1]grup_instansi!$B$72,F131=[1]grup_instansi!$C$72),
[1]grup_instansi!$A$72,
IF(AND(E131=[1]grup_instansi!$B$73,F131=[1]grup_instansi!$C$73),
[1]grup_instansi!$A$73,
IF(AND(E131=[1]grup_instansi!$B$74,F131=[1]grup_instansi!$C$74),
[1]grup_instansi!$A$74,
IF(AND(E131=[1]grup_instansi!$B$75,F131=[1]grup_instansi!$C$75),
[1]grup_instansi!$A$75,
IF(AND(E131=[1]grup_instansi!$B$76,F131=[1]grup_instansi!$C$76),
[1]grup_instansi!$A$76,
IF(AND(E131=[1]grup_instansi!$B$77,F131=[1]grup_instansi!$C$77),
[1]grup_instansi!$A$77,
IF(AND(E131=[1]grup_instansi!$B$78,F131=[1]grup_instansi!$C$78),
[1]grup_instansi!$A$78,
IF(AND(E131=[1]grup_instansi!$B$79,F131=[1]grup_instansi!$C$79),
[1]grup_instansi!$A$79,
IF(AND(E131=[1]grup_instansi!$B$80,F131=[1]grup_instansi!$C$80),
[1]grup_instansi!$A$80,
IF(AND(E131=[1]grup_instansi!$B$81,F131=[1]grup_instansi!$C$81),
[1]grup_instansi!$A$81,
IF(AND(E131=[1]grup_instansi!$B$82,F131=[1]grup_instansi!$C$82),
[1]grup_instansi!$A$82,
IF(AND(E131=[1]grup_instansi!$B$83,F131=[1]grup_instansi!$C$83),
[1]grup_instansi!$A$84,
IF(AND(E131=[1]grup_instansi!$B$84,F131=[1]grup_instansi!$C$84),
[1]grup_instansi!$A$85,
IF(AND(E131=[1]grup_instansi!$B$85,F131=[1]grup_instansi!$C$85),
[1]grup_instansi!$A$86,
IF(AND(E131=[1]grup_instansi!$B$86,F131=[1]grup_instansi!$C$86),
[1]grup_instansi!$A$87,
IF(AND(E131=[1]grup_instansi!$B$87,F131=[1]grup_instansi!$C$87),
[1]grup_instansi!$A$87,
IF(AND(E131=[1]grup_instansi!$B$88,F131=[1]grup_instansi!$C$88),
[1]grup_instansi!$A$88,
IF(AND(E131=[1]grup_instansi!$B$89,F131=[1]grup_instansi!$C$89),
[1]grup_instansi!$A$89,
IF(AND(E131=[1]grup_instansi!$B$90,F131=[1]grup_instansi!$C$90),
[1]grup_instansi!$A$90,
IF(AND(E131=[1]grup_instansi!$B$91,F131=[1]grup_instansi!$C$91),
[1]grup_instansi!$A$91,
IF(AND(E131=[1]grup_instansi!$B$92,F131=[1]grup_instansi!$C$92),
[1]grup_instansi!$A$92,
IF(AND(E131=[1]grup_instansi!$B$93,F131=[1]grup_instansi!$C$93),
[1]grup_instansi!$A$93,
IF(AND(E131=[1]grup_instansi!$B$94,F131=[1]grup_instansi!$C$94),
[1]grup_instansi!$A$94,
IF(AND(E131=[1]grup_instansi!$B$95,F131=[1]grup_instansi!$C$95),
[1]grup_instansi!$A$95,
IF(AND(E131=[1]grup_instansi!$B$96,F131=[1]grup_instansi!$C$96),
[1]grup_instansi!$A$96,
IF(AND(E131=[1]grup_instansi!$B$97,F131=[1]grup_instansi!$C$97),
[1]grup_instansi!$A$97,
IF(AND(E131=[1]grup_instansi!$B$98,F131=[1]grup_instansi!$C$98),
[1]grup_instansi!$A$98,
IF(AND(E131=[1]grup_instansi!$B$99,F131=[1]grup_instansi!$C$99),
[1]grup_instansi!$A$99,
[1]grup_instansi!$A$100))))))))))))))))))))))))))))))))))))))))</f>
        <v>gi2023110400095</v>
      </c>
      <c r="L131" t="str">
        <f>VLOOKUP(K131,[1]grup_instansi!$A$2:$E$102,4)</f>
        <v>Pemerintah Provinsi Sumatera Utara</v>
      </c>
      <c r="M131" t="str">
        <f t="shared" si="8"/>
        <v>('i2023110600130','Pemerintah Provinsi Sumatera Utara','gi2023110400095'),</v>
      </c>
    </row>
    <row r="132" spans="1:13" x14ac:dyDescent="0.25">
      <c r="A132" t="str">
        <f t="shared" si="6"/>
        <v>i2023110600131</v>
      </c>
      <c r="B132" s="6">
        <v>5201</v>
      </c>
      <c r="C132" t="str">
        <f t="shared" si="7"/>
        <v>i2023110600131</v>
      </c>
      <c r="D132" s="6" t="s">
        <v>164</v>
      </c>
      <c r="E132" s="6" t="s">
        <v>47</v>
      </c>
      <c r="F132" s="6" t="s">
        <v>48</v>
      </c>
      <c r="G132" t="str">
        <f>IF(AND(E132=[1]grup_instansi!$B$2,F132=[1]grup_instansi!$C$2),
[1]grup_instansi!$A$2,
IF(AND(E132=[1]grup_instansi!$B$3,F132=[1]grup_instansi!$C$3),
[1]grup_instansi!$A$3,
IF(AND(E132=[1]grup_instansi!$B$4,F132=[1]grup_instansi!$C$4),
[1]grup_instansi!$A$4,
IF(AND(E132=[1]grup_instansi!$B$5,F132=[1]grup_instansi!$C$5),
[1]grup_instansi!$A$5,
IF(AND(E132=[1]grup_instansi!$B$6,F132=[1]grup_instansi!$C$6),
[1]grup_instansi!$A$6,
IF(AND(E132=[1]grup_instansi!$B$7,F132=[1]grup_instansi!$C$7),
[1]grup_instansi!$A$7,
IF(AND(E132=[1]grup_instansi!$B$8,F132=[1]grup_instansi!$C$8),
[1]grup_instansi!$A$8,
IF(AND(E132=[1]grup_instansi!$B$9,F132=[1]grup_instansi!$C$9),
[1]grup_instansi!$A$9,
IF(AND(E132=[1]grup_instansi!$B$10,F132=[1]grup_instansi!$C$10),
[1]grup_instansi!$A$10,"")))))))))</f>
        <v/>
      </c>
      <c r="H132" t="str">
        <f>IF(G132&lt;&gt;"",G132,IF(AND(E132=[1]grup_instansi!$B$11,F132=[1]grup_instansi!$C$11),
[1]grup_instansi!$A$11,
IF(AND(E132=[1]grup_instansi!$B$12,F132=[1]grup_instansi!$C$12),
[1]grup_instansi!$A$12,
IF(AND(E132=[1]grup_instansi!$B$13,F132=[1]grup_instansi!$C$13),
[1]grup_instansi!$A$13,
IF(AND(E132=[1]grup_instansi!$B$14,F132=[1]grup_instansi!$C$14),
[1]grup_instansi!$A$14,
IF(AND(E132=[1]grup_instansi!$B$15,F132=[1]grup_instansi!$C$15),
[1]grup_instansi!$A$15,
IF(AND(E132=[1]grup_instansi!$B$16,F132=[1]grup_instansi!$C$16),
[1]grup_instansi!$A$16,
IF(AND(E132=[1]grup_instansi!$B$17,F132=[1]grup_instansi!$C$17),
[1]grup_instansi!$A$17,
IF(AND(E132=[1]grup_instansi!$B$18,F132=[1]grup_instansi!$C$18),
[1]grup_instansi!$A$18,
IF(AND(E132=[1]grup_instansi!$B$19,F132=[1]grup_instansi!$C$19),
[1]grup_instansi!$A$19,
IF(AND(E132=[1]grup_instansi!$B$20,F132=[1]grup_instansi!$C$20),
[1]grup_instansi!$A$20,"")))))))))))</f>
        <v/>
      </c>
      <c r="I132" t="str">
        <f>IF(H132&lt;&gt;"",H132,IF(AND(E132=[1]grup_instansi!$B$21,F132=[1]grup_instansi!$C$21),
[1]grup_instansi!$A$21,
IF(AND(E132=[1]grup_instansi!$B$22,F132=[1]grup_instansi!$C$22),
[1]grup_instansi!$A$22,
IF(AND(E132=[1]grup_instansi!$B$23,F132=[1]grup_instansi!$C$23),
[1]grup_instansi!$A$23,
IF(AND(E132=[1]grup_instansi!$B$24,F132=[1]grup_instansi!$C$24),
[1]grup_instansi!$A$24,
IF(AND(E132=[1]grup_instansi!$B$25,F132=[1]grup_instansi!$C$25),
[1]grup_instansi!$A$25,
IF(AND(E132=[1]grup_instansi!$B$26,F132=[1]grup_instansi!$C$26),
[1]grup_instansi!$A$26,
IF(AND(E132=[1]grup_instansi!$B$27,F132=[1]grup_instansi!$C$27),
[1]grup_instansi!$A$27,
IF(AND(E132=[1]grup_instansi!$B$28,F132=[1]grup_instansi!$C$28),
[1]grup_instansi!$A$28,
IF(AND(E132=[1]grup_instansi!$B$29,F132=[1]grup_instansi!$C$29),
[1]grup_instansi!$A$29,
IF(AND(E132=[1]grup_instansi!$B$30,F132=[1]grup_instansi!$C$30),
[1]grup_instansi!$A$30,
IF(AND(E132=[1]grup_instansi!$B$31,F132=[1]grup_instansi!$C$31),
[1]grup_instansi!$A$31,
IF(AND(E132=[1]grup_instansi!$B$32,F132=[1]grup_instansi!$C$32),
[1]grup_instansi!$A$32,
IF(AND(E132=[1]grup_instansi!$B$33,F132=[1]grup_instansi!$C$33),
[1]grup_instansi!$A$33,
IF(AND(E132=[1]grup_instansi!$B$34,F132=[1]grup_instansi!$C$34),
[1]grup_instansi!$A$34,
IF(AND(E132=[1]grup_instansi!$B$35,F132=[1]grup_instansi!$C$35),
[1]grup_instansi!$A$35,""))))))))))))))))</f>
        <v/>
      </c>
      <c r="J132" t="str">
        <f>IF(I132&lt;&gt;"",I132,IF(AND(E132=[1]grup_instansi!$B$36,F132=[1]grup_instansi!$C$36),
[1]grup_instansi!$A$36,
IF(AND(E132=[1]grup_instansi!$B$37,F132=[1]grup_instansi!$C$37),
[1]grup_instansi!$A$37,
IF(AND(E132=[1]grup_instansi!$B$38,F132=[1]grup_instansi!$C$38),
[1]grup_instansi!$A$38,
IF(AND(E132=[1]grup_instansi!$B$39,F132=[1]grup_instansi!$C$39),
[1]grup_instansi!$A$39,
IF(AND(E132=[1]grup_instansi!$B$40,F132=[1]grup_instansi!$C$40),
[1]grup_instansi!$A$40,
IF(AND(E132=[1]grup_instansi!$B$41,F132=[1]grup_instansi!$C$41),
[1]grup_instansi!$A$41,
IF(AND(E132=[1]grup_instansi!$B$42,F132=[1]grup_instansi!$C$42),
[1]grup_instansi!$A$42,
IF(AND(E132=[1]grup_instansi!$B$43,F132=[1]grup_instansi!$C$43),
[1]grup_instansi!$A$43,
IF(AND(E132=[1]grup_instansi!$B$44,F132=[1]grup_instansi!$C$44),
[1]grup_instansi!$A$44,
IF(AND(E132=[1]grup_instansi!$B$45,F132=[1]grup_instansi!$C$45),
[1]grup_instansi!$A$45,
IF(AND(E132=[1]grup_instansi!$B$46,F132=[1]grup_instansi!$C$46),
[1]grup_instansi!$A$46,
IF(AND(E132=[1]grup_instansi!$B$47,F132=[1]grup_instansi!$C$47),
[1]grup_instansi!$A$47,
IF(AND(E132=[1]grup_instansi!$B$48,F132=[1]grup_instansi!$C$48),
[1]grup_instansi!$A$48,
IF(AND(E132=[1]grup_instansi!$B$49,F132=[1]grup_instansi!$C$49),
[1]grup_instansi!$A$49,
IF(AND(E132=[1]grup_instansi!$B$50,F132=[1]grup_instansi!$C$50),
[1]grup_instansi!$A$50,
IF(AND(E132=[1]grup_instansi!$B$51,F132=[1]grup_instansi!$C$51),
[1]grup_instansi!$A$51,
IF(AND(E132=[1]grup_instansi!$B$52,F132=[1]grup_instansi!$C$52),
[1]grup_instansi!$A$52,
IF(AND(E132=[1]grup_instansi!$B$53,F132=[1]grup_instansi!$C$53),
[1]grup_instansi!$A$53,
IF(AND(E132=[1]grup_instansi!$B$54,F132=[1]grup_instansi!$C$54),
[1]grup_instansi!$A$54,
IF(AND(E132=[1]grup_instansi!$B$55,F132=[1]grup_instansi!$C$55),
[1]grup_instansi!$A$55,
IF(AND(E132=[1]grup_instansi!$B$56,F132=[1]grup_instansi!$C$56),
[1]grup_instansi!$A$56,
IF(AND(E132=[1]grup_instansi!$B$57,F132=[1]grup_instansi!$C$57),
[1]grup_instansi!$A$57,
IF(AND(E132=[1]grup_instansi!$B$58,F132=[1]grup_instansi!$C$58),
[1]grup_instansi!$A$58,
IF(AND(E132=[1]grup_instansi!$B$59,F132=[1]grup_instansi!$C$59),
[1]grup_instansi!$A$59,
IF(AND(E132=[1]grup_instansi!$B$60,F132=[1]grup_instansi!$C$60),
[1]grup_instansi!$A$60,""))))))))))))))))))))))))))</f>
        <v>gi2023110400035</v>
      </c>
      <c r="K132" t="str">
        <f>IF(J132&lt;&gt;"",J132,IF(AND(E132=[1]grup_instansi!$B$61,F132=[1]grup_instansi!$C$61),
[1]grup_instansi!$A$61,
IF(AND(E132=[1]grup_instansi!$B$62,F132=[1]grup_instansi!$C$62),
[1]grup_instansi!$A$62,
IF(AND(E132=[1]grup_instansi!$B$63,F132=[1]grup_instansi!$C$63),
[1]grup_instansi!$A$63,
IF(AND(E132=[1]grup_instansi!$B$64,F132=[1]grup_instansi!$C$64),
[1]grup_instansi!$A$64,
IF(AND(E132=[1]grup_instansi!$B$65,F132=[1]grup_instansi!$C$65),
[1]grup_instansi!$A$65,
IF(AND(E132=[1]grup_instansi!$B$66,F132=[1]grup_instansi!$C$66),
[1]grup_instansi!$A$66,
IF(AND(E132=[1]grup_instansi!$B$67,F132=[1]grup_instansi!$C$67),
[1]grup_instansi!$A$67,
IF(AND(E132=[1]grup_instansi!$B$68,F132=[1]grup_instansi!$C$68),
[1]grup_instansi!$A$68,
IF(AND(E132=[1]grup_instansi!$B$69,F132=[1]grup_instansi!$C$69),
[1]grup_instansi!$A$69,
IF(AND(E132=[1]grup_instansi!$B$70,F132=[1]grup_instansi!$C$70),
[1]grup_instansi!$A$70,
IF(AND(E132=[1]grup_instansi!$B$71,F132=[1]grup_instansi!$C$71),
[1]grup_instansi!$A$71,
IF(AND(E132=[1]grup_instansi!$B$72,F132=[1]grup_instansi!$C$72),
[1]grup_instansi!$A$72,
IF(AND(E132=[1]grup_instansi!$B$73,F132=[1]grup_instansi!$C$73),
[1]grup_instansi!$A$73,
IF(AND(E132=[1]grup_instansi!$B$74,F132=[1]grup_instansi!$C$74),
[1]grup_instansi!$A$74,
IF(AND(E132=[1]grup_instansi!$B$75,F132=[1]grup_instansi!$C$75),
[1]grup_instansi!$A$75,
IF(AND(E132=[1]grup_instansi!$B$76,F132=[1]grup_instansi!$C$76),
[1]grup_instansi!$A$76,
IF(AND(E132=[1]grup_instansi!$B$77,F132=[1]grup_instansi!$C$77),
[1]grup_instansi!$A$77,
IF(AND(E132=[1]grup_instansi!$B$78,F132=[1]grup_instansi!$C$78),
[1]grup_instansi!$A$78,
IF(AND(E132=[1]grup_instansi!$B$79,F132=[1]grup_instansi!$C$79),
[1]grup_instansi!$A$79,
IF(AND(E132=[1]grup_instansi!$B$80,F132=[1]grup_instansi!$C$80),
[1]grup_instansi!$A$80,
IF(AND(E132=[1]grup_instansi!$B$81,F132=[1]grup_instansi!$C$81),
[1]grup_instansi!$A$81,
IF(AND(E132=[1]grup_instansi!$B$82,F132=[1]grup_instansi!$C$82),
[1]grup_instansi!$A$82,
IF(AND(E132=[1]grup_instansi!$B$83,F132=[1]grup_instansi!$C$83),
[1]grup_instansi!$A$84,
IF(AND(E132=[1]grup_instansi!$B$84,F132=[1]grup_instansi!$C$84),
[1]grup_instansi!$A$85,
IF(AND(E132=[1]grup_instansi!$B$85,F132=[1]grup_instansi!$C$85),
[1]grup_instansi!$A$86,
IF(AND(E132=[1]grup_instansi!$B$86,F132=[1]grup_instansi!$C$86),
[1]grup_instansi!$A$87,
IF(AND(E132=[1]grup_instansi!$B$87,F132=[1]grup_instansi!$C$87),
[1]grup_instansi!$A$87,
IF(AND(E132=[1]grup_instansi!$B$88,F132=[1]grup_instansi!$C$88),
[1]grup_instansi!$A$88,
IF(AND(E132=[1]grup_instansi!$B$89,F132=[1]grup_instansi!$C$89),
[1]grup_instansi!$A$89,
IF(AND(E132=[1]grup_instansi!$B$90,F132=[1]grup_instansi!$C$90),
[1]grup_instansi!$A$90,
IF(AND(E132=[1]grup_instansi!$B$91,F132=[1]grup_instansi!$C$91),
[1]grup_instansi!$A$91,
IF(AND(E132=[1]grup_instansi!$B$92,F132=[1]grup_instansi!$C$92),
[1]grup_instansi!$A$92,
IF(AND(E132=[1]grup_instansi!$B$93,F132=[1]grup_instansi!$C$93),
[1]grup_instansi!$A$93,
IF(AND(E132=[1]grup_instansi!$B$94,F132=[1]grup_instansi!$C$94),
[1]grup_instansi!$A$94,
IF(AND(E132=[1]grup_instansi!$B$95,F132=[1]grup_instansi!$C$95),
[1]grup_instansi!$A$95,
IF(AND(E132=[1]grup_instansi!$B$96,F132=[1]grup_instansi!$C$96),
[1]grup_instansi!$A$96,
IF(AND(E132=[1]grup_instansi!$B$97,F132=[1]grup_instansi!$C$97),
[1]grup_instansi!$A$97,
IF(AND(E132=[1]grup_instansi!$B$98,F132=[1]grup_instansi!$C$98),
[1]grup_instansi!$A$98,
IF(AND(E132=[1]grup_instansi!$B$99,F132=[1]grup_instansi!$C$99),
[1]grup_instansi!$A$99,
[1]grup_instansi!$A$100))))))))))))))))))))))))))))))))))))))))</f>
        <v>gi2023110400035</v>
      </c>
      <c r="L132" t="str">
        <f>VLOOKUP(K132,[1]grup_instansi!$A$2:$E$102,4)</f>
        <v>Pemerintah Kabupaten Sumatera Utara</v>
      </c>
      <c r="M132" t="str">
        <f t="shared" si="8"/>
        <v>('i2023110600131','Pemerintah Kab. Deli Serdang','gi2023110400035'),</v>
      </c>
    </row>
    <row r="133" spans="1:13" x14ac:dyDescent="0.25">
      <c r="A133" t="str">
        <f t="shared" si="6"/>
        <v>i2023110600132</v>
      </c>
      <c r="B133" s="6">
        <v>5203</v>
      </c>
      <c r="C133" t="str">
        <f t="shared" si="7"/>
        <v>i2023110600132</v>
      </c>
      <c r="D133" s="6" t="s">
        <v>165</v>
      </c>
      <c r="E133" s="6" t="s">
        <v>47</v>
      </c>
      <c r="F133" s="6" t="s">
        <v>48</v>
      </c>
      <c r="G133" t="str">
        <f>IF(AND(E133=[1]grup_instansi!$B$2,F133=[1]grup_instansi!$C$2),
[1]grup_instansi!$A$2,
IF(AND(E133=[1]grup_instansi!$B$3,F133=[1]grup_instansi!$C$3),
[1]grup_instansi!$A$3,
IF(AND(E133=[1]grup_instansi!$B$4,F133=[1]grup_instansi!$C$4),
[1]grup_instansi!$A$4,
IF(AND(E133=[1]grup_instansi!$B$5,F133=[1]grup_instansi!$C$5),
[1]grup_instansi!$A$5,
IF(AND(E133=[1]grup_instansi!$B$6,F133=[1]grup_instansi!$C$6),
[1]grup_instansi!$A$6,
IF(AND(E133=[1]grup_instansi!$B$7,F133=[1]grup_instansi!$C$7),
[1]grup_instansi!$A$7,
IF(AND(E133=[1]grup_instansi!$B$8,F133=[1]grup_instansi!$C$8),
[1]grup_instansi!$A$8,
IF(AND(E133=[1]grup_instansi!$B$9,F133=[1]grup_instansi!$C$9),
[1]grup_instansi!$A$9,
IF(AND(E133=[1]grup_instansi!$B$10,F133=[1]grup_instansi!$C$10),
[1]grup_instansi!$A$10,"")))))))))</f>
        <v/>
      </c>
      <c r="H133" t="str">
        <f>IF(G133&lt;&gt;"",G133,IF(AND(E133=[1]grup_instansi!$B$11,F133=[1]grup_instansi!$C$11),
[1]grup_instansi!$A$11,
IF(AND(E133=[1]grup_instansi!$B$12,F133=[1]grup_instansi!$C$12),
[1]grup_instansi!$A$12,
IF(AND(E133=[1]grup_instansi!$B$13,F133=[1]grup_instansi!$C$13),
[1]grup_instansi!$A$13,
IF(AND(E133=[1]grup_instansi!$B$14,F133=[1]grup_instansi!$C$14),
[1]grup_instansi!$A$14,
IF(AND(E133=[1]grup_instansi!$B$15,F133=[1]grup_instansi!$C$15),
[1]grup_instansi!$A$15,
IF(AND(E133=[1]grup_instansi!$B$16,F133=[1]grup_instansi!$C$16),
[1]grup_instansi!$A$16,
IF(AND(E133=[1]grup_instansi!$B$17,F133=[1]grup_instansi!$C$17),
[1]grup_instansi!$A$17,
IF(AND(E133=[1]grup_instansi!$B$18,F133=[1]grup_instansi!$C$18),
[1]grup_instansi!$A$18,
IF(AND(E133=[1]grup_instansi!$B$19,F133=[1]grup_instansi!$C$19),
[1]grup_instansi!$A$19,
IF(AND(E133=[1]grup_instansi!$B$20,F133=[1]grup_instansi!$C$20),
[1]grup_instansi!$A$20,"")))))))))))</f>
        <v/>
      </c>
      <c r="I133" t="str">
        <f>IF(H133&lt;&gt;"",H133,IF(AND(E133=[1]grup_instansi!$B$21,F133=[1]grup_instansi!$C$21),
[1]grup_instansi!$A$21,
IF(AND(E133=[1]grup_instansi!$B$22,F133=[1]grup_instansi!$C$22),
[1]grup_instansi!$A$22,
IF(AND(E133=[1]grup_instansi!$B$23,F133=[1]grup_instansi!$C$23),
[1]grup_instansi!$A$23,
IF(AND(E133=[1]grup_instansi!$B$24,F133=[1]grup_instansi!$C$24),
[1]grup_instansi!$A$24,
IF(AND(E133=[1]grup_instansi!$B$25,F133=[1]grup_instansi!$C$25),
[1]grup_instansi!$A$25,
IF(AND(E133=[1]grup_instansi!$B$26,F133=[1]grup_instansi!$C$26),
[1]grup_instansi!$A$26,
IF(AND(E133=[1]grup_instansi!$B$27,F133=[1]grup_instansi!$C$27),
[1]grup_instansi!$A$27,
IF(AND(E133=[1]grup_instansi!$B$28,F133=[1]grup_instansi!$C$28),
[1]grup_instansi!$A$28,
IF(AND(E133=[1]grup_instansi!$B$29,F133=[1]grup_instansi!$C$29),
[1]grup_instansi!$A$29,
IF(AND(E133=[1]grup_instansi!$B$30,F133=[1]grup_instansi!$C$30),
[1]grup_instansi!$A$30,
IF(AND(E133=[1]grup_instansi!$B$31,F133=[1]grup_instansi!$C$31),
[1]grup_instansi!$A$31,
IF(AND(E133=[1]grup_instansi!$B$32,F133=[1]grup_instansi!$C$32),
[1]grup_instansi!$A$32,
IF(AND(E133=[1]grup_instansi!$B$33,F133=[1]grup_instansi!$C$33),
[1]grup_instansi!$A$33,
IF(AND(E133=[1]grup_instansi!$B$34,F133=[1]grup_instansi!$C$34),
[1]grup_instansi!$A$34,
IF(AND(E133=[1]grup_instansi!$B$35,F133=[1]grup_instansi!$C$35),
[1]grup_instansi!$A$35,""))))))))))))))))</f>
        <v/>
      </c>
      <c r="J133" t="str">
        <f>IF(I133&lt;&gt;"",I133,IF(AND(E133=[1]grup_instansi!$B$36,F133=[1]grup_instansi!$C$36),
[1]grup_instansi!$A$36,
IF(AND(E133=[1]grup_instansi!$B$37,F133=[1]grup_instansi!$C$37),
[1]grup_instansi!$A$37,
IF(AND(E133=[1]grup_instansi!$B$38,F133=[1]grup_instansi!$C$38),
[1]grup_instansi!$A$38,
IF(AND(E133=[1]grup_instansi!$B$39,F133=[1]grup_instansi!$C$39),
[1]grup_instansi!$A$39,
IF(AND(E133=[1]grup_instansi!$B$40,F133=[1]grup_instansi!$C$40),
[1]grup_instansi!$A$40,
IF(AND(E133=[1]grup_instansi!$B$41,F133=[1]grup_instansi!$C$41),
[1]grup_instansi!$A$41,
IF(AND(E133=[1]grup_instansi!$B$42,F133=[1]grup_instansi!$C$42),
[1]grup_instansi!$A$42,
IF(AND(E133=[1]grup_instansi!$B$43,F133=[1]grup_instansi!$C$43),
[1]grup_instansi!$A$43,
IF(AND(E133=[1]grup_instansi!$B$44,F133=[1]grup_instansi!$C$44),
[1]grup_instansi!$A$44,
IF(AND(E133=[1]grup_instansi!$B$45,F133=[1]grup_instansi!$C$45),
[1]grup_instansi!$A$45,
IF(AND(E133=[1]grup_instansi!$B$46,F133=[1]grup_instansi!$C$46),
[1]grup_instansi!$A$46,
IF(AND(E133=[1]grup_instansi!$B$47,F133=[1]grup_instansi!$C$47),
[1]grup_instansi!$A$47,
IF(AND(E133=[1]grup_instansi!$B$48,F133=[1]grup_instansi!$C$48),
[1]grup_instansi!$A$48,
IF(AND(E133=[1]grup_instansi!$B$49,F133=[1]grup_instansi!$C$49),
[1]grup_instansi!$A$49,
IF(AND(E133=[1]grup_instansi!$B$50,F133=[1]grup_instansi!$C$50),
[1]grup_instansi!$A$50,
IF(AND(E133=[1]grup_instansi!$B$51,F133=[1]grup_instansi!$C$51),
[1]grup_instansi!$A$51,
IF(AND(E133=[1]grup_instansi!$B$52,F133=[1]grup_instansi!$C$52),
[1]grup_instansi!$A$52,
IF(AND(E133=[1]grup_instansi!$B$53,F133=[1]grup_instansi!$C$53),
[1]grup_instansi!$A$53,
IF(AND(E133=[1]grup_instansi!$B$54,F133=[1]grup_instansi!$C$54),
[1]grup_instansi!$A$54,
IF(AND(E133=[1]grup_instansi!$B$55,F133=[1]grup_instansi!$C$55),
[1]grup_instansi!$A$55,
IF(AND(E133=[1]grup_instansi!$B$56,F133=[1]grup_instansi!$C$56),
[1]grup_instansi!$A$56,
IF(AND(E133=[1]grup_instansi!$B$57,F133=[1]grup_instansi!$C$57),
[1]grup_instansi!$A$57,
IF(AND(E133=[1]grup_instansi!$B$58,F133=[1]grup_instansi!$C$58),
[1]grup_instansi!$A$58,
IF(AND(E133=[1]grup_instansi!$B$59,F133=[1]grup_instansi!$C$59),
[1]grup_instansi!$A$59,
IF(AND(E133=[1]grup_instansi!$B$60,F133=[1]grup_instansi!$C$60),
[1]grup_instansi!$A$60,""))))))))))))))))))))))))))</f>
        <v>gi2023110400035</v>
      </c>
      <c r="K133" t="str">
        <f>IF(J133&lt;&gt;"",J133,IF(AND(E133=[1]grup_instansi!$B$61,F133=[1]grup_instansi!$C$61),
[1]grup_instansi!$A$61,
IF(AND(E133=[1]grup_instansi!$B$62,F133=[1]grup_instansi!$C$62),
[1]grup_instansi!$A$62,
IF(AND(E133=[1]grup_instansi!$B$63,F133=[1]grup_instansi!$C$63),
[1]grup_instansi!$A$63,
IF(AND(E133=[1]grup_instansi!$B$64,F133=[1]grup_instansi!$C$64),
[1]grup_instansi!$A$64,
IF(AND(E133=[1]grup_instansi!$B$65,F133=[1]grup_instansi!$C$65),
[1]grup_instansi!$A$65,
IF(AND(E133=[1]grup_instansi!$B$66,F133=[1]grup_instansi!$C$66),
[1]grup_instansi!$A$66,
IF(AND(E133=[1]grup_instansi!$B$67,F133=[1]grup_instansi!$C$67),
[1]grup_instansi!$A$67,
IF(AND(E133=[1]grup_instansi!$B$68,F133=[1]grup_instansi!$C$68),
[1]grup_instansi!$A$68,
IF(AND(E133=[1]grup_instansi!$B$69,F133=[1]grup_instansi!$C$69),
[1]grup_instansi!$A$69,
IF(AND(E133=[1]grup_instansi!$B$70,F133=[1]grup_instansi!$C$70),
[1]grup_instansi!$A$70,
IF(AND(E133=[1]grup_instansi!$B$71,F133=[1]grup_instansi!$C$71),
[1]grup_instansi!$A$71,
IF(AND(E133=[1]grup_instansi!$B$72,F133=[1]grup_instansi!$C$72),
[1]grup_instansi!$A$72,
IF(AND(E133=[1]grup_instansi!$B$73,F133=[1]grup_instansi!$C$73),
[1]grup_instansi!$A$73,
IF(AND(E133=[1]grup_instansi!$B$74,F133=[1]grup_instansi!$C$74),
[1]grup_instansi!$A$74,
IF(AND(E133=[1]grup_instansi!$B$75,F133=[1]grup_instansi!$C$75),
[1]grup_instansi!$A$75,
IF(AND(E133=[1]grup_instansi!$B$76,F133=[1]grup_instansi!$C$76),
[1]grup_instansi!$A$76,
IF(AND(E133=[1]grup_instansi!$B$77,F133=[1]grup_instansi!$C$77),
[1]grup_instansi!$A$77,
IF(AND(E133=[1]grup_instansi!$B$78,F133=[1]grup_instansi!$C$78),
[1]grup_instansi!$A$78,
IF(AND(E133=[1]grup_instansi!$B$79,F133=[1]grup_instansi!$C$79),
[1]grup_instansi!$A$79,
IF(AND(E133=[1]grup_instansi!$B$80,F133=[1]grup_instansi!$C$80),
[1]grup_instansi!$A$80,
IF(AND(E133=[1]grup_instansi!$B$81,F133=[1]grup_instansi!$C$81),
[1]grup_instansi!$A$81,
IF(AND(E133=[1]grup_instansi!$B$82,F133=[1]grup_instansi!$C$82),
[1]grup_instansi!$A$82,
IF(AND(E133=[1]grup_instansi!$B$83,F133=[1]grup_instansi!$C$83),
[1]grup_instansi!$A$84,
IF(AND(E133=[1]grup_instansi!$B$84,F133=[1]grup_instansi!$C$84),
[1]grup_instansi!$A$85,
IF(AND(E133=[1]grup_instansi!$B$85,F133=[1]grup_instansi!$C$85),
[1]grup_instansi!$A$86,
IF(AND(E133=[1]grup_instansi!$B$86,F133=[1]grup_instansi!$C$86),
[1]grup_instansi!$A$87,
IF(AND(E133=[1]grup_instansi!$B$87,F133=[1]grup_instansi!$C$87),
[1]grup_instansi!$A$87,
IF(AND(E133=[1]grup_instansi!$B$88,F133=[1]grup_instansi!$C$88),
[1]grup_instansi!$A$88,
IF(AND(E133=[1]grup_instansi!$B$89,F133=[1]grup_instansi!$C$89),
[1]grup_instansi!$A$89,
IF(AND(E133=[1]grup_instansi!$B$90,F133=[1]grup_instansi!$C$90),
[1]grup_instansi!$A$90,
IF(AND(E133=[1]grup_instansi!$B$91,F133=[1]grup_instansi!$C$91),
[1]grup_instansi!$A$91,
IF(AND(E133=[1]grup_instansi!$B$92,F133=[1]grup_instansi!$C$92),
[1]grup_instansi!$A$92,
IF(AND(E133=[1]grup_instansi!$B$93,F133=[1]grup_instansi!$C$93),
[1]grup_instansi!$A$93,
IF(AND(E133=[1]grup_instansi!$B$94,F133=[1]grup_instansi!$C$94),
[1]grup_instansi!$A$94,
IF(AND(E133=[1]grup_instansi!$B$95,F133=[1]grup_instansi!$C$95),
[1]grup_instansi!$A$95,
IF(AND(E133=[1]grup_instansi!$B$96,F133=[1]grup_instansi!$C$96),
[1]grup_instansi!$A$96,
IF(AND(E133=[1]grup_instansi!$B$97,F133=[1]grup_instansi!$C$97),
[1]grup_instansi!$A$97,
IF(AND(E133=[1]grup_instansi!$B$98,F133=[1]grup_instansi!$C$98),
[1]grup_instansi!$A$98,
IF(AND(E133=[1]grup_instansi!$B$99,F133=[1]grup_instansi!$C$99),
[1]grup_instansi!$A$99,
[1]grup_instansi!$A$100))))))))))))))))))))))))))))))))))))))))</f>
        <v>gi2023110400035</v>
      </c>
      <c r="L133" t="str">
        <f>VLOOKUP(K133,[1]grup_instansi!$A$2:$E$102,4)</f>
        <v>Pemerintah Kabupaten Sumatera Utara</v>
      </c>
      <c r="M133" t="str">
        <f t="shared" si="8"/>
        <v>('i2023110600132','Pemerintah Kab. Langkat','gi2023110400035'),</v>
      </c>
    </row>
    <row r="134" spans="1:13" x14ac:dyDescent="0.25">
      <c r="A134" t="str">
        <f t="shared" si="6"/>
        <v>i2023110600133</v>
      </c>
      <c r="B134" s="6">
        <v>5206</v>
      </c>
      <c r="C134" t="str">
        <f t="shared" si="7"/>
        <v>i2023110600133</v>
      </c>
      <c r="D134" s="6" t="s">
        <v>166</v>
      </c>
      <c r="E134" s="6" t="s">
        <v>47</v>
      </c>
      <c r="F134" s="6" t="s">
        <v>48</v>
      </c>
      <c r="G134" t="str">
        <f>IF(AND(E134=[1]grup_instansi!$B$2,F134=[1]grup_instansi!$C$2),
[1]grup_instansi!$A$2,
IF(AND(E134=[1]grup_instansi!$B$3,F134=[1]grup_instansi!$C$3),
[1]grup_instansi!$A$3,
IF(AND(E134=[1]grup_instansi!$B$4,F134=[1]grup_instansi!$C$4),
[1]grup_instansi!$A$4,
IF(AND(E134=[1]grup_instansi!$B$5,F134=[1]grup_instansi!$C$5),
[1]grup_instansi!$A$5,
IF(AND(E134=[1]grup_instansi!$B$6,F134=[1]grup_instansi!$C$6),
[1]grup_instansi!$A$6,
IF(AND(E134=[1]grup_instansi!$B$7,F134=[1]grup_instansi!$C$7),
[1]grup_instansi!$A$7,
IF(AND(E134=[1]grup_instansi!$B$8,F134=[1]grup_instansi!$C$8),
[1]grup_instansi!$A$8,
IF(AND(E134=[1]grup_instansi!$B$9,F134=[1]grup_instansi!$C$9),
[1]grup_instansi!$A$9,
IF(AND(E134=[1]grup_instansi!$B$10,F134=[1]grup_instansi!$C$10),
[1]grup_instansi!$A$10,"")))))))))</f>
        <v/>
      </c>
      <c r="H134" t="str">
        <f>IF(G134&lt;&gt;"",G134,IF(AND(E134=[1]grup_instansi!$B$11,F134=[1]grup_instansi!$C$11),
[1]grup_instansi!$A$11,
IF(AND(E134=[1]grup_instansi!$B$12,F134=[1]grup_instansi!$C$12),
[1]grup_instansi!$A$12,
IF(AND(E134=[1]grup_instansi!$B$13,F134=[1]grup_instansi!$C$13),
[1]grup_instansi!$A$13,
IF(AND(E134=[1]grup_instansi!$B$14,F134=[1]grup_instansi!$C$14),
[1]grup_instansi!$A$14,
IF(AND(E134=[1]grup_instansi!$B$15,F134=[1]grup_instansi!$C$15),
[1]grup_instansi!$A$15,
IF(AND(E134=[1]grup_instansi!$B$16,F134=[1]grup_instansi!$C$16),
[1]grup_instansi!$A$16,
IF(AND(E134=[1]grup_instansi!$B$17,F134=[1]grup_instansi!$C$17),
[1]grup_instansi!$A$17,
IF(AND(E134=[1]grup_instansi!$B$18,F134=[1]grup_instansi!$C$18),
[1]grup_instansi!$A$18,
IF(AND(E134=[1]grup_instansi!$B$19,F134=[1]grup_instansi!$C$19),
[1]grup_instansi!$A$19,
IF(AND(E134=[1]grup_instansi!$B$20,F134=[1]grup_instansi!$C$20),
[1]grup_instansi!$A$20,"")))))))))))</f>
        <v/>
      </c>
      <c r="I134" t="str">
        <f>IF(H134&lt;&gt;"",H134,IF(AND(E134=[1]grup_instansi!$B$21,F134=[1]grup_instansi!$C$21),
[1]grup_instansi!$A$21,
IF(AND(E134=[1]grup_instansi!$B$22,F134=[1]grup_instansi!$C$22),
[1]grup_instansi!$A$22,
IF(AND(E134=[1]grup_instansi!$B$23,F134=[1]grup_instansi!$C$23),
[1]grup_instansi!$A$23,
IF(AND(E134=[1]grup_instansi!$B$24,F134=[1]grup_instansi!$C$24),
[1]grup_instansi!$A$24,
IF(AND(E134=[1]grup_instansi!$B$25,F134=[1]grup_instansi!$C$25),
[1]grup_instansi!$A$25,
IF(AND(E134=[1]grup_instansi!$B$26,F134=[1]grup_instansi!$C$26),
[1]grup_instansi!$A$26,
IF(AND(E134=[1]grup_instansi!$B$27,F134=[1]grup_instansi!$C$27),
[1]grup_instansi!$A$27,
IF(AND(E134=[1]grup_instansi!$B$28,F134=[1]grup_instansi!$C$28),
[1]grup_instansi!$A$28,
IF(AND(E134=[1]grup_instansi!$B$29,F134=[1]grup_instansi!$C$29),
[1]grup_instansi!$A$29,
IF(AND(E134=[1]grup_instansi!$B$30,F134=[1]grup_instansi!$C$30),
[1]grup_instansi!$A$30,
IF(AND(E134=[1]grup_instansi!$B$31,F134=[1]grup_instansi!$C$31),
[1]grup_instansi!$A$31,
IF(AND(E134=[1]grup_instansi!$B$32,F134=[1]grup_instansi!$C$32),
[1]grup_instansi!$A$32,
IF(AND(E134=[1]grup_instansi!$B$33,F134=[1]grup_instansi!$C$33),
[1]grup_instansi!$A$33,
IF(AND(E134=[1]grup_instansi!$B$34,F134=[1]grup_instansi!$C$34),
[1]grup_instansi!$A$34,
IF(AND(E134=[1]grup_instansi!$B$35,F134=[1]grup_instansi!$C$35),
[1]grup_instansi!$A$35,""))))))))))))))))</f>
        <v/>
      </c>
      <c r="J134" t="str">
        <f>IF(I134&lt;&gt;"",I134,IF(AND(E134=[1]grup_instansi!$B$36,F134=[1]grup_instansi!$C$36),
[1]grup_instansi!$A$36,
IF(AND(E134=[1]grup_instansi!$B$37,F134=[1]grup_instansi!$C$37),
[1]grup_instansi!$A$37,
IF(AND(E134=[1]grup_instansi!$B$38,F134=[1]grup_instansi!$C$38),
[1]grup_instansi!$A$38,
IF(AND(E134=[1]grup_instansi!$B$39,F134=[1]grup_instansi!$C$39),
[1]grup_instansi!$A$39,
IF(AND(E134=[1]grup_instansi!$B$40,F134=[1]grup_instansi!$C$40),
[1]grup_instansi!$A$40,
IF(AND(E134=[1]grup_instansi!$B$41,F134=[1]grup_instansi!$C$41),
[1]grup_instansi!$A$41,
IF(AND(E134=[1]grup_instansi!$B$42,F134=[1]grup_instansi!$C$42),
[1]grup_instansi!$A$42,
IF(AND(E134=[1]grup_instansi!$B$43,F134=[1]grup_instansi!$C$43),
[1]grup_instansi!$A$43,
IF(AND(E134=[1]grup_instansi!$B$44,F134=[1]grup_instansi!$C$44),
[1]grup_instansi!$A$44,
IF(AND(E134=[1]grup_instansi!$B$45,F134=[1]grup_instansi!$C$45),
[1]grup_instansi!$A$45,
IF(AND(E134=[1]grup_instansi!$B$46,F134=[1]grup_instansi!$C$46),
[1]grup_instansi!$A$46,
IF(AND(E134=[1]grup_instansi!$B$47,F134=[1]grup_instansi!$C$47),
[1]grup_instansi!$A$47,
IF(AND(E134=[1]grup_instansi!$B$48,F134=[1]grup_instansi!$C$48),
[1]grup_instansi!$A$48,
IF(AND(E134=[1]grup_instansi!$B$49,F134=[1]grup_instansi!$C$49),
[1]grup_instansi!$A$49,
IF(AND(E134=[1]grup_instansi!$B$50,F134=[1]grup_instansi!$C$50),
[1]grup_instansi!$A$50,
IF(AND(E134=[1]grup_instansi!$B$51,F134=[1]grup_instansi!$C$51),
[1]grup_instansi!$A$51,
IF(AND(E134=[1]grup_instansi!$B$52,F134=[1]grup_instansi!$C$52),
[1]grup_instansi!$A$52,
IF(AND(E134=[1]grup_instansi!$B$53,F134=[1]grup_instansi!$C$53),
[1]grup_instansi!$A$53,
IF(AND(E134=[1]grup_instansi!$B$54,F134=[1]grup_instansi!$C$54),
[1]grup_instansi!$A$54,
IF(AND(E134=[1]grup_instansi!$B$55,F134=[1]grup_instansi!$C$55),
[1]grup_instansi!$A$55,
IF(AND(E134=[1]grup_instansi!$B$56,F134=[1]grup_instansi!$C$56),
[1]grup_instansi!$A$56,
IF(AND(E134=[1]grup_instansi!$B$57,F134=[1]grup_instansi!$C$57),
[1]grup_instansi!$A$57,
IF(AND(E134=[1]grup_instansi!$B$58,F134=[1]grup_instansi!$C$58),
[1]grup_instansi!$A$58,
IF(AND(E134=[1]grup_instansi!$B$59,F134=[1]grup_instansi!$C$59),
[1]grup_instansi!$A$59,
IF(AND(E134=[1]grup_instansi!$B$60,F134=[1]grup_instansi!$C$60),
[1]grup_instansi!$A$60,""))))))))))))))))))))))))))</f>
        <v>gi2023110400035</v>
      </c>
      <c r="K134" t="str">
        <f>IF(J134&lt;&gt;"",J134,IF(AND(E134=[1]grup_instansi!$B$61,F134=[1]grup_instansi!$C$61),
[1]grup_instansi!$A$61,
IF(AND(E134=[1]grup_instansi!$B$62,F134=[1]grup_instansi!$C$62),
[1]grup_instansi!$A$62,
IF(AND(E134=[1]grup_instansi!$B$63,F134=[1]grup_instansi!$C$63),
[1]grup_instansi!$A$63,
IF(AND(E134=[1]grup_instansi!$B$64,F134=[1]grup_instansi!$C$64),
[1]grup_instansi!$A$64,
IF(AND(E134=[1]grup_instansi!$B$65,F134=[1]grup_instansi!$C$65),
[1]grup_instansi!$A$65,
IF(AND(E134=[1]grup_instansi!$B$66,F134=[1]grup_instansi!$C$66),
[1]grup_instansi!$A$66,
IF(AND(E134=[1]grup_instansi!$B$67,F134=[1]grup_instansi!$C$67),
[1]grup_instansi!$A$67,
IF(AND(E134=[1]grup_instansi!$B$68,F134=[1]grup_instansi!$C$68),
[1]grup_instansi!$A$68,
IF(AND(E134=[1]grup_instansi!$B$69,F134=[1]grup_instansi!$C$69),
[1]grup_instansi!$A$69,
IF(AND(E134=[1]grup_instansi!$B$70,F134=[1]grup_instansi!$C$70),
[1]grup_instansi!$A$70,
IF(AND(E134=[1]grup_instansi!$B$71,F134=[1]grup_instansi!$C$71),
[1]grup_instansi!$A$71,
IF(AND(E134=[1]grup_instansi!$B$72,F134=[1]grup_instansi!$C$72),
[1]grup_instansi!$A$72,
IF(AND(E134=[1]grup_instansi!$B$73,F134=[1]grup_instansi!$C$73),
[1]grup_instansi!$A$73,
IF(AND(E134=[1]grup_instansi!$B$74,F134=[1]grup_instansi!$C$74),
[1]grup_instansi!$A$74,
IF(AND(E134=[1]grup_instansi!$B$75,F134=[1]grup_instansi!$C$75),
[1]grup_instansi!$A$75,
IF(AND(E134=[1]grup_instansi!$B$76,F134=[1]grup_instansi!$C$76),
[1]grup_instansi!$A$76,
IF(AND(E134=[1]grup_instansi!$B$77,F134=[1]grup_instansi!$C$77),
[1]grup_instansi!$A$77,
IF(AND(E134=[1]grup_instansi!$B$78,F134=[1]grup_instansi!$C$78),
[1]grup_instansi!$A$78,
IF(AND(E134=[1]grup_instansi!$B$79,F134=[1]grup_instansi!$C$79),
[1]grup_instansi!$A$79,
IF(AND(E134=[1]grup_instansi!$B$80,F134=[1]grup_instansi!$C$80),
[1]grup_instansi!$A$80,
IF(AND(E134=[1]grup_instansi!$B$81,F134=[1]grup_instansi!$C$81),
[1]grup_instansi!$A$81,
IF(AND(E134=[1]grup_instansi!$B$82,F134=[1]grup_instansi!$C$82),
[1]grup_instansi!$A$82,
IF(AND(E134=[1]grup_instansi!$B$83,F134=[1]grup_instansi!$C$83),
[1]grup_instansi!$A$84,
IF(AND(E134=[1]grup_instansi!$B$84,F134=[1]grup_instansi!$C$84),
[1]grup_instansi!$A$85,
IF(AND(E134=[1]grup_instansi!$B$85,F134=[1]grup_instansi!$C$85),
[1]grup_instansi!$A$86,
IF(AND(E134=[1]grup_instansi!$B$86,F134=[1]grup_instansi!$C$86),
[1]grup_instansi!$A$87,
IF(AND(E134=[1]grup_instansi!$B$87,F134=[1]grup_instansi!$C$87),
[1]grup_instansi!$A$87,
IF(AND(E134=[1]grup_instansi!$B$88,F134=[1]grup_instansi!$C$88),
[1]grup_instansi!$A$88,
IF(AND(E134=[1]grup_instansi!$B$89,F134=[1]grup_instansi!$C$89),
[1]grup_instansi!$A$89,
IF(AND(E134=[1]grup_instansi!$B$90,F134=[1]grup_instansi!$C$90),
[1]grup_instansi!$A$90,
IF(AND(E134=[1]grup_instansi!$B$91,F134=[1]grup_instansi!$C$91),
[1]grup_instansi!$A$91,
IF(AND(E134=[1]grup_instansi!$B$92,F134=[1]grup_instansi!$C$92),
[1]grup_instansi!$A$92,
IF(AND(E134=[1]grup_instansi!$B$93,F134=[1]grup_instansi!$C$93),
[1]grup_instansi!$A$93,
IF(AND(E134=[1]grup_instansi!$B$94,F134=[1]grup_instansi!$C$94),
[1]grup_instansi!$A$94,
IF(AND(E134=[1]grup_instansi!$B$95,F134=[1]grup_instansi!$C$95),
[1]grup_instansi!$A$95,
IF(AND(E134=[1]grup_instansi!$B$96,F134=[1]grup_instansi!$C$96),
[1]grup_instansi!$A$96,
IF(AND(E134=[1]grup_instansi!$B$97,F134=[1]grup_instansi!$C$97),
[1]grup_instansi!$A$97,
IF(AND(E134=[1]grup_instansi!$B$98,F134=[1]grup_instansi!$C$98),
[1]grup_instansi!$A$98,
IF(AND(E134=[1]grup_instansi!$B$99,F134=[1]grup_instansi!$C$99),
[1]grup_instansi!$A$99,
[1]grup_instansi!$A$100))))))))))))))))))))))))))))))))))))))))</f>
        <v>gi2023110400035</v>
      </c>
      <c r="L134" t="str">
        <f>VLOOKUP(K134,[1]grup_instansi!$A$2:$E$102,4)</f>
        <v>Pemerintah Kabupaten Sumatera Utara</v>
      </c>
      <c r="M134" t="str">
        <f t="shared" si="8"/>
        <v>('i2023110600133','Pemerintah Kab. Labuhanbatu','gi2023110400035'),</v>
      </c>
    </row>
    <row r="135" spans="1:13" x14ac:dyDescent="0.25">
      <c r="A135" t="str">
        <f t="shared" si="6"/>
        <v>i2023110600134</v>
      </c>
      <c r="B135" s="6">
        <v>5216</v>
      </c>
      <c r="C135" t="str">
        <f t="shared" si="7"/>
        <v>i2023110600134</v>
      </c>
      <c r="D135" s="6" t="s">
        <v>167</v>
      </c>
      <c r="E135" s="6" t="s">
        <v>47</v>
      </c>
      <c r="F135" s="6" t="s">
        <v>48</v>
      </c>
      <c r="G135" t="str">
        <f>IF(AND(E135=[1]grup_instansi!$B$2,F135=[1]grup_instansi!$C$2),
[1]grup_instansi!$A$2,
IF(AND(E135=[1]grup_instansi!$B$3,F135=[1]grup_instansi!$C$3),
[1]grup_instansi!$A$3,
IF(AND(E135=[1]grup_instansi!$B$4,F135=[1]grup_instansi!$C$4),
[1]grup_instansi!$A$4,
IF(AND(E135=[1]grup_instansi!$B$5,F135=[1]grup_instansi!$C$5),
[1]grup_instansi!$A$5,
IF(AND(E135=[1]grup_instansi!$B$6,F135=[1]grup_instansi!$C$6),
[1]grup_instansi!$A$6,
IF(AND(E135=[1]grup_instansi!$B$7,F135=[1]grup_instansi!$C$7),
[1]grup_instansi!$A$7,
IF(AND(E135=[1]grup_instansi!$B$8,F135=[1]grup_instansi!$C$8),
[1]grup_instansi!$A$8,
IF(AND(E135=[1]grup_instansi!$B$9,F135=[1]grup_instansi!$C$9),
[1]grup_instansi!$A$9,
IF(AND(E135=[1]grup_instansi!$B$10,F135=[1]grup_instansi!$C$10),
[1]grup_instansi!$A$10,"")))))))))</f>
        <v/>
      </c>
      <c r="H135" t="str">
        <f>IF(G135&lt;&gt;"",G135,IF(AND(E135=[1]grup_instansi!$B$11,F135=[1]grup_instansi!$C$11),
[1]grup_instansi!$A$11,
IF(AND(E135=[1]grup_instansi!$B$12,F135=[1]grup_instansi!$C$12),
[1]grup_instansi!$A$12,
IF(AND(E135=[1]grup_instansi!$B$13,F135=[1]grup_instansi!$C$13),
[1]grup_instansi!$A$13,
IF(AND(E135=[1]grup_instansi!$B$14,F135=[1]grup_instansi!$C$14),
[1]grup_instansi!$A$14,
IF(AND(E135=[1]grup_instansi!$B$15,F135=[1]grup_instansi!$C$15),
[1]grup_instansi!$A$15,
IF(AND(E135=[1]grup_instansi!$B$16,F135=[1]grup_instansi!$C$16),
[1]grup_instansi!$A$16,
IF(AND(E135=[1]grup_instansi!$B$17,F135=[1]grup_instansi!$C$17),
[1]grup_instansi!$A$17,
IF(AND(E135=[1]grup_instansi!$B$18,F135=[1]grup_instansi!$C$18),
[1]grup_instansi!$A$18,
IF(AND(E135=[1]grup_instansi!$B$19,F135=[1]grup_instansi!$C$19),
[1]grup_instansi!$A$19,
IF(AND(E135=[1]grup_instansi!$B$20,F135=[1]grup_instansi!$C$20),
[1]grup_instansi!$A$20,"")))))))))))</f>
        <v/>
      </c>
      <c r="I135" t="str">
        <f>IF(H135&lt;&gt;"",H135,IF(AND(E135=[1]grup_instansi!$B$21,F135=[1]grup_instansi!$C$21),
[1]grup_instansi!$A$21,
IF(AND(E135=[1]grup_instansi!$B$22,F135=[1]grup_instansi!$C$22),
[1]grup_instansi!$A$22,
IF(AND(E135=[1]grup_instansi!$B$23,F135=[1]grup_instansi!$C$23),
[1]grup_instansi!$A$23,
IF(AND(E135=[1]grup_instansi!$B$24,F135=[1]grup_instansi!$C$24),
[1]grup_instansi!$A$24,
IF(AND(E135=[1]grup_instansi!$B$25,F135=[1]grup_instansi!$C$25),
[1]grup_instansi!$A$25,
IF(AND(E135=[1]grup_instansi!$B$26,F135=[1]grup_instansi!$C$26),
[1]grup_instansi!$A$26,
IF(AND(E135=[1]grup_instansi!$B$27,F135=[1]grup_instansi!$C$27),
[1]grup_instansi!$A$27,
IF(AND(E135=[1]grup_instansi!$B$28,F135=[1]grup_instansi!$C$28),
[1]grup_instansi!$A$28,
IF(AND(E135=[1]grup_instansi!$B$29,F135=[1]grup_instansi!$C$29),
[1]grup_instansi!$A$29,
IF(AND(E135=[1]grup_instansi!$B$30,F135=[1]grup_instansi!$C$30),
[1]grup_instansi!$A$30,
IF(AND(E135=[1]grup_instansi!$B$31,F135=[1]grup_instansi!$C$31),
[1]grup_instansi!$A$31,
IF(AND(E135=[1]grup_instansi!$B$32,F135=[1]grup_instansi!$C$32),
[1]grup_instansi!$A$32,
IF(AND(E135=[1]grup_instansi!$B$33,F135=[1]grup_instansi!$C$33),
[1]grup_instansi!$A$33,
IF(AND(E135=[1]grup_instansi!$B$34,F135=[1]grup_instansi!$C$34),
[1]grup_instansi!$A$34,
IF(AND(E135=[1]grup_instansi!$B$35,F135=[1]grup_instansi!$C$35),
[1]grup_instansi!$A$35,""))))))))))))))))</f>
        <v/>
      </c>
      <c r="J135" t="str">
        <f>IF(I135&lt;&gt;"",I135,IF(AND(E135=[1]grup_instansi!$B$36,F135=[1]grup_instansi!$C$36),
[1]grup_instansi!$A$36,
IF(AND(E135=[1]grup_instansi!$B$37,F135=[1]grup_instansi!$C$37),
[1]grup_instansi!$A$37,
IF(AND(E135=[1]grup_instansi!$B$38,F135=[1]grup_instansi!$C$38),
[1]grup_instansi!$A$38,
IF(AND(E135=[1]grup_instansi!$B$39,F135=[1]grup_instansi!$C$39),
[1]grup_instansi!$A$39,
IF(AND(E135=[1]grup_instansi!$B$40,F135=[1]grup_instansi!$C$40),
[1]grup_instansi!$A$40,
IF(AND(E135=[1]grup_instansi!$B$41,F135=[1]grup_instansi!$C$41),
[1]grup_instansi!$A$41,
IF(AND(E135=[1]grup_instansi!$B$42,F135=[1]grup_instansi!$C$42),
[1]grup_instansi!$A$42,
IF(AND(E135=[1]grup_instansi!$B$43,F135=[1]grup_instansi!$C$43),
[1]grup_instansi!$A$43,
IF(AND(E135=[1]grup_instansi!$B$44,F135=[1]grup_instansi!$C$44),
[1]grup_instansi!$A$44,
IF(AND(E135=[1]grup_instansi!$B$45,F135=[1]grup_instansi!$C$45),
[1]grup_instansi!$A$45,
IF(AND(E135=[1]grup_instansi!$B$46,F135=[1]grup_instansi!$C$46),
[1]grup_instansi!$A$46,
IF(AND(E135=[1]grup_instansi!$B$47,F135=[1]grup_instansi!$C$47),
[1]grup_instansi!$A$47,
IF(AND(E135=[1]grup_instansi!$B$48,F135=[1]grup_instansi!$C$48),
[1]grup_instansi!$A$48,
IF(AND(E135=[1]grup_instansi!$B$49,F135=[1]grup_instansi!$C$49),
[1]grup_instansi!$A$49,
IF(AND(E135=[1]grup_instansi!$B$50,F135=[1]grup_instansi!$C$50),
[1]grup_instansi!$A$50,
IF(AND(E135=[1]grup_instansi!$B$51,F135=[1]grup_instansi!$C$51),
[1]grup_instansi!$A$51,
IF(AND(E135=[1]grup_instansi!$B$52,F135=[1]grup_instansi!$C$52),
[1]grup_instansi!$A$52,
IF(AND(E135=[1]grup_instansi!$B$53,F135=[1]grup_instansi!$C$53),
[1]grup_instansi!$A$53,
IF(AND(E135=[1]grup_instansi!$B$54,F135=[1]grup_instansi!$C$54),
[1]grup_instansi!$A$54,
IF(AND(E135=[1]grup_instansi!$B$55,F135=[1]grup_instansi!$C$55),
[1]grup_instansi!$A$55,
IF(AND(E135=[1]grup_instansi!$B$56,F135=[1]grup_instansi!$C$56),
[1]grup_instansi!$A$56,
IF(AND(E135=[1]grup_instansi!$B$57,F135=[1]grup_instansi!$C$57),
[1]grup_instansi!$A$57,
IF(AND(E135=[1]grup_instansi!$B$58,F135=[1]grup_instansi!$C$58),
[1]grup_instansi!$A$58,
IF(AND(E135=[1]grup_instansi!$B$59,F135=[1]grup_instansi!$C$59),
[1]grup_instansi!$A$59,
IF(AND(E135=[1]grup_instansi!$B$60,F135=[1]grup_instansi!$C$60),
[1]grup_instansi!$A$60,""))))))))))))))))))))))))))</f>
        <v>gi2023110400035</v>
      </c>
      <c r="K135" t="str">
        <f>IF(J135&lt;&gt;"",J135,IF(AND(E135=[1]grup_instansi!$B$61,F135=[1]grup_instansi!$C$61),
[1]grup_instansi!$A$61,
IF(AND(E135=[1]grup_instansi!$B$62,F135=[1]grup_instansi!$C$62),
[1]grup_instansi!$A$62,
IF(AND(E135=[1]grup_instansi!$B$63,F135=[1]grup_instansi!$C$63),
[1]grup_instansi!$A$63,
IF(AND(E135=[1]grup_instansi!$B$64,F135=[1]grup_instansi!$C$64),
[1]grup_instansi!$A$64,
IF(AND(E135=[1]grup_instansi!$B$65,F135=[1]grup_instansi!$C$65),
[1]grup_instansi!$A$65,
IF(AND(E135=[1]grup_instansi!$B$66,F135=[1]grup_instansi!$C$66),
[1]grup_instansi!$A$66,
IF(AND(E135=[1]grup_instansi!$B$67,F135=[1]grup_instansi!$C$67),
[1]grup_instansi!$A$67,
IF(AND(E135=[1]grup_instansi!$B$68,F135=[1]grup_instansi!$C$68),
[1]grup_instansi!$A$68,
IF(AND(E135=[1]grup_instansi!$B$69,F135=[1]grup_instansi!$C$69),
[1]grup_instansi!$A$69,
IF(AND(E135=[1]grup_instansi!$B$70,F135=[1]grup_instansi!$C$70),
[1]grup_instansi!$A$70,
IF(AND(E135=[1]grup_instansi!$B$71,F135=[1]grup_instansi!$C$71),
[1]grup_instansi!$A$71,
IF(AND(E135=[1]grup_instansi!$B$72,F135=[1]grup_instansi!$C$72),
[1]grup_instansi!$A$72,
IF(AND(E135=[1]grup_instansi!$B$73,F135=[1]grup_instansi!$C$73),
[1]grup_instansi!$A$73,
IF(AND(E135=[1]grup_instansi!$B$74,F135=[1]grup_instansi!$C$74),
[1]grup_instansi!$A$74,
IF(AND(E135=[1]grup_instansi!$B$75,F135=[1]grup_instansi!$C$75),
[1]grup_instansi!$A$75,
IF(AND(E135=[1]grup_instansi!$B$76,F135=[1]grup_instansi!$C$76),
[1]grup_instansi!$A$76,
IF(AND(E135=[1]grup_instansi!$B$77,F135=[1]grup_instansi!$C$77),
[1]grup_instansi!$A$77,
IF(AND(E135=[1]grup_instansi!$B$78,F135=[1]grup_instansi!$C$78),
[1]grup_instansi!$A$78,
IF(AND(E135=[1]grup_instansi!$B$79,F135=[1]grup_instansi!$C$79),
[1]grup_instansi!$A$79,
IF(AND(E135=[1]grup_instansi!$B$80,F135=[1]grup_instansi!$C$80),
[1]grup_instansi!$A$80,
IF(AND(E135=[1]grup_instansi!$B$81,F135=[1]grup_instansi!$C$81),
[1]grup_instansi!$A$81,
IF(AND(E135=[1]grup_instansi!$B$82,F135=[1]grup_instansi!$C$82),
[1]grup_instansi!$A$82,
IF(AND(E135=[1]grup_instansi!$B$83,F135=[1]grup_instansi!$C$83),
[1]grup_instansi!$A$84,
IF(AND(E135=[1]grup_instansi!$B$84,F135=[1]grup_instansi!$C$84),
[1]grup_instansi!$A$85,
IF(AND(E135=[1]grup_instansi!$B$85,F135=[1]grup_instansi!$C$85),
[1]grup_instansi!$A$86,
IF(AND(E135=[1]grup_instansi!$B$86,F135=[1]grup_instansi!$C$86),
[1]grup_instansi!$A$87,
IF(AND(E135=[1]grup_instansi!$B$87,F135=[1]grup_instansi!$C$87),
[1]grup_instansi!$A$87,
IF(AND(E135=[1]grup_instansi!$B$88,F135=[1]grup_instansi!$C$88),
[1]grup_instansi!$A$88,
IF(AND(E135=[1]grup_instansi!$B$89,F135=[1]grup_instansi!$C$89),
[1]grup_instansi!$A$89,
IF(AND(E135=[1]grup_instansi!$B$90,F135=[1]grup_instansi!$C$90),
[1]grup_instansi!$A$90,
IF(AND(E135=[1]grup_instansi!$B$91,F135=[1]grup_instansi!$C$91),
[1]grup_instansi!$A$91,
IF(AND(E135=[1]grup_instansi!$B$92,F135=[1]grup_instansi!$C$92),
[1]grup_instansi!$A$92,
IF(AND(E135=[1]grup_instansi!$B$93,F135=[1]grup_instansi!$C$93),
[1]grup_instansi!$A$93,
IF(AND(E135=[1]grup_instansi!$B$94,F135=[1]grup_instansi!$C$94),
[1]grup_instansi!$A$94,
IF(AND(E135=[1]grup_instansi!$B$95,F135=[1]grup_instansi!$C$95),
[1]grup_instansi!$A$95,
IF(AND(E135=[1]grup_instansi!$B$96,F135=[1]grup_instansi!$C$96),
[1]grup_instansi!$A$96,
IF(AND(E135=[1]grup_instansi!$B$97,F135=[1]grup_instansi!$C$97),
[1]grup_instansi!$A$97,
IF(AND(E135=[1]grup_instansi!$B$98,F135=[1]grup_instansi!$C$98),
[1]grup_instansi!$A$98,
IF(AND(E135=[1]grup_instansi!$B$99,F135=[1]grup_instansi!$C$99),
[1]grup_instansi!$A$99,
[1]grup_instansi!$A$100))))))))))))))))))))))))))))))))))))))))</f>
        <v>gi2023110400035</v>
      </c>
      <c r="L135" t="str">
        <f>VLOOKUP(K135,[1]grup_instansi!$A$2:$E$102,4)</f>
        <v>Pemerintah Kabupaten Sumatera Utara</v>
      </c>
      <c r="M135" t="str">
        <f t="shared" si="8"/>
        <v>('i2023110600134','Pemerintah Kab. Pakpak Bharat','gi2023110400035'),</v>
      </c>
    </row>
    <row r="136" spans="1:13" x14ac:dyDescent="0.25">
      <c r="A136" t="str">
        <f t="shared" si="6"/>
        <v>i2023110600135</v>
      </c>
      <c r="B136" s="6">
        <v>5220</v>
      </c>
      <c r="C136" t="str">
        <f t="shared" si="7"/>
        <v>i2023110600135</v>
      </c>
      <c r="D136" s="6" t="s">
        <v>168</v>
      </c>
      <c r="E136" s="6" t="s">
        <v>47</v>
      </c>
      <c r="F136" s="6" t="s">
        <v>48</v>
      </c>
      <c r="G136" t="str">
        <f>IF(AND(E136=[1]grup_instansi!$B$2,F136=[1]grup_instansi!$C$2),
[1]grup_instansi!$A$2,
IF(AND(E136=[1]grup_instansi!$B$3,F136=[1]grup_instansi!$C$3),
[1]grup_instansi!$A$3,
IF(AND(E136=[1]grup_instansi!$B$4,F136=[1]grup_instansi!$C$4),
[1]grup_instansi!$A$4,
IF(AND(E136=[1]grup_instansi!$B$5,F136=[1]grup_instansi!$C$5),
[1]grup_instansi!$A$5,
IF(AND(E136=[1]grup_instansi!$B$6,F136=[1]grup_instansi!$C$6),
[1]grup_instansi!$A$6,
IF(AND(E136=[1]grup_instansi!$B$7,F136=[1]grup_instansi!$C$7),
[1]grup_instansi!$A$7,
IF(AND(E136=[1]grup_instansi!$B$8,F136=[1]grup_instansi!$C$8),
[1]grup_instansi!$A$8,
IF(AND(E136=[1]grup_instansi!$B$9,F136=[1]grup_instansi!$C$9),
[1]grup_instansi!$A$9,
IF(AND(E136=[1]grup_instansi!$B$10,F136=[1]grup_instansi!$C$10),
[1]grup_instansi!$A$10,"")))))))))</f>
        <v/>
      </c>
      <c r="H136" t="str">
        <f>IF(G136&lt;&gt;"",G136,IF(AND(E136=[1]grup_instansi!$B$11,F136=[1]grup_instansi!$C$11),
[1]grup_instansi!$A$11,
IF(AND(E136=[1]grup_instansi!$B$12,F136=[1]grup_instansi!$C$12),
[1]grup_instansi!$A$12,
IF(AND(E136=[1]grup_instansi!$B$13,F136=[1]grup_instansi!$C$13),
[1]grup_instansi!$A$13,
IF(AND(E136=[1]grup_instansi!$B$14,F136=[1]grup_instansi!$C$14),
[1]grup_instansi!$A$14,
IF(AND(E136=[1]grup_instansi!$B$15,F136=[1]grup_instansi!$C$15),
[1]grup_instansi!$A$15,
IF(AND(E136=[1]grup_instansi!$B$16,F136=[1]grup_instansi!$C$16),
[1]grup_instansi!$A$16,
IF(AND(E136=[1]grup_instansi!$B$17,F136=[1]grup_instansi!$C$17),
[1]grup_instansi!$A$17,
IF(AND(E136=[1]grup_instansi!$B$18,F136=[1]grup_instansi!$C$18),
[1]grup_instansi!$A$18,
IF(AND(E136=[1]grup_instansi!$B$19,F136=[1]grup_instansi!$C$19),
[1]grup_instansi!$A$19,
IF(AND(E136=[1]grup_instansi!$B$20,F136=[1]grup_instansi!$C$20),
[1]grup_instansi!$A$20,"")))))))))))</f>
        <v/>
      </c>
      <c r="I136" t="str">
        <f>IF(H136&lt;&gt;"",H136,IF(AND(E136=[1]grup_instansi!$B$21,F136=[1]grup_instansi!$C$21),
[1]grup_instansi!$A$21,
IF(AND(E136=[1]grup_instansi!$B$22,F136=[1]grup_instansi!$C$22),
[1]grup_instansi!$A$22,
IF(AND(E136=[1]grup_instansi!$B$23,F136=[1]grup_instansi!$C$23),
[1]grup_instansi!$A$23,
IF(AND(E136=[1]grup_instansi!$B$24,F136=[1]grup_instansi!$C$24),
[1]grup_instansi!$A$24,
IF(AND(E136=[1]grup_instansi!$B$25,F136=[1]grup_instansi!$C$25),
[1]grup_instansi!$A$25,
IF(AND(E136=[1]grup_instansi!$B$26,F136=[1]grup_instansi!$C$26),
[1]grup_instansi!$A$26,
IF(AND(E136=[1]grup_instansi!$B$27,F136=[1]grup_instansi!$C$27),
[1]grup_instansi!$A$27,
IF(AND(E136=[1]grup_instansi!$B$28,F136=[1]grup_instansi!$C$28),
[1]grup_instansi!$A$28,
IF(AND(E136=[1]grup_instansi!$B$29,F136=[1]grup_instansi!$C$29),
[1]grup_instansi!$A$29,
IF(AND(E136=[1]grup_instansi!$B$30,F136=[1]grup_instansi!$C$30),
[1]grup_instansi!$A$30,
IF(AND(E136=[1]grup_instansi!$B$31,F136=[1]grup_instansi!$C$31),
[1]grup_instansi!$A$31,
IF(AND(E136=[1]grup_instansi!$B$32,F136=[1]grup_instansi!$C$32),
[1]grup_instansi!$A$32,
IF(AND(E136=[1]grup_instansi!$B$33,F136=[1]grup_instansi!$C$33),
[1]grup_instansi!$A$33,
IF(AND(E136=[1]grup_instansi!$B$34,F136=[1]grup_instansi!$C$34),
[1]grup_instansi!$A$34,
IF(AND(E136=[1]grup_instansi!$B$35,F136=[1]grup_instansi!$C$35),
[1]grup_instansi!$A$35,""))))))))))))))))</f>
        <v/>
      </c>
      <c r="J136" t="str">
        <f>IF(I136&lt;&gt;"",I136,IF(AND(E136=[1]grup_instansi!$B$36,F136=[1]grup_instansi!$C$36),
[1]grup_instansi!$A$36,
IF(AND(E136=[1]grup_instansi!$B$37,F136=[1]grup_instansi!$C$37),
[1]grup_instansi!$A$37,
IF(AND(E136=[1]grup_instansi!$B$38,F136=[1]grup_instansi!$C$38),
[1]grup_instansi!$A$38,
IF(AND(E136=[1]grup_instansi!$B$39,F136=[1]grup_instansi!$C$39),
[1]grup_instansi!$A$39,
IF(AND(E136=[1]grup_instansi!$B$40,F136=[1]grup_instansi!$C$40),
[1]grup_instansi!$A$40,
IF(AND(E136=[1]grup_instansi!$B$41,F136=[1]grup_instansi!$C$41),
[1]grup_instansi!$A$41,
IF(AND(E136=[1]grup_instansi!$B$42,F136=[1]grup_instansi!$C$42),
[1]grup_instansi!$A$42,
IF(AND(E136=[1]grup_instansi!$B$43,F136=[1]grup_instansi!$C$43),
[1]grup_instansi!$A$43,
IF(AND(E136=[1]grup_instansi!$B$44,F136=[1]grup_instansi!$C$44),
[1]grup_instansi!$A$44,
IF(AND(E136=[1]grup_instansi!$B$45,F136=[1]grup_instansi!$C$45),
[1]grup_instansi!$A$45,
IF(AND(E136=[1]grup_instansi!$B$46,F136=[1]grup_instansi!$C$46),
[1]grup_instansi!$A$46,
IF(AND(E136=[1]grup_instansi!$B$47,F136=[1]grup_instansi!$C$47),
[1]grup_instansi!$A$47,
IF(AND(E136=[1]grup_instansi!$B$48,F136=[1]grup_instansi!$C$48),
[1]grup_instansi!$A$48,
IF(AND(E136=[1]grup_instansi!$B$49,F136=[1]grup_instansi!$C$49),
[1]grup_instansi!$A$49,
IF(AND(E136=[1]grup_instansi!$B$50,F136=[1]grup_instansi!$C$50),
[1]grup_instansi!$A$50,
IF(AND(E136=[1]grup_instansi!$B$51,F136=[1]grup_instansi!$C$51),
[1]grup_instansi!$A$51,
IF(AND(E136=[1]grup_instansi!$B$52,F136=[1]grup_instansi!$C$52),
[1]grup_instansi!$A$52,
IF(AND(E136=[1]grup_instansi!$B$53,F136=[1]grup_instansi!$C$53),
[1]grup_instansi!$A$53,
IF(AND(E136=[1]grup_instansi!$B$54,F136=[1]grup_instansi!$C$54),
[1]grup_instansi!$A$54,
IF(AND(E136=[1]grup_instansi!$B$55,F136=[1]grup_instansi!$C$55),
[1]grup_instansi!$A$55,
IF(AND(E136=[1]grup_instansi!$B$56,F136=[1]grup_instansi!$C$56),
[1]grup_instansi!$A$56,
IF(AND(E136=[1]grup_instansi!$B$57,F136=[1]grup_instansi!$C$57),
[1]grup_instansi!$A$57,
IF(AND(E136=[1]grup_instansi!$B$58,F136=[1]grup_instansi!$C$58),
[1]grup_instansi!$A$58,
IF(AND(E136=[1]grup_instansi!$B$59,F136=[1]grup_instansi!$C$59),
[1]grup_instansi!$A$59,
IF(AND(E136=[1]grup_instansi!$B$60,F136=[1]grup_instansi!$C$60),
[1]grup_instansi!$A$60,""))))))))))))))))))))))))))</f>
        <v>gi2023110400035</v>
      </c>
      <c r="K136" t="str">
        <f>IF(J136&lt;&gt;"",J136,IF(AND(E136=[1]grup_instansi!$B$61,F136=[1]grup_instansi!$C$61),
[1]grup_instansi!$A$61,
IF(AND(E136=[1]grup_instansi!$B$62,F136=[1]grup_instansi!$C$62),
[1]grup_instansi!$A$62,
IF(AND(E136=[1]grup_instansi!$B$63,F136=[1]grup_instansi!$C$63),
[1]grup_instansi!$A$63,
IF(AND(E136=[1]grup_instansi!$B$64,F136=[1]grup_instansi!$C$64),
[1]grup_instansi!$A$64,
IF(AND(E136=[1]grup_instansi!$B$65,F136=[1]grup_instansi!$C$65),
[1]grup_instansi!$A$65,
IF(AND(E136=[1]grup_instansi!$B$66,F136=[1]grup_instansi!$C$66),
[1]grup_instansi!$A$66,
IF(AND(E136=[1]grup_instansi!$B$67,F136=[1]grup_instansi!$C$67),
[1]grup_instansi!$A$67,
IF(AND(E136=[1]grup_instansi!$B$68,F136=[1]grup_instansi!$C$68),
[1]grup_instansi!$A$68,
IF(AND(E136=[1]grup_instansi!$B$69,F136=[1]grup_instansi!$C$69),
[1]grup_instansi!$A$69,
IF(AND(E136=[1]grup_instansi!$B$70,F136=[1]grup_instansi!$C$70),
[1]grup_instansi!$A$70,
IF(AND(E136=[1]grup_instansi!$B$71,F136=[1]grup_instansi!$C$71),
[1]grup_instansi!$A$71,
IF(AND(E136=[1]grup_instansi!$B$72,F136=[1]grup_instansi!$C$72),
[1]grup_instansi!$A$72,
IF(AND(E136=[1]grup_instansi!$B$73,F136=[1]grup_instansi!$C$73),
[1]grup_instansi!$A$73,
IF(AND(E136=[1]grup_instansi!$B$74,F136=[1]grup_instansi!$C$74),
[1]grup_instansi!$A$74,
IF(AND(E136=[1]grup_instansi!$B$75,F136=[1]grup_instansi!$C$75),
[1]grup_instansi!$A$75,
IF(AND(E136=[1]grup_instansi!$B$76,F136=[1]grup_instansi!$C$76),
[1]grup_instansi!$A$76,
IF(AND(E136=[1]grup_instansi!$B$77,F136=[1]grup_instansi!$C$77),
[1]grup_instansi!$A$77,
IF(AND(E136=[1]grup_instansi!$B$78,F136=[1]grup_instansi!$C$78),
[1]grup_instansi!$A$78,
IF(AND(E136=[1]grup_instansi!$B$79,F136=[1]grup_instansi!$C$79),
[1]grup_instansi!$A$79,
IF(AND(E136=[1]grup_instansi!$B$80,F136=[1]grup_instansi!$C$80),
[1]grup_instansi!$A$80,
IF(AND(E136=[1]grup_instansi!$B$81,F136=[1]grup_instansi!$C$81),
[1]grup_instansi!$A$81,
IF(AND(E136=[1]grup_instansi!$B$82,F136=[1]grup_instansi!$C$82),
[1]grup_instansi!$A$82,
IF(AND(E136=[1]grup_instansi!$B$83,F136=[1]grup_instansi!$C$83),
[1]grup_instansi!$A$84,
IF(AND(E136=[1]grup_instansi!$B$84,F136=[1]grup_instansi!$C$84),
[1]grup_instansi!$A$85,
IF(AND(E136=[1]grup_instansi!$B$85,F136=[1]grup_instansi!$C$85),
[1]grup_instansi!$A$86,
IF(AND(E136=[1]grup_instansi!$B$86,F136=[1]grup_instansi!$C$86),
[1]grup_instansi!$A$87,
IF(AND(E136=[1]grup_instansi!$B$87,F136=[1]grup_instansi!$C$87),
[1]grup_instansi!$A$87,
IF(AND(E136=[1]grup_instansi!$B$88,F136=[1]grup_instansi!$C$88),
[1]grup_instansi!$A$88,
IF(AND(E136=[1]grup_instansi!$B$89,F136=[1]grup_instansi!$C$89),
[1]grup_instansi!$A$89,
IF(AND(E136=[1]grup_instansi!$B$90,F136=[1]grup_instansi!$C$90),
[1]grup_instansi!$A$90,
IF(AND(E136=[1]grup_instansi!$B$91,F136=[1]grup_instansi!$C$91),
[1]grup_instansi!$A$91,
IF(AND(E136=[1]grup_instansi!$B$92,F136=[1]grup_instansi!$C$92),
[1]grup_instansi!$A$92,
IF(AND(E136=[1]grup_instansi!$B$93,F136=[1]grup_instansi!$C$93),
[1]grup_instansi!$A$93,
IF(AND(E136=[1]grup_instansi!$B$94,F136=[1]grup_instansi!$C$94),
[1]grup_instansi!$A$94,
IF(AND(E136=[1]grup_instansi!$B$95,F136=[1]grup_instansi!$C$95),
[1]grup_instansi!$A$95,
IF(AND(E136=[1]grup_instansi!$B$96,F136=[1]grup_instansi!$C$96),
[1]grup_instansi!$A$96,
IF(AND(E136=[1]grup_instansi!$B$97,F136=[1]grup_instansi!$C$97),
[1]grup_instansi!$A$97,
IF(AND(E136=[1]grup_instansi!$B$98,F136=[1]grup_instansi!$C$98),
[1]grup_instansi!$A$98,
IF(AND(E136=[1]grup_instansi!$B$99,F136=[1]grup_instansi!$C$99),
[1]grup_instansi!$A$99,
[1]grup_instansi!$A$100))))))))))))))))))))))))))))))))))))))))</f>
        <v>gi2023110400035</v>
      </c>
      <c r="L136" t="str">
        <f>VLOOKUP(K136,[1]grup_instansi!$A$2:$E$102,4)</f>
        <v>Pemerintah Kabupaten Sumatera Utara</v>
      </c>
      <c r="M136" t="str">
        <f t="shared" si="8"/>
        <v>('i2023110600135','Pemerintah Kab. Padang Lawas Utara','gi2023110400035'),</v>
      </c>
    </row>
    <row r="137" spans="1:13" x14ac:dyDescent="0.25">
      <c r="A137" t="str">
        <f t="shared" si="6"/>
        <v>i2023110600136</v>
      </c>
      <c r="B137" s="6">
        <v>5221</v>
      </c>
      <c r="C137" t="str">
        <f t="shared" si="7"/>
        <v>i2023110600136</v>
      </c>
      <c r="D137" s="6" t="s">
        <v>169</v>
      </c>
      <c r="E137" s="6" t="s">
        <v>47</v>
      </c>
      <c r="F137" s="6" t="s">
        <v>48</v>
      </c>
      <c r="G137" t="str">
        <f>IF(AND(E137=[1]grup_instansi!$B$2,F137=[1]grup_instansi!$C$2),
[1]grup_instansi!$A$2,
IF(AND(E137=[1]grup_instansi!$B$3,F137=[1]grup_instansi!$C$3),
[1]grup_instansi!$A$3,
IF(AND(E137=[1]grup_instansi!$B$4,F137=[1]grup_instansi!$C$4),
[1]grup_instansi!$A$4,
IF(AND(E137=[1]grup_instansi!$B$5,F137=[1]grup_instansi!$C$5),
[1]grup_instansi!$A$5,
IF(AND(E137=[1]grup_instansi!$B$6,F137=[1]grup_instansi!$C$6),
[1]grup_instansi!$A$6,
IF(AND(E137=[1]grup_instansi!$B$7,F137=[1]grup_instansi!$C$7),
[1]grup_instansi!$A$7,
IF(AND(E137=[1]grup_instansi!$B$8,F137=[1]grup_instansi!$C$8),
[1]grup_instansi!$A$8,
IF(AND(E137=[1]grup_instansi!$B$9,F137=[1]grup_instansi!$C$9),
[1]grup_instansi!$A$9,
IF(AND(E137=[1]grup_instansi!$B$10,F137=[1]grup_instansi!$C$10),
[1]grup_instansi!$A$10,"")))))))))</f>
        <v/>
      </c>
      <c r="H137" t="str">
        <f>IF(G137&lt;&gt;"",G137,IF(AND(E137=[1]grup_instansi!$B$11,F137=[1]grup_instansi!$C$11),
[1]grup_instansi!$A$11,
IF(AND(E137=[1]grup_instansi!$B$12,F137=[1]grup_instansi!$C$12),
[1]grup_instansi!$A$12,
IF(AND(E137=[1]grup_instansi!$B$13,F137=[1]grup_instansi!$C$13),
[1]grup_instansi!$A$13,
IF(AND(E137=[1]grup_instansi!$B$14,F137=[1]grup_instansi!$C$14),
[1]grup_instansi!$A$14,
IF(AND(E137=[1]grup_instansi!$B$15,F137=[1]grup_instansi!$C$15),
[1]grup_instansi!$A$15,
IF(AND(E137=[1]grup_instansi!$B$16,F137=[1]grup_instansi!$C$16),
[1]grup_instansi!$A$16,
IF(AND(E137=[1]grup_instansi!$B$17,F137=[1]grup_instansi!$C$17),
[1]grup_instansi!$A$17,
IF(AND(E137=[1]grup_instansi!$B$18,F137=[1]grup_instansi!$C$18),
[1]grup_instansi!$A$18,
IF(AND(E137=[1]grup_instansi!$B$19,F137=[1]grup_instansi!$C$19),
[1]grup_instansi!$A$19,
IF(AND(E137=[1]grup_instansi!$B$20,F137=[1]grup_instansi!$C$20),
[1]grup_instansi!$A$20,"")))))))))))</f>
        <v/>
      </c>
      <c r="I137" t="str">
        <f>IF(H137&lt;&gt;"",H137,IF(AND(E137=[1]grup_instansi!$B$21,F137=[1]grup_instansi!$C$21),
[1]grup_instansi!$A$21,
IF(AND(E137=[1]grup_instansi!$B$22,F137=[1]grup_instansi!$C$22),
[1]grup_instansi!$A$22,
IF(AND(E137=[1]grup_instansi!$B$23,F137=[1]grup_instansi!$C$23),
[1]grup_instansi!$A$23,
IF(AND(E137=[1]grup_instansi!$B$24,F137=[1]grup_instansi!$C$24),
[1]grup_instansi!$A$24,
IF(AND(E137=[1]grup_instansi!$B$25,F137=[1]grup_instansi!$C$25),
[1]grup_instansi!$A$25,
IF(AND(E137=[1]grup_instansi!$B$26,F137=[1]grup_instansi!$C$26),
[1]grup_instansi!$A$26,
IF(AND(E137=[1]grup_instansi!$B$27,F137=[1]grup_instansi!$C$27),
[1]grup_instansi!$A$27,
IF(AND(E137=[1]grup_instansi!$B$28,F137=[1]grup_instansi!$C$28),
[1]grup_instansi!$A$28,
IF(AND(E137=[1]grup_instansi!$B$29,F137=[1]grup_instansi!$C$29),
[1]grup_instansi!$A$29,
IF(AND(E137=[1]grup_instansi!$B$30,F137=[1]grup_instansi!$C$30),
[1]grup_instansi!$A$30,
IF(AND(E137=[1]grup_instansi!$B$31,F137=[1]grup_instansi!$C$31),
[1]grup_instansi!$A$31,
IF(AND(E137=[1]grup_instansi!$B$32,F137=[1]grup_instansi!$C$32),
[1]grup_instansi!$A$32,
IF(AND(E137=[1]grup_instansi!$B$33,F137=[1]grup_instansi!$C$33),
[1]grup_instansi!$A$33,
IF(AND(E137=[1]grup_instansi!$B$34,F137=[1]grup_instansi!$C$34),
[1]grup_instansi!$A$34,
IF(AND(E137=[1]grup_instansi!$B$35,F137=[1]grup_instansi!$C$35),
[1]grup_instansi!$A$35,""))))))))))))))))</f>
        <v/>
      </c>
      <c r="J137" t="str">
        <f>IF(I137&lt;&gt;"",I137,IF(AND(E137=[1]grup_instansi!$B$36,F137=[1]grup_instansi!$C$36),
[1]grup_instansi!$A$36,
IF(AND(E137=[1]grup_instansi!$B$37,F137=[1]grup_instansi!$C$37),
[1]grup_instansi!$A$37,
IF(AND(E137=[1]grup_instansi!$B$38,F137=[1]grup_instansi!$C$38),
[1]grup_instansi!$A$38,
IF(AND(E137=[1]grup_instansi!$B$39,F137=[1]grup_instansi!$C$39),
[1]grup_instansi!$A$39,
IF(AND(E137=[1]grup_instansi!$B$40,F137=[1]grup_instansi!$C$40),
[1]grup_instansi!$A$40,
IF(AND(E137=[1]grup_instansi!$B$41,F137=[1]grup_instansi!$C$41),
[1]grup_instansi!$A$41,
IF(AND(E137=[1]grup_instansi!$B$42,F137=[1]grup_instansi!$C$42),
[1]grup_instansi!$A$42,
IF(AND(E137=[1]grup_instansi!$B$43,F137=[1]grup_instansi!$C$43),
[1]grup_instansi!$A$43,
IF(AND(E137=[1]grup_instansi!$B$44,F137=[1]grup_instansi!$C$44),
[1]grup_instansi!$A$44,
IF(AND(E137=[1]grup_instansi!$B$45,F137=[1]grup_instansi!$C$45),
[1]grup_instansi!$A$45,
IF(AND(E137=[1]grup_instansi!$B$46,F137=[1]grup_instansi!$C$46),
[1]grup_instansi!$A$46,
IF(AND(E137=[1]grup_instansi!$B$47,F137=[1]grup_instansi!$C$47),
[1]grup_instansi!$A$47,
IF(AND(E137=[1]grup_instansi!$B$48,F137=[1]grup_instansi!$C$48),
[1]grup_instansi!$A$48,
IF(AND(E137=[1]grup_instansi!$B$49,F137=[1]grup_instansi!$C$49),
[1]grup_instansi!$A$49,
IF(AND(E137=[1]grup_instansi!$B$50,F137=[1]grup_instansi!$C$50),
[1]grup_instansi!$A$50,
IF(AND(E137=[1]grup_instansi!$B$51,F137=[1]grup_instansi!$C$51),
[1]grup_instansi!$A$51,
IF(AND(E137=[1]grup_instansi!$B$52,F137=[1]grup_instansi!$C$52),
[1]grup_instansi!$A$52,
IF(AND(E137=[1]grup_instansi!$B$53,F137=[1]grup_instansi!$C$53),
[1]grup_instansi!$A$53,
IF(AND(E137=[1]grup_instansi!$B$54,F137=[1]grup_instansi!$C$54),
[1]grup_instansi!$A$54,
IF(AND(E137=[1]grup_instansi!$B$55,F137=[1]grup_instansi!$C$55),
[1]grup_instansi!$A$55,
IF(AND(E137=[1]grup_instansi!$B$56,F137=[1]grup_instansi!$C$56),
[1]grup_instansi!$A$56,
IF(AND(E137=[1]grup_instansi!$B$57,F137=[1]grup_instansi!$C$57),
[1]grup_instansi!$A$57,
IF(AND(E137=[1]grup_instansi!$B$58,F137=[1]grup_instansi!$C$58),
[1]grup_instansi!$A$58,
IF(AND(E137=[1]grup_instansi!$B$59,F137=[1]grup_instansi!$C$59),
[1]grup_instansi!$A$59,
IF(AND(E137=[1]grup_instansi!$B$60,F137=[1]grup_instansi!$C$60),
[1]grup_instansi!$A$60,""))))))))))))))))))))))))))</f>
        <v>gi2023110400035</v>
      </c>
      <c r="K137" t="str">
        <f>IF(J137&lt;&gt;"",J137,IF(AND(E137=[1]grup_instansi!$B$61,F137=[1]grup_instansi!$C$61),
[1]grup_instansi!$A$61,
IF(AND(E137=[1]grup_instansi!$B$62,F137=[1]grup_instansi!$C$62),
[1]grup_instansi!$A$62,
IF(AND(E137=[1]grup_instansi!$B$63,F137=[1]grup_instansi!$C$63),
[1]grup_instansi!$A$63,
IF(AND(E137=[1]grup_instansi!$B$64,F137=[1]grup_instansi!$C$64),
[1]grup_instansi!$A$64,
IF(AND(E137=[1]grup_instansi!$B$65,F137=[1]grup_instansi!$C$65),
[1]grup_instansi!$A$65,
IF(AND(E137=[1]grup_instansi!$B$66,F137=[1]grup_instansi!$C$66),
[1]grup_instansi!$A$66,
IF(AND(E137=[1]grup_instansi!$B$67,F137=[1]grup_instansi!$C$67),
[1]grup_instansi!$A$67,
IF(AND(E137=[1]grup_instansi!$B$68,F137=[1]grup_instansi!$C$68),
[1]grup_instansi!$A$68,
IF(AND(E137=[1]grup_instansi!$B$69,F137=[1]grup_instansi!$C$69),
[1]grup_instansi!$A$69,
IF(AND(E137=[1]grup_instansi!$B$70,F137=[1]grup_instansi!$C$70),
[1]grup_instansi!$A$70,
IF(AND(E137=[1]grup_instansi!$B$71,F137=[1]grup_instansi!$C$71),
[1]grup_instansi!$A$71,
IF(AND(E137=[1]grup_instansi!$B$72,F137=[1]grup_instansi!$C$72),
[1]grup_instansi!$A$72,
IF(AND(E137=[1]grup_instansi!$B$73,F137=[1]grup_instansi!$C$73),
[1]grup_instansi!$A$73,
IF(AND(E137=[1]grup_instansi!$B$74,F137=[1]grup_instansi!$C$74),
[1]grup_instansi!$A$74,
IF(AND(E137=[1]grup_instansi!$B$75,F137=[1]grup_instansi!$C$75),
[1]grup_instansi!$A$75,
IF(AND(E137=[1]grup_instansi!$B$76,F137=[1]grup_instansi!$C$76),
[1]grup_instansi!$A$76,
IF(AND(E137=[1]grup_instansi!$B$77,F137=[1]grup_instansi!$C$77),
[1]grup_instansi!$A$77,
IF(AND(E137=[1]grup_instansi!$B$78,F137=[1]grup_instansi!$C$78),
[1]grup_instansi!$A$78,
IF(AND(E137=[1]grup_instansi!$B$79,F137=[1]grup_instansi!$C$79),
[1]grup_instansi!$A$79,
IF(AND(E137=[1]grup_instansi!$B$80,F137=[1]grup_instansi!$C$80),
[1]grup_instansi!$A$80,
IF(AND(E137=[1]grup_instansi!$B$81,F137=[1]grup_instansi!$C$81),
[1]grup_instansi!$A$81,
IF(AND(E137=[1]grup_instansi!$B$82,F137=[1]grup_instansi!$C$82),
[1]grup_instansi!$A$82,
IF(AND(E137=[1]grup_instansi!$B$83,F137=[1]grup_instansi!$C$83),
[1]grup_instansi!$A$84,
IF(AND(E137=[1]grup_instansi!$B$84,F137=[1]grup_instansi!$C$84),
[1]grup_instansi!$A$85,
IF(AND(E137=[1]grup_instansi!$B$85,F137=[1]grup_instansi!$C$85),
[1]grup_instansi!$A$86,
IF(AND(E137=[1]grup_instansi!$B$86,F137=[1]grup_instansi!$C$86),
[1]grup_instansi!$A$87,
IF(AND(E137=[1]grup_instansi!$B$87,F137=[1]grup_instansi!$C$87),
[1]grup_instansi!$A$87,
IF(AND(E137=[1]grup_instansi!$B$88,F137=[1]grup_instansi!$C$88),
[1]grup_instansi!$A$88,
IF(AND(E137=[1]grup_instansi!$B$89,F137=[1]grup_instansi!$C$89),
[1]grup_instansi!$A$89,
IF(AND(E137=[1]grup_instansi!$B$90,F137=[1]grup_instansi!$C$90),
[1]grup_instansi!$A$90,
IF(AND(E137=[1]grup_instansi!$B$91,F137=[1]grup_instansi!$C$91),
[1]grup_instansi!$A$91,
IF(AND(E137=[1]grup_instansi!$B$92,F137=[1]grup_instansi!$C$92),
[1]grup_instansi!$A$92,
IF(AND(E137=[1]grup_instansi!$B$93,F137=[1]grup_instansi!$C$93),
[1]grup_instansi!$A$93,
IF(AND(E137=[1]grup_instansi!$B$94,F137=[1]grup_instansi!$C$94),
[1]grup_instansi!$A$94,
IF(AND(E137=[1]grup_instansi!$B$95,F137=[1]grup_instansi!$C$95),
[1]grup_instansi!$A$95,
IF(AND(E137=[1]grup_instansi!$B$96,F137=[1]grup_instansi!$C$96),
[1]grup_instansi!$A$96,
IF(AND(E137=[1]grup_instansi!$B$97,F137=[1]grup_instansi!$C$97),
[1]grup_instansi!$A$97,
IF(AND(E137=[1]grup_instansi!$B$98,F137=[1]grup_instansi!$C$98),
[1]grup_instansi!$A$98,
IF(AND(E137=[1]grup_instansi!$B$99,F137=[1]grup_instansi!$C$99),
[1]grup_instansi!$A$99,
[1]grup_instansi!$A$100))))))))))))))))))))))))))))))))))))))))</f>
        <v>gi2023110400035</v>
      </c>
      <c r="L137" t="str">
        <f>VLOOKUP(K137,[1]grup_instansi!$A$2:$E$102,4)</f>
        <v>Pemerintah Kabupaten Sumatera Utara</v>
      </c>
      <c r="M137" t="str">
        <f t="shared" si="8"/>
        <v>('i2023110600136','Pemerintah Kab. Batubara','gi2023110400035'),</v>
      </c>
    </row>
    <row r="138" spans="1:13" x14ac:dyDescent="0.25">
      <c r="A138" t="str">
        <f t="shared" si="6"/>
        <v>i2023110600137</v>
      </c>
      <c r="B138" s="6">
        <v>5222</v>
      </c>
      <c r="C138" t="str">
        <f t="shared" si="7"/>
        <v>i2023110600137</v>
      </c>
      <c r="D138" s="6" t="s">
        <v>170</v>
      </c>
      <c r="E138" s="6" t="s">
        <v>47</v>
      </c>
      <c r="F138" s="6" t="s">
        <v>48</v>
      </c>
      <c r="G138" t="str">
        <f>IF(AND(E138=[1]grup_instansi!$B$2,F138=[1]grup_instansi!$C$2),
[1]grup_instansi!$A$2,
IF(AND(E138=[1]grup_instansi!$B$3,F138=[1]grup_instansi!$C$3),
[1]grup_instansi!$A$3,
IF(AND(E138=[1]grup_instansi!$B$4,F138=[1]grup_instansi!$C$4),
[1]grup_instansi!$A$4,
IF(AND(E138=[1]grup_instansi!$B$5,F138=[1]grup_instansi!$C$5),
[1]grup_instansi!$A$5,
IF(AND(E138=[1]grup_instansi!$B$6,F138=[1]grup_instansi!$C$6),
[1]grup_instansi!$A$6,
IF(AND(E138=[1]grup_instansi!$B$7,F138=[1]grup_instansi!$C$7),
[1]grup_instansi!$A$7,
IF(AND(E138=[1]grup_instansi!$B$8,F138=[1]grup_instansi!$C$8),
[1]grup_instansi!$A$8,
IF(AND(E138=[1]grup_instansi!$B$9,F138=[1]grup_instansi!$C$9),
[1]grup_instansi!$A$9,
IF(AND(E138=[1]grup_instansi!$B$10,F138=[1]grup_instansi!$C$10),
[1]grup_instansi!$A$10,"")))))))))</f>
        <v/>
      </c>
      <c r="H138" t="str">
        <f>IF(G138&lt;&gt;"",G138,IF(AND(E138=[1]grup_instansi!$B$11,F138=[1]grup_instansi!$C$11),
[1]grup_instansi!$A$11,
IF(AND(E138=[1]grup_instansi!$B$12,F138=[1]grup_instansi!$C$12),
[1]grup_instansi!$A$12,
IF(AND(E138=[1]grup_instansi!$B$13,F138=[1]grup_instansi!$C$13),
[1]grup_instansi!$A$13,
IF(AND(E138=[1]grup_instansi!$B$14,F138=[1]grup_instansi!$C$14),
[1]grup_instansi!$A$14,
IF(AND(E138=[1]grup_instansi!$B$15,F138=[1]grup_instansi!$C$15),
[1]grup_instansi!$A$15,
IF(AND(E138=[1]grup_instansi!$B$16,F138=[1]grup_instansi!$C$16),
[1]grup_instansi!$A$16,
IF(AND(E138=[1]grup_instansi!$B$17,F138=[1]grup_instansi!$C$17),
[1]grup_instansi!$A$17,
IF(AND(E138=[1]grup_instansi!$B$18,F138=[1]grup_instansi!$C$18),
[1]grup_instansi!$A$18,
IF(AND(E138=[1]grup_instansi!$B$19,F138=[1]grup_instansi!$C$19),
[1]grup_instansi!$A$19,
IF(AND(E138=[1]grup_instansi!$B$20,F138=[1]grup_instansi!$C$20),
[1]grup_instansi!$A$20,"")))))))))))</f>
        <v/>
      </c>
      <c r="I138" t="str">
        <f>IF(H138&lt;&gt;"",H138,IF(AND(E138=[1]grup_instansi!$B$21,F138=[1]grup_instansi!$C$21),
[1]grup_instansi!$A$21,
IF(AND(E138=[1]grup_instansi!$B$22,F138=[1]grup_instansi!$C$22),
[1]grup_instansi!$A$22,
IF(AND(E138=[1]grup_instansi!$B$23,F138=[1]grup_instansi!$C$23),
[1]grup_instansi!$A$23,
IF(AND(E138=[1]grup_instansi!$B$24,F138=[1]grup_instansi!$C$24),
[1]grup_instansi!$A$24,
IF(AND(E138=[1]grup_instansi!$B$25,F138=[1]grup_instansi!$C$25),
[1]grup_instansi!$A$25,
IF(AND(E138=[1]grup_instansi!$B$26,F138=[1]grup_instansi!$C$26),
[1]grup_instansi!$A$26,
IF(AND(E138=[1]grup_instansi!$B$27,F138=[1]grup_instansi!$C$27),
[1]grup_instansi!$A$27,
IF(AND(E138=[1]grup_instansi!$B$28,F138=[1]grup_instansi!$C$28),
[1]grup_instansi!$A$28,
IF(AND(E138=[1]grup_instansi!$B$29,F138=[1]grup_instansi!$C$29),
[1]grup_instansi!$A$29,
IF(AND(E138=[1]grup_instansi!$B$30,F138=[1]grup_instansi!$C$30),
[1]grup_instansi!$A$30,
IF(AND(E138=[1]grup_instansi!$B$31,F138=[1]grup_instansi!$C$31),
[1]grup_instansi!$A$31,
IF(AND(E138=[1]grup_instansi!$B$32,F138=[1]grup_instansi!$C$32),
[1]grup_instansi!$A$32,
IF(AND(E138=[1]grup_instansi!$B$33,F138=[1]grup_instansi!$C$33),
[1]grup_instansi!$A$33,
IF(AND(E138=[1]grup_instansi!$B$34,F138=[1]grup_instansi!$C$34),
[1]grup_instansi!$A$34,
IF(AND(E138=[1]grup_instansi!$B$35,F138=[1]grup_instansi!$C$35),
[1]grup_instansi!$A$35,""))))))))))))))))</f>
        <v/>
      </c>
      <c r="J138" t="str">
        <f>IF(I138&lt;&gt;"",I138,IF(AND(E138=[1]grup_instansi!$B$36,F138=[1]grup_instansi!$C$36),
[1]grup_instansi!$A$36,
IF(AND(E138=[1]grup_instansi!$B$37,F138=[1]grup_instansi!$C$37),
[1]grup_instansi!$A$37,
IF(AND(E138=[1]grup_instansi!$B$38,F138=[1]grup_instansi!$C$38),
[1]grup_instansi!$A$38,
IF(AND(E138=[1]grup_instansi!$B$39,F138=[1]grup_instansi!$C$39),
[1]grup_instansi!$A$39,
IF(AND(E138=[1]grup_instansi!$B$40,F138=[1]grup_instansi!$C$40),
[1]grup_instansi!$A$40,
IF(AND(E138=[1]grup_instansi!$B$41,F138=[1]grup_instansi!$C$41),
[1]grup_instansi!$A$41,
IF(AND(E138=[1]grup_instansi!$B$42,F138=[1]grup_instansi!$C$42),
[1]grup_instansi!$A$42,
IF(AND(E138=[1]grup_instansi!$B$43,F138=[1]grup_instansi!$C$43),
[1]grup_instansi!$A$43,
IF(AND(E138=[1]grup_instansi!$B$44,F138=[1]grup_instansi!$C$44),
[1]grup_instansi!$A$44,
IF(AND(E138=[1]grup_instansi!$B$45,F138=[1]grup_instansi!$C$45),
[1]grup_instansi!$A$45,
IF(AND(E138=[1]grup_instansi!$B$46,F138=[1]grup_instansi!$C$46),
[1]grup_instansi!$A$46,
IF(AND(E138=[1]grup_instansi!$B$47,F138=[1]grup_instansi!$C$47),
[1]grup_instansi!$A$47,
IF(AND(E138=[1]grup_instansi!$B$48,F138=[1]grup_instansi!$C$48),
[1]grup_instansi!$A$48,
IF(AND(E138=[1]grup_instansi!$B$49,F138=[1]grup_instansi!$C$49),
[1]grup_instansi!$A$49,
IF(AND(E138=[1]grup_instansi!$B$50,F138=[1]grup_instansi!$C$50),
[1]grup_instansi!$A$50,
IF(AND(E138=[1]grup_instansi!$B$51,F138=[1]grup_instansi!$C$51),
[1]grup_instansi!$A$51,
IF(AND(E138=[1]grup_instansi!$B$52,F138=[1]grup_instansi!$C$52),
[1]grup_instansi!$A$52,
IF(AND(E138=[1]grup_instansi!$B$53,F138=[1]grup_instansi!$C$53),
[1]grup_instansi!$A$53,
IF(AND(E138=[1]grup_instansi!$B$54,F138=[1]grup_instansi!$C$54),
[1]grup_instansi!$A$54,
IF(AND(E138=[1]grup_instansi!$B$55,F138=[1]grup_instansi!$C$55),
[1]grup_instansi!$A$55,
IF(AND(E138=[1]grup_instansi!$B$56,F138=[1]grup_instansi!$C$56),
[1]grup_instansi!$A$56,
IF(AND(E138=[1]grup_instansi!$B$57,F138=[1]grup_instansi!$C$57),
[1]grup_instansi!$A$57,
IF(AND(E138=[1]grup_instansi!$B$58,F138=[1]grup_instansi!$C$58),
[1]grup_instansi!$A$58,
IF(AND(E138=[1]grup_instansi!$B$59,F138=[1]grup_instansi!$C$59),
[1]grup_instansi!$A$59,
IF(AND(E138=[1]grup_instansi!$B$60,F138=[1]grup_instansi!$C$60),
[1]grup_instansi!$A$60,""))))))))))))))))))))))))))</f>
        <v>gi2023110400035</v>
      </c>
      <c r="K138" t="str">
        <f>IF(J138&lt;&gt;"",J138,IF(AND(E138=[1]grup_instansi!$B$61,F138=[1]grup_instansi!$C$61),
[1]grup_instansi!$A$61,
IF(AND(E138=[1]grup_instansi!$B$62,F138=[1]grup_instansi!$C$62),
[1]grup_instansi!$A$62,
IF(AND(E138=[1]grup_instansi!$B$63,F138=[1]grup_instansi!$C$63),
[1]grup_instansi!$A$63,
IF(AND(E138=[1]grup_instansi!$B$64,F138=[1]grup_instansi!$C$64),
[1]grup_instansi!$A$64,
IF(AND(E138=[1]grup_instansi!$B$65,F138=[1]grup_instansi!$C$65),
[1]grup_instansi!$A$65,
IF(AND(E138=[1]grup_instansi!$B$66,F138=[1]grup_instansi!$C$66),
[1]grup_instansi!$A$66,
IF(AND(E138=[1]grup_instansi!$B$67,F138=[1]grup_instansi!$C$67),
[1]grup_instansi!$A$67,
IF(AND(E138=[1]grup_instansi!$B$68,F138=[1]grup_instansi!$C$68),
[1]grup_instansi!$A$68,
IF(AND(E138=[1]grup_instansi!$B$69,F138=[1]grup_instansi!$C$69),
[1]grup_instansi!$A$69,
IF(AND(E138=[1]grup_instansi!$B$70,F138=[1]grup_instansi!$C$70),
[1]grup_instansi!$A$70,
IF(AND(E138=[1]grup_instansi!$B$71,F138=[1]grup_instansi!$C$71),
[1]grup_instansi!$A$71,
IF(AND(E138=[1]grup_instansi!$B$72,F138=[1]grup_instansi!$C$72),
[1]grup_instansi!$A$72,
IF(AND(E138=[1]grup_instansi!$B$73,F138=[1]grup_instansi!$C$73),
[1]grup_instansi!$A$73,
IF(AND(E138=[1]grup_instansi!$B$74,F138=[1]grup_instansi!$C$74),
[1]grup_instansi!$A$74,
IF(AND(E138=[1]grup_instansi!$B$75,F138=[1]grup_instansi!$C$75),
[1]grup_instansi!$A$75,
IF(AND(E138=[1]grup_instansi!$B$76,F138=[1]grup_instansi!$C$76),
[1]grup_instansi!$A$76,
IF(AND(E138=[1]grup_instansi!$B$77,F138=[1]grup_instansi!$C$77),
[1]grup_instansi!$A$77,
IF(AND(E138=[1]grup_instansi!$B$78,F138=[1]grup_instansi!$C$78),
[1]grup_instansi!$A$78,
IF(AND(E138=[1]grup_instansi!$B$79,F138=[1]grup_instansi!$C$79),
[1]grup_instansi!$A$79,
IF(AND(E138=[1]grup_instansi!$B$80,F138=[1]grup_instansi!$C$80),
[1]grup_instansi!$A$80,
IF(AND(E138=[1]grup_instansi!$B$81,F138=[1]grup_instansi!$C$81),
[1]grup_instansi!$A$81,
IF(AND(E138=[1]grup_instansi!$B$82,F138=[1]grup_instansi!$C$82),
[1]grup_instansi!$A$82,
IF(AND(E138=[1]grup_instansi!$B$83,F138=[1]grup_instansi!$C$83),
[1]grup_instansi!$A$84,
IF(AND(E138=[1]grup_instansi!$B$84,F138=[1]grup_instansi!$C$84),
[1]grup_instansi!$A$85,
IF(AND(E138=[1]grup_instansi!$B$85,F138=[1]grup_instansi!$C$85),
[1]grup_instansi!$A$86,
IF(AND(E138=[1]grup_instansi!$B$86,F138=[1]grup_instansi!$C$86),
[1]grup_instansi!$A$87,
IF(AND(E138=[1]grup_instansi!$B$87,F138=[1]grup_instansi!$C$87),
[1]grup_instansi!$A$87,
IF(AND(E138=[1]grup_instansi!$B$88,F138=[1]grup_instansi!$C$88),
[1]grup_instansi!$A$88,
IF(AND(E138=[1]grup_instansi!$B$89,F138=[1]grup_instansi!$C$89),
[1]grup_instansi!$A$89,
IF(AND(E138=[1]grup_instansi!$B$90,F138=[1]grup_instansi!$C$90),
[1]grup_instansi!$A$90,
IF(AND(E138=[1]grup_instansi!$B$91,F138=[1]grup_instansi!$C$91),
[1]grup_instansi!$A$91,
IF(AND(E138=[1]grup_instansi!$B$92,F138=[1]grup_instansi!$C$92),
[1]grup_instansi!$A$92,
IF(AND(E138=[1]grup_instansi!$B$93,F138=[1]grup_instansi!$C$93),
[1]grup_instansi!$A$93,
IF(AND(E138=[1]grup_instansi!$B$94,F138=[1]grup_instansi!$C$94),
[1]grup_instansi!$A$94,
IF(AND(E138=[1]grup_instansi!$B$95,F138=[1]grup_instansi!$C$95),
[1]grup_instansi!$A$95,
IF(AND(E138=[1]grup_instansi!$B$96,F138=[1]grup_instansi!$C$96),
[1]grup_instansi!$A$96,
IF(AND(E138=[1]grup_instansi!$B$97,F138=[1]grup_instansi!$C$97),
[1]grup_instansi!$A$97,
IF(AND(E138=[1]grup_instansi!$B$98,F138=[1]grup_instansi!$C$98),
[1]grup_instansi!$A$98,
IF(AND(E138=[1]grup_instansi!$B$99,F138=[1]grup_instansi!$C$99),
[1]grup_instansi!$A$99,
[1]grup_instansi!$A$100))))))))))))))))))))))))))))))))))))))))</f>
        <v>gi2023110400035</v>
      </c>
      <c r="L138" t="str">
        <f>VLOOKUP(K138,[1]grup_instansi!$A$2:$E$102,4)</f>
        <v>Pemerintah Kabupaten Sumatera Utara</v>
      </c>
      <c r="M138" t="str">
        <f t="shared" si="8"/>
        <v>('i2023110600137','Pemerintah Kab. Labuhanbatu Selatan','gi2023110400035'),</v>
      </c>
    </row>
    <row r="139" spans="1:13" x14ac:dyDescent="0.25">
      <c r="A139" t="str">
        <f t="shared" si="6"/>
        <v>i2023110600138</v>
      </c>
      <c r="B139" s="6">
        <v>5223</v>
      </c>
      <c r="C139" t="str">
        <f t="shared" si="7"/>
        <v>i2023110600138</v>
      </c>
      <c r="D139" s="6" t="s">
        <v>171</v>
      </c>
      <c r="E139" s="6" t="s">
        <v>47</v>
      </c>
      <c r="F139" s="6" t="s">
        <v>48</v>
      </c>
      <c r="G139" t="str">
        <f>IF(AND(E139=[1]grup_instansi!$B$2,F139=[1]grup_instansi!$C$2),
[1]grup_instansi!$A$2,
IF(AND(E139=[1]grup_instansi!$B$3,F139=[1]grup_instansi!$C$3),
[1]grup_instansi!$A$3,
IF(AND(E139=[1]grup_instansi!$B$4,F139=[1]grup_instansi!$C$4),
[1]grup_instansi!$A$4,
IF(AND(E139=[1]grup_instansi!$B$5,F139=[1]grup_instansi!$C$5),
[1]grup_instansi!$A$5,
IF(AND(E139=[1]grup_instansi!$B$6,F139=[1]grup_instansi!$C$6),
[1]grup_instansi!$A$6,
IF(AND(E139=[1]grup_instansi!$B$7,F139=[1]grup_instansi!$C$7),
[1]grup_instansi!$A$7,
IF(AND(E139=[1]grup_instansi!$B$8,F139=[1]grup_instansi!$C$8),
[1]grup_instansi!$A$8,
IF(AND(E139=[1]grup_instansi!$B$9,F139=[1]grup_instansi!$C$9),
[1]grup_instansi!$A$9,
IF(AND(E139=[1]grup_instansi!$B$10,F139=[1]grup_instansi!$C$10),
[1]grup_instansi!$A$10,"")))))))))</f>
        <v/>
      </c>
      <c r="H139" t="str">
        <f>IF(G139&lt;&gt;"",G139,IF(AND(E139=[1]grup_instansi!$B$11,F139=[1]grup_instansi!$C$11),
[1]grup_instansi!$A$11,
IF(AND(E139=[1]grup_instansi!$B$12,F139=[1]grup_instansi!$C$12),
[1]grup_instansi!$A$12,
IF(AND(E139=[1]grup_instansi!$B$13,F139=[1]grup_instansi!$C$13),
[1]grup_instansi!$A$13,
IF(AND(E139=[1]grup_instansi!$B$14,F139=[1]grup_instansi!$C$14),
[1]grup_instansi!$A$14,
IF(AND(E139=[1]grup_instansi!$B$15,F139=[1]grup_instansi!$C$15),
[1]grup_instansi!$A$15,
IF(AND(E139=[1]grup_instansi!$B$16,F139=[1]grup_instansi!$C$16),
[1]grup_instansi!$A$16,
IF(AND(E139=[1]grup_instansi!$B$17,F139=[1]grup_instansi!$C$17),
[1]grup_instansi!$A$17,
IF(AND(E139=[1]grup_instansi!$B$18,F139=[1]grup_instansi!$C$18),
[1]grup_instansi!$A$18,
IF(AND(E139=[1]grup_instansi!$B$19,F139=[1]grup_instansi!$C$19),
[1]grup_instansi!$A$19,
IF(AND(E139=[1]grup_instansi!$B$20,F139=[1]grup_instansi!$C$20),
[1]grup_instansi!$A$20,"")))))))))))</f>
        <v/>
      </c>
      <c r="I139" t="str">
        <f>IF(H139&lt;&gt;"",H139,IF(AND(E139=[1]grup_instansi!$B$21,F139=[1]grup_instansi!$C$21),
[1]grup_instansi!$A$21,
IF(AND(E139=[1]grup_instansi!$B$22,F139=[1]grup_instansi!$C$22),
[1]grup_instansi!$A$22,
IF(AND(E139=[1]grup_instansi!$B$23,F139=[1]grup_instansi!$C$23),
[1]grup_instansi!$A$23,
IF(AND(E139=[1]grup_instansi!$B$24,F139=[1]grup_instansi!$C$24),
[1]grup_instansi!$A$24,
IF(AND(E139=[1]grup_instansi!$B$25,F139=[1]grup_instansi!$C$25),
[1]grup_instansi!$A$25,
IF(AND(E139=[1]grup_instansi!$B$26,F139=[1]grup_instansi!$C$26),
[1]grup_instansi!$A$26,
IF(AND(E139=[1]grup_instansi!$B$27,F139=[1]grup_instansi!$C$27),
[1]grup_instansi!$A$27,
IF(AND(E139=[1]grup_instansi!$B$28,F139=[1]grup_instansi!$C$28),
[1]grup_instansi!$A$28,
IF(AND(E139=[1]grup_instansi!$B$29,F139=[1]grup_instansi!$C$29),
[1]grup_instansi!$A$29,
IF(AND(E139=[1]grup_instansi!$B$30,F139=[1]grup_instansi!$C$30),
[1]grup_instansi!$A$30,
IF(AND(E139=[1]grup_instansi!$B$31,F139=[1]grup_instansi!$C$31),
[1]grup_instansi!$A$31,
IF(AND(E139=[1]grup_instansi!$B$32,F139=[1]grup_instansi!$C$32),
[1]grup_instansi!$A$32,
IF(AND(E139=[1]grup_instansi!$B$33,F139=[1]grup_instansi!$C$33),
[1]grup_instansi!$A$33,
IF(AND(E139=[1]grup_instansi!$B$34,F139=[1]grup_instansi!$C$34),
[1]grup_instansi!$A$34,
IF(AND(E139=[1]grup_instansi!$B$35,F139=[1]grup_instansi!$C$35),
[1]grup_instansi!$A$35,""))))))))))))))))</f>
        <v/>
      </c>
      <c r="J139" t="str">
        <f>IF(I139&lt;&gt;"",I139,IF(AND(E139=[1]grup_instansi!$B$36,F139=[1]grup_instansi!$C$36),
[1]grup_instansi!$A$36,
IF(AND(E139=[1]grup_instansi!$B$37,F139=[1]grup_instansi!$C$37),
[1]grup_instansi!$A$37,
IF(AND(E139=[1]grup_instansi!$B$38,F139=[1]grup_instansi!$C$38),
[1]grup_instansi!$A$38,
IF(AND(E139=[1]grup_instansi!$B$39,F139=[1]grup_instansi!$C$39),
[1]grup_instansi!$A$39,
IF(AND(E139=[1]grup_instansi!$B$40,F139=[1]grup_instansi!$C$40),
[1]grup_instansi!$A$40,
IF(AND(E139=[1]grup_instansi!$B$41,F139=[1]grup_instansi!$C$41),
[1]grup_instansi!$A$41,
IF(AND(E139=[1]grup_instansi!$B$42,F139=[1]grup_instansi!$C$42),
[1]grup_instansi!$A$42,
IF(AND(E139=[1]grup_instansi!$B$43,F139=[1]grup_instansi!$C$43),
[1]grup_instansi!$A$43,
IF(AND(E139=[1]grup_instansi!$B$44,F139=[1]grup_instansi!$C$44),
[1]grup_instansi!$A$44,
IF(AND(E139=[1]grup_instansi!$B$45,F139=[1]grup_instansi!$C$45),
[1]grup_instansi!$A$45,
IF(AND(E139=[1]grup_instansi!$B$46,F139=[1]grup_instansi!$C$46),
[1]grup_instansi!$A$46,
IF(AND(E139=[1]grup_instansi!$B$47,F139=[1]grup_instansi!$C$47),
[1]grup_instansi!$A$47,
IF(AND(E139=[1]grup_instansi!$B$48,F139=[1]grup_instansi!$C$48),
[1]grup_instansi!$A$48,
IF(AND(E139=[1]grup_instansi!$B$49,F139=[1]grup_instansi!$C$49),
[1]grup_instansi!$A$49,
IF(AND(E139=[1]grup_instansi!$B$50,F139=[1]grup_instansi!$C$50),
[1]grup_instansi!$A$50,
IF(AND(E139=[1]grup_instansi!$B$51,F139=[1]grup_instansi!$C$51),
[1]grup_instansi!$A$51,
IF(AND(E139=[1]grup_instansi!$B$52,F139=[1]grup_instansi!$C$52),
[1]grup_instansi!$A$52,
IF(AND(E139=[1]grup_instansi!$B$53,F139=[1]grup_instansi!$C$53),
[1]grup_instansi!$A$53,
IF(AND(E139=[1]grup_instansi!$B$54,F139=[1]grup_instansi!$C$54),
[1]grup_instansi!$A$54,
IF(AND(E139=[1]grup_instansi!$B$55,F139=[1]grup_instansi!$C$55),
[1]grup_instansi!$A$55,
IF(AND(E139=[1]grup_instansi!$B$56,F139=[1]grup_instansi!$C$56),
[1]grup_instansi!$A$56,
IF(AND(E139=[1]grup_instansi!$B$57,F139=[1]grup_instansi!$C$57),
[1]grup_instansi!$A$57,
IF(AND(E139=[1]grup_instansi!$B$58,F139=[1]grup_instansi!$C$58),
[1]grup_instansi!$A$58,
IF(AND(E139=[1]grup_instansi!$B$59,F139=[1]grup_instansi!$C$59),
[1]grup_instansi!$A$59,
IF(AND(E139=[1]grup_instansi!$B$60,F139=[1]grup_instansi!$C$60),
[1]grup_instansi!$A$60,""))))))))))))))))))))))))))</f>
        <v>gi2023110400035</v>
      </c>
      <c r="K139" t="str">
        <f>IF(J139&lt;&gt;"",J139,IF(AND(E139=[1]grup_instansi!$B$61,F139=[1]grup_instansi!$C$61),
[1]grup_instansi!$A$61,
IF(AND(E139=[1]grup_instansi!$B$62,F139=[1]grup_instansi!$C$62),
[1]grup_instansi!$A$62,
IF(AND(E139=[1]grup_instansi!$B$63,F139=[1]grup_instansi!$C$63),
[1]grup_instansi!$A$63,
IF(AND(E139=[1]grup_instansi!$B$64,F139=[1]grup_instansi!$C$64),
[1]grup_instansi!$A$64,
IF(AND(E139=[1]grup_instansi!$B$65,F139=[1]grup_instansi!$C$65),
[1]grup_instansi!$A$65,
IF(AND(E139=[1]grup_instansi!$B$66,F139=[1]grup_instansi!$C$66),
[1]grup_instansi!$A$66,
IF(AND(E139=[1]grup_instansi!$B$67,F139=[1]grup_instansi!$C$67),
[1]grup_instansi!$A$67,
IF(AND(E139=[1]grup_instansi!$B$68,F139=[1]grup_instansi!$C$68),
[1]grup_instansi!$A$68,
IF(AND(E139=[1]grup_instansi!$B$69,F139=[1]grup_instansi!$C$69),
[1]grup_instansi!$A$69,
IF(AND(E139=[1]grup_instansi!$B$70,F139=[1]grup_instansi!$C$70),
[1]grup_instansi!$A$70,
IF(AND(E139=[1]grup_instansi!$B$71,F139=[1]grup_instansi!$C$71),
[1]grup_instansi!$A$71,
IF(AND(E139=[1]grup_instansi!$B$72,F139=[1]grup_instansi!$C$72),
[1]grup_instansi!$A$72,
IF(AND(E139=[1]grup_instansi!$B$73,F139=[1]grup_instansi!$C$73),
[1]grup_instansi!$A$73,
IF(AND(E139=[1]grup_instansi!$B$74,F139=[1]grup_instansi!$C$74),
[1]grup_instansi!$A$74,
IF(AND(E139=[1]grup_instansi!$B$75,F139=[1]grup_instansi!$C$75),
[1]grup_instansi!$A$75,
IF(AND(E139=[1]grup_instansi!$B$76,F139=[1]grup_instansi!$C$76),
[1]grup_instansi!$A$76,
IF(AND(E139=[1]grup_instansi!$B$77,F139=[1]grup_instansi!$C$77),
[1]grup_instansi!$A$77,
IF(AND(E139=[1]grup_instansi!$B$78,F139=[1]grup_instansi!$C$78),
[1]grup_instansi!$A$78,
IF(AND(E139=[1]grup_instansi!$B$79,F139=[1]grup_instansi!$C$79),
[1]grup_instansi!$A$79,
IF(AND(E139=[1]grup_instansi!$B$80,F139=[1]grup_instansi!$C$80),
[1]grup_instansi!$A$80,
IF(AND(E139=[1]grup_instansi!$B$81,F139=[1]grup_instansi!$C$81),
[1]grup_instansi!$A$81,
IF(AND(E139=[1]grup_instansi!$B$82,F139=[1]grup_instansi!$C$82),
[1]grup_instansi!$A$82,
IF(AND(E139=[1]grup_instansi!$B$83,F139=[1]grup_instansi!$C$83),
[1]grup_instansi!$A$84,
IF(AND(E139=[1]grup_instansi!$B$84,F139=[1]grup_instansi!$C$84),
[1]grup_instansi!$A$85,
IF(AND(E139=[1]grup_instansi!$B$85,F139=[1]grup_instansi!$C$85),
[1]grup_instansi!$A$86,
IF(AND(E139=[1]grup_instansi!$B$86,F139=[1]grup_instansi!$C$86),
[1]grup_instansi!$A$87,
IF(AND(E139=[1]grup_instansi!$B$87,F139=[1]grup_instansi!$C$87),
[1]grup_instansi!$A$87,
IF(AND(E139=[1]grup_instansi!$B$88,F139=[1]grup_instansi!$C$88),
[1]grup_instansi!$A$88,
IF(AND(E139=[1]grup_instansi!$B$89,F139=[1]grup_instansi!$C$89),
[1]grup_instansi!$A$89,
IF(AND(E139=[1]grup_instansi!$B$90,F139=[1]grup_instansi!$C$90),
[1]grup_instansi!$A$90,
IF(AND(E139=[1]grup_instansi!$B$91,F139=[1]grup_instansi!$C$91),
[1]grup_instansi!$A$91,
IF(AND(E139=[1]grup_instansi!$B$92,F139=[1]grup_instansi!$C$92),
[1]grup_instansi!$A$92,
IF(AND(E139=[1]grup_instansi!$B$93,F139=[1]grup_instansi!$C$93),
[1]grup_instansi!$A$93,
IF(AND(E139=[1]grup_instansi!$B$94,F139=[1]grup_instansi!$C$94),
[1]grup_instansi!$A$94,
IF(AND(E139=[1]grup_instansi!$B$95,F139=[1]grup_instansi!$C$95),
[1]grup_instansi!$A$95,
IF(AND(E139=[1]grup_instansi!$B$96,F139=[1]grup_instansi!$C$96),
[1]grup_instansi!$A$96,
IF(AND(E139=[1]grup_instansi!$B$97,F139=[1]grup_instansi!$C$97),
[1]grup_instansi!$A$97,
IF(AND(E139=[1]grup_instansi!$B$98,F139=[1]grup_instansi!$C$98),
[1]grup_instansi!$A$98,
IF(AND(E139=[1]grup_instansi!$B$99,F139=[1]grup_instansi!$C$99),
[1]grup_instansi!$A$99,
[1]grup_instansi!$A$100))))))))))))))))))))))))))))))))))))))))</f>
        <v>gi2023110400035</v>
      </c>
      <c r="L139" t="str">
        <f>VLOOKUP(K139,[1]grup_instansi!$A$2:$E$102,4)</f>
        <v>Pemerintah Kabupaten Sumatera Utara</v>
      </c>
      <c r="M139" t="str">
        <f t="shared" si="8"/>
        <v>('i2023110600138','Pemerintah Kab. Labuhanbatu Utara','gi2023110400035'),</v>
      </c>
    </row>
    <row r="140" spans="1:13" x14ac:dyDescent="0.25">
      <c r="A140" t="str">
        <f t="shared" si="6"/>
        <v>i2023110600139</v>
      </c>
      <c r="B140" s="6">
        <v>5271</v>
      </c>
      <c r="C140" t="str">
        <f t="shared" si="7"/>
        <v>i2023110600139</v>
      </c>
      <c r="D140" s="6" t="s">
        <v>172</v>
      </c>
      <c r="E140" s="6" t="s">
        <v>58</v>
      </c>
      <c r="F140" s="6" t="s">
        <v>48</v>
      </c>
      <c r="G140" t="str">
        <f>IF(AND(E140=[1]grup_instansi!$B$2,F140=[1]grup_instansi!$C$2),
[1]grup_instansi!$A$2,
IF(AND(E140=[1]grup_instansi!$B$3,F140=[1]grup_instansi!$C$3),
[1]grup_instansi!$A$3,
IF(AND(E140=[1]grup_instansi!$B$4,F140=[1]grup_instansi!$C$4),
[1]grup_instansi!$A$4,
IF(AND(E140=[1]grup_instansi!$B$5,F140=[1]grup_instansi!$C$5),
[1]grup_instansi!$A$5,
IF(AND(E140=[1]grup_instansi!$B$6,F140=[1]grup_instansi!$C$6),
[1]grup_instansi!$A$6,
IF(AND(E140=[1]grup_instansi!$B$7,F140=[1]grup_instansi!$C$7),
[1]grup_instansi!$A$7,
IF(AND(E140=[1]grup_instansi!$B$8,F140=[1]grup_instansi!$C$8),
[1]grup_instansi!$A$8,
IF(AND(E140=[1]grup_instansi!$B$9,F140=[1]grup_instansi!$C$9),
[1]grup_instansi!$A$9,
IF(AND(E140=[1]grup_instansi!$B$10,F140=[1]grup_instansi!$C$10),
[1]grup_instansi!$A$10,"")))))))))</f>
        <v/>
      </c>
      <c r="H140" t="str">
        <f>IF(G140&lt;&gt;"",G140,IF(AND(E140=[1]grup_instansi!$B$11,F140=[1]grup_instansi!$C$11),
[1]grup_instansi!$A$11,
IF(AND(E140=[1]grup_instansi!$B$12,F140=[1]grup_instansi!$C$12),
[1]grup_instansi!$A$12,
IF(AND(E140=[1]grup_instansi!$B$13,F140=[1]grup_instansi!$C$13),
[1]grup_instansi!$A$13,
IF(AND(E140=[1]grup_instansi!$B$14,F140=[1]grup_instansi!$C$14),
[1]grup_instansi!$A$14,
IF(AND(E140=[1]grup_instansi!$B$15,F140=[1]grup_instansi!$C$15),
[1]grup_instansi!$A$15,
IF(AND(E140=[1]grup_instansi!$B$16,F140=[1]grup_instansi!$C$16),
[1]grup_instansi!$A$16,
IF(AND(E140=[1]grup_instansi!$B$17,F140=[1]grup_instansi!$C$17),
[1]grup_instansi!$A$17,
IF(AND(E140=[1]grup_instansi!$B$18,F140=[1]grup_instansi!$C$18),
[1]grup_instansi!$A$18,
IF(AND(E140=[1]grup_instansi!$B$19,F140=[1]grup_instansi!$C$19),
[1]grup_instansi!$A$19,
IF(AND(E140=[1]grup_instansi!$B$20,F140=[1]grup_instansi!$C$20),
[1]grup_instansi!$A$20,"")))))))))))</f>
        <v/>
      </c>
      <c r="I140" t="str">
        <f>IF(H140&lt;&gt;"",H140,IF(AND(E140=[1]grup_instansi!$B$21,F140=[1]grup_instansi!$C$21),
[1]grup_instansi!$A$21,
IF(AND(E140=[1]grup_instansi!$B$22,F140=[1]grup_instansi!$C$22),
[1]grup_instansi!$A$22,
IF(AND(E140=[1]grup_instansi!$B$23,F140=[1]grup_instansi!$C$23),
[1]grup_instansi!$A$23,
IF(AND(E140=[1]grup_instansi!$B$24,F140=[1]grup_instansi!$C$24),
[1]grup_instansi!$A$24,
IF(AND(E140=[1]grup_instansi!$B$25,F140=[1]grup_instansi!$C$25),
[1]grup_instansi!$A$25,
IF(AND(E140=[1]grup_instansi!$B$26,F140=[1]grup_instansi!$C$26),
[1]grup_instansi!$A$26,
IF(AND(E140=[1]grup_instansi!$B$27,F140=[1]grup_instansi!$C$27),
[1]grup_instansi!$A$27,
IF(AND(E140=[1]grup_instansi!$B$28,F140=[1]grup_instansi!$C$28),
[1]grup_instansi!$A$28,
IF(AND(E140=[1]grup_instansi!$B$29,F140=[1]grup_instansi!$C$29),
[1]grup_instansi!$A$29,
IF(AND(E140=[1]grup_instansi!$B$30,F140=[1]grup_instansi!$C$30),
[1]grup_instansi!$A$30,
IF(AND(E140=[1]grup_instansi!$B$31,F140=[1]grup_instansi!$C$31),
[1]grup_instansi!$A$31,
IF(AND(E140=[1]grup_instansi!$B$32,F140=[1]grup_instansi!$C$32),
[1]grup_instansi!$A$32,
IF(AND(E140=[1]grup_instansi!$B$33,F140=[1]grup_instansi!$C$33),
[1]grup_instansi!$A$33,
IF(AND(E140=[1]grup_instansi!$B$34,F140=[1]grup_instansi!$C$34),
[1]grup_instansi!$A$34,
IF(AND(E140=[1]grup_instansi!$B$35,F140=[1]grup_instansi!$C$35),
[1]grup_instansi!$A$35,""))))))))))))))))</f>
        <v/>
      </c>
      <c r="J140" t="str">
        <f>IF(I140&lt;&gt;"",I140,IF(AND(E140=[1]grup_instansi!$B$36,F140=[1]grup_instansi!$C$36),
[1]grup_instansi!$A$36,
IF(AND(E140=[1]grup_instansi!$B$37,F140=[1]grup_instansi!$C$37),
[1]grup_instansi!$A$37,
IF(AND(E140=[1]grup_instansi!$B$38,F140=[1]grup_instansi!$C$38),
[1]grup_instansi!$A$38,
IF(AND(E140=[1]grup_instansi!$B$39,F140=[1]grup_instansi!$C$39),
[1]grup_instansi!$A$39,
IF(AND(E140=[1]grup_instansi!$B$40,F140=[1]grup_instansi!$C$40),
[1]grup_instansi!$A$40,
IF(AND(E140=[1]grup_instansi!$B$41,F140=[1]grup_instansi!$C$41),
[1]grup_instansi!$A$41,
IF(AND(E140=[1]grup_instansi!$B$42,F140=[1]grup_instansi!$C$42),
[1]grup_instansi!$A$42,
IF(AND(E140=[1]grup_instansi!$B$43,F140=[1]grup_instansi!$C$43),
[1]grup_instansi!$A$43,
IF(AND(E140=[1]grup_instansi!$B$44,F140=[1]grup_instansi!$C$44),
[1]grup_instansi!$A$44,
IF(AND(E140=[1]grup_instansi!$B$45,F140=[1]grup_instansi!$C$45),
[1]grup_instansi!$A$45,
IF(AND(E140=[1]grup_instansi!$B$46,F140=[1]grup_instansi!$C$46),
[1]grup_instansi!$A$46,
IF(AND(E140=[1]grup_instansi!$B$47,F140=[1]grup_instansi!$C$47),
[1]grup_instansi!$A$47,
IF(AND(E140=[1]grup_instansi!$B$48,F140=[1]grup_instansi!$C$48),
[1]grup_instansi!$A$48,
IF(AND(E140=[1]grup_instansi!$B$49,F140=[1]grup_instansi!$C$49),
[1]grup_instansi!$A$49,
IF(AND(E140=[1]grup_instansi!$B$50,F140=[1]grup_instansi!$C$50),
[1]grup_instansi!$A$50,
IF(AND(E140=[1]grup_instansi!$B$51,F140=[1]grup_instansi!$C$51),
[1]grup_instansi!$A$51,
IF(AND(E140=[1]grup_instansi!$B$52,F140=[1]grup_instansi!$C$52),
[1]grup_instansi!$A$52,
IF(AND(E140=[1]grup_instansi!$B$53,F140=[1]grup_instansi!$C$53),
[1]grup_instansi!$A$53,
IF(AND(E140=[1]grup_instansi!$B$54,F140=[1]grup_instansi!$C$54),
[1]grup_instansi!$A$54,
IF(AND(E140=[1]grup_instansi!$B$55,F140=[1]grup_instansi!$C$55),
[1]grup_instansi!$A$55,
IF(AND(E140=[1]grup_instansi!$B$56,F140=[1]grup_instansi!$C$56),
[1]grup_instansi!$A$56,
IF(AND(E140=[1]grup_instansi!$B$57,F140=[1]grup_instansi!$C$57),
[1]grup_instansi!$A$57,
IF(AND(E140=[1]grup_instansi!$B$58,F140=[1]grup_instansi!$C$58),
[1]grup_instansi!$A$58,
IF(AND(E140=[1]grup_instansi!$B$59,F140=[1]grup_instansi!$C$59),
[1]grup_instansi!$A$59,
IF(AND(E140=[1]grup_instansi!$B$60,F140=[1]grup_instansi!$C$60),
[1]grup_instansi!$A$60,""))))))))))))))))))))))))))</f>
        <v/>
      </c>
      <c r="K140" t="str">
        <f>IF(J140&lt;&gt;"",J140,IF(AND(E140=[1]grup_instansi!$B$61,F140=[1]grup_instansi!$C$61),
[1]grup_instansi!$A$61,
IF(AND(E140=[1]grup_instansi!$B$62,F140=[1]grup_instansi!$C$62),
[1]grup_instansi!$A$62,
IF(AND(E140=[1]grup_instansi!$B$63,F140=[1]grup_instansi!$C$63),
[1]grup_instansi!$A$63,
IF(AND(E140=[1]grup_instansi!$B$64,F140=[1]grup_instansi!$C$64),
[1]grup_instansi!$A$64,
IF(AND(E140=[1]grup_instansi!$B$65,F140=[1]grup_instansi!$C$65),
[1]grup_instansi!$A$65,
IF(AND(E140=[1]grup_instansi!$B$66,F140=[1]grup_instansi!$C$66),
[1]grup_instansi!$A$66,
IF(AND(E140=[1]grup_instansi!$B$67,F140=[1]grup_instansi!$C$67),
[1]grup_instansi!$A$67,
IF(AND(E140=[1]grup_instansi!$B$68,F140=[1]grup_instansi!$C$68),
[1]grup_instansi!$A$68,
IF(AND(E140=[1]grup_instansi!$B$69,F140=[1]grup_instansi!$C$69),
[1]grup_instansi!$A$69,
IF(AND(E140=[1]grup_instansi!$B$70,F140=[1]grup_instansi!$C$70),
[1]grup_instansi!$A$70,
IF(AND(E140=[1]grup_instansi!$B$71,F140=[1]grup_instansi!$C$71),
[1]grup_instansi!$A$71,
IF(AND(E140=[1]grup_instansi!$B$72,F140=[1]grup_instansi!$C$72),
[1]grup_instansi!$A$72,
IF(AND(E140=[1]grup_instansi!$B$73,F140=[1]grup_instansi!$C$73),
[1]grup_instansi!$A$73,
IF(AND(E140=[1]grup_instansi!$B$74,F140=[1]grup_instansi!$C$74),
[1]grup_instansi!$A$74,
IF(AND(E140=[1]grup_instansi!$B$75,F140=[1]grup_instansi!$C$75),
[1]grup_instansi!$A$75,
IF(AND(E140=[1]grup_instansi!$B$76,F140=[1]grup_instansi!$C$76),
[1]grup_instansi!$A$76,
IF(AND(E140=[1]grup_instansi!$B$77,F140=[1]grup_instansi!$C$77),
[1]grup_instansi!$A$77,
IF(AND(E140=[1]grup_instansi!$B$78,F140=[1]grup_instansi!$C$78),
[1]grup_instansi!$A$78,
IF(AND(E140=[1]grup_instansi!$B$79,F140=[1]grup_instansi!$C$79),
[1]grup_instansi!$A$79,
IF(AND(E140=[1]grup_instansi!$B$80,F140=[1]grup_instansi!$C$80),
[1]grup_instansi!$A$80,
IF(AND(E140=[1]grup_instansi!$B$81,F140=[1]grup_instansi!$C$81),
[1]grup_instansi!$A$81,
IF(AND(E140=[1]grup_instansi!$B$82,F140=[1]grup_instansi!$C$82),
[1]grup_instansi!$A$82,
IF(AND(E140=[1]grup_instansi!$B$83,F140=[1]grup_instansi!$C$83),
[1]grup_instansi!$A$84,
IF(AND(E140=[1]grup_instansi!$B$84,F140=[1]grup_instansi!$C$84),
[1]grup_instansi!$A$85,
IF(AND(E140=[1]grup_instansi!$B$85,F140=[1]grup_instansi!$C$85),
[1]grup_instansi!$A$86,
IF(AND(E140=[1]grup_instansi!$B$86,F140=[1]grup_instansi!$C$86),
[1]grup_instansi!$A$87,
IF(AND(E140=[1]grup_instansi!$B$87,F140=[1]grup_instansi!$C$87),
[1]grup_instansi!$A$87,
IF(AND(E140=[1]grup_instansi!$B$88,F140=[1]grup_instansi!$C$88),
[1]grup_instansi!$A$88,
IF(AND(E140=[1]grup_instansi!$B$89,F140=[1]grup_instansi!$C$89),
[1]grup_instansi!$A$89,
IF(AND(E140=[1]grup_instansi!$B$90,F140=[1]grup_instansi!$C$90),
[1]grup_instansi!$A$90,
IF(AND(E140=[1]grup_instansi!$B$91,F140=[1]grup_instansi!$C$91),
[1]grup_instansi!$A$91,
IF(AND(E140=[1]grup_instansi!$B$92,F140=[1]grup_instansi!$C$92),
[1]grup_instansi!$A$92,
IF(AND(E140=[1]grup_instansi!$B$93,F140=[1]grup_instansi!$C$93),
[1]grup_instansi!$A$93,
IF(AND(E140=[1]grup_instansi!$B$94,F140=[1]grup_instansi!$C$94),
[1]grup_instansi!$A$94,
IF(AND(E140=[1]grup_instansi!$B$95,F140=[1]grup_instansi!$C$95),
[1]grup_instansi!$A$95,
IF(AND(E140=[1]grup_instansi!$B$96,F140=[1]grup_instansi!$C$96),
[1]grup_instansi!$A$96,
IF(AND(E140=[1]grup_instansi!$B$97,F140=[1]grup_instansi!$C$97),
[1]grup_instansi!$A$97,
IF(AND(E140=[1]grup_instansi!$B$98,F140=[1]grup_instansi!$C$98),
[1]grup_instansi!$A$98,
IF(AND(E140=[1]grup_instansi!$B$99,F140=[1]grup_instansi!$C$99),
[1]grup_instansi!$A$99,
[1]grup_instansi!$A$100))))))))))))))))))))))))))))))))))))))))</f>
        <v>gi2023110400066</v>
      </c>
      <c r="L140" t="str">
        <f>VLOOKUP(K140,[1]grup_instansi!$A$2:$E$102,4)</f>
        <v>Pemerintah Kota Sumatera Utara</v>
      </c>
      <c r="M140" t="str">
        <f t="shared" si="8"/>
        <v>('i2023110600139','Pemerintah Kota Medan','gi2023110400066'),</v>
      </c>
    </row>
    <row r="141" spans="1:13" x14ac:dyDescent="0.25">
      <c r="A141" t="str">
        <f t="shared" si="6"/>
        <v>i2023110600140</v>
      </c>
      <c r="B141" s="6">
        <v>5273</v>
      </c>
      <c r="C141" t="str">
        <f t="shared" si="7"/>
        <v>i2023110600140</v>
      </c>
      <c r="D141" s="6" t="s">
        <v>173</v>
      </c>
      <c r="E141" s="6" t="s">
        <v>58</v>
      </c>
      <c r="F141" s="6" t="s">
        <v>48</v>
      </c>
      <c r="G141" t="str">
        <f>IF(AND(E141=[1]grup_instansi!$B$2,F141=[1]grup_instansi!$C$2),
[1]grup_instansi!$A$2,
IF(AND(E141=[1]grup_instansi!$B$3,F141=[1]grup_instansi!$C$3),
[1]grup_instansi!$A$3,
IF(AND(E141=[1]grup_instansi!$B$4,F141=[1]grup_instansi!$C$4),
[1]grup_instansi!$A$4,
IF(AND(E141=[1]grup_instansi!$B$5,F141=[1]grup_instansi!$C$5),
[1]grup_instansi!$A$5,
IF(AND(E141=[1]grup_instansi!$B$6,F141=[1]grup_instansi!$C$6),
[1]grup_instansi!$A$6,
IF(AND(E141=[1]grup_instansi!$B$7,F141=[1]grup_instansi!$C$7),
[1]grup_instansi!$A$7,
IF(AND(E141=[1]grup_instansi!$B$8,F141=[1]grup_instansi!$C$8),
[1]grup_instansi!$A$8,
IF(AND(E141=[1]grup_instansi!$B$9,F141=[1]grup_instansi!$C$9),
[1]grup_instansi!$A$9,
IF(AND(E141=[1]grup_instansi!$B$10,F141=[1]grup_instansi!$C$10),
[1]grup_instansi!$A$10,"")))))))))</f>
        <v/>
      </c>
      <c r="H141" t="str">
        <f>IF(G141&lt;&gt;"",G141,IF(AND(E141=[1]grup_instansi!$B$11,F141=[1]grup_instansi!$C$11),
[1]grup_instansi!$A$11,
IF(AND(E141=[1]grup_instansi!$B$12,F141=[1]grup_instansi!$C$12),
[1]grup_instansi!$A$12,
IF(AND(E141=[1]grup_instansi!$B$13,F141=[1]grup_instansi!$C$13),
[1]grup_instansi!$A$13,
IF(AND(E141=[1]grup_instansi!$B$14,F141=[1]grup_instansi!$C$14),
[1]grup_instansi!$A$14,
IF(AND(E141=[1]grup_instansi!$B$15,F141=[1]grup_instansi!$C$15),
[1]grup_instansi!$A$15,
IF(AND(E141=[1]grup_instansi!$B$16,F141=[1]grup_instansi!$C$16),
[1]grup_instansi!$A$16,
IF(AND(E141=[1]grup_instansi!$B$17,F141=[1]grup_instansi!$C$17),
[1]grup_instansi!$A$17,
IF(AND(E141=[1]grup_instansi!$B$18,F141=[1]grup_instansi!$C$18),
[1]grup_instansi!$A$18,
IF(AND(E141=[1]grup_instansi!$B$19,F141=[1]grup_instansi!$C$19),
[1]grup_instansi!$A$19,
IF(AND(E141=[1]grup_instansi!$B$20,F141=[1]grup_instansi!$C$20),
[1]grup_instansi!$A$20,"")))))))))))</f>
        <v/>
      </c>
      <c r="I141" t="str">
        <f>IF(H141&lt;&gt;"",H141,IF(AND(E141=[1]grup_instansi!$B$21,F141=[1]grup_instansi!$C$21),
[1]grup_instansi!$A$21,
IF(AND(E141=[1]grup_instansi!$B$22,F141=[1]grup_instansi!$C$22),
[1]grup_instansi!$A$22,
IF(AND(E141=[1]grup_instansi!$B$23,F141=[1]grup_instansi!$C$23),
[1]grup_instansi!$A$23,
IF(AND(E141=[1]grup_instansi!$B$24,F141=[1]grup_instansi!$C$24),
[1]grup_instansi!$A$24,
IF(AND(E141=[1]grup_instansi!$B$25,F141=[1]grup_instansi!$C$25),
[1]grup_instansi!$A$25,
IF(AND(E141=[1]grup_instansi!$B$26,F141=[1]grup_instansi!$C$26),
[1]grup_instansi!$A$26,
IF(AND(E141=[1]grup_instansi!$B$27,F141=[1]grup_instansi!$C$27),
[1]grup_instansi!$A$27,
IF(AND(E141=[1]grup_instansi!$B$28,F141=[1]grup_instansi!$C$28),
[1]grup_instansi!$A$28,
IF(AND(E141=[1]grup_instansi!$B$29,F141=[1]grup_instansi!$C$29),
[1]grup_instansi!$A$29,
IF(AND(E141=[1]grup_instansi!$B$30,F141=[1]grup_instansi!$C$30),
[1]grup_instansi!$A$30,
IF(AND(E141=[1]grup_instansi!$B$31,F141=[1]grup_instansi!$C$31),
[1]grup_instansi!$A$31,
IF(AND(E141=[1]grup_instansi!$B$32,F141=[1]grup_instansi!$C$32),
[1]grup_instansi!$A$32,
IF(AND(E141=[1]grup_instansi!$B$33,F141=[1]grup_instansi!$C$33),
[1]grup_instansi!$A$33,
IF(AND(E141=[1]grup_instansi!$B$34,F141=[1]grup_instansi!$C$34),
[1]grup_instansi!$A$34,
IF(AND(E141=[1]grup_instansi!$B$35,F141=[1]grup_instansi!$C$35),
[1]grup_instansi!$A$35,""))))))))))))))))</f>
        <v/>
      </c>
      <c r="J141" t="str">
        <f>IF(I141&lt;&gt;"",I141,IF(AND(E141=[1]grup_instansi!$B$36,F141=[1]grup_instansi!$C$36),
[1]grup_instansi!$A$36,
IF(AND(E141=[1]grup_instansi!$B$37,F141=[1]grup_instansi!$C$37),
[1]grup_instansi!$A$37,
IF(AND(E141=[1]grup_instansi!$B$38,F141=[1]grup_instansi!$C$38),
[1]grup_instansi!$A$38,
IF(AND(E141=[1]grup_instansi!$B$39,F141=[1]grup_instansi!$C$39),
[1]grup_instansi!$A$39,
IF(AND(E141=[1]grup_instansi!$B$40,F141=[1]grup_instansi!$C$40),
[1]grup_instansi!$A$40,
IF(AND(E141=[1]grup_instansi!$B$41,F141=[1]grup_instansi!$C$41),
[1]grup_instansi!$A$41,
IF(AND(E141=[1]grup_instansi!$B$42,F141=[1]grup_instansi!$C$42),
[1]grup_instansi!$A$42,
IF(AND(E141=[1]grup_instansi!$B$43,F141=[1]grup_instansi!$C$43),
[1]grup_instansi!$A$43,
IF(AND(E141=[1]grup_instansi!$B$44,F141=[1]grup_instansi!$C$44),
[1]grup_instansi!$A$44,
IF(AND(E141=[1]grup_instansi!$B$45,F141=[1]grup_instansi!$C$45),
[1]grup_instansi!$A$45,
IF(AND(E141=[1]grup_instansi!$B$46,F141=[1]grup_instansi!$C$46),
[1]grup_instansi!$A$46,
IF(AND(E141=[1]grup_instansi!$B$47,F141=[1]grup_instansi!$C$47),
[1]grup_instansi!$A$47,
IF(AND(E141=[1]grup_instansi!$B$48,F141=[1]grup_instansi!$C$48),
[1]grup_instansi!$A$48,
IF(AND(E141=[1]grup_instansi!$B$49,F141=[1]grup_instansi!$C$49),
[1]grup_instansi!$A$49,
IF(AND(E141=[1]grup_instansi!$B$50,F141=[1]grup_instansi!$C$50),
[1]grup_instansi!$A$50,
IF(AND(E141=[1]grup_instansi!$B$51,F141=[1]grup_instansi!$C$51),
[1]grup_instansi!$A$51,
IF(AND(E141=[1]grup_instansi!$B$52,F141=[1]grup_instansi!$C$52),
[1]grup_instansi!$A$52,
IF(AND(E141=[1]grup_instansi!$B$53,F141=[1]grup_instansi!$C$53),
[1]grup_instansi!$A$53,
IF(AND(E141=[1]grup_instansi!$B$54,F141=[1]grup_instansi!$C$54),
[1]grup_instansi!$A$54,
IF(AND(E141=[1]grup_instansi!$B$55,F141=[1]grup_instansi!$C$55),
[1]grup_instansi!$A$55,
IF(AND(E141=[1]grup_instansi!$B$56,F141=[1]grup_instansi!$C$56),
[1]grup_instansi!$A$56,
IF(AND(E141=[1]grup_instansi!$B$57,F141=[1]grup_instansi!$C$57),
[1]grup_instansi!$A$57,
IF(AND(E141=[1]grup_instansi!$B$58,F141=[1]grup_instansi!$C$58),
[1]grup_instansi!$A$58,
IF(AND(E141=[1]grup_instansi!$B$59,F141=[1]grup_instansi!$C$59),
[1]grup_instansi!$A$59,
IF(AND(E141=[1]grup_instansi!$B$60,F141=[1]grup_instansi!$C$60),
[1]grup_instansi!$A$60,""))))))))))))))))))))))))))</f>
        <v/>
      </c>
      <c r="K141" t="str">
        <f>IF(J141&lt;&gt;"",J141,IF(AND(E141=[1]grup_instansi!$B$61,F141=[1]grup_instansi!$C$61),
[1]grup_instansi!$A$61,
IF(AND(E141=[1]grup_instansi!$B$62,F141=[1]grup_instansi!$C$62),
[1]grup_instansi!$A$62,
IF(AND(E141=[1]grup_instansi!$B$63,F141=[1]grup_instansi!$C$63),
[1]grup_instansi!$A$63,
IF(AND(E141=[1]grup_instansi!$B$64,F141=[1]grup_instansi!$C$64),
[1]grup_instansi!$A$64,
IF(AND(E141=[1]grup_instansi!$B$65,F141=[1]grup_instansi!$C$65),
[1]grup_instansi!$A$65,
IF(AND(E141=[1]grup_instansi!$B$66,F141=[1]grup_instansi!$C$66),
[1]grup_instansi!$A$66,
IF(AND(E141=[1]grup_instansi!$B$67,F141=[1]grup_instansi!$C$67),
[1]grup_instansi!$A$67,
IF(AND(E141=[1]grup_instansi!$B$68,F141=[1]grup_instansi!$C$68),
[1]grup_instansi!$A$68,
IF(AND(E141=[1]grup_instansi!$B$69,F141=[1]grup_instansi!$C$69),
[1]grup_instansi!$A$69,
IF(AND(E141=[1]grup_instansi!$B$70,F141=[1]grup_instansi!$C$70),
[1]grup_instansi!$A$70,
IF(AND(E141=[1]grup_instansi!$B$71,F141=[1]grup_instansi!$C$71),
[1]grup_instansi!$A$71,
IF(AND(E141=[1]grup_instansi!$B$72,F141=[1]grup_instansi!$C$72),
[1]grup_instansi!$A$72,
IF(AND(E141=[1]grup_instansi!$B$73,F141=[1]grup_instansi!$C$73),
[1]grup_instansi!$A$73,
IF(AND(E141=[1]grup_instansi!$B$74,F141=[1]grup_instansi!$C$74),
[1]grup_instansi!$A$74,
IF(AND(E141=[1]grup_instansi!$B$75,F141=[1]grup_instansi!$C$75),
[1]grup_instansi!$A$75,
IF(AND(E141=[1]grup_instansi!$B$76,F141=[1]grup_instansi!$C$76),
[1]grup_instansi!$A$76,
IF(AND(E141=[1]grup_instansi!$B$77,F141=[1]grup_instansi!$C$77),
[1]grup_instansi!$A$77,
IF(AND(E141=[1]grup_instansi!$B$78,F141=[1]grup_instansi!$C$78),
[1]grup_instansi!$A$78,
IF(AND(E141=[1]grup_instansi!$B$79,F141=[1]grup_instansi!$C$79),
[1]grup_instansi!$A$79,
IF(AND(E141=[1]grup_instansi!$B$80,F141=[1]grup_instansi!$C$80),
[1]grup_instansi!$A$80,
IF(AND(E141=[1]grup_instansi!$B$81,F141=[1]grup_instansi!$C$81),
[1]grup_instansi!$A$81,
IF(AND(E141=[1]grup_instansi!$B$82,F141=[1]grup_instansi!$C$82),
[1]grup_instansi!$A$82,
IF(AND(E141=[1]grup_instansi!$B$83,F141=[1]grup_instansi!$C$83),
[1]grup_instansi!$A$84,
IF(AND(E141=[1]grup_instansi!$B$84,F141=[1]grup_instansi!$C$84),
[1]grup_instansi!$A$85,
IF(AND(E141=[1]grup_instansi!$B$85,F141=[1]grup_instansi!$C$85),
[1]grup_instansi!$A$86,
IF(AND(E141=[1]grup_instansi!$B$86,F141=[1]grup_instansi!$C$86),
[1]grup_instansi!$A$87,
IF(AND(E141=[1]grup_instansi!$B$87,F141=[1]grup_instansi!$C$87),
[1]grup_instansi!$A$87,
IF(AND(E141=[1]grup_instansi!$B$88,F141=[1]grup_instansi!$C$88),
[1]grup_instansi!$A$88,
IF(AND(E141=[1]grup_instansi!$B$89,F141=[1]grup_instansi!$C$89),
[1]grup_instansi!$A$89,
IF(AND(E141=[1]grup_instansi!$B$90,F141=[1]grup_instansi!$C$90),
[1]grup_instansi!$A$90,
IF(AND(E141=[1]grup_instansi!$B$91,F141=[1]grup_instansi!$C$91),
[1]grup_instansi!$A$91,
IF(AND(E141=[1]grup_instansi!$B$92,F141=[1]grup_instansi!$C$92),
[1]grup_instansi!$A$92,
IF(AND(E141=[1]grup_instansi!$B$93,F141=[1]grup_instansi!$C$93),
[1]grup_instansi!$A$93,
IF(AND(E141=[1]grup_instansi!$B$94,F141=[1]grup_instansi!$C$94),
[1]grup_instansi!$A$94,
IF(AND(E141=[1]grup_instansi!$B$95,F141=[1]grup_instansi!$C$95),
[1]grup_instansi!$A$95,
IF(AND(E141=[1]grup_instansi!$B$96,F141=[1]grup_instansi!$C$96),
[1]grup_instansi!$A$96,
IF(AND(E141=[1]grup_instansi!$B$97,F141=[1]grup_instansi!$C$97),
[1]grup_instansi!$A$97,
IF(AND(E141=[1]grup_instansi!$B$98,F141=[1]grup_instansi!$C$98),
[1]grup_instansi!$A$98,
IF(AND(E141=[1]grup_instansi!$B$99,F141=[1]grup_instansi!$C$99),
[1]grup_instansi!$A$99,
[1]grup_instansi!$A$100))))))))))))))))))))))))))))))))))))))))</f>
        <v>gi2023110400066</v>
      </c>
      <c r="L141" t="str">
        <f>VLOOKUP(K141,[1]grup_instansi!$A$2:$E$102,4)</f>
        <v>Pemerintah Kota Sumatera Utara</v>
      </c>
      <c r="M141" t="str">
        <f t="shared" si="8"/>
        <v>('i2023110600140','Pemerintah Kota Binjai','gi2023110400066'),</v>
      </c>
    </row>
    <row r="142" spans="1:13" x14ac:dyDescent="0.25">
      <c r="A142" t="str">
        <f t="shared" si="6"/>
        <v>i2023110600141</v>
      </c>
      <c r="B142" s="6">
        <v>5275</v>
      </c>
      <c r="C142" t="str">
        <f t="shared" si="7"/>
        <v>i2023110600141</v>
      </c>
      <c r="D142" s="6" t="s">
        <v>174</v>
      </c>
      <c r="E142" s="6" t="s">
        <v>58</v>
      </c>
      <c r="F142" s="6" t="s">
        <v>48</v>
      </c>
      <c r="G142" t="str">
        <f>IF(AND(E142=[1]grup_instansi!$B$2,F142=[1]grup_instansi!$C$2),
[1]grup_instansi!$A$2,
IF(AND(E142=[1]grup_instansi!$B$3,F142=[1]grup_instansi!$C$3),
[1]grup_instansi!$A$3,
IF(AND(E142=[1]grup_instansi!$B$4,F142=[1]grup_instansi!$C$4),
[1]grup_instansi!$A$4,
IF(AND(E142=[1]grup_instansi!$B$5,F142=[1]grup_instansi!$C$5),
[1]grup_instansi!$A$5,
IF(AND(E142=[1]grup_instansi!$B$6,F142=[1]grup_instansi!$C$6),
[1]grup_instansi!$A$6,
IF(AND(E142=[1]grup_instansi!$B$7,F142=[1]grup_instansi!$C$7),
[1]grup_instansi!$A$7,
IF(AND(E142=[1]grup_instansi!$B$8,F142=[1]grup_instansi!$C$8),
[1]grup_instansi!$A$8,
IF(AND(E142=[1]grup_instansi!$B$9,F142=[1]grup_instansi!$C$9),
[1]grup_instansi!$A$9,
IF(AND(E142=[1]grup_instansi!$B$10,F142=[1]grup_instansi!$C$10),
[1]grup_instansi!$A$10,"")))))))))</f>
        <v/>
      </c>
      <c r="H142" t="str">
        <f>IF(G142&lt;&gt;"",G142,IF(AND(E142=[1]grup_instansi!$B$11,F142=[1]grup_instansi!$C$11),
[1]grup_instansi!$A$11,
IF(AND(E142=[1]grup_instansi!$B$12,F142=[1]grup_instansi!$C$12),
[1]grup_instansi!$A$12,
IF(AND(E142=[1]grup_instansi!$B$13,F142=[1]grup_instansi!$C$13),
[1]grup_instansi!$A$13,
IF(AND(E142=[1]grup_instansi!$B$14,F142=[1]grup_instansi!$C$14),
[1]grup_instansi!$A$14,
IF(AND(E142=[1]grup_instansi!$B$15,F142=[1]grup_instansi!$C$15),
[1]grup_instansi!$A$15,
IF(AND(E142=[1]grup_instansi!$B$16,F142=[1]grup_instansi!$C$16),
[1]grup_instansi!$A$16,
IF(AND(E142=[1]grup_instansi!$B$17,F142=[1]grup_instansi!$C$17),
[1]grup_instansi!$A$17,
IF(AND(E142=[1]grup_instansi!$B$18,F142=[1]grup_instansi!$C$18),
[1]grup_instansi!$A$18,
IF(AND(E142=[1]grup_instansi!$B$19,F142=[1]grup_instansi!$C$19),
[1]grup_instansi!$A$19,
IF(AND(E142=[1]grup_instansi!$B$20,F142=[1]grup_instansi!$C$20),
[1]grup_instansi!$A$20,"")))))))))))</f>
        <v/>
      </c>
      <c r="I142" t="str">
        <f>IF(H142&lt;&gt;"",H142,IF(AND(E142=[1]grup_instansi!$B$21,F142=[1]grup_instansi!$C$21),
[1]grup_instansi!$A$21,
IF(AND(E142=[1]grup_instansi!$B$22,F142=[1]grup_instansi!$C$22),
[1]grup_instansi!$A$22,
IF(AND(E142=[1]grup_instansi!$B$23,F142=[1]grup_instansi!$C$23),
[1]grup_instansi!$A$23,
IF(AND(E142=[1]grup_instansi!$B$24,F142=[1]grup_instansi!$C$24),
[1]grup_instansi!$A$24,
IF(AND(E142=[1]grup_instansi!$B$25,F142=[1]grup_instansi!$C$25),
[1]grup_instansi!$A$25,
IF(AND(E142=[1]grup_instansi!$B$26,F142=[1]grup_instansi!$C$26),
[1]grup_instansi!$A$26,
IF(AND(E142=[1]grup_instansi!$B$27,F142=[1]grup_instansi!$C$27),
[1]grup_instansi!$A$27,
IF(AND(E142=[1]grup_instansi!$B$28,F142=[1]grup_instansi!$C$28),
[1]grup_instansi!$A$28,
IF(AND(E142=[1]grup_instansi!$B$29,F142=[1]grup_instansi!$C$29),
[1]grup_instansi!$A$29,
IF(AND(E142=[1]grup_instansi!$B$30,F142=[1]grup_instansi!$C$30),
[1]grup_instansi!$A$30,
IF(AND(E142=[1]grup_instansi!$B$31,F142=[1]grup_instansi!$C$31),
[1]grup_instansi!$A$31,
IF(AND(E142=[1]grup_instansi!$B$32,F142=[1]grup_instansi!$C$32),
[1]grup_instansi!$A$32,
IF(AND(E142=[1]grup_instansi!$B$33,F142=[1]grup_instansi!$C$33),
[1]grup_instansi!$A$33,
IF(AND(E142=[1]grup_instansi!$B$34,F142=[1]grup_instansi!$C$34),
[1]grup_instansi!$A$34,
IF(AND(E142=[1]grup_instansi!$B$35,F142=[1]grup_instansi!$C$35),
[1]grup_instansi!$A$35,""))))))))))))))))</f>
        <v/>
      </c>
      <c r="J142" t="str">
        <f>IF(I142&lt;&gt;"",I142,IF(AND(E142=[1]grup_instansi!$B$36,F142=[1]grup_instansi!$C$36),
[1]grup_instansi!$A$36,
IF(AND(E142=[1]grup_instansi!$B$37,F142=[1]grup_instansi!$C$37),
[1]grup_instansi!$A$37,
IF(AND(E142=[1]grup_instansi!$B$38,F142=[1]grup_instansi!$C$38),
[1]grup_instansi!$A$38,
IF(AND(E142=[1]grup_instansi!$B$39,F142=[1]grup_instansi!$C$39),
[1]grup_instansi!$A$39,
IF(AND(E142=[1]grup_instansi!$B$40,F142=[1]grup_instansi!$C$40),
[1]grup_instansi!$A$40,
IF(AND(E142=[1]grup_instansi!$B$41,F142=[1]grup_instansi!$C$41),
[1]grup_instansi!$A$41,
IF(AND(E142=[1]grup_instansi!$B$42,F142=[1]grup_instansi!$C$42),
[1]grup_instansi!$A$42,
IF(AND(E142=[1]grup_instansi!$B$43,F142=[1]grup_instansi!$C$43),
[1]grup_instansi!$A$43,
IF(AND(E142=[1]grup_instansi!$B$44,F142=[1]grup_instansi!$C$44),
[1]grup_instansi!$A$44,
IF(AND(E142=[1]grup_instansi!$B$45,F142=[1]grup_instansi!$C$45),
[1]grup_instansi!$A$45,
IF(AND(E142=[1]grup_instansi!$B$46,F142=[1]grup_instansi!$C$46),
[1]grup_instansi!$A$46,
IF(AND(E142=[1]grup_instansi!$B$47,F142=[1]grup_instansi!$C$47),
[1]grup_instansi!$A$47,
IF(AND(E142=[1]grup_instansi!$B$48,F142=[1]grup_instansi!$C$48),
[1]grup_instansi!$A$48,
IF(AND(E142=[1]grup_instansi!$B$49,F142=[1]grup_instansi!$C$49),
[1]grup_instansi!$A$49,
IF(AND(E142=[1]grup_instansi!$B$50,F142=[1]grup_instansi!$C$50),
[1]grup_instansi!$A$50,
IF(AND(E142=[1]grup_instansi!$B$51,F142=[1]grup_instansi!$C$51),
[1]grup_instansi!$A$51,
IF(AND(E142=[1]grup_instansi!$B$52,F142=[1]grup_instansi!$C$52),
[1]grup_instansi!$A$52,
IF(AND(E142=[1]grup_instansi!$B$53,F142=[1]grup_instansi!$C$53),
[1]grup_instansi!$A$53,
IF(AND(E142=[1]grup_instansi!$B$54,F142=[1]grup_instansi!$C$54),
[1]grup_instansi!$A$54,
IF(AND(E142=[1]grup_instansi!$B$55,F142=[1]grup_instansi!$C$55),
[1]grup_instansi!$A$55,
IF(AND(E142=[1]grup_instansi!$B$56,F142=[1]grup_instansi!$C$56),
[1]grup_instansi!$A$56,
IF(AND(E142=[1]grup_instansi!$B$57,F142=[1]grup_instansi!$C$57),
[1]grup_instansi!$A$57,
IF(AND(E142=[1]grup_instansi!$B$58,F142=[1]grup_instansi!$C$58),
[1]grup_instansi!$A$58,
IF(AND(E142=[1]grup_instansi!$B$59,F142=[1]grup_instansi!$C$59),
[1]grup_instansi!$A$59,
IF(AND(E142=[1]grup_instansi!$B$60,F142=[1]grup_instansi!$C$60),
[1]grup_instansi!$A$60,""))))))))))))))))))))))))))</f>
        <v/>
      </c>
      <c r="K142" t="str">
        <f>IF(J142&lt;&gt;"",J142,IF(AND(E142=[1]grup_instansi!$B$61,F142=[1]grup_instansi!$C$61),
[1]grup_instansi!$A$61,
IF(AND(E142=[1]grup_instansi!$B$62,F142=[1]grup_instansi!$C$62),
[1]grup_instansi!$A$62,
IF(AND(E142=[1]grup_instansi!$B$63,F142=[1]grup_instansi!$C$63),
[1]grup_instansi!$A$63,
IF(AND(E142=[1]grup_instansi!$B$64,F142=[1]grup_instansi!$C$64),
[1]grup_instansi!$A$64,
IF(AND(E142=[1]grup_instansi!$B$65,F142=[1]grup_instansi!$C$65),
[1]grup_instansi!$A$65,
IF(AND(E142=[1]grup_instansi!$B$66,F142=[1]grup_instansi!$C$66),
[1]grup_instansi!$A$66,
IF(AND(E142=[1]grup_instansi!$B$67,F142=[1]grup_instansi!$C$67),
[1]grup_instansi!$A$67,
IF(AND(E142=[1]grup_instansi!$B$68,F142=[1]grup_instansi!$C$68),
[1]grup_instansi!$A$68,
IF(AND(E142=[1]grup_instansi!$B$69,F142=[1]grup_instansi!$C$69),
[1]grup_instansi!$A$69,
IF(AND(E142=[1]grup_instansi!$B$70,F142=[1]grup_instansi!$C$70),
[1]grup_instansi!$A$70,
IF(AND(E142=[1]grup_instansi!$B$71,F142=[1]grup_instansi!$C$71),
[1]grup_instansi!$A$71,
IF(AND(E142=[1]grup_instansi!$B$72,F142=[1]grup_instansi!$C$72),
[1]grup_instansi!$A$72,
IF(AND(E142=[1]grup_instansi!$B$73,F142=[1]grup_instansi!$C$73),
[1]grup_instansi!$A$73,
IF(AND(E142=[1]grup_instansi!$B$74,F142=[1]grup_instansi!$C$74),
[1]grup_instansi!$A$74,
IF(AND(E142=[1]grup_instansi!$B$75,F142=[1]grup_instansi!$C$75),
[1]grup_instansi!$A$75,
IF(AND(E142=[1]grup_instansi!$B$76,F142=[1]grup_instansi!$C$76),
[1]grup_instansi!$A$76,
IF(AND(E142=[1]grup_instansi!$B$77,F142=[1]grup_instansi!$C$77),
[1]grup_instansi!$A$77,
IF(AND(E142=[1]grup_instansi!$B$78,F142=[1]grup_instansi!$C$78),
[1]grup_instansi!$A$78,
IF(AND(E142=[1]grup_instansi!$B$79,F142=[1]grup_instansi!$C$79),
[1]grup_instansi!$A$79,
IF(AND(E142=[1]grup_instansi!$B$80,F142=[1]grup_instansi!$C$80),
[1]grup_instansi!$A$80,
IF(AND(E142=[1]grup_instansi!$B$81,F142=[1]grup_instansi!$C$81),
[1]grup_instansi!$A$81,
IF(AND(E142=[1]grup_instansi!$B$82,F142=[1]grup_instansi!$C$82),
[1]grup_instansi!$A$82,
IF(AND(E142=[1]grup_instansi!$B$83,F142=[1]grup_instansi!$C$83),
[1]grup_instansi!$A$84,
IF(AND(E142=[1]grup_instansi!$B$84,F142=[1]grup_instansi!$C$84),
[1]grup_instansi!$A$85,
IF(AND(E142=[1]grup_instansi!$B$85,F142=[1]grup_instansi!$C$85),
[1]grup_instansi!$A$86,
IF(AND(E142=[1]grup_instansi!$B$86,F142=[1]grup_instansi!$C$86),
[1]grup_instansi!$A$87,
IF(AND(E142=[1]grup_instansi!$B$87,F142=[1]grup_instansi!$C$87),
[1]grup_instansi!$A$87,
IF(AND(E142=[1]grup_instansi!$B$88,F142=[1]grup_instansi!$C$88),
[1]grup_instansi!$A$88,
IF(AND(E142=[1]grup_instansi!$B$89,F142=[1]grup_instansi!$C$89),
[1]grup_instansi!$A$89,
IF(AND(E142=[1]grup_instansi!$B$90,F142=[1]grup_instansi!$C$90),
[1]grup_instansi!$A$90,
IF(AND(E142=[1]grup_instansi!$B$91,F142=[1]grup_instansi!$C$91),
[1]grup_instansi!$A$91,
IF(AND(E142=[1]grup_instansi!$B$92,F142=[1]grup_instansi!$C$92),
[1]grup_instansi!$A$92,
IF(AND(E142=[1]grup_instansi!$B$93,F142=[1]grup_instansi!$C$93),
[1]grup_instansi!$A$93,
IF(AND(E142=[1]grup_instansi!$B$94,F142=[1]grup_instansi!$C$94),
[1]grup_instansi!$A$94,
IF(AND(E142=[1]grup_instansi!$B$95,F142=[1]grup_instansi!$C$95),
[1]grup_instansi!$A$95,
IF(AND(E142=[1]grup_instansi!$B$96,F142=[1]grup_instansi!$C$96),
[1]grup_instansi!$A$96,
IF(AND(E142=[1]grup_instansi!$B$97,F142=[1]grup_instansi!$C$97),
[1]grup_instansi!$A$97,
IF(AND(E142=[1]grup_instansi!$B$98,F142=[1]grup_instansi!$C$98),
[1]grup_instansi!$A$98,
IF(AND(E142=[1]grup_instansi!$B$99,F142=[1]grup_instansi!$C$99),
[1]grup_instansi!$A$99,
[1]grup_instansi!$A$100))))))))))))))))))))))))))))))))))))))))</f>
        <v>gi2023110400066</v>
      </c>
      <c r="L142" t="str">
        <f>VLOOKUP(K142,[1]grup_instansi!$A$2:$E$102,4)</f>
        <v>Pemerintah Kota Sumatera Utara</v>
      </c>
      <c r="M142" t="str">
        <f t="shared" si="8"/>
        <v>('i2023110600141','Pemerintah Kota Tanjung Balai','gi2023110400066'),</v>
      </c>
    </row>
    <row r="143" spans="1:13" x14ac:dyDescent="0.25">
      <c r="A143" t="str">
        <f t="shared" si="6"/>
        <v>i2023110600142</v>
      </c>
      <c r="B143" s="6">
        <v>5277</v>
      </c>
      <c r="C143" t="str">
        <f t="shared" si="7"/>
        <v>i2023110600142</v>
      </c>
      <c r="D143" s="6" t="s">
        <v>175</v>
      </c>
      <c r="E143" s="6" t="s">
        <v>58</v>
      </c>
      <c r="F143" s="6" t="s">
        <v>48</v>
      </c>
      <c r="G143" t="str">
        <f>IF(AND(E143=[1]grup_instansi!$B$2,F143=[1]grup_instansi!$C$2),
[1]grup_instansi!$A$2,
IF(AND(E143=[1]grup_instansi!$B$3,F143=[1]grup_instansi!$C$3),
[1]grup_instansi!$A$3,
IF(AND(E143=[1]grup_instansi!$B$4,F143=[1]grup_instansi!$C$4),
[1]grup_instansi!$A$4,
IF(AND(E143=[1]grup_instansi!$B$5,F143=[1]grup_instansi!$C$5),
[1]grup_instansi!$A$5,
IF(AND(E143=[1]grup_instansi!$B$6,F143=[1]grup_instansi!$C$6),
[1]grup_instansi!$A$6,
IF(AND(E143=[1]grup_instansi!$B$7,F143=[1]grup_instansi!$C$7),
[1]grup_instansi!$A$7,
IF(AND(E143=[1]grup_instansi!$B$8,F143=[1]grup_instansi!$C$8),
[1]grup_instansi!$A$8,
IF(AND(E143=[1]grup_instansi!$B$9,F143=[1]grup_instansi!$C$9),
[1]grup_instansi!$A$9,
IF(AND(E143=[1]grup_instansi!$B$10,F143=[1]grup_instansi!$C$10),
[1]grup_instansi!$A$10,"")))))))))</f>
        <v/>
      </c>
      <c r="H143" t="str">
        <f>IF(G143&lt;&gt;"",G143,IF(AND(E143=[1]grup_instansi!$B$11,F143=[1]grup_instansi!$C$11),
[1]grup_instansi!$A$11,
IF(AND(E143=[1]grup_instansi!$B$12,F143=[1]grup_instansi!$C$12),
[1]grup_instansi!$A$12,
IF(AND(E143=[1]grup_instansi!$B$13,F143=[1]grup_instansi!$C$13),
[1]grup_instansi!$A$13,
IF(AND(E143=[1]grup_instansi!$B$14,F143=[1]grup_instansi!$C$14),
[1]grup_instansi!$A$14,
IF(AND(E143=[1]grup_instansi!$B$15,F143=[1]grup_instansi!$C$15),
[1]grup_instansi!$A$15,
IF(AND(E143=[1]grup_instansi!$B$16,F143=[1]grup_instansi!$C$16),
[1]grup_instansi!$A$16,
IF(AND(E143=[1]grup_instansi!$B$17,F143=[1]grup_instansi!$C$17),
[1]grup_instansi!$A$17,
IF(AND(E143=[1]grup_instansi!$B$18,F143=[1]grup_instansi!$C$18),
[1]grup_instansi!$A$18,
IF(AND(E143=[1]grup_instansi!$B$19,F143=[1]grup_instansi!$C$19),
[1]grup_instansi!$A$19,
IF(AND(E143=[1]grup_instansi!$B$20,F143=[1]grup_instansi!$C$20),
[1]grup_instansi!$A$20,"")))))))))))</f>
        <v/>
      </c>
      <c r="I143" t="str">
        <f>IF(H143&lt;&gt;"",H143,IF(AND(E143=[1]grup_instansi!$B$21,F143=[1]grup_instansi!$C$21),
[1]grup_instansi!$A$21,
IF(AND(E143=[1]grup_instansi!$B$22,F143=[1]grup_instansi!$C$22),
[1]grup_instansi!$A$22,
IF(AND(E143=[1]grup_instansi!$B$23,F143=[1]grup_instansi!$C$23),
[1]grup_instansi!$A$23,
IF(AND(E143=[1]grup_instansi!$B$24,F143=[1]grup_instansi!$C$24),
[1]grup_instansi!$A$24,
IF(AND(E143=[1]grup_instansi!$B$25,F143=[1]grup_instansi!$C$25),
[1]grup_instansi!$A$25,
IF(AND(E143=[1]grup_instansi!$B$26,F143=[1]grup_instansi!$C$26),
[1]grup_instansi!$A$26,
IF(AND(E143=[1]grup_instansi!$B$27,F143=[1]grup_instansi!$C$27),
[1]grup_instansi!$A$27,
IF(AND(E143=[1]grup_instansi!$B$28,F143=[1]grup_instansi!$C$28),
[1]grup_instansi!$A$28,
IF(AND(E143=[1]grup_instansi!$B$29,F143=[1]grup_instansi!$C$29),
[1]grup_instansi!$A$29,
IF(AND(E143=[1]grup_instansi!$B$30,F143=[1]grup_instansi!$C$30),
[1]grup_instansi!$A$30,
IF(AND(E143=[1]grup_instansi!$B$31,F143=[1]grup_instansi!$C$31),
[1]grup_instansi!$A$31,
IF(AND(E143=[1]grup_instansi!$B$32,F143=[1]grup_instansi!$C$32),
[1]grup_instansi!$A$32,
IF(AND(E143=[1]grup_instansi!$B$33,F143=[1]grup_instansi!$C$33),
[1]grup_instansi!$A$33,
IF(AND(E143=[1]grup_instansi!$B$34,F143=[1]grup_instansi!$C$34),
[1]grup_instansi!$A$34,
IF(AND(E143=[1]grup_instansi!$B$35,F143=[1]grup_instansi!$C$35),
[1]grup_instansi!$A$35,""))))))))))))))))</f>
        <v/>
      </c>
      <c r="J143" t="str">
        <f>IF(I143&lt;&gt;"",I143,IF(AND(E143=[1]grup_instansi!$B$36,F143=[1]grup_instansi!$C$36),
[1]grup_instansi!$A$36,
IF(AND(E143=[1]grup_instansi!$B$37,F143=[1]grup_instansi!$C$37),
[1]grup_instansi!$A$37,
IF(AND(E143=[1]grup_instansi!$B$38,F143=[1]grup_instansi!$C$38),
[1]grup_instansi!$A$38,
IF(AND(E143=[1]grup_instansi!$B$39,F143=[1]grup_instansi!$C$39),
[1]grup_instansi!$A$39,
IF(AND(E143=[1]grup_instansi!$B$40,F143=[1]grup_instansi!$C$40),
[1]grup_instansi!$A$40,
IF(AND(E143=[1]grup_instansi!$B$41,F143=[1]grup_instansi!$C$41),
[1]grup_instansi!$A$41,
IF(AND(E143=[1]grup_instansi!$B$42,F143=[1]grup_instansi!$C$42),
[1]grup_instansi!$A$42,
IF(AND(E143=[1]grup_instansi!$B$43,F143=[1]grup_instansi!$C$43),
[1]grup_instansi!$A$43,
IF(AND(E143=[1]grup_instansi!$B$44,F143=[1]grup_instansi!$C$44),
[1]grup_instansi!$A$44,
IF(AND(E143=[1]grup_instansi!$B$45,F143=[1]grup_instansi!$C$45),
[1]grup_instansi!$A$45,
IF(AND(E143=[1]grup_instansi!$B$46,F143=[1]grup_instansi!$C$46),
[1]grup_instansi!$A$46,
IF(AND(E143=[1]grup_instansi!$B$47,F143=[1]grup_instansi!$C$47),
[1]grup_instansi!$A$47,
IF(AND(E143=[1]grup_instansi!$B$48,F143=[1]grup_instansi!$C$48),
[1]grup_instansi!$A$48,
IF(AND(E143=[1]grup_instansi!$B$49,F143=[1]grup_instansi!$C$49),
[1]grup_instansi!$A$49,
IF(AND(E143=[1]grup_instansi!$B$50,F143=[1]grup_instansi!$C$50),
[1]grup_instansi!$A$50,
IF(AND(E143=[1]grup_instansi!$B$51,F143=[1]grup_instansi!$C$51),
[1]grup_instansi!$A$51,
IF(AND(E143=[1]grup_instansi!$B$52,F143=[1]grup_instansi!$C$52),
[1]grup_instansi!$A$52,
IF(AND(E143=[1]grup_instansi!$B$53,F143=[1]grup_instansi!$C$53),
[1]grup_instansi!$A$53,
IF(AND(E143=[1]grup_instansi!$B$54,F143=[1]grup_instansi!$C$54),
[1]grup_instansi!$A$54,
IF(AND(E143=[1]grup_instansi!$B$55,F143=[1]grup_instansi!$C$55),
[1]grup_instansi!$A$55,
IF(AND(E143=[1]grup_instansi!$B$56,F143=[1]grup_instansi!$C$56),
[1]grup_instansi!$A$56,
IF(AND(E143=[1]grup_instansi!$B$57,F143=[1]grup_instansi!$C$57),
[1]grup_instansi!$A$57,
IF(AND(E143=[1]grup_instansi!$B$58,F143=[1]grup_instansi!$C$58),
[1]grup_instansi!$A$58,
IF(AND(E143=[1]grup_instansi!$B$59,F143=[1]grup_instansi!$C$59),
[1]grup_instansi!$A$59,
IF(AND(E143=[1]grup_instansi!$B$60,F143=[1]grup_instansi!$C$60),
[1]grup_instansi!$A$60,""))))))))))))))))))))))))))</f>
        <v/>
      </c>
      <c r="K143" t="str">
        <f>IF(J143&lt;&gt;"",J143,IF(AND(E143=[1]grup_instansi!$B$61,F143=[1]grup_instansi!$C$61),
[1]grup_instansi!$A$61,
IF(AND(E143=[1]grup_instansi!$B$62,F143=[1]grup_instansi!$C$62),
[1]grup_instansi!$A$62,
IF(AND(E143=[1]grup_instansi!$B$63,F143=[1]grup_instansi!$C$63),
[1]grup_instansi!$A$63,
IF(AND(E143=[1]grup_instansi!$B$64,F143=[1]grup_instansi!$C$64),
[1]grup_instansi!$A$64,
IF(AND(E143=[1]grup_instansi!$B$65,F143=[1]grup_instansi!$C$65),
[1]grup_instansi!$A$65,
IF(AND(E143=[1]grup_instansi!$B$66,F143=[1]grup_instansi!$C$66),
[1]grup_instansi!$A$66,
IF(AND(E143=[1]grup_instansi!$B$67,F143=[1]grup_instansi!$C$67),
[1]grup_instansi!$A$67,
IF(AND(E143=[1]grup_instansi!$B$68,F143=[1]grup_instansi!$C$68),
[1]grup_instansi!$A$68,
IF(AND(E143=[1]grup_instansi!$B$69,F143=[1]grup_instansi!$C$69),
[1]grup_instansi!$A$69,
IF(AND(E143=[1]grup_instansi!$B$70,F143=[1]grup_instansi!$C$70),
[1]grup_instansi!$A$70,
IF(AND(E143=[1]grup_instansi!$B$71,F143=[1]grup_instansi!$C$71),
[1]grup_instansi!$A$71,
IF(AND(E143=[1]grup_instansi!$B$72,F143=[1]grup_instansi!$C$72),
[1]grup_instansi!$A$72,
IF(AND(E143=[1]grup_instansi!$B$73,F143=[1]grup_instansi!$C$73),
[1]grup_instansi!$A$73,
IF(AND(E143=[1]grup_instansi!$B$74,F143=[1]grup_instansi!$C$74),
[1]grup_instansi!$A$74,
IF(AND(E143=[1]grup_instansi!$B$75,F143=[1]grup_instansi!$C$75),
[1]grup_instansi!$A$75,
IF(AND(E143=[1]grup_instansi!$B$76,F143=[1]grup_instansi!$C$76),
[1]grup_instansi!$A$76,
IF(AND(E143=[1]grup_instansi!$B$77,F143=[1]grup_instansi!$C$77),
[1]grup_instansi!$A$77,
IF(AND(E143=[1]grup_instansi!$B$78,F143=[1]grup_instansi!$C$78),
[1]grup_instansi!$A$78,
IF(AND(E143=[1]grup_instansi!$B$79,F143=[1]grup_instansi!$C$79),
[1]grup_instansi!$A$79,
IF(AND(E143=[1]grup_instansi!$B$80,F143=[1]grup_instansi!$C$80),
[1]grup_instansi!$A$80,
IF(AND(E143=[1]grup_instansi!$B$81,F143=[1]grup_instansi!$C$81),
[1]grup_instansi!$A$81,
IF(AND(E143=[1]grup_instansi!$B$82,F143=[1]grup_instansi!$C$82),
[1]grup_instansi!$A$82,
IF(AND(E143=[1]grup_instansi!$B$83,F143=[1]grup_instansi!$C$83),
[1]grup_instansi!$A$84,
IF(AND(E143=[1]grup_instansi!$B$84,F143=[1]grup_instansi!$C$84),
[1]grup_instansi!$A$85,
IF(AND(E143=[1]grup_instansi!$B$85,F143=[1]grup_instansi!$C$85),
[1]grup_instansi!$A$86,
IF(AND(E143=[1]grup_instansi!$B$86,F143=[1]grup_instansi!$C$86),
[1]grup_instansi!$A$87,
IF(AND(E143=[1]grup_instansi!$B$87,F143=[1]grup_instansi!$C$87),
[1]grup_instansi!$A$87,
IF(AND(E143=[1]grup_instansi!$B$88,F143=[1]grup_instansi!$C$88),
[1]grup_instansi!$A$88,
IF(AND(E143=[1]grup_instansi!$B$89,F143=[1]grup_instansi!$C$89),
[1]grup_instansi!$A$89,
IF(AND(E143=[1]grup_instansi!$B$90,F143=[1]grup_instansi!$C$90),
[1]grup_instansi!$A$90,
IF(AND(E143=[1]grup_instansi!$B$91,F143=[1]grup_instansi!$C$91),
[1]grup_instansi!$A$91,
IF(AND(E143=[1]grup_instansi!$B$92,F143=[1]grup_instansi!$C$92),
[1]grup_instansi!$A$92,
IF(AND(E143=[1]grup_instansi!$B$93,F143=[1]grup_instansi!$C$93),
[1]grup_instansi!$A$93,
IF(AND(E143=[1]grup_instansi!$B$94,F143=[1]grup_instansi!$C$94),
[1]grup_instansi!$A$94,
IF(AND(E143=[1]grup_instansi!$B$95,F143=[1]grup_instansi!$C$95),
[1]grup_instansi!$A$95,
IF(AND(E143=[1]grup_instansi!$B$96,F143=[1]grup_instansi!$C$96),
[1]grup_instansi!$A$96,
IF(AND(E143=[1]grup_instansi!$B$97,F143=[1]grup_instansi!$C$97),
[1]grup_instansi!$A$97,
IF(AND(E143=[1]grup_instansi!$B$98,F143=[1]grup_instansi!$C$98),
[1]grup_instansi!$A$98,
IF(AND(E143=[1]grup_instansi!$B$99,F143=[1]grup_instansi!$C$99),
[1]grup_instansi!$A$99,
[1]grup_instansi!$A$100))))))))))))))))))))))))))))))))))))))))</f>
        <v>gi2023110400066</v>
      </c>
      <c r="L143" t="str">
        <f>VLOOKUP(K143,[1]grup_instansi!$A$2:$E$102,4)</f>
        <v>Pemerintah Kota Sumatera Utara</v>
      </c>
      <c r="M143" t="str">
        <f t="shared" si="8"/>
        <v>('i2023110600142','Pemerintah Kota Padangsidimpuan','gi2023110400066'),</v>
      </c>
    </row>
    <row r="144" spans="1:13" x14ac:dyDescent="0.25">
      <c r="A144" t="str">
        <f t="shared" si="6"/>
        <v>i2023110600143</v>
      </c>
      <c r="B144" s="6">
        <v>5306</v>
      </c>
      <c r="C144" t="str">
        <f t="shared" si="7"/>
        <v>i2023110600143</v>
      </c>
      <c r="D144" s="6" t="s">
        <v>176</v>
      </c>
      <c r="E144" s="6" t="s">
        <v>47</v>
      </c>
      <c r="F144" s="6" t="s">
        <v>52</v>
      </c>
      <c r="G144" t="str">
        <f>IF(AND(E144=[1]grup_instansi!$B$2,F144=[1]grup_instansi!$C$2),
[1]grup_instansi!$A$2,
IF(AND(E144=[1]grup_instansi!$B$3,F144=[1]grup_instansi!$C$3),
[1]grup_instansi!$A$3,
IF(AND(E144=[1]grup_instansi!$B$4,F144=[1]grup_instansi!$C$4),
[1]grup_instansi!$A$4,
IF(AND(E144=[1]grup_instansi!$B$5,F144=[1]grup_instansi!$C$5),
[1]grup_instansi!$A$5,
IF(AND(E144=[1]grup_instansi!$B$6,F144=[1]grup_instansi!$C$6),
[1]grup_instansi!$A$6,
IF(AND(E144=[1]grup_instansi!$B$7,F144=[1]grup_instansi!$C$7),
[1]grup_instansi!$A$7,
IF(AND(E144=[1]grup_instansi!$B$8,F144=[1]grup_instansi!$C$8),
[1]grup_instansi!$A$8,
IF(AND(E144=[1]grup_instansi!$B$9,F144=[1]grup_instansi!$C$9),
[1]grup_instansi!$A$9,
IF(AND(E144=[1]grup_instansi!$B$10,F144=[1]grup_instansi!$C$10),
[1]grup_instansi!$A$10,"")))))))))</f>
        <v/>
      </c>
      <c r="H144" t="str">
        <f>IF(G144&lt;&gt;"",G144,IF(AND(E144=[1]grup_instansi!$B$11,F144=[1]grup_instansi!$C$11),
[1]grup_instansi!$A$11,
IF(AND(E144=[1]grup_instansi!$B$12,F144=[1]grup_instansi!$C$12),
[1]grup_instansi!$A$12,
IF(AND(E144=[1]grup_instansi!$B$13,F144=[1]grup_instansi!$C$13),
[1]grup_instansi!$A$13,
IF(AND(E144=[1]grup_instansi!$B$14,F144=[1]grup_instansi!$C$14),
[1]grup_instansi!$A$14,
IF(AND(E144=[1]grup_instansi!$B$15,F144=[1]grup_instansi!$C$15),
[1]grup_instansi!$A$15,
IF(AND(E144=[1]grup_instansi!$B$16,F144=[1]grup_instansi!$C$16),
[1]grup_instansi!$A$16,
IF(AND(E144=[1]grup_instansi!$B$17,F144=[1]grup_instansi!$C$17),
[1]grup_instansi!$A$17,
IF(AND(E144=[1]grup_instansi!$B$18,F144=[1]grup_instansi!$C$18),
[1]grup_instansi!$A$18,
IF(AND(E144=[1]grup_instansi!$B$19,F144=[1]grup_instansi!$C$19),
[1]grup_instansi!$A$19,
IF(AND(E144=[1]grup_instansi!$B$20,F144=[1]grup_instansi!$C$20),
[1]grup_instansi!$A$20,"")))))))))))</f>
        <v/>
      </c>
      <c r="I144" t="str">
        <f>IF(H144&lt;&gt;"",H144,IF(AND(E144=[1]grup_instansi!$B$21,F144=[1]grup_instansi!$C$21),
[1]grup_instansi!$A$21,
IF(AND(E144=[1]grup_instansi!$B$22,F144=[1]grup_instansi!$C$22),
[1]grup_instansi!$A$22,
IF(AND(E144=[1]grup_instansi!$B$23,F144=[1]grup_instansi!$C$23),
[1]grup_instansi!$A$23,
IF(AND(E144=[1]grup_instansi!$B$24,F144=[1]grup_instansi!$C$24),
[1]grup_instansi!$A$24,
IF(AND(E144=[1]grup_instansi!$B$25,F144=[1]grup_instansi!$C$25),
[1]grup_instansi!$A$25,
IF(AND(E144=[1]grup_instansi!$B$26,F144=[1]grup_instansi!$C$26),
[1]grup_instansi!$A$26,
IF(AND(E144=[1]grup_instansi!$B$27,F144=[1]grup_instansi!$C$27),
[1]grup_instansi!$A$27,
IF(AND(E144=[1]grup_instansi!$B$28,F144=[1]grup_instansi!$C$28),
[1]grup_instansi!$A$28,
IF(AND(E144=[1]grup_instansi!$B$29,F144=[1]grup_instansi!$C$29),
[1]grup_instansi!$A$29,
IF(AND(E144=[1]grup_instansi!$B$30,F144=[1]grup_instansi!$C$30),
[1]grup_instansi!$A$30,
IF(AND(E144=[1]grup_instansi!$B$31,F144=[1]grup_instansi!$C$31),
[1]grup_instansi!$A$31,
IF(AND(E144=[1]grup_instansi!$B$32,F144=[1]grup_instansi!$C$32),
[1]grup_instansi!$A$32,
IF(AND(E144=[1]grup_instansi!$B$33,F144=[1]grup_instansi!$C$33),
[1]grup_instansi!$A$33,
IF(AND(E144=[1]grup_instansi!$B$34,F144=[1]grup_instansi!$C$34),
[1]grup_instansi!$A$34,
IF(AND(E144=[1]grup_instansi!$B$35,F144=[1]grup_instansi!$C$35),
[1]grup_instansi!$A$35,""))))))))))))))))</f>
        <v>gi2023110400027</v>
      </c>
      <c r="J144" t="str">
        <f>IF(I144&lt;&gt;"",I144,IF(AND(E144=[1]grup_instansi!$B$36,F144=[1]grup_instansi!$C$36),
[1]grup_instansi!$A$36,
IF(AND(E144=[1]grup_instansi!$B$37,F144=[1]grup_instansi!$C$37),
[1]grup_instansi!$A$37,
IF(AND(E144=[1]grup_instansi!$B$38,F144=[1]grup_instansi!$C$38),
[1]grup_instansi!$A$38,
IF(AND(E144=[1]grup_instansi!$B$39,F144=[1]grup_instansi!$C$39),
[1]grup_instansi!$A$39,
IF(AND(E144=[1]grup_instansi!$B$40,F144=[1]grup_instansi!$C$40),
[1]grup_instansi!$A$40,
IF(AND(E144=[1]grup_instansi!$B$41,F144=[1]grup_instansi!$C$41),
[1]grup_instansi!$A$41,
IF(AND(E144=[1]grup_instansi!$B$42,F144=[1]grup_instansi!$C$42),
[1]grup_instansi!$A$42,
IF(AND(E144=[1]grup_instansi!$B$43,F144=[1]grup_instansi!$C$43),
[1]grup_instansi!$A$43,
IF(AND(E144=[1]grup_instansi!$B$44,F144=[1]grup_instansi!$C$44),
[1]grup_instansi!$A$44,
IF(AND(E144=[1]grup_instansi!$B$45,F144=[1]grup_instansi!$C$45),
[1]grup_instansi!$A$45,
IF(AND(E144=[1]grup_instansi!$B$46,F144=[1]grup_instansi!$C$46),
[1]grup_instansi!$A$46,
IF(AND(E144=[1]grup_instansi!$B$47,F144=[1]grup_instansi!$C$47),
[1]grup_instansi!$A$47,
IF(AND(E144=[1]grup_instansi!$B$48,F144=[1]grup_instansi!$C$48),
[1]grup_instansi!$A$48,
IF(AND(E144=[1]grup_instansi!$B$49,F144=[1]grup_instansi!$C$49),
[1]grup_instansi!$A$49,
IF(AND(E144=[1]grup_instansi!$B$50,F144=[1]grup_instansi!$C$50),
[1]grup_instansi!$A$50,
IF(AND(E144=[1]grup_instansi!$B$51,F144=[1]grup_instansi!$C$51),
[1]grup_instansi!$A$51,
IF(AND(E144=[1]grup_instansi!$B$52,F144=[1]grup_instansi!$C$52),
[1]grup_instansi!$A$52,
IF(AND(E144=[1]grup_instansi!$B$53,F144=[1]grup_instansi!$C$53),
[1]grup_instansi!$A$53,
IF(AND(E144=[1]grup_instansi!$B$54,F144=[1]grup_instansi!$C$54),
[1]grup_instansi!$A$54,
IF(AND(E144=[1]grup_instansi!$B$55,F144=[1]grup_instansi!$C$55),
[1]grup_instansi!$A$55,
IF(AND(E144=[1]grup_instansi!$B$56,F144=[1]grup_instansi!$C$56),
[1]grup_instansi!$A$56,
IF(AND(E144=[1]grup_instansi!$B$57,F144=[1]grup_instansi!$C$57),
[1]grup_instansi!$A$57,
IF(AND(E144=[1]grup_instansi!$B$58,F144=[1]grup_instansi!$C$58),
[1]grup_instansi!$A$58,
IF(AND(E144=[1]grup_instansi!$B$59,F144=[1]grup_instansi!$C$59),
[1]grup_instansi!$A$59,
IF(AND(E144=[1]grup_instansi!$B$60,F144=[1]grup_instansi!$C$60),
[1]grup_instansi!$A$60,""))))))))))))))))))))))))))</f>
        <v>gi2023110400027</v>
      </c>
      <c r="K144" t="str">
        <f>IF(J144&lt;&gt;"",J144,IF(AND(E144=[1]grup_instansi!$B$61,F144=[1]grup_instansi!$C$61),
[1]grup_instansi!$A$61,
IF(AND(E144=[1]grup_instansi!$B$62,F144=[1]grup_instansi!$C$62),
[1]grup_instansi!$A$62,
IF(AND(E144=[1]grup_instansi!$B$63,F144=[1]grup_instansi!$C$63),
[1]grup_instansi!$A$63,
IF(AND(E144=[1]grup_instansi!$B$64,F144=[1]grup_instansi!$C$64),
[1]grup_instansi!$A$64,
IF(AND(E144=[1]grup_instansi!$B$65,F144=[1]grup_instansi!$C$65),
[1]grup_instansi!$A$65,
IF(AND(E144=[1]grup_instansi!$B$66,F144=[1]grup_instansi!$C$66),
[1]grup_instansi!$A$66,
IF(AND(E144=[1]grup_instansi!$B$67,F144=[1]grup_instansi!$C$67),
[1]grup_instansi!$A$67,
IF(AND(E144=[1]grup_instansi!$B$68,F144=[1]grup_instansi!$C$68),
[1]grup_instansi!$A$68,
IF(AND(E144=[1]grup_instansi!$B$69,F144=[1]grup_instansi!$C$69),
[1]grup_instansi!$A$69,
IF(AND(E144=[1]grup_instansi!$B$70,F144=[1]grup_instansi!$C$70),
[1]grup_instansi!$A$70,
IF(AND(E144=[1]grup_instansi!$B$71,F144=[1]grup_instansi!$C$71),
[1]grup_instansi!$A$71,
IF(AND(E144=[1]grup_instansi!$B$72,F144=[1]grup_instansi!$C$72),
[1]grup_instansi!$A$72,
IF(AND(E144=[1]grup_instansi!$B$73,F144=[1]grup_instansi!$C$73),
[1]grup_instansi!$A$73,
IF(AND(E144=[1]grup_instansi!$B$74,F144=[1]grup_instansi!$C$74),
[1]grup_instansi!$A$74,
IF(AND(E144=[1]grup_instansi!$B$75,F144=[1]grup_instansi!$C$75),
[1]grup_instansi!$A$75,
IF(AND(E144=[1]grup_instansi!$B$76,F144=[1]grup_instansi!$C$76),
[1]grup_instansi!$A$76,
IF(AND(E144=[1]grup_instansi!$B$77,F144=[1]grup_instansi!$C$77),
[1]grup_instansi!$A$77,
IF(AND(E144=[1]grup_instansi!$B$78,F144=[1]grup_instansi!$C$78),
[1]grup_instansi!$A$78,
IF(AND(E144=[1]grup_instansi!$B$79,F144=[1]grup_instansi!$C$79),
[1]grup_instansi!$A$79,
IF(AND(E144=[1]grup_instansi!$B$80,F144=[1]grup_instansi!$C$80),
[1]grup_instansi!$A$80,
IF(AND(E144=[1]grup_instansi!$B$81,F144=[1]grup_instansi!$C$81),
[1]grup_instansi!$A$81,
IF(AND(E144=[1]grup_instansi!$B$82,F144=[1]grup_instansi!$C$82),
[1]grup_instansi!$A$82,
IF(AND(E144=[1]grup_instansi!$B$83,F144=[1]grup_instansi!$C$83),
[1]grup_instansi!$A$84,
IF(AND(E144=[1]grup_instansi!$B$84,F144=[1]grup_instansi!$C$84),
[1]grup_instansi!$A$85,
IF(AND(E144=[1]grup_instansi!$B$85,F144=[1]grup_instansi!$C$85),
[1]grup_instansi!$A$86,
IF(AND(E144=[1]grup_instansi!$B$86,F144=[1]grup_instansi!$C$86),
[1]grup_instansi!$A$87,
IF(AND(E144=[1]grup_instansi!$B$87,F144=[1]grup_instansi!$C$87),
[1]grup_instansi!$A$87,
IF(AND(E144=[1]grup_instansi!$B$88,F144=[1]grup_instansi!$C$88),
[1]grup_instansi!$A$88,
IF(AND(E144=[1]grup_instansi!$B$89,F144=[1]grup_instansi!$C$89),
[1]grup_instansi!$A$89,
IF(AND(E144=[1]grup_instansi!$B$90,F144=[1]grup_instansi!$C$90),
[1]grup_instansi!$A$90,
IF(AND(E144=[1]grup_instansi!$B$91,F144=[1]grup_instansi!$C$91),
[1]grup_instansi!$A$91,
IF(AND(E144=[1]grup_instansi!$B$92,F144=[1]grup_instansi!$C$92),
[1]grup_instansi!$A$92,
IF(AND(E144=[1]grup_instansi!$B$93,F144=[1]grup_instansi!$C$93),
[1]grup_instansi!$A$93,
IF(AND(E144=[1]grup_instansi!$B$94,F144=[1]grup_instansi!$C$94),
[1]grup_instansi!$A$94,
IF(AND(E144=[1]grup_instansi!$B$95,F144=[1]grup_instansi!$C$95),
[1]grup_instansi!$A$95,
IF(AND(E144=[1]grup_instansi!$B$96,F144=[1]grup_instansi!$C$96),
[1]grup_instansi!$A$96,
IF(AND(E144=[1]grup_instansi!$B$97,F144=[1]grup_instansi!$C$97),
[1]grup_instansi!$A$97,
IF(AND(E144=[1]grup_instansi!$B$98,F144=[1]grup_instansi!$C$98),
[1]grup_instansi!$A$98,
IF(AND(E144=[1]grup_instansi!$B$99,F144=[1]grup_instansi!$C$99),
[1]grup_instansi!$A$99,
[1]grup_instansi!$A$100))))))))))))))))))))))))))))))))))))))))</f>
        <v>gi2023110400027</v>
      </c>
      <c r="L144" t="str">
        <f>VLOOKUP(K144,[1]grup_instansi!$A$2:$E$102,4)</f>
        <v>Pemerintah Kabupaten Riau</v>
      </c>
      <c r="M144" t="str">
        <f t="shared" si="8"/>
        <v>('i2023110600143','Pemerintah Kab. Pelalawan','gi2023110400027'),</v>
      </c>
    </row>
    <row r="145" spans="1:13" x14ac:dyDescent="0.25">
      <c r="A145" t="str">
        <f t="shared" si="6"/>
        <v>i2023110600144</v>
      </c>
      <c r="B145" s="6">
        <v>5307</v>
      </c>
      <c r="C145" t="str">
        <f t="shared" si="7"/>
        <v>i2023110600144</v>
      </c>
      <c r="D145" s="6" t="s">
        <v>177</v>
      </c>
      <c r="E145" s="6" t="s">
        <v>47</v>
      </c>
      <c r="F145" s="6" t="s">
        <v>52</v>
      </c>
      <c r="G145" t="str">
        <f>IF(AND(E145=[1]grup_instansi!$B$2,F145=[1]grup_instansi!$C$2),
[1]grup_instansi!$A$2,
IF(AND(E145=[1]grup_instansi!$B$3,F145=[1]grup_instansi!$C$3),
[1]grup_instansi!$A$3,
IF(AND(E145=[1]grup_instansi!$B$4,F145=[1]grup_instansi!$C$4),
[1]grup_instansi!$A$4,
IF(AND(E145=[1]grup_instansi!$B$5,F145=[1]grup_instansi!$C$5),
[1]grup_instansi!$A$5,
IF(AND(E145=[1]grup_instansi!$B$6,F145=[1]grup_instansi!$C$6),
[1]grup_instansi!$A$6,
IF(AND(E145=[1]grup_instansi!$B$7,F145=[1]grup_instansi!$C$7),
[1]grup_instansi!$A$7,
IF(AND(E145=[1]grup_instansi!$B$8,F145=[1]grup_instansi!$C$8),
[1]grup_instansi!$A$8,
IF(AND(E145=[1]grup_instansi!$B$9,F145=[1]grup_instansi!$C$9),
[1]grup_instansi!$A$9,
IF(AND(E145=[1]grup_instansi!$B$10,F145=[1]grup_instansi!$C$10),
[1]grup_instansi!$A$10,"")))))))))</f>
        <v/>
      </c>
      <c r="H145" t="str">
        <f>IF(G145&lt;&gt;"",G145,IF(AND(E145=[1]grup_instansi!$B$11,F145=[1]grup_instansi!$C$11),
[1]grup_instansi!$A$11,
IF(AND(E145=[1]grup_instansi!$B$12,F145=[1]grup_instansi!$C$12),
[1]grup_instansi!$A$12,
IF(AND(E145=[1]grup_instansi!$B$13,F145=[1]grup_instansi!$C$13),
[1]grup_instansi!$A$13,
IF(AND(E145=[1]grup_instansi!$B$14,F145=[1]grup_instansi!$C$14),
[1]grup_instansi!$A$14,
IF(AND(E145=[1]grup_instansi!$B$15,F145=[1]grup_instansi!$C$15),
[1]grup_instansi!$A$15,
IF(AND(E145=[1]grup_instansi!$B$16,F145=[1]grup_instansi!$C$16),
[1]grup_instansi!$A$16,
IF(AND(E145=[1]grup_instansi!$B$17,F145=[1]grup_instansi!$C$17),
[1]grup_instansi!$A$17,
IF(AND(E145=[1]grup_instansi!$B$18,F145=[1]grup_instansi!$C$18),
[1]grup_instansi!$A$18,
IF(AND(E145=[1]grup_instansi!$B$19,F145=[1]grup_instansi!$C$19),
[1]grup_instansi!$A$19,
IF(AND(E145=[1]grup_instansi!$B$20,F145=[1]grup_instansi!$C$20),
[1]grup_instansi!$A$20,"")))))))))))</f>
        <v/>
      </c>
      <c r="I145" t="str">
        <f>IF(H145&lt;&gt;"",H145,IF(AND(E145=[1]grup_instansi!$B$21,F145=[1]grup_instansi!$C$21),
[1]grup_instansi!$A$21,
IF(AND(E145=[1]grup_instansi!$B$22,F145=[1]grup_instansi!$C$22),
[1]grup_instansi!$A$22,
IF(AND(E145=[1]grup_instansi!$B$23,F145=[1]grup_instansi!$C$23),
[1]grup_instansi!$A$23,
IF(AND(E145=[1]grup_instansi!$B$24,F145=[1]grup_instansi!$C$24),
[1]grup_instansi!$A$24,
IF(AND(E145=[1]grup_instansi!$B$25,F145=[1]grup_instansi!$C$25),
[1]grup_instansi!$A$25,
IF(AND(E145=[1]grup_instansi!$B$26,F145=[1]grup_instansi!$C$26),
[1]grup_instansi!$A$26,
IF(AND(E145=[1]grup_instansi!$B$27,F145=[1]grup_instansi!$C$27),
[1]grup_instansi!$A$27,
IF(AND(E145=[1]grup_instansi!$B$28,F145=[1]grup_instansi!$C$28),
[1]grup_instansi!$A$28,
IF(AND(E145=[1]grup_instansi!$B$29,F145=[1]grup_instansi!$C$29),
[1]grup_instansi!$A$29,
IF(AND(E145=[1]grup_instansi!$B$30,F145=[1]grup_instansi!$C$30),
[1]grup_instansi!$A$30,
IF(AND(E145=[1]grup_instansi!$B$31,F145=[1]grup_instansi!$C$31),
[1]grup_instansi!$A$31,
IF(AND(E145=[1]grup_instansi!$B$32,F145=[1]grup_instansi!$C$32),
[1]grup_instansi!$A$32,
IF(AND(E145=[1]grup_instansi!$B$33,F145=[1]grup_instansi!$C$33),
[1]grup_instansi!$A$33,
IF(AND(E145=[1]grup_instansi!$B$34,F145=[1]grup_instansi!$C$34),
[1]grup_instansi!$A$34,
IF(AND(E145=[1]grup_instansi!$B$35,F145=[1]grup_instansi!$C$35),
[1]grup_instansi!$A$35,""))))))))))))))))</f>
        <v>gi2023110400027</v>
      </c>
      <c r="J145" t="str">
        <f>IF(I145&lt;&gt;"",I145,IF(AND(E145=[1]grup_instansi!$B$36,F145=[1]grup_instansi!$C$36),
[1]grup_instansi!$A$36,
IF(AND(E145=[1]grup_instansi!$B$37,F145=[1]grup_instansi!$C$37),
[1]grup_instansi!$A$37,
IF(AND(E145=[1]grup_instansi!$B$38,F145=[1]grup_instansi!$C$38),
[1]grup_instansi!$A$38,
IF(AND(E145=[1]grup_instansi!$B$39,F145=[1]grup_instansi!$C$39),
[1]grup_instansi!$A$39,
IF(AND(E145=[1]grup_instansi!$B$40,F145=[1]grup_instansi!$C$40),
[1]grup_instansi!$A$40,
IF(AND(E145=[1]grup_instansi!$B$41,F145=[1]grup_instansi!$C$41),
[1]grup_instansi!$A$41,
IF(AND(E145=[1]grup_instansi!$B$42,F145=[1]grup_instansi!$C$42),
[1]grup_instansi!$A$42,
IF(AND(E145=[1]grup_instansi!$B$43,F145=[1]grup_instansi!$C$43),
[1]grup_instansi!$A$43,
IF(AND(E145=[1]grup_instansi!$B$44,F145=[1]grup_instansi!$C$44),
[1]grup_instansi!$A$44,
IF(AND(E145=[1]grup_instansi!$B$45,F145=[1]grup_instansi!$C$45),
[1]grup_instansi!$A$45,
IF(AND(E145=[1]grup_instansi!$B$46,F145=[1]grup_instansi!$C$46),
[1]grup_instansi!$A$46,
IF(AND(E145=[1]grup_instansi!$B$47,F145=[1]grup_instansi!$C$47),
[1]grup_instansi!$A$47,
IF(AND(E145=[1]grup_instansi!$B$48,F145=[1]grup_instansi!$C$48),
[1]grup_instansi!$A$48,
IF(AND(E145=[1]grup_instansi!$B$49,F145=[1]grup_instansi!$C$49),
[1]grup_instansi!$A$49,
IF(AND(E145=[1]grup_instansi!$B$50,F145=[1]grup_instansi!$C$50),
[1]grup_instansi!$A$50,
IF(AND(E145=[1]grup_instansi!$B$51,F145=[1]grup_instansi!$C$51),
[1]grup_instansi!$A$51,
IF(AND(E145=[1]grup_instansi!$B$52,F145=[1]grup_instansi!$C$52),
[1]grup_instansi!$A$52,
IF(AND(E145=[1]grup_instansi!$B$53,F145=[1]grup_instansi!$C$53),
[1]grup_instansi!$A$53,
IF(AND(E145=[1]grup_instansi!$B$54,F145=[1]grup_instansi!$C$54),
[1]grup_instansi!$A$54,
IF(AND(E145=[1]grup_instansi!$B$55,F145=[1]grup_instansi!$C$55),
[1]grup_instansi!$A$55,
IF(AND(E145=[1]grup_instansi!$B$56,F145=[1]grup_instansi!$C$56),
[1]grup_instansi!$A$56,
IF(AND(E145=[1]grup_instansi!$B$57,F145=[1]grup_instansi!$C$57),
[1]grup_instansi!$A$57,
IF(AND(E145=[1]grup_instansi!$B$58,F145=[1]grup_instansi!$C$58),
[1]grup_instansi!$A$58,
IF(AND(E145=[1]grup_instansi!$B$59,F145=[1]grup_instansi!$C$59),
[1]grup_instansi!$A$59,
IF(AND(E145=[1]grup_instansi!$B$60,F145=[1]grup_instansi!$C$60),
[1]grup_instansi!$A$60,""))))))))))))))))))))))))))</f>
        <v>gi2023110400027</v>
      </c>
      <c r="K145" t="str">
        <f>IF(J145&lt;&gt;"",J145,IF(AND(E145=[1]grup_instansi!$B$61,F145=[1]grup_instansi!$C$61),
[1]grup_instansi!$A$61,
IF(AND(E145=[1]grup_instansi!$B$62,F145=[1]grup_instansi!$C$62),
[1]grup_instansi!$A$62,
IF(AND(E145=[1]grup_instansi!$B$63,F145=[1]grup_instansi!$C$63),
[1]grup_instansi!$A$63,
IF(AND(E145=[1]grup_instansi!$B$64,F145=[1]grup_instansi!$C$64),
[1]grup_instansi!$A$64,
IF(AND(E145=[1]grup_instansi!$B$65,F145=[1]grup_instansi!$C$65),
[1]grup_instansi!$A$65,
IF(AND(E145=[1]grup_instansi!$B$66,F145=[1]grup_instansi!$C$66),
[1]grup_instansi!$A$66,
IF(AND(E145=[1]grup_instansi!$B$67,F145=[1]grup_instansi!$C$67),
[1]grup_instansi!$A$67,
IF(AND(E145=[1]grup_instansi!$B$68,F145=[1]grup_instansi!$C$68),
[1]grup_instansi!$A$68,
IF(AND(E145=[1]grup_instansi!$B$69,F145=[1]grup_instansi!$C$69),
[1]grup_instansi!$A$69,
IF(AND(E145=[1]grup_instansi!$B$70,F145=[1]grup_instansi!$C$70),
[1]grup_instansi!$A$70,
IF(AND(E145=[1]grup_instansi!$B$71,F145=[1]grup_instansi!$C$71),
[1]grup_instansi!$A$71,
IF(AND(E145=[1]grup_instansi!$B$72,F145=[1]grup_instansi!$C$72),
[1]grup_instansi!$A$72,
IF(AND(E145=[1]grup_instansi!$B$73,F145=[1]grup_instansi!$C$73),
[1]grup_instansi!$A$73,
IF(AND(E145=[1]grup_instansi!$B$74,F145=[1]grup_instansi!$C$74),
[1]grup_instansi!$A$74,
IF(AND(E145=[1]grup_instansi!$B$75,F145=[1]grup_instansi!$C$75),
[1]grup_instansi!$A$75,
IF(AND(E145=[1]grup_instansi!$B$76,F145=[1]grup_instansi!$C$76),
[1]grup_instansi!$A$76,
IF(AND(E145=[1]grup_instansi!$B$77,F145=[1]grup_instansi!$C$77),
[1]grup_instansi!$A$77,
IF(AND(E145=[1]grup_instansi!$B$78,F145=[1]grup_instansi!$C$78),
[1]grup_instansi!$A$78,
IF(AND(E145=[1]grup_instansi!$B$79,F145=[1]grup_instansi!$C$79),
[1]grup_instansi!$A$79,
IF(AND(E145=[1]grup_instansi!$B$80,F145=[1]grup_instansi!$C$80),
[1]grup_instansi!$A$80,
IF(AND(E145=[1]grup_instansi!$B$81,F145=[1]grup_instansi!$C$81),
[1]grup_instansi!$A$81,
IF(AND(E145=[1]grup_instansi!$B$82,F145=[1]grup_instansi!$C$82),
[1]grup_instansi!$A$82,
IF(AND(E145=[1]grup_instansi!$B$83,F145=[1]grup_instansi!$C$83),
[1]grup_instansi!$A$84,
IF(AND(E145=[1]grup_instansi!$B$84,F145=[1]grup_instansi!$C$84),
[1]grup_instansi!$A$85,
IF(AND(E145=[1]grup_instansi!$B$85,F145=[1]grup_instansi!$C$85),
[1]grup_instansi!$A$86,
IF(AND(E145=[1]grup_instansi!$B$86,F145=[1]grup_instansi!$C$86),
[1]grup_instansi!$A$87,
IF(AND(E145=[1]grup_instansi!$B$87,F145=[1]grup_instansi!$C$87),
[1]grup_instansi!$A$87,
IF(AND(E145=[1]grup_instansi!$B$88,F145=[1]grup_instansi!$C$88),
[1]grup_instansi!$A$88,
IF(AND(E145=[1]grup_instansi!$B$89,F145=[1]grup_instansi!$C$89),
[1]grup_instansi!$A$89,
IF(AND(E145=[1]grup_instansi!$B$90,F145=[1]grup_instansi!$C$90),
[1]grup_instansi!$A$90,
IF(AND(E145=[1]grup_instansi!$B$91,F145=[1]grup_instansi!$C$91),
[1]grup_instansi!$A$91,
IF(AND(E145=[1]grup_instansi!$B$92,F145=[1]grup_instansi!$C$92),
[1]grup_instansi!$A$92,
IF(AND(E145=[1]grup_instansi!$B$93,F145=[1]grup_instansi!$C$93),
[1]grup_instansi!$A$93,
IF(AND(E145=[1]grup_instansi!$B$94,F145=[1]grup_instansi!$C$94),
[1]grup_instansi!$A$94,
IF(AND(E145=[1]grup_instansi!$B$95,F145=[1]grup_instansi!$C$95),
[1]grup_instansi!$A$95,
IF(AND(E145=[1]grup_instansi!$B$96,F145=[1]grup_instansi!$C$96),
[1]grup_instansi!$A$96,
IF(AND(E145=[1]grup_instansi!$B$97,F145=[1]grup_instansi!$C$97),
[1]grup_instansi!$A$97,
IF(AND(E145=[1]grup_instansi!$B$98,F145=[1]grup_instansi!$C$98),
[1]grup_instansi!$A$98,
IF(AND(E145=[1]grup_instansi!$B$99,F145=[1]grup_instansi!$C$99),
[1]grup_instansi!$A$99,
[1]grup_instansi!$A$100))))))))))))))))))))))))))))))))))))))))</f>
        <v>gi2023110400027</v>
      </c>
      <c r="L145" t="str">
        <f>VLOOKUP(K145,[1]grup_instansi!$A$2:$E$102,4)</f>
        <v>Pemerintah Kabupaten Riau</v>
      </c>
      <c r="M145" t="str">
        <f t="shared" si="8"/>
        <v>('i2023110600144','Pemerintah Kab. Rokan Hulu','gi2023110400027'),</v>
      </c>
    </row>
    <row r="146" spans="1:13" x14ac:dyDescent="0.25">
      <c r="A146" t="str">
        <f t="shared" si="6"/>
        <v>i2023110600145</v>
      </c>
      <c r="B146" s="6">
        <v>5373</v>
      </c>
      <c r="C146" t="str">
        <f t="shared" si="7"/>
        <v>i2023110600145</v>
      </c>
      <c r="D146" s="6" t="s">
        <v>178</v>
      </c>
      <c r="E146" s="6" t="s">
        <v>58</v>
      </c>
      <c r="F146" s="6" t="s">
        <v>52</v>
      </c>
      <c r="G146" t="str">
        <f>IF(AND(E146=[1]grup_instansi!$B$2,F146=[1]grup_instansi!$C$2),
[1]grup_instansi!$A$2,
IF(AND(E146=[1]grup_instansi!$B$3,F146=[1]grup_instansi!$C$3),
[1]grup_instansi!$A$3,
IF(AND(E146=[1]grup_instansi!$B$4,F146=[1]grup_instansi!$C$4),
[1]grup_instansi!$A$4,
IF(AND(E146=[1]grup_instansi!$B$5,F146=[1]grup_instansi!$C$5),
[1]grup_instansi!$A$5,
IF(AND(E146=[1]grup_instansi!$B$6,F146=[1]grup_instansi!$C$6),
[1]grup_instansi!$A$6,
IF(AND(E146=[1]grup_instansi!$B$7,F146=[1]grup_instansi!$C$7),
[1]grup_instansi!$A$7,
IF(AND(E146=[1]grup_instansi!$B$8,F146=[1]grup_instansi!$C$8),
[1]grup_instansi!$A$8,
IF(AND(E146=[1]grup_instansi!$B$9,F146=[1]grup_instansi!$C$9),
[1]grup_instansi!$A$9,
IF(AND(E146=[1]grup_instansi!$B$10,F146=[1]grup_instansi!$C$10),
[1]grup_instansi!$A$10,"")))))))))</f>
        <v/>
      </c>
      <c r="H146" t="str">
        <f>IF(G146&lt;&gt;"",G146,IF(AND(E146=[1]grup_instansi!$B$11,F146=[1]grup_instansi!$C$11),
[1]grup_instansi!$A$11,
IF(AND(E146=[1]grup_instansi!$B$12,F146=[1]grup_instansi!$C$12),
[1]grup_instansi!$A$12,
IF(AND(E146=[1]grup_instansi!$B$13,F146=[1]grup_instansi!$C$13),
[1]grup_instansi!$A$13,
IF(AND(E146=[1]grup_instansi!$B$14,F146=[1]grup_instansi!$C$14),
[1]grup_instansi!$A$14,
IF(AND(E146=[1]grup_instansi!$B$15,F146=[1]grup_instansi!$C$15),
[1]grup_instansi!$A$15,
IF(AND(E146=[1]grup_instansi!$B$16,F146=[1]grup_instansi!$C$16),
[1]grup_instansi!$A$16,
IF(AND(E146=[1]grup_instansi!$B$17,F146=[1]grup_instansi!$C$17),
[1]grup_instansi!$A$17,
IF(AND(E146=[1]grup_instansi!$B$18,F146=[1]grup_instansi!$C$18),
[1]grup_instansi!$A$18,
IF(AND(E146=[1]grup_instansi!$B$19,F146=[1]grup_instansi!$C$19),
[1]grup_instansi!$A$19,
IF(AND(E146=[1]grup_instansi!$B$20,F146=[1]grup_instansi!$C$20),
[1]grup_instansi!$A$20,"")))))))))))</f>
        <v/>
      </c>
      <c r="I146" t="str">
        <f>IF(H146&lt;&gt;"",H146,IF(AND(E146=[1]grup_instansi!$B$21,F146=[1]grup_instansi!$C$21),
[1]grup_instansi!$A$21,
IF(AND(E146=[1]grup_instansi!$B$22,F146=[1]grup_instansi!$C$22),
[1]grup_instansi!$A$22,
IF(AND(E146=[1]grup_instansi!$B$23,F146=[1]grup_instansi!$C$23),
[1]grup_instansi!$A$23,
IF(AND(E146=[1]grup_instansi!$B$24,F146=[1]grup_instansi!$C$24),
[1]grup_instansi!$A$24,
IF(AND(E146=[1]grup_instansi!$B$25,F146=[1]grup_instansi!$C$25),
[1]grup_instansi!$A$25,
IF(AND(E146=[1]grup_instansi!$B$26,F146=[1]grup_instansi!$C$26),
[1]grup_instansi!$A$26,
IF(AND(E146=[1]grup_instansi!$B$27,F146=[1]grup_instansi!$C$27),
[1]grup_instansi!$A$27,
IF(AND(E146=[1]grup_instansi!$B$28,F146=[1]grup_instansi!$C$28),
[1]grup_instansi!$A$28,
IF(AND(E146=[1]grup_instansi!$B$29,F146=[1]grup_instansi!$C$29),
[1]grup_instansi!$A$29,
IF(AND(E146=[1]grup_instansi!$B$30,F146=[1]grup_instansi!$C$30),
[1]grup_instansi!$A$30,
IF(AND(E146=[1]grup_instansi!$B$31,F146=[1]grup_instansi!$C$31),
[1]grup_instansi!$A$31,
IF(AND(E146=[1]grup_instansi!$B$32,F146=[1]grup_instansi!$C$32),
[1]grup_instansi!$A$32,
IF(AND(E146=[1]grup_instansi!$B$33,F146=[1]grup_instansi!$C$33),
[1]grup_instansi!$A$33,
IF(AND(E146=[1]grup_instansi!$B$34,F146=[1]grup_instansi!$C$34),
[1]grup_instansi!$A$34,
IF(AND(E146=[1]grup_instansi!$B$35,F146=[1]grup_instansi!$C$35),
[1]grup_instansi!$A$35,""))))))))))))))))</f>
        <v/>
      </c>
      <c r="J146" t="str">
        <f>IF(I146&lt;&gt;"",I146,IF(AND(E146=[1]grup_instansi!$B$36,F146=[1]grup_instansi!$C$36),
[1]grup_instansi!$A$36,
IF(AND(E146=[1]grup_instansi!$B$37,F146=[1]grup_instansi!$C$37),
[1]grup_instansi!$A$37,
IF(AND(E146=[1]grup_instansi!$B$38,F146=[1]grup_instansi!$C$38),
[1]grup_instansi!$A$38,
IF(AND(E146=[1]grup_instansi!$B$39,F146=[1]grup_instansi!$C$39),
[1]grup_instansi!$A$39,
IF(AND(E146=[1]grup_instansi!$B$40,F146=[1]grup_instansi!$C$40),
[1]grup_instansi!$A$40,
IF(AND(E146=[1]grup_instansi!$B$41,F146=[1]grup_instansi!$C$41),
[1]grup_instansi!$A$41,
IF(AND(E146=[1]grup_instansi!$B$42,F146=[1]grup_instansi!$C$42),
[1]grup_instansi!$A$42,
IF(AND(E146=[1]grup_instansi!$B$43,F146=[1]grup_instansi!$C$43),
[1]grup_instansi!$A$43,
IF(AND(E146=[1]grup_instansi!$B$44,F146=[1]grup_instansi!$C$44),
[1]grup_instansi!$A$44,
IF(AND(E146=[1]grup_instansi!$B$45,F146=[1]grup_instansi!$C$45),
[1]grup_instansi!$A$45,
IF(AND(E146=[1]grup_instansi!$B$46,F146=[1]grup_instansi!$C$46),
[1]grup_instansi!$A$46,
IF(AND(E146=[1]grup_instansi!$B$47,F146=[1]grup_instansi!$C$47),
[1]grup_instansi!$A$47,
IF(AND(E146=[1]grup_instansi!$B$48,F146=[1]grup_instansi!$C$48),
[1]grup_instansi!$A$48,
IF(AND(E146=[1]grup_instansi!$B$49,F146=[1]grup_instansi!$C$49),
[1]grup_instansi!$A$49,
IF(AND(E146=[1]grup_instansi!$B$50,F146=[1]grup_instansi!$C$50),
[1]grup_instansi!$A$50,
IF(AND(E146=[1]grup_instansi!$B$51,F146=[1]grup_instansi!$C$51),
[1]grup_instansi!$A$51,
IF(AND(E146=[1]grup_instansi!$B$52,F146=[1]grup_instansi!$C$52),
[1]grup_instansi!$A$52,
IF(AND(E146=[1]grup_instansi!$B$53,F146=[1]grup_instansi!$C$53),
[1]grup_instansi!$A$53,
IF(AND(E146=[1]grup_instansi!$B$54,F146=[1]grup_instansi!$C$54),
[1]grup_instansi!$A$54,
IF(AND(E146=[1]grup_instansi!$B$55,F146=[1]grup_instansi!$C$55),
[1]grup_instansi!$A$55,
IF(AND(E146=[1]grup_instansi!$B$56,F146=[1]grup_instansi!$C$56),
[1]grup_instansi!$A$56,
IF(AND(E146=[1]grup_instansi!$B$57,F146=[1]grup_instansi!$C$57),
[1]grup_instansi!$A$57,
IF(AND(E146=[1]grup_instansi!$B$58,F146=[1]grup_instansi!$C$58),
[1]grup_instansi!$A$58,
IF(AND(E146=[1]grup_instansi!$B$59,F146=[1]grup_instansi!$C$59),
[1]grup_instansi!$A$59,
IF(AND(E146=[1]grup_instansi!$B$60,F146=[1]grup_instansi!$C$60),
[1]grup_instansi!$A$60,""))))))))))))))))))))))))))</f>
        <v>gi2023110400059</v>
      </c>
      <c r="K146" t="str">
        <f>IF(J146&lt;&gt;"",J146,IF(AND(E146=[1]grup_instansi!$B$61,F146=[1]grup_instansi!$C$61),
[1]grup_instansi!$A$61,
IF(AND(E146=[1]grup_instansi!$B$62,F146=[1]grup_instansi!$C$62),
[1]grup_instansi!$A$62,
IF(AND(E146=[1]grup_instansi!$B$63,F146=[1]grup_instansi!$C$63),
[1]grup_instansi!$A$63,
IF(AND(E146=[1]grup_instansi!$B$64,F146=[1]grup_instansi!$C$64),
[1]grup_instansi!$A$64,
IF(AND(E146=[1]grup_instansi!$B$65,F146=[1]grup_instansi!$C$65),
[1]grup_instansi!$A$65,
IF(AND(E146=[1]grup_instansi!$B$66,F146=[1]grup_instansi!$C$66),
[1]grup_instansi!$A$66,
IF(AND(E146=[1]grup_instansi!$B$67,F146=[1]grup_instansi!$C$67),
[1]grup_instansi!$A$67,
IF(AND(E146=[1]grup_instansi!$B$68,F146=[1]grup_instansi!$C$68),
[1]grup_instansi!$A$68,
IF(AND(E146=[1]grup_instansi!$B$69,F146=[1]grup_instansi!$C$69),
[1]grup_instansi!$A$69,
IF(AND(E146=[1]grup_instansi!$B$70,F146=[1]grup_instansi!$C$70),
[1]grup_instansi!$A$70,
IF(AND(E146=[1]grup_instansi!$B$71,F146=[1]grup_instansi!$C$71),
[1]grup_instansi!$A$71,
IF(AND(E146=[1]grup_instansi!$B$72,F146=[1]grup_instansi!$C$72),
[1]grup_instansi!$A$72,
IF(AND(E146=[1]grup_instansi!$B$73,F146=[1]grup_instansi!$C$73),
[1]grup_instansi!$A$73,
IF(AND(E146=[1]grup_instansi!$B$74,F146=[1]grup_instansi!$C$74),
[1]grup_instansi!$A$74,
IF(AND(E146=[1]grup_instansi!$B$75,F146=[1]grup_instansi!$C$75),
[1]grup_instansi!$A$75,
IF(AND(E146=[1]grup_instansi!$B$76,F146=[1]grup_instansi!$C$76),
[1]grup_instansi!$A$76,
IF(AND(E146=[1]grup_instansi!$B$77,F146=[1]grup_instansi!$C$77),
[1]grup_instansi!$A$77,
IF(AND(E146=[1]grup_instansi!$B$78,F146=[1]grup_instansi!$C$78),
[1]grup_instansi!$A$78,
IF(AND(E146=[1]grup_instansi!$B$79,F146=[1]grup_instansi!$C$79),
[1]grup_instansi!$A$79,
IF(AND(E146=[1]grup_instansi!$B$80,F146=[1]grup_instansi!$C$80),
[1]grup_instansi!$A$80,
IF(AND(E146=[1]grup_instansi!$B$81,F146=[1]grup_instansi!$C$81),
[1]grup_instansi!$A$81,
IF(AND(E146=[1]grup_instansi!$B$82,F146=[1]grup_instansi!$C$82),
[1]grup_instansi!$A$82,
IF(AND(E146=[1]grup_instansi!$B$83,F146=[1]grup_instansi!$C$83),
[1]grup_instansi!$A$84,
IF(AND(E146=[1]grup_instansi!$B$84,F146=[1]grup_instansi!$C$84),
[1]grup_instansi!$A$85,
IF(AND(E146=[1]grup_instansi!$B$85,F146=[1]grup_instansi!$C$85),
[1]grup_instansi!$A$86,
IF(AND(E146=[1]grup_instansi!$B$86,F146=[1]grup_instansi!$C$86),
[1]grup_instansi!$A$87,
IF(AND(E146=[1]grup_instansi!$B$87,F146=[1]grup_instansi!$C$87),
[1]grup_instansi!$A$87,
IF(AND(E146=[1]grup_instansi!$B$88,F146=[1]grup_instansi!$C$88),
[1]grup_instansi!$A$88,
IF(AND(E146=[1]grup_instansi!$B$89,F146=[1]grup_instansi!$C$89),
[1]grup_instansi!$A$89,
IF(AND(E146=[1]grup_instansi!$B$90,F146=[1]grup_instansi!$C$90),
[1]grup_instansi!$A$90,
IF(AND(E146=[1]grup_instansi!$B$91,F146=[1]grup_instansi!$C$91),
[1]grup_instansi!$A$91,
IF(AND(E146=[1]grup_instansi!$B$92,F146=[1]grup_instansi!$C$92),
[1]grup_instansi!$A$92,
IF(AND(E146=[1]grup_instansi!$B$93,F146=[1]grup_instansi!$C$93),
[1]grup_instansi!$A$93,
IF(AND(E146=[1]grup_instansi!$B$94,F146=[1]grup_instansi!$C$94),
[1]grup_instansi!$A$94,
IF(AND(E146=[1]grup_instansi!$B$95,F146=[1]grup_instansi!$C$95),
[1]grup_instansi!$A$95,
IF(AND(E146=[1]grup_instansi!$B$96,F146=[1]grup_instansi!$C$96),
[1]grup_instansi!$A$96,
IF(AND(E146=[1]grup_instansi!$B$97,F146=[1]grup_instansi!$C$97),
[1]grup_instansi!$A$97,
IF(AND(E146=[1]grup_instansi!$B$98,F146=[1]grup_instansi!$C$98),
[1]grup_instansi!$A$98,
IF(AND(E146=[1]grup_instansi!$B$99,F146=[1]grup_instansi!$C$99),
[1]grup_instansi!$A$99,
[1]grup_instansi!$A$100))))))))))))))))))))))))))))))))))))))))</f>
        <v>gi2023110400059</v>
      </c>
      <c r="L146" t="str">
        <f>VLOOKUP(K146,[1]grup_instansi!$A$2:$E$102,4)</f>
        <v>Pemerintah Kota Riau</v>
      </c>
      <c r="M146" t="str">
        <f t="shared" si="8"/>
        <v>('i2023110600145','Pemerintah Kota Dumai','gi2023110400059'),</v>
      </c>
    </row>
    <row r="147" spans="1:13" x14ac:dyDescent="0.25">
      <c r="A147" t="str">
        <f t="shared" si="6"/>
        <v>i2023110600146</v>
      </c>
      <c r="B147" s="6">
        <v>5400</v>
      </c>
      <c r="C147" t="str">
        <f t="shared" si="7"/>
        <v>i2023110600146</v>
      </c>
      <c r="D147" s="6" t="s">
        <v>179</v>
      </c>
      <c r="E147" s="6" t="s">
        <v>44</v>
      </c>
      <c r="F147" s="6" t="s">
        <v>180</v>
      </c>
      <c r="G147" t="str">
        <f>IF(AND(E147=[1]grup_instansi!$B$2,F147=[1]grup_instansi!$C$2),
[1]grup_instansi!$A$2,
IF(AND(E147=[1]grup_instansi!$B$3,F147=[1]grup_instansi!$C$3),
[1]grup_instansi!$A$3,
IF(AND(E147=[1]grup_instansi!$B$4,F147=[1]grup_instansi!$C$4),
[1]grup_instansi!$A$4,
IF(AND(E147=[1]grup_instansi!$B$5,F147=[1]grup_instansi!$C$5),
[1]grup_instansi!$A$5,
IF(AND(E147=[1]grup_instansi!$B$6,F147=[1]grup_instansi!$C$6),
[1]grup_instansi!$A$6,
IF(AND(E147=[1]grup_instansi!$B$7,F147=[1]grup_instansi!$C$7),
[1]grup_instansi!$A$7,
IF(AND(E147=[1]grup_instansi!$B$8,F147=[1]grup_instansi!$C$8),
[1]grup_instansi!$A$8,
IF(AND(E147=[1]grup_instansi!$B$9,F147=[1]grup_instansi!$C$9),
[1]grup_instansi!$A$9,
IF(AND(E147=[1]grup_instansi!$B$10,F147=[1]grup_instansi!$C$10),
[1]grup_instansi!$A$10,"")))))))))</f>
        <v/>
      </c>
      <c r="H147" t="str">
        <f>IF(G147&lt;&gt;"",G147,IF(AND(E147=[1]grup_instansi!$B$11,F147=[1]grup_instansi!$C$11),
[1]grup_instansi!$A$11,
IF(AND(E147=[1]grup_instansi!$B$12,F147=[1]grup_instansi!$C$12),
[1]grup_instansi!$A$12,
IF(AND(E147=[1]grup_instansi!$B$13,F147=[1]grup_instansi!$C$13),
[1]grup_instansi!$A$13,
IF(AND(E147=[1]grup_instansi!$B$14,F147=[1]grup_instansi!$C$14),
[1]grup_instansi!$A$14,
IF(AND(E147=[1]grup_instansi!$B$15,F147=[1]grup_instansi!$C$15),
[1]grup_instansi!$A$15,
IF(AND(E147=[1]grup_instansi!$B$16,F147=[1]grup_instansi!$C$16),
[1]grup_instansi!$A$16,
IF(AND(E147=[1]grup_instansi!$B$17,F147=[1]grup_instansi!$C$17),
[1]grup_instansi!$A$17,
IF(AND(E147=[1]grup_instansi!$B$18,F147=[1]grup_instansi!$C$18),
[1]grup_instansi!$A$18,
IF(AND(E147=[1]grup_instansi!$B$19,F147=[1]grup_instansi!$C$19),
[1]grup_instansi!$A$19,
IF(AND(E147=[1]grup_instansi!$B$20,F147=[1]grup_instansi!$C$20),
[1]grup_instansi!$A$20,"")))))))))))</f>
        <v/>
      </c>
      <c r="I147" t="str">
        <f>IF(H147&lt;&gt;"",H147,IF(AND(E147=[1]grup_instansi!$B$21,F147=[1]grup_instansi!$C$21),
[1]grup_instansi!$A$21,
IF(AND(E147=[1]grup_instansi!$B$22,F147=[1]grup_instansi!$C$22),
[1]grup_instansi!$A$22,
IF(AND(E147=[1]grup_instansi!$B$23,F147=[1]grup_instansi!$C$23),
[1]grup_instansi!$A$23,
IF(AND(E147=[1]grup_instansi!$B$24,F147=[1]grup_instansi!$C$24),
[1]grup_instansi!$A$24,
IF(AND(E147=[1]grup_instansi!$B$25,F147=[1]grup_instansi!$C$25),
[1]grup_instansi!$A$25,
IF(AND(E147=[1]grup_instansi!$B$26,F147=[1]grup_instansi!$C$26),
[1]grup_instansi!$A$26,
IF(AND(E147=[1]grup_instansi!$B$27,F147=[1]grup_instansi!$C$27),
[1]grup_instansi!$A$27,
IF(AND(E147=[1]grup_instansi!$B$28,F147=[1]grup_instansi!$C$28),
[1]grup_instansi!$A$28,
IF(AND(E147=[1]grup_instansi!$B$29,F147=[1]grup_instansi!$C$29),
[1]grup_instansi!$A$29,
IF(AND(E147=[1]grup_instansi!$B$30,F147=[1]grup_instansi!$C$30),
[1]grup_instansi!$A$30,
IF(AND(E147=[1]grup_instansi!$B$31,F147=[1]grup_instansi!$C$31),
[1]grup_instansi!$A$31,
IF(AND(E147=[1]grup_instansi!$B$32,F147=[1]grup_instansi!$C$32),
[1]grup_instansi!$A$32,
IF(AND(E147=[1]grup_instansi!$B$33,F147=[1]grup_instansi!$C$33),
[1]grup_instansi!$A$33,
IF(AND(E147=[1]grup_instansi!$B$34,F147=[1]grup_instansi!$C$34),
[1]grup_instansi!$A$34,
IF(AND(E147=[1]grup_instansi!$B$35,F147=[1]grup_instansi!$C$35),
[1]grup_instansi!$A$35,""))))))))))))))))</f>
        <v/>
      </c>
      <c r="J147" t="str">
        <f>IF(I147&lt;&gt;"",I147,IF(AND(E147=[1]grup_instansi!$B$36,F147=[1]grup_instansi!$C$36),
[1]grup_instansi!$A$36,
IF(AND(E147=[1]grup_instansi!$B$37,F147=[1]grup_instansi!$C$37),
[1]grup_instansi!$A$37,
IF(AND(E147=[1]grup_instansi!$B$38,F147=[1]grup_instansi!$C$38),
[1]grup_instansi!$A$38,
IF(AND(E147=[1]grup_instansi!$B$39,F147=[1]grup_instansi!$C$39),
[1]grup_instansi!$A$39,
IF(AND(E147=[1]grup_instansi!$B$40,F147=[1]grup_instansi!$C$40),
[1]grup_instansi!$A$40,
IF(AND(E147=[1]grup_instansi!$B$41,F147=[1]grup_instansi!$C$41),
[1]grup_instansi!$A$41,
IF(AND(E147=[1]grup_instansi!$B$42,F147=[1]grup_instansi!$C$42),
[1]grup_instansi!$A$42,
IF(AND(E147=[1]grup_instansi!$B$43,F147=[1]grup_instansi!$C$43),
[1]grup_instansi!$A$43,
IF(AND(E147=[1]grup_instansi!$B$44,F147=[1]grup_instansi!$C$44),
[1]grup_instansi!$A$44,
IF(AND(E147=[1]grup_instansi!$B$45,F147=[1]grup_instansi!$C$45),
[1]grup_instansi!$A$45,
IF(AND(E147=[1]grup_instansi!$B$46,F147=[1]grup_instansi!$C$46),
[1]grup_instansi!$A$46,
IF(AND(E147=[1]grup_instansi!$B$47,F147=[1]grup_instansi!$C$47),
[1]grup_instansi!$A$47,
IF(AND(E147=[1]grup_instansi!$B$48,F147=[1]grup_instansi!$C$48),
[1]grup_instansi!$A$48,
IF(AND(E147=[1]grup_instansi!$B$49,F147=[1]grup_instansi!$C$49),
[1]grup_instansi!$A$49,
IF(AND(E147=[1]grup_instansi!$B$50,F147=[1]grup_instansi!$C$50),
[1]grup_instansi!$A$50,
IF(AND(E147=[1]grup_instansi!$B$51,F147=[1]grup_instansi!$C$51),
[1]grup_instansi!$A$51,
IF(AND(E147=[1]grup_instansi!$B$52,F147=[1]grup_instansi!$C$52),
[1]grup_instansi!$A$52,
IF(AND(E147=[1]grup_instansi!$B$53,F147=[1]grup_instansi!$C$53),
[1]grup_instansi!$A$53,
IF(AND(E147=[1]grup_instansi!$B$54,F147=[1]grup_instansi!$C$54),
[1]grup_instansi!$A$54,
IF(AND(E147=[1]grup_instansi!$B$55,F147=[1]grup_instansi!$C$55),
[1]grup_instansi!$A$55,
IF(AND(E147=[1]grup_instansi!$B$56,F147=[1]grup_instansi!$C$56),
[1]grup_instansi!$A$56,
IF(AND(E147=[1]grup_instansi!$B$57,F147=[1]grup_instansi!$C$57),
[1]grup_instansi!$A$57,
IF(AND(E147=[1]grup_instansi!$B$58,F147=[1]grup_instansi!$C$58),
[1]grup_instansi!$A$58,
IF(AND(E147=[1]grup_instansi!$B$59,F147=[1]grup_instansi!$C$59),
[1]grup_instansi!$A$59,
IF(AND(E147=[1]grup_instansi!$B$60,F147=[1]grup_instansi!$C$60),
[1]grup_instansi!$A$60,""))))))))))))))))))))))))))</f>
        <v/>
      </c>
      <c r="K147" t="str">
        <f>IF(J147&lt;&gt;"",J147,IF(AND(E147=[1]grup_instansi!$B$61,F147=[1]grup_instansi!$C$61),
[1]grup_instansi!$A$61,
IF(AND(E147=[1]grup_instansi!$B$62,F147=[1]grup_instansi!$C$62),
[1]grup_instansi!$A$62,
IF(AND(E147=[1]grup_instansi!$B$63,F147=[1]grup_instansi!$C$63),
[1]grup_instansi!$A$63,
IF(AND(E147=[1]grup_instansi!$B$64,F147=[1]grup_instansi!$C$64),
[1]grup_instansi!$A$64,
IF(AND(E147=[1]grup_instansi!$B$65,F147=[1]grup_instansi!$C$65),
[1]grup_instansi!$A$65,
IF(AND(E147=[1]grup_instansi!$B$66,F147=[1]grup_instansi!$C$66),
[1]grup_instansi!$A$66,
IF(AND(E147=[1]grup_instansi!$B$67,F147=[1]grup_instansi!$C$67),
[1]grup_instansi!$A$67,
IF(AND(E147=[1]grup_instansi!$B$68,F147=[1]grup_instansi!$C$68),
[1]grup_instansi!$A$68,
IF(AND(E147=[1]grup_instansi!$B$69,F147=[1]grup_instansi!$C$69),
[1]grup_instansi!$A$69,
IF(AND(E147=[1]grup_instansi!$B$70,F147=[1]grup_instansi!$C$70),
[1]grup_instansi!$A$70,
IF(AND(E147=[1]grup_instansi!$B$71,F147=[1]grup_instansi!$C$71),
[1]grup_instansi!$A$71,
IF(AND(E147=[1]grup_instansi!$B$72,F147=[1]grup_instansi!$C$72),
[1]grup_instansi!$A$72,
IF(AND(E147=[1]grup_instansi!$B$73,F147=[1]grup_instansi!$C$73),
[1]grup_instansi!$A$73,
IF(AND(E147=[1]grup_instansi!$B$74,F147=[1]grup_instansi!$C$74),
[1]grup_instansi!$A$74,
IF(AND(E147=[1]grup_instansi!$B$75,F147=[1]grup_instansi!$C$75),
[1]grup_instansi!$A$75,
IF(AND(E147=[1]grup_instansi!$B$76,F147=[1]grup_instansi!$C$76),
[1]grup_instansi!$A$76,
IF(AND(E147=[1]grup_instansi!$B$77,F147=[1]grup_instansi!$C$77),
[1]grup_instansi!$A$77,
IF(AND(E147=[1]grup_instansi!$B$78,F147=[1]grup_instansi!$C$78),
[1]grup_instansi!$A$78,
IF(AND(E147=[1]grup_instansi!$B$79,F147=[1]grup_instansi!$C$79),
[1]grup_instansi!$A$79,
IF(AND(E147=[1]grup_instansi!$B$80,F147=[1]grup_instansi!$C$80),
[1]grup_instansi!$A$80,
IF(AND(E147=[1]grup_instansi!$B$81,F147=[1]grup_instansi!$C$81),
[1]grup_instansi!$A$81,
IF(AND(E147=[1]grup_instansi!$B$82,F147=[1]grup_instansi!$C$82),
[1]grup_instansi!$A$82,
IF(AND(E147=[1]grup_instansi!$B$83,F147=[1]grup_instansi!$C$83),
[1]grup_instansi!$A$84,
IF(AND(E147=[1]grup_instansi!$B$84,F147=[1]grup_instansi!$C$84),
[1]grup_instansi!$A$85,
IF(AND(E147=[1]grup_instansi!$B$85,F147=[1]grup_instansi!$C$85),
[1]grup_instansi!$A$86,
IF(AND(E147=[1]grup_instansi!$B$86,F147=[1]grup_instansi!$C$86),
[1]grup_instansi!$A$87,
IF(AND(E147=[1]grup_instansi!$B$87,F147=[1]grup_instansi!$C$87),
[1]grup_instansi!$A$87,
IF(AND(E147=[1]grup_instansi!$B$88,F147=[1]grup_instansi!$C$88),
[1]grup_instansi!$A$88,
IF(AND(E147=[1]grup_instansi!$B$89,F147=[1]grup_instansi!$C$89),
[1]grup_instansi!$A$89,
IF(AND(E147=[1]grup_instansi!$B$90,F147=[1]grup_instansi!$C$90),
[1]grup_instansi!$A$90,
IF(AND(E147=[1]grup_instansi!$B$91,F147=[1]grup_instansi!$C$91),
[1]grup_instansi!$A$91,
IF(AND(E147=[1]grup_instansi!$B$92,F147=[1]grup_instansi!$C$92),
[1]grup_instansi!$A$92,
IF(AND(E147=[1]grup_instansi!$B$93,F147=[1]grup_instansi!$C$93),
[1]grup_instansi!$A$93,
IF(AND(E147=[1]grup_instansi!$B$94,F147=[1]grup_instansi!$C$94),
[1]grup_instansi!$A$94,
IF(AND(E147=[1]grup_instansi!$B$95,F147=[1]grup_instansi!$C$95),
[1]grup_instansi!$A$95,
IF(AND(E147=[1]grup_instansi!$B$96,F147=[1]grup_instansi!$C$96),
[1]grup_instansi!$A$96,
IF(AND(E147=[1]grup_instansi!$B$97,F147=[1]grup_instansi!$C$97),
[1]grup_instansi!$A$97,
IF(AND(E147=[1]grup_instansi!$B$98,F147=[1]grup_instansi!$C$98),
[1]grup_instansi!$A$98,
IF(AND(E147=[1]grup_instansi!$B$99,F147=[1]grup_instansi!$C$99),
[1]grup_instansi!$A$99,
[1]grup_instansi!$A$100))))))))))))))))))))))))))))))))))))))))</f>
        <v>gi2023110400094</v>
      </c>
      <c r="L147" t="str">
        <f>VLOOKUP(K147,[1]grup_instansi!$A$2:$E$102,4)</f>
        <v>Pemerintah Provinsi Sumatera Barat</v>
      </c>
      <c r="M147" t="str">
        <f t="shared" si="8"/>
        <v>('i2023110600146','Pemerintah Provinsi Sumatera Barat','gi2023110400094'),</v>
      </c>
    </row>
    <row r="148" spans="1:13" x14ac:dyDescent="0.25">
      <c r="A148" t="str">
        <f t="shared" si="6"/>
        <v>i2023110600147</v>
      </c>
      <c r="B148" s="6">
        <v>5401</v>
      </c>
      <c r="C148" t="str">
        <f t="shared" si="7"/>
        <v>i2023110600147</v>
      </c>
      <c r="D148" s="6" t="s">
        <v>181</v>
      </c>
      <c r="E148" s="6" t="s">
        <v>47</v>
      </c>
      <c r="F148" s="6" t="s">
        <v>180</v>
      </c>
      <c r="G148" t="str">
        <f>IF(AND(E148=[1]grup_instansi!$B$2,F148=[1]grup_instansi!$C$2),
[1]grup_instansi!$A$2,
IF(AND(E148=[1]grup_instansi!$B$3,F148=[1]grup_instansi!$C$3),
[1]grup_instansi!$A$3,
IF(AND(E148=[1]grup_instansi!$B$4,F148=[1]grup_instansi!$C$4),
[1]grup_instansi!$A$4,
IF(AND(E148=[1]grup_instansi!$B$5,F148=[1]grup_instansi!$C$5),
[1]grup_instansi!$A$5,
IF(AND(E148=[1]grup_instansi!$B$6,F148=[1]grup_instansi!$C$6),
[1]grup_instansi!$A$6,
IF(AND(E148=[1]grup_instansi!$B$7,F148=[1]grup_instansi!$C$7),
[1]grup_instansi!$A$7,
IF(AND(E148=[1]grup_instansi!$B$8,F148=[1]grup_instansi!$C$8),
[1]grup_instansi!$A$8,
IF(AND(E148=[1]grup_instansi!$B$9,F148=[1]grup_instansi!$C$9),
[1]grup_instansi!$A$9,
IF(AND(E148=[1]grup_instansi!$B$10,F148=[1]grup_instansi!$C$10),
[1]grup_instansi!$A$10,"")))))))))</f>
        <v/>
      </c>
      <c r="H148" t="str">
        <f>IF(G148&lt;&gt;"",G148,IF(AND(E148=[1]grup_instansi!$B$11,F148=[1]grup_instansi!$C$11),
[1]grup_instansi!$A$11,
IF(AND(E148=[1]grup_instansi!$B$12,F148=[1]grup_instansi!$C$12),
[1]grup_instansi!$A$12,
IF(AND(E148=[1]grup_instansi!$B$13,F148=[1]grup_instansi!$C$13),
[1]grup_instansi!$A$13,
IF(AND(E148=[1]grup_instansi!$B$14,F148=[1]grup_instansi!$C$14),
[1]grup_instansi!$A$14,
IF(AND(E148=[1]grup_instansi!$B$15,F148=[1]grup_instansi!$C$15),
[1]grup_instansi!$A$15,
IF(AND(E148=[1]grup_instansi!$B$16,F148=[1]grup_instansi!$C$16),
[1]grup_instansi!$A$16,
IF(AND(E148=[1]grup_instansi!$B$17,F148=[1]grup_instansi!$C$17),
[1]grup_instansi!$A$17,
IF(AND(E148=[1]grup_instansi!$B$18,F148=[1]grup_instansi!$C$18),
[1]grup_instansi!$A$18,
IF(AND(E148=[1]grup_instansi!$B$19,F148=[1]grup_instansi!$C$19),
[1]grup_instansi!$A$19,
IF(AND(E148=[1]grup_instansi!$B$20,F148=[1]grup_instansi!$C$20),
[1]grup_instansi!$A$20,"")))))))))))</f>
        <v/>
      </c>
      <c r="I148" t="str">
        <f>IF(H148&lt;&gt;"",H148,IF(AND(E148=[1]grup_instansi!$B$21,F148=[1]grup_instansi!$C$21),
[1]grup_instansi!$A$21,
IF(AND(E148=[1]grup_instansi!$B$22,F148=[1]grup_instansi!$C$22),
[1]grup_instansi!$A$22,
IF(AND(E148=[1]grup_instansi!$B$23,F148=[1]grup_instansi!$C$23),
[1]grup_instansi!$A$23,
IF(AND(E148=[1]grup_instansi!$B$24,F148=[1]grup_instansi!$C$24),
[1]grup_instansi!$A$24,
IF(AND(E148=[1]grup_instansi!$B$25,F148=[1]grup_instansi!$C$25),
[1]grup_instansi!$A$25,
IF(AND(E148=[1]grup_instansi!$B$26,F148=[1]grup_instansi!$C$26),
[1]grup_instansi!$A$26,
IF(AND(E148=[1]grup_instansi!$B$27,F148=[1]grup_instansi!$C$27),
[1]grup_instansi!$A$27,
IF(AND(E148=[1]grup_instansi!$B$28,F148=[1]grup_instansi!$C$28),
[1]grup_instansi!$A$28,
IF(AND(E148=[1]grup_instansi!$B$29,F148=[1]grup_instansi!$C$29),
[1]grup_instansi!$A$29,
IF(AND(E148=[1]grup_instansi!$B$30,F148=[1]grup_instansi!$C$30),
[1]grup_instansi!$A$30,
IF(AND(E148=[1]grup_instansi!$B$31,F148=[1]grup_instansi!$C$31),
[1]grup_instansi!$A$31,
IF(AND(E148=[1]grup_instansi!$B$32,F148=[1]grup_instansi!$C$32),
[1]grup_instansi!$A$32,
IF(AND(E148=[1]grup_instansi!$B$33,F148=[1]grup_instansi!$C$33),
[1]grup_instansi!$A$33,
IF(AND(E148=[1]grup_instansi!$B$34,F148=[1]grup_instansi!$C$34),
[1]grup_instansi!$A$34,
IF(AND(E148=[1]grup_instansi!$B$35,F148=[1]grup_instansi!$C$35),
[1]grup_instansi!$A$35,""))))))))))))))))</f>
        <v>gi2023110400033</v>
      </c>
      <c r="J148" t="str">
        <f>IF(I148&lt;&gt;"",I148,IF(AND(E148=[1]grup_instansi!$B$36,F148=[1]grup_instansi!$C$36),
[1]grup_instansi!$A$36,
IF(AND(E148=[1]grup_instansi!$B$37,F148=[1]grup_instansi!$C$37),
[1]grup_instansi!$A$37,
IF(AND(E148=[1]grup_instansi!$B$38,F148=[1]grup_instansi!$C$38),
[1]grup_instansi!$A$38,
IF(AND(E148=[1]grup_instansi!$B$39,F148=[1]grup_instansi!$C$39),
[1]grup_instansi!$A$39,
IF(AND(E148=[1]grup_instansi!$B$40,F148=[1]grup_instansi!$C$40),
[1]grup_instansi!$A$40,
IF(AND(E148=[1]grup_instansi!$B$41,F148=[1]grup_instansi!$C$41),
[1]grup_instansi!$A$41,
IF(AND(E148=[1]grup_instansi!$B$42,F148=[1]grup_instansi!$C$42),
[1]grup_instansi!$A$42,
IF(AND(E148=[1]grup_instansi!$B$43,F148=[1]grup_instansi!$C$43),
[1]grup_instansi!$A$43,
IF(AND(E148=[1]grup_instansi!$B$44,F148=[1]grup_instansi!$C$44),
[1]grup_instansi!$A$44,
IF(AND(E148=[1]grup_instansi!$B$45,F148=[1]grup_instansi!$C$45),
[1]grup_instansi!$A$45,
IF(AND(E148=[1]grup_instansi!$B$46,F148=[1]grup_instansi!$C$46),
[1]grup_instansi!$A$46,
IF(AND(E148=[1]grup_instansi!$B$47,F148=[1]grup_instansi!$C$47),
[1]grup_instansi!$A$47,
IF(AND(E148=[1]grup_instansi!$B$48,F148=[1]grup_instansi!$C$48),
[1]grup_instansi!$A$48,
IF(AND(E148=[1]grup_instansi!$B$49,F148=[1]grup_instansi!$C$49),
[1]grup_instansi!$A$49,
IF(AND(E148=[1]grup_instansi!$B$50,F148=[1]grup_instansi!$C$50),
[1]grup_instansi!$A$50,
IF(AND(E148=[1]grup_instansi!$B$51,F148=[1]grup_instansi!$C$51),
[1]grup_instansi!$A$51,
IF(AND(E148=[1]grup_instansi!$B$52,F148=[1]grup_instansi!$C$52),
[1]grup_instansi!$A$52,
IF(AND(E148=[1]grup_instansi!$B$53,F148=[1]grup_instansi!$C$53),
[1]grup_instansi!$A$53,
IF(AND(E148=[1]grup_instansi!$B$54,F148=[1]grup_instansi!$C$54),
[1]grup_instansi!$A$54,
IF(AND(E148=[1]grup_instansi!$B$55,F148=[1]grup_instansi!$C$55),
[1]grup_instansi!$A$55,
IF(AND(E148=[1]grup_instansi!$B$56,F148=[1]grup_instansi!$C$56),
[1]grup_instansi!$A$56,
IF(AND(E148=[1]grup_instansi!$B$57,F148=[1]grup_instansi!$C$57),
[1]grup_instansi!$A$57,
IF(AND(E148=[1]grup_instansi!$B$58,F148=[1]grup_instansi!$C$58),
[1]grup_instansi!$A$58,
IF(AND(E148=[1]grup_instansi!$B$59,F148=[1]grup_instansi!$C$59),
[1]grup_instansi!$A$59,
IF(AND(E148=[1]grup_instansi!$B$60,F148=[1]grup_instansi!$C$60),
[1]grup_instansi!$A$60,""))))))))))))))))))))))))))</f>
        <v>gi2023110400033</v>
      </c>
      <c r="K148" t="str">
        <f>IF(J148&lt;&gt;"",J148,IF(AND(E148=[1]grup_instansi!$B$61,F148=[1]grup_instansi!$C$61),
[1]grup_instansi!$A$61,
IF(AND(E148=[1]grup_instansi!$B$62,F148=[1]grup_instansi!$C$62),
[1]grup_instansi!$A$62,
IF(AND(E148=[1]grup_instansi!$B$63,F148=[1]grup_instansi!$C$63),
[1]grup_instansi!$A$63,
IF(AND(E148=[1]grup_instansi!$B$64,F148=[1]grup_instansi!$C$64),
[1]grup_instansi!$A$64,
IF(AND(E148=[1]grup_instansi!$B$65,F148=[1]grup_instansi!$C$65),
[1]grup_instansi!$A$65,
IF(AND(E148=[1]grup_instansi!$B$66,F148=[1]grup_instansi!$C$66),
[1]grup_instansi!$A$66,
IF(AND(E148=[1]grup_instansi!$B$67,F148=[1]grup_instansi!$C$67),
[1]grup_instansi!$A$67,
IF(AND(E148=[1]grup_instansi!$B$68,F148=[1]grup_instansi!$C$68),
[1]grup_instansi!$A$68,
IF(AND(E148=[1]grup_instansi!$B$69,F148=[1]grup_instansi!$C$69),
[1]grup_instansi!$A$69,
IF(AND(E148=[1]grup_instansi!$B$70,F148=[1]grup_instansi!$C$70),
[1]grup_instansi!$A$70,
IF(AND(E148=[1]grup_instansi!$B$71,F148=[1]grup_instansi!$C$71),
[1]grup_instansi!$A$71,
IF(AND(E148=[1]grup_instansi!$B$72,F148=[1]grup_instansi!$C$72),
[1]grup_instansi!$A$72,
IF(AND(E148=[1]grup_instansi!$B$73,F148=[1]grup_instansi!$C$73),
[1]grup_instansi!$A$73,
IF(AND(E148=[1]grup_instansi!$B$74,F148=[1]grup_instansi!$C$74),
[1]grup_instansi!$A$74,
IF(AND(E148=[1]grup_instansi!$B$75,F148=[1]grup_instansi!$C$75),
[1]grup_instansi!$A$75,
IF(AND(E148=[1]grup_instansi!$B$76,F148=[1]grup_instansi!$C$76),
[1]grup_instansi!$A$76,
IF(AND(E148=[1]grup_instansi!$B$77,F148=[1]grup_instansi!$C$77),
[1]grup_instansi!$A$77,
IF(AND(E148=[1]grup_instansi!$B$78,F148=[1]grup_instansi!$C$78),
[1]grup_instansi!$A$78,
IF(AND(E148=[1]grup_instansi!$B$79,F148=[1]grup_instansi!$C$79),
[1]grup_instansi!$A$79,
IF(AND(E148=[1]grup_instansi!$B$80,F148=[1]grup_instansi!$C$80),
[1]grup_instansi!$A$80,
IF(AND(E148=[1]grup_instansi!$B$81,F148=[1]grup_instansi!$C$81),
[1]grup_instansi!$A$81,
IF(AND(E148=[1]grup_instansi!$B$82,F148=[1]grup_instansi!$C$82),
[1]grup_instansi!$A$82,
IF(AND(E148=[1]grup_instansi!$B$83,F148=[1]grup_instansi!$C$83),
[1]grup_instansi!$A$84,
IF(AND(E148=[1]grup_instansi!$B$84,F148=[1]grup_instansi!$C$84),
[1]grup_instansi!$A$85,
IF(AND(E148=[1]grup_instansi!$B$85,F148=[1]grup_instansi!$C$85),
[1]grup_instansi!$A$86,
IF(AND(E148=[1]grup_instansi!$B$86,F148=[1]grup_instansi!$C$86),
[1]grup_instansi!$A$87,
IF(AND(E148=[1]grup_instansi!$B$87,F148=[1]grup_instansi!$C$87),
[1]grup_instansi!$A$87,
IF(AND(E148=[1]grup_instansi!$B$88,F148=[1]grup_instansi!$C$88),
[1]grup_instansi!$A$88,
IF(AND(E148=[1]grup_instansi!$B$89,F148=[1]grup_instansi!$C$89),
[1]grup_instansi!$A$89,
IF(AND(E148=[1]grup_instansi!$B$90,F148=[1]grup_instansi!$C$90),
[1]grup_instansi!$A$90,
IF(AND(E148=[1]grup_instansi!$B$91,F148=[1]grup_instansi!$C$91),
[1]grup_instansi!$A$91,
IF(AND(E148=[1]grup_instansi!$B$92,F148=[1]grup_instansi!$C$92),
[1]grup_instansi!$A$92,
IF(AND(E148=[1]grup_instansi!$B$93,F148=[1]grup_instansi!$C$93),
[1]grup_instansi!$A$93,
IF(AND(E148=[1]grup_instansi!$B$94,F148=[1]grup_instansi!$C$94),
[1]grup_instansi!$A$94,
IF(AND(E148=[1]grup_instansi!$B$95,F148=[1]grup_instansi!$C$95),
[1]grup_instansi!$A$95,
IF(AND(E148=[1]grup_instansi!$B$96,F148=[1]grup_instansi!$C$96),
[1]grup_instansi!$A$96,
IF(AND(E148=[1]grup_instansi!$B$97,F148=[1]grup_instansi!$C$97),
[1]grup_instansi!$A$97,
IF(AND(E148=[1]grup_instansi!$B$98,F148=[1]grup_instansi!$C$98),
[1]grup_instansi!$A$98,
IF(AND(E148=[1]grup_instansi!$B$99,F148=[1]grup_instansi!$C$99),
[1]grup_instansi!$A$99,
[1]grup_instansi!$A$100))))))))))))))))))))))))))))))))))))))))</f>
        <v>gi2023110400033</v>
      </c>
      <c r="L148" t="str">
        <f>VLOOKUP(K148,[1]grup_instansi!$A$2:$E$102,4)</f>
        <v>Pemerintah Kabupaten Sumatera Barat</v>
      </c>
      <c r="M148" t="str">
        <f t="shared" si="8"/>
        <v>('i2023110600147','Pemerintah Kab. Agam','gi2023110400033'),</v>
      </c>
    </row>
    <row r="149" spans="1:13" x14ac:dyDescent="0.25">
      <c r="A149" t="str">
        <f t="shared" si="6"/>
        <v>i2023110600148</v>
      </c>
      <c r="B149" s="6">
        <v>5403</v>
      </c>
      <c r="C149" t="str">
        <f t="shared" si="7"/>
        <v>i2023110600148</v>
      </c>
      <c r="D149" s="6" t="s">
        <v>182</v>
      </c>
      <c r="E149" s="6" t="s">
        <v>47</v>
      </c>
      <c r="F149" s="6" t="s">
        <v>180</v>
      </c>
      <c r="G149" t="str">
        <f>IF(AND(E149=[1]grup_instansi!$B$2,F149=[1]grup_instansi!$C$2),
[1]grup_instansi!$A$2,
IF(AND(E149=[1]grup_instansi!$B$3,F149=[1]grup_instansi!$C$3),
[1]grup_instansi!$A$3,
IF(AND(E149=[1]grup_instansi!$B$4,F149=[1]grup_instansi!$C$4),
[1]grup_instansi!$A$4,
IF(AND(E149=[1]grup_instansi!$B$5,F149=[1]grup_instansi!$C$5),
[1]grup_instansi!$A$5,
IF(AND(E149=[1]grup_instansi!$B$6,F149=[1]grup_instansi!$C$6),
[1]grup_instansi!$A$6,
IF(AND(E149=[1]grup_instansi!$B$7,F149=[1]grup_instansi!$C$7),
[1]grup_instansi!$A$7,
IF(AND(E149=[1]grup_instansi!$B$8,F149=[1]grup_instansi!$C$8),
[1]grup_instansi!$A$8,
IF(AND(E149=[1]grup_instansi!$B$9,F149=[1]grup_instansi!$C$9),
[1]grup_instansi!$A$9,
IF(AND(E149=[1]grup_instansi!$B$10,F149=[1]grup_instansi!$C$10),
[1]grup_instansi!$A$10,"")))))))))</f>
        <v/>
      </c>
      <c r="H149" t="str">
        <f>IF(G149&lt;&gt;"",G149,IF(AND(E149=[1]grup_instansi!$B$11,F149=[1]grup_instansi!$C$11),
[1]grup_instansi!$A$11,
IF(AND(E149=[1]grup_instansi!$B$12,F149=[1]grup_instansi!$C$12),
[1]grup_instansi!$A$12,
IF(AND(E149=[1]grup_instansi!$B$13,F149=[1]grup_instansi!$C$13),
[1]grup_instansi!$A$13,
IF(AND(E149=[1]grup_instansi!$B$14,F149=[1]grup_instansi!$C$14),
[1]grup_instansi!$A$14,
IF(AND(E149=[1]grup_instansi!$B$15,F149=[1]grup_instansi!$C$15),
[1]grup_instansi!$A$15,
IF(AND(E149=[1]grup_instansi!$B$16,F149=[1]grup_instansi!$C$16),
[1]grup_instansi!$A$16,
IF(AND(E149=[1]grup_instansi!$B$17,F149=[1]grup_instansi!$C$17),
[1]grup_instansi!$A$17,
IF(AND(E149=[1]grup_instansi!$B$18,F149=[1]grup_instansi!$C$18),
[1]grup_instansi!$A$18,
IF(AND(E149=[1]grup_instansi!$B$19,F149=[1]grup_instansi!$C$19),
[1]grup_instansi!$A$19,
IF(AND(E149=[1]grup_instansi!$B$20,F149=[1]grup_instansi!$C$20),
[1]grup_instansi!$A$20,"")))))))))))</f>
        <v/>
      </c>
      <c r="I149" t="str">
        <f>IF(H149&lt;&gt;"",H149,IF(AND(E149=[1]grup_instansi!$B$21,F149=[1]grup_instansi!$C$21),
[1]grup_instansi!$A$21,
IF(AND(E149=[1]grup_instansi!$B$22,F149=[1]grup_instansi!$C$22),
[1]grup_instansi!$A$22,
IF(AND(E149=[1]grup_instansi!$B$23,F149=[1]grup_instansi!$C$23),
[1]grup_instansi!$A$23,
IF(AND(E149=[1]grup_instansi!$B$24,F149=[1]grup_instansi!$C$24),
[1]grup_instansi!$A$24,
IF(AND(E149=[1]grup_instansi!$B$25,F149=[1]grup_instansi!$C$25),
[1]grup_instansi!$A$25,
IF(AND(E149=[1]grup_instansi!$B$26,F149=[1]grup_instansi!$C$26),
[1]grup_instansi!$A$26,
IF(AND(E149=[1]grup_instansi!$B$27,F149=[1]grup_instansi!$C$27),
[1]grup_instansi!$A$27,
IF(AND(E149=[1]grup_instansi!$B$28,F149=[1]grup_instansi!$C$28),
[1]grup_instansi!$A$28,
IF(AND(E149=[1]grup_instansi!$B$29,F149=[1]grup_instansi!$C$29),
[1]grup_instansi!$A$29,
IF(AND(E149=[1]grup_instansi!$B$30,F149=[1]grup_instansi!$C$30),
[1]grup_instansi!$A$30,
IF(AND(E149=[1]grup_instansi!$B$31,F149=[1]grup_instansi!$C$31),
[1]grup_instansi!$A$31,
IF(AND(E149=[1]grup_instansi!$B$32,F149=[1]grup_instansi!$C$32),
[1]grup_instansi!$A$32,
IF(AND(E149=[1]grup_instansi!$B$33,F149=[1]grup_instansi!$C$33),
[1]grup_instansi!$A$33,
IF(AND(E149=[1]grup_instansi!$B$34,F149=[1]grup_instansi!$C$34),
[1]grup_instansi!$A$34,
IF(AND(E149=[1]grup_instansi!$B$35,F149=[1]grup_instansi!$C$35),
[1]grup_instansi!$A$35,""))))))))))))))))</f>
        <v>gi2023110400033</v>
      </c>
      <c r="J149" t="str">
        <f>IF(I149&lt;&gt;"",I149,IF(AND(E149=[1]grup_instansi!$B$36,F149=[1]grup_instansi!$C$36),
[1]grup_instansi!$A$36,
IF(AND(E149=[1]grup_instansi!$B$37,F149=[1]grup_instansi!$C$37),
[1]grup_instansi!$A$37,
IF(AND(E149=[1]grup_instansi!$B$38,F149=[1]grup_instansi!$C$38),
[1]grup_instansi!$A$38,
IF(AND(E149=[1]grup_instansi!$B$39,F149=[1]grup_instansi!$C$39),
[1]grup_instansi!$A$39,
IF(AND(E149=[1]grup_instansi!$B$40,F149=[1]grup_instansi!$C$40),
[1]grup_instansi!$A$40,
IF(AND(E149=[1]grup_instansi!$B$41,F149=[1]grup_instansi!$C$41),
[1]grup_instansi!$A$41,
IF(AND(E149=[1]grup_instansi!$B$42,F149=[1]grup_instansi!$C$42),
[1]grup_instansi!$A$42,
IF(AND(E149=[1]grup_instansi!$B$43,F149=[1]grup_instansi!$C$43),
[1]grup_instansi!$A$43,
IF(AND(E149=[1]grup_instansi!$B$44,F149=[1]grup_instansi!$C$44),
[1]grup_instansi!$A$44,
IF(AND(E149=[1]grup_instansi!$B$45,F149=[1]grup_instansi!$C$45),
[1]grup_instansi!$A$45,
IF(AND(E149=[1]grup_instansi!$B$46,F149=[1]grup_instansi!$C$46),
[1]grup_instansi!$A$46,
IF(AND(E149=[1]grup_instansi!$B$47,F149=[1]grup_instansi!$C$47),
[1]grup_instansi!$A$47,
IF(AND(E149=[1]grup_instansi!$B$48,F149=[1]grup_instansi!$C$48),
[1]grup_instansi!$A$48,
IF(AND(E149=[1]grup_instansi!$B$49,F149=[1]grup_instansi!$C$49),
[1]grup_instansi!$A$49,
IF(AND(E149=[1]grup_instansi!$B$50,F149=[1]grup_instansi!$C$50),
[1]grup_instansi!$A$50,
IF(AND(E149=[1]grup_instansi!$B$51,F149=[1]grup_instansi!$C$51),
[1]grup_instansi!$A$51,
IF(AND(E149=[1]grup_instansi!$B$52,F149=[1]grup_instansi!$C$52),
[1]grup_instansi!$A$52,
IF(AND(E149=[1]grup_instansi!$B$53,F149=[1]grup_instansi!$C$53),
[1]grup_instansi!$A$53,
IF(AND(E149=[1]grup_instansi!$B$54,F149=[1]grup_instansi!$C$54),
[1]grup_instansi!$A$54,
IF(AND(E149=[1]grup_instansi!$B$55,F149=[1]grup_instansi!$C$55),
[1]grup_instansi!$A$55,
IF(AND(E149=[1]grup_instansi!$B$56,F149=[1]grup_instansi!$C$56),
[1]grup_instansi!$A$56,
IF(AND(E149=[1]grup_instansi!$B$57,F149=[1]grup_instansi!$C$57),
[1]grup_instansi!$A$57,
IF(AND(E149=[1]grup_instansi!$B$58,F149=[1]grup_instansi!$C$58),
[1]grup_instansi!$A$58,
IF(AND(E149=[1]grup_instansi!$B$59,F149=[1]grup_instansi!$C$59),
[1]grup_instansi!$A$59,
IF(AND(E149=[1]grup_instansi!$B$60,F149=[1]grup_instansi!$C$60),
[1]grup_instansi!$A$60,""))))))))))))))))))))))))))</f>
        <v>gi2023110400033</v>
      </c>
      <c r="K149" t="str">
        <f>IF(J149&lt;&gt;"",J149,IF(AND(E149=[1]grup_instansi!$B$61,F149=[1]grup_instansi!$C$61),
[1]grup_instansi!$A$61,
IF(AND(E149=[1]grup_instansi!$B$62,F149=[1]grup_instansi!$C$62),
[1]grup_instansi!$A$62,
IF(AND(E149=[1]grup_instansi!$B$63,F149=[1]grup_instansi!$C$63),
[1]grup_instansi!$A$63,
IF(AND(E149=[1]grup_instansi!$B$64,F149=[1]grup_instansi!$C$64),
[1]grup_instansi!$A$64,
IF(AND(E149=[1]grup_instansi!$B$65,F149=[1]grup_instansi!$C$65),
[1]grup_instansi!$A$65,
IF(AND(E149=[1]grup_instansi!$B$66,F149=[1]grup_instansi!$C$66),
[1]grup_instansi!$A$66,
IF(AND(E149=[1]grup_instansi!$B$67,F149=[1]grup_instansi!$C$67),
[1]grup_instansi!$A$67,
IF(AND(E149=[1]grup_instansi!$B$68,F149=[1]grup_instansi!$C$68),
[1]grup_instansi!$A$68,
IF(AND(E149=[1]grup_instansi!$B$69,F149=[1]grup_instansi!$C$69),
[1]grup_instansi!$A$69,
IF(AND(E149=[1]grup_instansi!$B$70,F149=[1]grup_instansi!$C$70),
[1]grup_instansi!$A$70,
IF(AND(E149=[1]grup_instansi!$B$71,F149=[1]grup_instansi!$C$71),
[1]grup_instansi!$A$71,
IF(AND(E149=[1]grup_instansi!$B$72,F149=[1]grup_instansi!$C$72),
[1]grup_instansi!$A$72,
IF(AND(E149=[1]grup_instansi!$B$73,F149=[1]grup_instansi!$C$73),
[1]grup_instansi!$A$73,
IF(AND(E149=[1]grup_instansi!$B$74,F149=[1]grup_instansi!$C$74),
[1]grup_instansi!$A$74,
IF(AND(E149=[1]grup_instansi!$B$75,F149=[1]grup_instansi!$C$75),
[1]grup_instansi!$A$75,
IF(AND(E149=[1]grup_instansi!$B$76,F149=[1]grup_instansi!$C$76),
[1]grup_instansi!$A$76,
IF(AND(E149=[1]grup_instansi!$B$77,F149=[1]grup_instansi!$C$77),
[1]grup_instansi!$A$77,
IF(AND(E149=[1]grup_instansi!$B$78,F149=[1]grup_instansi!$C$78),
[1]grup_instansi!$A$78,
IF(AND(E149=[1]grup_instansi!$B$79,F149=[1]grup_instansi!$C$79),
[1]grup_instansi!$A$79,
IF(AND(E149=[1]grup_instansi!$B$80,F149=[1]grup_instansi!$C$80),
[1]grup_instansi!$A$80,
IF(AND(E149=[1]grup_instansi!$B$81,F149=[1]grup_instansi!$C$81),
[1]grup_instansi!$A$81,
IF(AND(E149=[1]grup_instansi!$B$82,F149=[1]grup_instansi!$C$82),
[1]grup_instansi!$A$82,
IF(AND(E149=[1]grup_instansi!$B$83,F149=[1]grup_instansi!$C$83),
[1]grup_instansi!$A$84,
IF(AND(E149=[1]grup_instansi!$B$84,F149=[1]grup_instansi!$C$84),
[1]grup_instansi!$A$85,
IF(AND(E149=[1]grup_instansi!$B$85,F149=[1]grup_instansi!$C$85),
[1]grup_instansi!$A$86,
IF(AND(E149=[1]grup_instansi!$B$86,F149=[1]grup_instansi!$C$86),
[1]grup_instansi!$A$87,
IF(AND(E149=[1]grup_instansi!$B$87,F149=[1]grup_instansi!$C$87),
[1]grup_instansi!$A$87,
IF(AND(E149=[1]grup_instansi!$B$88,F149=[1]grup_instansi!$C$88),
[1]grup_instansi!$A$88,
IF(AND(E149=[1]grup_instansi!$B$89,F149=[1]grup_instansi!$C$89),
[1]grup_instansi!$A$89,
IF(AND(E149=[1]grup_instansi!$B$90,F149=[1]grup_instansi!$C$90),
[1]grup_instansi!$A$90,
IF(AND(E149=[1]grup_instansi!$B$91,F149=[1]grup_instansi!$C$91),
[1]grup_instansi!$A$91,
IF(AND(E149=[1]grup_instansi!$B$92,F149=[1]grup_instansi!$C$92),
[1]grup_instansi!$A$92,
IF(AND(E149=[1]grup_instansi!$B$93,F149=[1]grup_instansi!$C$93),
[1]grup_instansi!$A$93,
IF(AND(E149=[1]grup_instansi!$B$94,F149=[1]grup_instansi!$C$94),
[1]grup_instansi!$A$94,
IF(AND(E149=[1]grup_instansi!$B$95,F149=[1]grup_instansi!$C$95),
[1]grup_instansi!$A$95,
IF(AND(E149=[1]grup_instansi!$B$96,F149=[1]grup_instansi!$C$96),
[1]grup_instansi!$A$96,
IF(AND(E149=[1]grup_instansi!$B$97,F149=[1]grup_instansi!$C$97),
[1]grup_instansi!$A$97,
IF(AND(E149=[1]grup_instansi!$B$98,F149=[1]grup_instansi!$C$98),
[1]grup_instansi!$A$98,
IF(AND(E149=[1]grup_instansi!$B$99,F149=[1]grup_instansi!$C$99),
[1]grup_instansi!$A$99,
[1]grup_instansi!$A$100))))))))))))))))))))))))))))))))))))))))</f>
        <v>gi2023110400033</v>
      </c>
      <c r="L149" t="str">
        <f>VLOOKUP(K149,[1]grup_instansi!$A$2:$E$102,4)</f>
        <v>Pemerintah Kabupaten Sumatera Barat</v>
      </c>
      <c r="M149" t="str">
        <f t="shared" si="8"/>
        <v>('i2023110600148','Pemerintah Kab. Limapuluh Kota','gi2023110400033'),</v>
      </c>
    </row>
    <row r="150" spans="1:13" x14ac:dyDescent="0.25">
      <c r="A150" t="str">
        <f t="shared" si="6"/>
        <v>i2023110600149</v>
      </c>
      <c r="B150" s="6">
        <v>5404</v>
      </c>
      <c r="C150" t="str">
        <f t="shared" si="7"/>
        <v>i2023110600149</v>
      </c>
      <c r="D150" s="6" t="s">
        <v>183</v>
      </c>
      <c r="E150" s="6" t="s">
        <v>47</v>
      </c>
      <c r="F150" s="6" t="s">
        <v>180</v>
      </c>
      <c r="G150" t="str">
        <f>IF(AND(E150=[1]grup_instansi!$B$2,F150=[1]grup_instansi!$C$2),
[1]grup_instansi!$A$2,
IF(AND(E150=[1]grup_instansi!$B$3,F150=[1]grup_instansi!$C$3),
[1]grup_instansi!$A$3,
IF(AND(E150=[1]grup_instansi!$B$4,F150=[1]grup_instansi!$C$4),
[1]grup_instansi!$A$4,
IF(AND(E150=[1]grup_instansi!$B$5,F150=[1]grup_instansi!$C$5),
[1]grup_instansi!$A$5,
IF(AND(E150=[1]grup_instansi!$B$6,F150=[1]grup_instansi!$C$6),
[1]grup_instansi!$A$6,
IF(AND(E150=[1]grup_instansi!$B$7,F150=[1]grup_instansi!$C$7),
[1]grup_instansi!$A$7,
IF(AND(E150=[1]grup_instansi!$B$8,F150=[1]grup_instansi!$C$8),
[1]grup_instansi!$A$8,
IF(AND(E150=[1]grup_instansi!$B$9,F150=[1]grup_instansi!$C$9),
[1]grup_instansi!$A$9,
IF(AND(E150=[1]grup_instansi!$B$10,F150=[1]grup_instansi!$C$10),
[1]grup_instansi!$A$10,"")))))))))</f>
        <v/>
      </c>
      <c r="H150" t="str">
        <f>IF(G150&lt;&gt;"",G150,IF(AND(E150=[1]grup_instansi!$B$11,F150=[1]grup_instansi!$C$11),
[1]grup_instansi!$A$11,
IF(AND(E150=[1]grup_instansi!$B$12,F150=[1]grup_instansi!$C$12),
[1]grup_instansi!$A$12,
IF(AND(E150=[1]grup_instansi!$B$13,F150=[1]grup_instansi!$C$13),
[1]grup_instansi!$A$13,
IF(AND(E150=[1]grup_instansi!$B$14,F150=[1]grup_instansi!$C$14),
[1]grup_instansi!$A$14,
IF(AND(E150=[1]grup_instansi!$B$15,F150=[1]grup_instansi!$C$15),
[1]grup_instansi!$A$15,
IF(AND(E150=[1]grup_instansi!$B$16,F150=[1]grup_instansi!$C$16),
[1]grup_instansi!$A$16,
IF(AND(E150=[1]grup_instansi!$B$17,F150=[1]grup_instansi!$C$17),
[1]grup_instansi!$A$17,
IF(AND(E150=[1]grup_instansi!$B$18,F150=[1]grup_instansi!$C$18),
[1]grup_instansi!$A$18,
IF(AND(E150=[1]grup_instansi!$B$19,F150=[1]grup_instansi!$C$19),
[1]grup_instansi!$A$19,
IF(AND(E150=[1]grup_instansi!$B$20,F150=[1]grup_instansi!$C$20),
[1]grup_instansi!$A$20,"")))))))))))</f>
        <v/>
      </c>
      <c r="I150" t="str">
        <f>IF(H150&lt;&gt;"",H150,IF(AND(E150=[1]grup_instansi!$B$21,F150=[1]grup_instansi!$C$21),
[1]grup_instansi!$A$21,
IF(AND(E150=[1]grup_instansi!$B$22,F150=[1]grup_instansi!$C$22),
[1]grup_instansi!$A$22,
IF(AND(E150=[1]grup_instansi!$B$23,F150=[1]grup_instansi!$C$23),
[1]grup_instansi!$A$23,
IF(AND(E150=[1]grup_instansi!$B$24,F150=[1]grup_instansi!$C$24),
[1]grup_instansi!$A$24,
IF(AND(E150=[1]grup_instansi!$B$25,F150=[1]grup_instansi!$C$25),
[1]grup_instansi!$A$25,
IF(AND(E150=[1]grup_instansi!$B$26,F150=[1]grup_instansi!$C$26),
[1]grup_instansi!$A$26,
IF(AND(E150=[1]grup_instansi!$B$27,F150=[1]grup_instansi!$C$27),
[1]grup_instansi!$A$27,
IF(AND(E150=[1]grup_instansi!$B$28,F150=[1]grup_instansi!$C$28),
[1]grup_instansi!$A$28,
IF(AND(E150=[1]grup_instansi!$B$29,F150=[1]grup_instansi!$C$29),
[1]grup_instansi!$A$29,
IF(AND(E150=[1]grup_instansi!$B$30,F150=[1]grup_instansi!$C$30),
[1]grup_instansi!$A$30,
IF(AND(E150=[1]grup_instansi!$B$31,F150=[1]grup_instansi!$C$31),
[1]grup_instansi!$A$31,
IF(AND(E150=[1]grup_instansi!$B$32,F150=[1]grup_instansi!$C$32),
[1]grup_instansi!$A$32,
IF(AND(E150=[1]grup_instansi!$B$33,F150=[1]grup_instansi!$C$33),
[1]grup_instansi!$A$33,
IF(AND(E150=[1]grup_instansi!$B$34,F150=[1]grup_instansi!$C$34),
[1]grup_instansi!$A$34,
IF(AND(E150=[1]grup_instansi!$B$35,F150=[1]grup_instansi!$C$35),
[1]grup_instansi!$A$35,""))))))))))))))))</f>
        <v>gi2023110400033</v>
      </c>
      <c r="J150" t="str">
        <f>IF(I150&lt;&gt;"",I150,IF(AND(E150=[1]grup_instansi!$B$36,F150=[1]grup_instansi!$C$36),
[1]grup_instansi!$A$36,
IF(AND(E150=[1]grup_instansi!$B$37,F150=[1]grup_instansi!$C$37),
[1]grup_instansi!$A$37,
IF(AND(E150=[1]grup_instansi!$B$38,F150=[1]grup_instansi!$C$38),
[1]grup_instansi!$A$38,
IF(AND(E150=[1]grup_instansi!$B$39,F150=[1]grup_instansi!$C$39),
[1]grup_instansi!$A$39,
IF(AND(E150=[1]grup_instansi!$B$40,F150=[1]grup_instansi!$C$40),
[1]grup_instansi!$A$40,
IF(AND(E150=[1]grup_instansi!$B$41,F150=[1]grup_instansi!$C$41),
[1]grup_instansi!$A$41,
IF(AND(E150=[1]grup_instansi!$B$42,F150=[1]grup_instansi!$C$42),
[1]grup_instansi!$A$42,
IF(AND(E150=[1]grup_instansi!$B$43,F150=[1]grup_instansi!$C$43),
[1]grup_instansi!$A$43,
IF(AND(E150=[1]grup_instansi!$B$44,F150=[1]grup_instansi!$C$44),
[1]grup_instansi!$A$44,
IF(AND(E150=[1]grup_instansi!$B$45,F150=[1]grup_instansi!$C$45),
[1]grup_instansi!$A$45,
IF(AND(E150=[1]grup_instansi!$B$46,F150=[1]grup_instansi!$C$46),
[1]grup_instansi!$A$46,
IF(AND(E150=[1]grup_instansi!$B$47,F150=[1]grup_instansi!$C$47),
[1]grup_instansi!$A$47,
IF(AND(E150=[1]grup_instansi!$B$48,F150=[1]grup_instansi!$C$48),
[1]grup_instansi!$A$48,
IF(AND(E150=[1]grup_instansi!$B$49,F150=[1]grup_instansi!$C$49),
[1]grup_instansi!$A$49,
IF(AND(E150=[1]grup_instansi!$B$50,F150=[1]grup_instansi!$C$50),
[1]grup_instansi!$A$50,
IF(AND(E150=[1]grup_instansi!$B$51,F150=[1]grup_instansi!$C$51),
[1]grup_instansi!$A$51,
IF(AND(E150=[1]grup_instansi!$B$52,F150=[1]grup_instansi!$C$52),
[1]grup_instansi!$A$52,
IF(AND(E150=[1]grup_instansi!$B$53,F150=[1]grup_instansi!$C$53),
[1]grup_instansi!$A$53,
IF(AND(E150=[1]grup_instansi!$B$54,F150=[1]grup_instansi!$C$54),
[1]grup_instansi!$A$54,
IF(AND(E150=[1]grup_instansi!$B$55,F150=[1]grup_instansi!$C$55),
[1]grup_instansi!$A$55,
IF(AND(E150=[1]grup_instansi!$B$56,F150=[1]grup_instansi!$C$56),
[1]grup_instansi!$A$56,
IF(AND(E150=[1]grup_instansi!$B$57,F150=[1]grup_instansi!$C$57),
[1]grup_instansi!$A$57,
IF(AND(E150=[1]grup_instansi!$B$58,F150=[1]grup_instansi!$C$58),
[1]grup_instansi!$A$58,
IF(AND(E150=[1]grup_instansi!$B$59,F150=[1]grup_instansi!$C$59),
[1]grup_instansi!$A$59,
IF(AND(E150=[1]grup_instansi!$B$60,F150=[1]grup_instansi!$C$60),
[1]grup_instansi!$A$60,""))))))))))))))))))))))))))</f>
        <v>gi2023110400033</v>
      </c>
      <c r="K150" t="str">
        <f>IF(J150&lt;&gt;"",J150,IF(AND(E150=[1]grup_instansi!$B$61,F150=[1]grup_instansi!$C$61),
[1]grup_instansi!$A$61,
IF(AND(E150=[1]grup_instansi!$B$62,F150=[1]grup_instansi!$C$62),
[1]grup_instansi!$A$62,
IF(AND(E150=[1]grup_instansi!$B$63,F150=[1]grup_instansi!$C$63),
[1]grup_instansi!$A$63,
IF(AND(E150=[1]grup_instansi!$B$64,F150=[1]grup_instansi!$C$64),
[1]grup_instansi!$A$64,
IF(AND(E150=[1]grup_instansi!$B$65,F150=[1]grup_instansi!$C$65),
[1]grup_instansi!$A$65,
IF(AND(E150=[1]grup_instansi!$B$66,F150=[1]grup_instansi!$C$66),
[1]grup_instansi!$A$66,
IF(AND(E150=[1]grup_instansi!$B$67,F150=[1]grup_instansi!$C$67),
[1]grup_instansi!$A$67,
IF(AND(E150=[1]grup_instansi!$B$68,F150=[1]grup_instansi!$C$68),
[1]grup_instansi!$A$68,
IF(AND(E150=[1]grup_instansi!$B$69,F150=[1]grup_instansi!$C$69),
[1]grup_instansi!$A$69,
IF(AND(E150=[1]grup_instansi!$B$70,F150=[1]grup_instansi!$C$70),
[1]grup_instansi!$A$70,
IF(AND(E150=[1]grup_instansi!$B$71,F150=[1]grup_instansi!$C$71),
[1]grup_instansi!$A$71,
IF(AND(E150=[1]grup_instansi!$B$72,F150=[1]grup_instansi!$C$72),
[1]grup_instansi!$A$72,
IF(AND(E150=[1]grup_instansi!$B$73,F150=[1]grup_instansi!$C$73),
[1]grup_instansi!$A$73,
IF(AND(E150=[1]grup_instansi!$B$74,F150=[1]grup_instansi!$C$74),
[1]grup_instansi!$A$74,
IF(AND(E150=[1]grup_instansi!$B$75,F150=[1]grup_instansi!$C$75),
[1]grup_instansi!$A$75,
IF(AND(E150=[1]grup_instansi!$B$76,F150=[1]grup_instansi!$C$76),
[1]grup_instansi!$A$76,
IF(AND(E150=[1]grup_instansi!$B$77,F150=[1]grup_instansi!$C$77),
[1]grup_instansi!$A$77,
IF(AND(E150=[1]grup_instansi!$B$78,F150=[1]grup_instansi!$C$78),
[1]grup_instansi!$A$78,
IF(AND(E150=[1]grup_instansi!$B$79,F150=[1]grup_instansi!$C$79),
[1]grup_instansi!$A$79,
IF(AND(E150=[1]grup_instansi!$B$80,F150=[1]grup_instansi!$C$80),
[1]grup_instansi!$A$80,
IF(AND(E150=[1]grup_instansi!$B$81,F150=[1]grup_instansi!$C$81),
[1]grup_instansi!$A$81,
IF(AND(E150=[1]grup_instansi!$B$82,F150=[1]grup_instansi!$C$82),
[1]grup_instansi!$A$82,
IF(AND(E150=[1]grup_instansi!$B$83,F150=[1]grup_instansi!$C$83),
[1]grup_instansi!$A$84,
IF(AND(E150=[1]grup_instansi!$B$84,F150=[1]grup_instansi!$C$84),
[1]grup_instansi!$A$85,
IF(AND(E150=[1]grup_instansi!$B$85,F150=[1]grup_instansi!$C$85),
[1]grup_instansi!$A$86,
IF(AND(E150=[1]grup_instansi!$B$86,F150=[1]grup_instansi!$C$86),
[1]grup_instansi!$A$87,
IF(AND(E150=[1]grup_instansi!$B$87,F150=[1]grup_instansi!$C$87),
[1]grup_instansi!$A$87,
IF(AND(E150=[1]grup_instansi!$B$88,F150=[1]grup_instansi!$C$88),
[1]grup_instansi!$A$88,
IF(AND(E150=[1]grup_instansi!$B$89,F150=[1]grup_instansi!$C$89),
[1]grup_instansi!$A$89,
IF(AND(E150=[1]grup_instansi!$B$90,F150=[1]grup_instansi!$C$90),
[1]grup_instansi!$A$90,
IF(AND(E150=[1]grup_instansi!$B$91,F150=[1]grup_instansi!$C$91),
[1]grup_instansi!$A$91,
IF(AND(E150=[1]grup_instansi!$B$92,F150=[1]grup_instansi!$C$92),
[1]grup_instansi!$A$92,
IF(AND(E150=[1]grup_instansi!$B$93,F150=[1]grup_instansi!$C$93),
[1]grup_instansi!$A$93,
IF(AND(E150=[1]grup_instansi!$B$94,F150=[1]grup_instansi!$C$94),
[1]grup_instansi!$A$94,
IF(AND(E150=[1]grup_instansi!$B$95,F150=[1]grup_instansi!$C$95),
[1]grup_instansi!$A$95,
IF(AND(E150=[1]grup_instansi!$B$96,F150=[1]grup_instansi!$C$96),
[1]grup_instansi!$A$96,
IF(AND(E150=[1]grup_instansi!$B$97,F150=[1]grup_instansi!$C$97),
[1]grup_instansi!$A$97,
IF(AND(E150=[1]grup_instansi!$B$98,F150=[1]grup_instansi!$C$98),
[1]grup_instansi!$A$98,
IF(AND(E150=[1]grup_instansi!$B$99,F150=[1]grup_instansi!$C$99),
[1]grup_instansi!$A$99,
[1]grup_instansi!$A$100))))))))))))))))))))))))))))))))))))))))</f>
        <v>gi2023110400033</v>
      </c>
      <c r="L150" t="str">
        <f>VLOOKUP(K150,[1]grup_instansi!$A$2:$E$102,4)</f>
        <v>Pemerintah Kabupaten Sumatera Barat</v>
      </c>
      <c r="M150" t="str">
        <f t="shared" si="8"/>
        <v>('i2023110600149','Pemerintah Kab. Solok','gi2023110400033'),</v>
      </c>
    </row>
    <row r="151" spans="1:13" x14ac:dyDescent="0.25">
      <c r="A151" t="str">
        <f t="shared" si="6"/>
        <v>i2023110600150</v>
      </c>
      <c r="B151" s="6">
        <v>5405</v>
      </c>
      <c r="C151" t="str">
        <f t="shared" si="7"/>
        <v>i2023110600150</v>
      </c>
      <c r="D151" s="6" t="s">
        <v>184</v>
      </c>
      <c r="E151" s="6" t="s">
        <v>47</v>
      </c>
      <c r="F151" s="6" t="s">
        <v>180</v>
      </c>
      <c r="G151" t="str">
        <f>IF(AND(E151=[1]grup_instansi!$B$2,F151=[1]grup_instansi!$C$2),
[1]grup_instansi!$A$2,
IF(AND(E151=[1]grup_instansi!$B$3,F151=[1]grup_instansi!$C$3),
[1]grup_instansi!$A$3,
IF(AND(E151=[1]grup_instansi!$B$4,F151=[1]grup_instansi!$C$4),
[1]grup_instansi!$A$4,
IF(AND(E151=[1]grup_instansi!$B$5,F151=[1]grup_instansi!$C$5),
[1]grup_instansi!$A$5,
IF(AND(E151=[1]grup_instansi!$B$6,F151=[1]grup_instansi!$C$6),
[1]grup_instansi!$A$6,
IF(AND(E151=[1]grup_instansi!$B$7,F151=[1]grup_instansi!$C$7),
[1]grup_instansi!$A$7,
IF(AND(E151=[1]grup_instansi!$B$8,F151=[1]grup_instansi!$C$8),
[1]grup_instansi!$A$8,
IF(AND(E151=[1]grup_instansi!$B$9,F151=[1]grup_instansi!$C$9),
[1]grup_instansi!$A$9,
IF(AND(E151=[1]grup_instansi!$B$10,F151=[1]grup_instansi!$C$10),
[1]grup_instansi!$A$10,"")))))))))</f>
        <v/>
      </c>
      <c r="H151" t="str">
        <f>IF(G151&lt;&gt;"",G151,IF(AND(E151=[1]grup_instansi!$B$11,F151=[1]grup_instansi!$C$11),
[1]grup_instansi!$A$11,
IF(AND(E151=[1]grup_instansi!$B$12,F151=[1]grup_instansi!$C$12),
[1]grup_instansi!$A$12,
IF(AND(E151=[1]grup_instansi!$B$13,F151=[1]grup_instansi!$C$13),
[1]grup_instansi!$A$13,
IF(AND(E151=[1]grup_instansi!$B$14,F151=[1]grup_instansi!$C$14),
[1]grup_instansi!$A$14,
IF(AND(E151=[1]grup_instansi!$B$15,F151=[1]grup_instansi!$C$15),
[1]grup_instansi!$A$15,
IF(AND(E151=[1]grup_instansi!$B$16,F151=[1]grup_instansi!$C$16),
[1]grup_instansi!$A$16,
IF(AND(E151=[1]grup_instansi!$B$17,F151=[1]grup_instansi!$C$17),
[1]grup_instansi!$A$17,
IF(AND(E151=[1]grup_instansi!$B$18,F151=[1]grup_instansi!$C$18),
[1]grup_instansi!$A$18,
IF(AND(E151=[1]grup_instansi!$B$19,F151=[1]grup_instansi!$C$19),
[1]grup_instansi!$A$19,
IF(AND(E151=[1]grup_instansi!$B$20,F151=[1]grup_instansi!$C$20),
[1]grup_instansi!$A$20,"")))))))))))</f>
        <v/>
      </c>
      <c r="I151" t="str">
        <f>IF(H151&lt;&gt;"",H151,IF(AND(E151=[1]grup_instansi!$B$21,F151=[1]grup_instansi!$C$21),
[1]grup_instansi!$A$21,
IF(AND(E151=[1]grup_instansi!$B$22,F151=[1]grup_instansi!$C$22),
[1]grup_instansi!$A$22,
IF(AND(E151=[1]grup_instansi!$B$23,F151=[1]grup_instansi!$C$23),
[1]grup_instansi!$A$23,
IF(AND(E151=[1]grup_instansi!$B$24,F151=[1]grup_instansi!$C$24),
[1]grup_instansi!$A$24,
IF(AND(E151=[1]grup_instansi!$B$25,F151=[1]grup_instansi!$C$25),
[1]grup_instansi!$A$25,
IF(AND(E151=[1]grup_instansi!$B$26,F151=[1]grup_instansi!$C$26),
[1]grup_instansi!$A$26,
IF(AND(E151=[1]grup_instansi!$B$27,F151=[1]grup_instansi!$C$27),
[1]grup_instansi!$A$27,
IF(AND(E151=[1]grup_instansi!$B$28,F151=[1]grup_instansi!$C$28),
[1]grup_instansi!$A$28,
IF(AND(E151=[1]grup_instansi!$B$29,F151=[1]grup_instansi!$C$29),
[1]grup_instansi!$A$29,
IF(AND(E151=[1]grup_instansi!$B$30,F151=[1]grup_instansi!$C$30),
[1]grup_instansi!$A$30,
IF(AND(E151=[1]grup_instansi!$B$31,F151=[1]grup_instansi!$C$31),
[1]grup_instansi!$A$31,
IF(AND(E151=[1]grup_instansi!$B$32,F151=[1]grup_instansi!$C$32),
[1]grup_instansi!$A$32,
IF(AND(E151=[1]grup_instansi!$B$33,F151=[1]grup_instansi!$C$33),
[1]grup_instansi!$A$33,
IF(AND(E151=[1]grup_instansi!$B$34,F151=[1]grup_instansi!$C$34),
[1]grup_instansi!$A$34,
IF(AND(E151=[1]grup_instansi!$B$35,F151=[1]grup_instansi!$C$35),
[1]grup_instansi!$A$35,""))))))))))))))))</f>
        <v>gi2023110400033</v>
      </c>
      <c r="J151" t="str">
        <f>IF(I151&lt;&gt;"",I151,IF(AND(E151=[1]grup_instansi!$B$36,F151=[1]grup_instansi!$C$36),
[1]grup_instansi!$A$36,
IF(AND(E151=[1]grup_instansi!$B$37,F151=[1]grup_instansi!$C$37),
[1]grup_instansi!$A$37,
IF(AND(E151=[1]grup_instansi!$B$38,F151=[1]grup_instansi!$C$38),
[1]grup_instansi!$A$38,
IF(AND(E151=[1]grup_instansi!$B$39,F151=[1]grup_instansi!$C$39),
[1]grup_instansi!$A$39,
IF(AND(E151=[1]grup_instansi!$B$40,F151=[1]grup_instansi!$C$40),
[1]grup_instansi!$A$40,
IF(AND(E151=[1]grup_instansi!$B$41,F151=[1]grup_instansi!$C$41),
[1]grup_instansi!$A$41,
IF(AND(E151=[1]grup_instansi!$B$42,F151=[1]grup_instansi!$C$42),
[1]grup_instansi!$A$42,
IF(AND(E151=[1]grup_instansi!$B$43,F151=[1]grup_instansi!$C$43),
[1]grup_instansi!$A$43,
IF(AND(E151=[1]grup_instansi!$B$44,F151=[1]grup_instansi!$C$44),
[1]grup_instansi!$A$44,
IF(AND(E151=[1]grup_instansi!$B$45,F151=[1]grup_instansi!$C$45),
[1]grup_instansi!$A$45,
IF(AND(E151=[1]grup_instansi!$B$46,F151=[1]grup_instansi!$C$46),
[1]grup_instansi!$A$46,
IF(AND(E151=[1]grup_instansi!$B$47,F151=[1]grup_instansi!$C$47),
[1]grup_instansi!$A$47,
IF(AND(E151=[1]grup_instansi!$B$48,F151=[1]grup_instansi!$C$48),
[1]grup_instansi!$A$48,
IF(AND(E151=[1]grup_instansi!$B$49,F151=[1]grup_instansi!$C$49),
[1]grup_instansi!$A$49,
IF(AND(E151=[1]grup_instansi!$B$50,F151=[1]grup_instansi!$C$50),
[1]grup_instansi!$A$50,
IF(AND(E151=[1]grup_instansi!$B$51,F151=[1]grup_instansi!$C$51),
[1]grup_instansi!$A$51,
IF(AND(E151=[1]grup_instansi!$B$52,F151=[1]grup_instansi!$C$52),
[1]grup_instansi!$A$52,
IF(AND(E151=[1]grup_instansi!$B$53,F151=[1]grup_instansi!$C$53),
[1]grup_instansi!$A$53,
IF(AND(E151=[1]grup_instansi!$B$54,F151=[1]grup_instansi!$C$54),
[1]grup_instansi!$A$54,
IF(AND(E151=[1]grup_instansi!$B$55,F151=[1]grup_instansi!$C$55),
[1]grup_instansi!$A$55,
IF(AND(E151=[1]grup_instansi!$B$56,F151=[1]grup_instansi!$C$56),
[1]grup_instansi!$A$56,
IF(AND(E151=[1]grup_instansi!$B$57,F151=[1]grup_instansi!$C$57),
[1]grup_instansi!$A$57,
IF(AND(E151=[1]grup_instansi!$B$58,F151=[1]grup_instansi!$C$58),
[1]grup_instansi!$A$58,
IF(AND(E151=[1]grup_instansi!$B$59,F151=[1]grup_instansi!$C$59),
[1]grup_instansi!$A$59,
IF(AND(E151=[1]grup_instansi!$B$60,F151=[1]grup_instansi!$C$60),
[1]grup_instansi!$A$60,""))))))))))))))))))))))))))</f>
        <v>gi2023110400033</v>
      </c>
      <c r="K151" t="str">
        <f>IF(J151&lt;&gt;"",J151,IF(AND(E151=[1]grup_instansi!$B$61,F151=[1]grup_instansi!$C$61),
[1]grup_instansi!$A$61,
IF(AND(E151=[1]grup_instansi!$B$62,F151=[1]grup_instansi!$C$62),
[1]grup_instansi!$A$62,
IF(AND(E151=[1]grup_instansi!$B$63,F151=[1]grup_instansi!$C$63),
[1]grup_instansi!$A$63,
IF(AND(E151=[1]grup_instansi!$B$64,F151=[1]grup_instansi!$C$64),
[1]grup_instansi!$A$64,
IF(AND(E151=[1]grup_instansi!$B$65,F151=[1]grup_instansi!$C$65),
[1]grup_instansi!$A$65,
IF(AND(E151=[1]grup_instansi!$B$66,F151=[1]grup_instansi!$C$66),
[1]grup_instansi!$A$66,
IF(AND(E151=[1]grup_instansi!$B$67,F151=[1]grup_instansi!$C$67),
[1]grup_instansi!$A$67,
IF(AND(E151=[1]grup_instansi!$B$68,F151=[1]grup_instansi!$C$68),
[1]grup_instansi!$A$68,
IF(AND(E151=[1]grup_instansi!$B$69,F151=[1]grup_instansi!$C$69),
[1]grup_instansi!$A$69,
IF(AND(E151=[1]grup_instansi!$B$70,F151=[1]grup_instansi!$C$70),
[1]grup_instansi!$A$70,
IF(AND(E151=[1]grup_instansi!$B$71,F151=[1]grup_instansi!$C$71),
[1]grup_instansi!$A$71,
IF(AND(E151=[1]grup_instansi!$B$72,F151=[1]grup_instansi!$C$72),
[1]grup_instansi!$A$72,
IF(AND(E151=[1]grup_instansi!$B$73,F151=[1]grup_instansi!$C$73),
[1]grup_instansi!$A$73,
IF(AND(E151=[1]grup_instansi!$B$74,F151=[1]grup_instansi!$C$74),
[1]grup_instansi!$A$74,
IF(AND(E151=[1]grup_instansi!$B$75,F151=[1]grup_instansi!$C$75),
[1]grup_instansi!$A$75,
IF(AND(E151=[1]grup_instansi!$B$76,F151=[1]grup_instansi!$C$76),
[1]grup_instansi!$A$76,
IF(AND(E151=[1]grup_instansi!$B$77,F151=[1]grup_instansi!$C$77),
[1]grup_instansi!$A$77,
IF(AND(E151=[1]grup_instansi!$B$78,F151=[1]grup_instansi!$C$78),
[1]grup_instansi!$A$78,
IF(AND(E151=[1]grup_instansi!$B$79,F151=[1]grup_instansi!$C$79),
[1]grup_instansi!$A$79,
IF(AND(E151=[1]grup_instansi!$B$80,F151=[1]grup_instansi!$C$80),
[1]grup_instansi!$A$80,
IF(AND(E151=[1]grup_instansi!$B$81,F151=[1]grup_instansi!$C$81),
[1]grup_instansi!$A$81,
IF(AND(E151=[1]grup_instansi!$B$82,F151=[1]grup_instansi!$C$82),
[1]grup_instansi!$A$82,
IF(AND(E151=[1]grup_instansi!$B$83,F151=[1]grup_instansi!$C$83),
[1]grup_instansi!$A$84,
IF(AND(E151=[1]grup_instansi!$B$84,F151=[1]grup_instansi!$C$84),
[1]grup_instansi!$A$85,
IF(AND(E151=[1]grup_instansi!$B$85,F151=[1]grup_instansi!$C$85),
[1]grup_instansi!$A$86,
IF(AND(E151=[1]grup_instansi!$B$86,F151=[1]grup_instansi!$C$86),
[1]grup_instansi!$A$87,
IF(AND(E151=[1]grup_instansi!$B$87,F151=[1]grup_instansi!$C$87),
[1]grup_instansi!$A$87,
IF(AND(E151=[1]grup_instansi!$B$88,F151=[1]grup_instansi!$C$88),
[1]grup_instansi!$A$88,
IF(AND(E151=[1]grup_instansi!$B$89,F151=[1]grup_instansi!$C$89),
[1]grup_instansi!$A$89,
IF(AND(E151=[1]grup_instansi!$B$90,F151=[1]grup_instansi!$C$90),
[1]grup_instansi!$A$90,
IF(AND(E151=[1]grup_instansi!$B$91,F151=[1]grup_instansi!$C$91),
[1]grup_instansi!$A$91,
IF(AND(E151=[1]grup_instansi!$B$92,F151=[1]grup_instansi!$C$92),
[1]grup_instansi!$A$92,
IF(AND(E151=[1]grup_instansi!$B$93,F151=[1]grup_instansi!$C$93),
[1]grup_instansi!$A$93,
IF(AND(E151=[1]grup_instansi!$B$94,F151=[1]grup_instansi!$C$94),
[1]grup_instansi!$A$94,
IF(AND(E151=[1]grup_instansi!$B$95,F151=[1]grup_instansi!$C$95),
[1]grup_instansi!$A$95,
IF(AND(E151=[1]grup_instansi!$B$96,F151=[1]grup_instansi!$C$96),
[1]grup_instansi!$A$96,
IF(AND(E151=[1]grup_instansi!$B$97,F151=[1]grup_instansi!$C$97),
[1]grup_instansi!$A$97,
IF(AND(E151=[1]grup_instansi!$B$98,F151=[1]grup_instansi!$C$98),
[1]grup_instansi!$A$98,
IF(AND(E151=[1]grup_instansi!$B$99,F151=[1]grup_instansi!$C$99),
[1]grup_instansi!$A$99,
[1]grup_instansi!$A$100))))))))))))))))))))))))))))))))))))))))</f>
        <v>gi2023110400033</v>
      </c>
      <c r="L151" t="str">
        <f>VLOOKUP(K151,[1]grup_instansi!$A$2:$E$102,4)</f>
        <v>Pemerintah Kabupaten Sumatera Barat</v>
      </c>
      <c r="M151" t="str">
        <f t="shared" si="8"/>
        <v>('i2023110600150','Pemerintah Kab. Padang Pariaman','gi2023110400033'),</v>
      </c>
    </row>
    <row r="152" spans="1:13" x14ac:dyDescent="0.25">
      <c r="A152" t="str">
        <f t="shared" si="6"/>
        <v>i2023110600151</v>
      </c>
      <c r="B152" s="6">
        <v>5406</v>
      </c>
      <c r="C152" t="str">
        <f t="shared" si="7"/>
        <v>i2023110600151</v>
      </c>
      <c r="D152" s="6" t="s">
        <v>185</v>
      </c>
      <c r="E152" s="6" t="s">
        <v>47</v>
      </c>
      <c r="F152" s="6" t="s">
        <v>180</v>
      </c>
      <c r="G152" t="str">
        <f>IF(AND(E152=[1]grup_instansi!$B$2,F152=[1]grup_instansi!$C$2),
[1]grup_instansi!$A$2,
IF(AND(E152=[1]grup_instansi!$B$3,F152=[1]grup_instansi!$C$3),
[1]grup_instansi!$A$3,
IF(AND(E152=[1]grup_instansi!$B$4,F152=[1]grup_instansi!$C$4),
[1]grup_instansi!$A$4,
IF(AND(E152=[1]grup_instansi!$B$5,F152=[1]grup_instansi!$C$5),
[1]grup_instansi!$A$5,
IF(AND(E152=[1]grup_instansi!$B$6,F152=[1]grup_instansi!$C$6),
[1]grup_instansi!$A$6,
IF(AND(E152=[1]grup_instansi!$B$7,F152=[1]grup_instansi!$C$7),
[1]grup_instansi!$A$7,
IF(AND(E152=[1]grup_instansi!$B$8,F152=[1]grup_instansi!$C$8),
[1]grup_instansi!$A$8,
IF(AND(E152=[1]grup_instansi!$B$9,F152=[1]grup_instansi!$C$9),
[1]grup_instansi!$A$9,
IF(AND(E152=[1]grup_instansi!$B$10,F152=[1]grup_instansi!$C$10),
[1]grup_instansi!$A$10,"")))))))))</f>
        <v/>
      </c>
      <c r="H152" t="str">
        <f>IF(G152&lt;&gt;"",G152,IF(AND(E152=[1]grup_instansi!$B$11,F152=[1]grup_instansi!$C$11),
[1]grup_instansi!$A$11,
IF(AND(E152=[1]grup_instansi!$B$12,F152=[1]grup_instansi!$C$12),
[1]grup_instansi!$A$12,
IF(AND(E152=[1]grup_instansi!$B$13,F152=[1]grup_instansi!$C$13),
[1]grup_instansi!$A$13,
IF(AND(E152=[1]grup_instansi!$B$14,F152=[1]grup_instansi!$C$14),
[1]grup_instansi!$A$14,
IF(AND(E152=[1]grup_instansi!$B$15,F152=[1]grup_instansi!$C$15),
[1]grup_instansi!$A$15,
IF(AND(E152=[1]grup_instansi!$B$16,F152=[1]grup_instansi!$C$16),
[1]grup_instansi!$A$16,
IF(AND(E152=[1]grup_instansi!$B$17,F152=[1]grup_instansi!$C$17),
[1]grup_instansi!$A$17,
IF(AND(E152=[1]grup_instansi!$B$18,F152=[1]grup_instansi!$C$18),
[1]grup_instansi!$A$18,
IF(AND(E152=[1]grup_instansi!$B$19,F152=[1]grup_instansi!$C$19),
[1]grup_instansi!$A$19,
IF(AND(E152=[1]grup_instansi!$B$20,F152=[1]grup_instansi!$C$20),
[1]grup_instansi!$A$20,"")))))))))))</f>
        <v/>
      </c>
      <c r="I152" t="str">
        <f>IF(H152&lt;&gt;"",H152,IF(AND(E152=[1]grup_instansi!$B$21,F152=[1]grup_instansi!$C$21),
[1]grup_instansi!$A$21,
IF(AND(E152=[1]grup_instansi!$B$22,F152=[1]grup_instansi!$C$22),
[1]grup_instansi!$A$22,
IF(AND(E152=[1]grup_instansi!$B$23,F152=[1]grup_instansi!$C$23),
[1]grup_instansi!$A$23,
IF(AND(E152=[1]grup_instansi!$B$24,F152=[1]grup_instansi!$C$24),
[1]grup_instansi!$A$24,
IF(AND(E152=[1]grup_instansi!$B$25,F152=[1]grup_instansi!$C$25),
[1]grup_instansi!$A$25,
IF(AND(E152=[1]grup_instansi!$B$26,F152=[1]grup_instansi!$C$26),
[1]grup_instansi!$A$26,
IF(AND(E152=[1]grup_instansi!$B$27,F152=[1]grup_instansi!$C$27),
[1]grup_instansi!$A$27,
IF(AND(E152=[1]grup_instansi!$B$28,F152=[1]grup_instansi!$C$28),
[1]grup_instansi!$A$28,
IF(AND(E152=[1]grup_instansi!$B$29,F152=[1]grup_instansi!$C$29),
[1]grup_instansi!$A$29,
IF(AND(E152=[1]grup_instansi!$B$30,F152=[1]grup_instansi!$C$30),
[1]grup_instansi!$A$30,
IF(AND(E152=[1]grup_instansi!$B$31,F152=[1]grup_instansi!$C$31),
[1]grup_instansi!$A$31,
IF(AND(E152=[1]grup_instansi!$B$32,F152=[1]grup_instansi!$C$32),
[1]grup_instansi!$A$32,
IF(AND(E152=[1]grup_instansi!$B$33,F152=[1]grup_instansi!$C$33),
[1]grup_instansi!$A$33,
IF(AND(E152=[1]grup_instansi!$B$34,F152=[1]grup_instansi!$C$34),
[1]grup_instansi!$A$34,
IF(AND(E152=[1]grup_instansi!$B$35,F152=[1]grup_instansi!$C$35),
[1]grup_instansi!$A$35,""))))))))))))))))</f>
        <v>gi2023110400033</v>
      </c>
      <c r="J152" t="str">
        <f>IF(I152&lt;&gt;"",I152,IF(AND(E152=[1]grup_instansi!$B$36,F152=[1]grup_instansi!$C$36),
[1]grup_instansi!$A$36,
IF(AND(E152=[1]grup_instansi!$B$37,F152=[1]grup_instansi!$C$37),
[1]grup_instansi!$A$37,
IF(AND(E152=[1]grup_instansi!$B$38,F152=[1]grup_instansi!$C$38),
[1]grup_instansi!$A$38,
IF(AND(E152=[1]grup_instansi!$B$39,F152=[1]grup_instansi!$C$39),
[1]grup_instansi!$A$39,
IF(AND(E152=[1]grup_instansi!$B$40,F152=[1]grup_instansi!$C$40),
[1]grup_instansi!$A$40,
IF(AND(E152=[1]grup_instansi!$B$41,F152=[1]grup_instansi!$C$41),
[1]grup_instansi!$A$41,
IF(AND(E152=[1]grup_instansi!$B$42,F152=[1]grup_instansi!$C$42),
[1]grup_instansi!$A$42,
IF(AND(E152=[1]grup_instansi!$B$43,F152=[1]grup_instansi!$C$43),
[1]grup_instansi!$A$43,
IF(AND(E152=[1]grup_instansi!$B$44,F152=[1]grup_instansi!$C$44),
[1]grup_instansi!$A$44,
IF(AND(E152=[1]grup_instansi!$B$45,F152=[1]grup_instansi!$C$45),
[1]grup_instansi!$A$45,
IF(AND(E152=[1]grup_instansi!$B$46,F152=[1]grup_instansi!$C$46),
[1]grup_instansi!$A$46,
IF(AND(E152=[1]grup_instansi!$B$47,F152=[1]grup_instansi!$C$47),
[1]grup_instansi!$A$47,
IF(AND(E152=[1]grup_instansi!$B$48,F152=[1]grup_instansi!$C$48),
[1]grup_instansi!$A$48,
IF(AND(E152=[1]grup_instansi!$B$49,F152=[1]grup_instansi!$C$49),
[1]grup_instansi!$A$49,
IF(AND(E152=[1]grup_instansi!$B$50,F152=[1]grup_instansi!$C$50),
[1]grup_instansi!$A$50,
IF(AND(E152=[1]grup_instansi!$B$51,F152=[1]grup_instansi!$C$51),
[1]grup_instansi!$A$51,
IF(AND(E152=[1]grup_instansi!$B$52,F152=[1]grup_instansi!$C$52),
[1]grup_instansi!$A$52,
IF(AND(E152=[1]grup_instansi!$B$53,F152=[1]grup_instansi!$C$53),
[1]grup_instansi!$A$53,
IF(AND(E152=[1]grup_instansi!$B$54,F152=[1]grup_instansi!$C$54),
[1]grup_instansi!$A$54,
IF(AND(E152=[1]grup_instansi!$B$55,F152=[1]grup_instansi!$C$55),
[1]grup_instansi!$A$55,
IF(AND(E152=[1]grup_instansi!$B$56,F152=[1]grup_instansi!$C$56),
[1]grup_instansi!$A$56,
IF(AND(E152=[1]grup_instansi!$B$57,F152=[1]grup_instansi!$C$57),
[1]grup_instansi!$A$57,
IF(AND(E152=[1]grup_instansi!$B$58,F152=[1]grup_instansi!$C$58),
[1]grup_instansi!$A$58,
IF(AND(E152=[1]grup_instansi!$B$59,F152=[1]grup_instansi!$C$59),
[1]grup_instansi!$A$59,
IF(AND(E152=[1]grup_instansi!$B$60,F152=[1]grup_instansi!$C$60),
[1]grup_instansi!$A$60,""))))))))))))))))))))))))))</f>
        <v>gi2023110400033</v>
      </c>
      <c r="K152" t="str">
        <f>IF(J152&lt;&gt;"",J152,IF(AND(E152=[1]grup_instansi!$B$61,F152=[1]grup_instansi!$C$61),
[1]grup_instansi!$A$61,
IF(AND(E152=[1]grup_instansi!$B$62,F152=[1]grup_instansi!$C$62),
[1]grup_instansi!$A$62,
IF(AND(E152=[1]grup_instansi!$B$63,F152=[1]grup_instansi!$C$63),
[1]grup_instansi!$A$63,
IF(AND(E152=[1]grup_instansi!$B$64,F152=[1]grup_instansi!$C$64),
[1]grup_instansi!$A$64,
IF(AND(E152=[1]grup_instansi!$B$65,F152=[1]grup_instansi!$C$65),
[1]grup_instansi!$A$65,
IF(AND(E152=[1]grup_instansi!$B$66,F152=[1]grup_instansi!$C$66),
[1]grup_instansi!$A$66,
IF(AND(E152=[1]grup_instansi!$B$67,F152=[1]grup_instansi!$C$67),
[1]grup_instansi!$A$67,
IF(AND(E152=[1]grup_instansi!$B$68,F152=[1]grup_instansi!$C$68),
[1]grup_instansi!$A$68,
IF(AND(E152=[1]grup_instansi!$B$69,F152=[1]grup_instansi!$C$69),
[1]grup_instansi!$A$69,
IF(AND(E152=[1]grup_instansi!$B$70,F152=[1]grup_instansi!$C$70),
[1]grup_instansi!$A$70,
IF(AND(E152=[1]grup_instansi!$B$71,F152=[1]grup_instansi!$C$71),
[1]grup_instansi!$A$71,
IF(AND(E152=[1]grup_instansi!$B$72,F152=[1]grup_instansi!$C$72),
[1]grup_instansi!$A$72,
IF(AND(E152=[1]grup_instansi!$B$73,F152=[1]grup_instansi!$C$73),
[1]grup_instansi!$A$73,
IF(AND(E152=[1]grup_instansi!$B$74,F152=[1]grup_instansi!$C$74),
[1]grup_instansi!$A$74,
IF(AND(E152=[1]grup_instansi!$B$75,F152=[1]grup_instansi!$C$75),
[1]grup_instansi!$A$75,
IF(AND(E152=[1]grup_instansi!$B$76,F152=[1]grup_instansi!$C$76),
[1]grup_instansi!$A$76,
IF(AND(E152=[1]grup_instansi!$B$77,F152=[1]grup_instansi!$C$77),
[1]grup_instansi!$A$77,
IF(AND(E152=[1]grup_instansi!$B$78,F152=[1]grup_instansi!$C$78),
[1]grup_instansi!$A$78,
IF(AND(E152=[1]grup_instansi!$B$79,F152=[1]grup_instansi!$C$79),
[1]grup_instansi!$A$79,
IF(AND(E152=[1]grup_instansi!$B$80,F152=[1]grup_instansi!$C$80),
[1]grup_instansi!$A$80,
IF(AND(E152=[1]grup_instansi!$B$81,F152=[1]grup_instansi!$C$81),
[1]grup_instansi!$A$81,
IF(AND(E152=[1]grup_instansi!$B$82,F152=[1]grup_instansi!$C$82),
[1]grup_instansi!$A$82,
IF(AND(E152=[1]grup_instansi!$B$83,F152=[1]grup_instansi!$C$83),
[1]grup_instansi!$A$84,
IF(AND(E152=[1]grup_instansi!$B$84,F152=[1]grup_instansi!$C$84),
[1]grup_instansi!$A$85,
IF(AND(E152=[1]grup_instansi!$B$85,F152=[1]grup_instansi!$C$85),
[1]grup_instansi!$A$86,
IF(AND(E152=[1]grup_instansi!$B$86,F152=[1]grup_instansi!$C$86),
[1]grup_instansi!$A$87,
IF(AND(E152=[1]grup_instansi!$B$87,F152=[1]grup_instansi!$C$87),
[1]grup_instansi!$A$87,
IF(AND(E152=[1]grup_instansi!$B$88,F152=[1]grup_instansi!$C$88),
[1]grup_instansi!$A$88,
IF(AND(E152=[1]grup_instansi!$B$89,F152=[1]grup_instansi!$C$89),
[1]grup_instansi!$A$89,
IF(AND(E152=[1]grup_instansi!$B$90,F152=[1]grup_instansi!$C$90),
[1]grup_instansi!$A$90,
IF(AND(E152=[1]grup_instansi!$B$91,F152=[1]grup_instansi!$C$91),
[1]grup_instansi!$A$91,
IF(AND(E152=[1]grup_instansi!$B$92,F152=[1]grup_instansi!$C$92),
[1]grup_instansi!$A$92,
IF(AND(E152=[1]grup_instansi!$B$93,F152=[1]grup_instansi!$C$93),
[1]grup_instansi!$A$93,
IF(AND(E152=[1]grup_instansi!$B$94,F152=[1]grup_instansi!$C$94),
[1]grup_instansi!$A$94,
IF(AND(E152=[1]grup_instansi!$B$95,F152=[1]grup_instansi!$C$95),
[1]grup_instansi!$A$95,
IF(AND(E152=[1]grup_instansi!$B$96,F152=[1]grup_instansi!$C$96),
[1]grup_instansi!$A$96,
IF(AND(E152=[1]grup_instansi!$B$97,F152=[1]grup_instansi!$C$97),
[1]grup_instansi!$A$97,
IF(AND(E152=[1]grup_instansi!$B$98,F152=[1]grup_instansi!$C$98),
[1]grup_instansi!$A$98,
IF(AND(E152=[1]grup_instansi!$B$99,F152=[1]grup_instansi!$C$99),
[1]grup_instansi!$A$99,
[1]grup_instansi!$A$100))))))))))))))))))))))))))))))))))))))))</f>
        <v>gi2023110400033</v>
      </c>
      <c r="L152" t="str">
        <f>VLOOKUP(K152,[1]grup_instansi!$A$2:$E$102,4)</f>
        <v>Pemerintah Kabupaten Sumatera Barat</v>
      </c>
      <c r="M152" t="str">
        <f t="shared" si="8"/>
        <v>('i2023110600151','Pemerintah Kab. Pesisir Selatan','gi2023110400033'),</v>
      </c>
    </row>
    <row r="153" spans="1:13" x14ac:dyDescent="0.25">
      <c r="A153" t="str">
        <f t="shared" si="6"/>
        <v>i2023110600152</v>
      </c>
      <c r="B153" s="6">
        <v>5408</v>
      </c>
      <c r="C153" t="str">
        <f t="shared" si="7"/>
        <v>i2023110600152</v>
      </c>
      <c r="D153" s="6" t="s">
        <v>186</v>
      </c>
      <c r="E153" s="6" t="s">
        <v>47</v>
      </c>
      <c r="F153" s="6" t="s">
        <v>180</v>
      </c>
      <c r="G153" t="str">
        <f>IF(AND(E153=[1]grup_instansi!$B$2,F153=[1]grup_instansi!$C$2),
[1]grup_instansi!$A$2,
IF(AND(E153=[1]grup_instansi!$B$3,F153=[1]grup_instansi!$C$3),
[1]grup_instansi!$A$3,
IF(AND(E153=[1]grup_instansi!$B$4,F153=[1]grup_instansi!$C$4),
[1]grup_instansi!$A$4,
IF(AND(E153=[1]grup_instansi!$B$5,F153=[1]grup_instansi!$C$5),
[1]grup_instansi!$A$5,
IF(AND(E153=[1]grup_instansi!$B$6,F153=[1]grup_instansi!$C$6),
[1]grup_instansi!$A$6,
IF(AND(E153=[1]grup_instansi!$B$7,F153=[1]grup_instansi!$C$7),
[1]grup_instansi!$A$7,
IF(AND(E153=[1]grup_instansi!$B$8,F153=[1]grup_instansi!$C$8),
[1]grup_instansi!$A$8,
IF(AND(E153=[1]grup_instansi!$B$9,F153=[1]grup_instansi!$C$9),
[1]grup_instansi!$A$9,
IF(AND(E153=[1]grup_instansi!$B$10,F153=[1]grup_instansi!$C$10),
[1]grup_instansi!$A$10,"")))))))))</f>
        <v/>
      </c>
      <c r="H153" t="str">
        <f>IF(G153&lt;&gt;"",G153,IF(AND(E153=[1]grup_instansi!$B$11,F153=[1]grup_instansi!$C$11),
[1]grup_instansi!$A$11,
IF(AND(E153=[1]grup_instansi!$B$12,F153=[1]grup_instansi!$C$12),
[1]grup_instansi!$A$12,
IF(AND(E153=[1]grup_instansi!$B$13,F153=[1]grup_instansi!$C$13),
[1]grup_instansi!$A$13,
IF(AND(E153=[1]grup_instansi!$B$14,F153=[1]grup_instansi!$C$14),
[1]grup_instansi!$A$14,
IF(AND(E153=[1]grup_instansi!$B$15,F153=[1]grup_instansi!$C$15),
[1]grup_instansi!$A$15,
IF(AND(E153=[1]grup_instansi!$B$16,F153=[1]grup_instansi!$C$16),
[1]grup_instansi!$A$16,
IF(AND(E153=[1]grup_instansi!$B$17,F153=[1]grup_instansi!$C$17),
[1]grup_instansi!$A$17,
IF(AND(E153=[1]grup_instansi!$B$18,F153=[1]grup_instansi!$C$18),
[1]grup_instansi!$A$18,
IF(AND(E153=[1]grup_instansi!$B$19,F153=[1]grup_instansi!$C$19),
[1]grup_instansi!$A$19,
IF(AND(E153=[1]grup_instansi!$B$20,F153=[1]grup_instansi!$C$20),
[1]grup_instansi!$A$20,"")))))))))))</f>
        <v/>
      </c>
      <c r="I153" t="str">
        <f>IF(H153&lt;&gt;"",H153,IF(AND(E153=[1]grup_instansi!$B$21,F153=[1]grup_instansi!$C$21),
[1]grup_instansi!$A$21,
IF(AND(E153=[1]grup_instansi!$B$22,F153=[1]grup_instansi!$C$22),
[1]grup_instansi!$A$22,
IF(AND(E153=[1]grup_instansi!$B$23,F153=[1]grup_instansi!$C$23),
[1]grup_instansi!$A$23,
IF(AND(E153=[1]grup_instansi!$B$24,F153=[1]grup_instansi!$C$24),
[1]grup_instansi!$A$24,
IF(AND(E153=[1]grup_instansi!$B$25,F153=[1]grup_instansi!$C$25),
[1]grup_instansi!$A$25,
IF(AND(E153=[1]grup_instansi!$B$26,F153=[1]grup_instansi!$C$26),
[1]grup_instansi!$A$26,
IF(AND(E153=[1]grup_instansi!$B$27,F153=[1]grup_instansi!$C$27),
[1]grup_instansi!$A$27,
IF(AND(E153=[1]grup_instansi!$B$28,F153=[1]grup_instansi!$C$28),
[1]grup_instansi!$A$28,
IF(AND(E153=[1]grup_instansi!$B$29,F153=[1]grup_instansi!$C$29),
[1]grup_instansi!$A$29,
IF(AND(E153=[1]grup_instansi!$B$30,F153=[1]grup_instansi!$C$30),
[1]grup_instansi!$A$30,
IF(AND(E153=[1]grup_instansi!$B$31,F153=[1]grup_instansi!$C$31),
[1]grup_instansi!$A$31,
IF(AND(E153=[1]grup_instansi!$B$32,F153=[1]grup_instansi!$C$32),
[1]grup_instansi!$A$32,
IF(AND(E153=[1]grup_instansi!$B$33,F153=[1]grup_instansi!$C$33),
[1]grup_instansi!$A$33,
IF(AND(E153=[1]grup_instansi!$B$34,F153=[1]grup_instansi!$C$34),
[1]grup_instansi!$A$34,
IF(AND(E153=[1]grup_instansi!$B$35,F153=[1]grup_instansi!$C$35),
[1]grup_instansi!$A$35,""))))))))))))))))</f>
        <v>gi2023110400033</v>
      </c>
      <c r="J153" t="str">
        <f>IF(I153&lt;&gt;"",I153,IF(AND(E153=[1]grup_instansi!$B$36,F153=[1]grup_instansi!$C$36),
[1]grup_instansi!$A$36,
IF(AND(E153=[1]grup_instansi!$B$37,F153=[1]grup_instansi!$C$37),
[1]grup_instansi!$A$37,
IF(AND(E153=[1]grup_instansi!$B$38,F153=[1]grup_instansi!$C$38),
[1]grup_instansi!$A$38,
IF(AND(E153=[1]grup_instansi!$B$39,F153=[1]grup_instansi!$C$39),
[1]grup_instansi!$A$39,
IF(AND(E153=[1]grup_instansi!$B$40,F153=[1]grup_instansi!$C$40),
[1]grup_instansi!$A$40,
IF(AND(E153=[1]grup_instansi!$B$41,F153=[1]grup_instansi!$C$41),
[1]grup_instansi!$A$41,
IF(AND(E153=[1]grup_instansi!$B$42,F153=[1]grup_instansi!$C$42),
[1]grup_instansi!$A$42,
IF(AND(E153=[1]grup_instansi!$B$43,F153=[1]grup_instansi!$C$43),
[1]grup_instansi!$A$43,
IF(AND(E153=[1]grup_instansi!$B$44,F153=[1]grup_instansi!$C$44),
[1]grup_instansi!$A$44,
IF(AND(E153=[1]grup_instansi!$B$45,F153=[1]grup_instansi!$C$45),
[1]grup_instansi!$A$45,
IF(AND(E153=[1]grup_instansi!$B$46,F153=[1]grup_instansi!$C$46),
[1]grup_instansi!$A$46,
IF(AND(E153=[1]grup_instansi!$B$47,F153=[1]grup_instansi!$C$47),
[1]grup_instansi!$A$47,
IF(AND(E153=[1]grup_instansi!$B$48,F153=[1]grup_instansi!$C$48),
[1]grup_instansi!$A$48,
IF(AND(E153=[1]grup_instansi!$B$49,F153=[1]grup_instansi!$C$49),
[1]grup_instansi!$A$49,
IF(AND(E153=[1]grup_instansi!$B$50,F153=[1]grup_instansi!$C$50),
[1]grup_instansi!$A$50,
IF(AND(E153=[1]grup_instansi!$B$51,F153=[1]grup_instansi!$C$51),
[1]grup_instansi!$A$51,
IF(AND(E153=[1]grup_instansi!$B$52,F153=[1]grup_instansi!$C$52),
[1]grup_instansi!$A$52,
IF(AND(E153=[1]grup_instansi!$B$53,F153=[1]grup_instansi!$C$53),
[1]grup_instansi!$A$53,
IF(AND(E153=[1]grup_instansi!$B$54,F153=[1]grup_instansi!$C$54),
[1]grup_instansi!$A$54,
IF(AND(E153=[1]grup_instansi!$B$55,F153=[1]grup_instansi!$C$55),
[1]grup_instansi!$A$55,
IF(AND(E153=[1]grup_instansi!$B$56,F153=[1]grup_instansi!$C$56),
[1]grup_instansi!$A$56,
IF(AND(E153=[1]grup_instansi!$B$57,F153=[1]grup_instansi!$C$57),
[1]grup_instansi!$A$57,
IF(AND(E153=[1]grup_instansi!$B$58,F153=[1]grup_instansi!$C$58),
[1]grup_instansi!$A$58,
IF(AND(E153=[1]grup_instansi!$B$59,F153=[1]grup_instansi!$C$59),
[1]grup_instansi!$A$59,
IF(AND(E153=[1]grup_instansi!$B$60,F153=[1]grup_instansi!$C$60),
[1]grup_instansi!$A$60,""))))))))))))))))))))))))))</f>
        <v>gi2023110400033</v>
      </c>
      <c r="K153" t="str">
        <f>IF(J153&lt;&gt;"",J153,IF(AND(E153=[1]grup_instansi!$B$61,F153=[1]grup_instansi!$C$61),
[1]grup_instansi!$A$61,
IF(AND(E153=[1]grup_instansi!$B$62,F153=[1]grup_instansi!$C$62),
[1]grup_instansi!$A$62,
IF(AND(E153=[1]grup_instansi!$B$63,F153=[1]grup_instansi!$C$63),
[1]grup_instansi!$A$63,
IF(AND(E153=[1]grup_instansi!$B$64,F153=[1]grup_instansi!$C$64),
[1]grup_instansi!$A$64,
IF(AND(E153=[1]grup_instansi!$B$65,F153=[1]grup_instansi!$C$65),
[1]grup_instansi!$A$65,
IF(AND(E153=[1]grup_instansi!$B$66,F153=[1]grup_instansi!$C$66),
[1]grup_instansi!$A$66,
IF(AND(E153=[1]grup_instansi!$B$67,F153=[1]grup_instansi!$C$67),
[1]grup_instansi!$A$67,
IF(AND(E153=[1]grup_instansi!$B$68,F153=[1]grup_instansi!$C$68),
[1]grup_instansi!$A$68,
IF(AND(E153=[1]grup_instansi!$B$69,F153=[1]grup_instansi!$C$69),
[1]grup_instansi!$A$69,
IF(AND(E153=[1]grup_instansi!$B$70,F153=[1]grup_instansi!$C$70),
[1]grup_instansi!$A$70,
IF(AND(E153=[1]grup_instansi!$B$71,F153=[1]grup_instansi!$C$71),
[1]grup_instansi!$A$71,
IF(AND(E153=[1]grup_instansi!$B$72,F153=[1]grup_instansi!$C$72),
[1]grup_instansi!$A$72,
IF(AND(E153=[1]grup_instansi!$B$73,F153=[1]grup_instansi!$C$73),
[1]grup_instansi!$A$73,
IF(AND(E153=[1]grup_instansi!$B$74,F153=[1]grup_instansi!$C$74),
[1]grup_instansi!$A$74,
IF(AND(E153=[1]grup_instansi!$B$75,F153=[1]grup_instansi!$C$75),
[1]grup_instansi!$A$75,
IF(AND(E153=[1]grup_instansi!$B$76,F153=[1]grup_instansi!$C$76),
[1]grup_instansi!$A$76,
IF(AND(E153=[1]grup_instansi!$B$77,F153=[1]grup_instansi!$C$77),
[1]grup_instansi!$A$77,
IF(AND(E153=[1]grup_instansi!$B$78,F153=[1]grup_instansi!$C$78),
[1]grup_instansi!$A$78,
IF(AND(E153=[1]grup_instansi!$B$79,F153=[1]grup_instansi!$C$79),
[1]grup_instansi!$A$79,
IF(AND(E153=[1]grup_instansi!$B$80,F153=[1]grup_instansi!$C$80),
[1]grup_instansi!$A$80,
IF(AND(E153=[1]grup_instansi!$B$81,F153=[1]grup_instansi!$C$81),
[1]grup_instansi!$A$81,
IF(AND(E153=[1]grup_instansi!$B$82,F153=[1]grup_instansi!$C$82),
[1]grup_instansi!$A$82,
IF(AND(E153=[1]grup_instansi!$B$83,F153=[1]grup_instansi!$C$83),
[1]grup_instansi!$A$84,
IF(AND(E153=[1]grup_instansi!$B$84,F153=[1]grup_instansi!$C$84),
[1]grup_instansi!$A$85,
IF(AND(E153=[1]grup_instansi!$B$85,F153=[1]grup_instansi!$C$85),
[1]grup_instansi!$A$86,
IF(AND(E153=[1]grup_instansi!$B$86,F153=[1]grup_instansi!$C$86),
[1]grup_instansi!$A$87,
IF(AND(E153=[1]grup_instansi!$B$87,F153=[1]grup_instansi!$C$87),
[1]grup_instansi!$A$87,
IF(AND(E153=[1]grup_instansi!$B$88,F153=[1]grup_instansi!$C$88),
[1]grup_instansi!$A$88,
IF(AND(E153=[1]grup_instansi!$B$89,F153=[1]grup_instansi!$C$89),
[1]grup_instansi!$A$89,
IF(AND(E153=[1]grup_instansi!$B$90,F153=[1]grup_instansi!$C$90),
[1]grup_instansi!$A$90,
IF(AND(E153=[1]grup_instansi!$B$91,F153=[1]grup_instansi!$C$91),
[1]grup_instansi!$A$91,
IF(AND(E153=[1]grup_instansi!$B$92,F153=[1]grup_instansi!$C$92),
[1]grup_instansi!$A$92,
IF(AND(E153=[1]grup_instansi!$B$93,F153=[1]grup_instansi!$C$93),
[1]grup_instansi!$A$93,
IF(AND(E153=[1]grup_instansi!$B$94,F153=[1]grup_instansi!$C$94),
[1]grup_instansi!$A$94,
IF(AND(E153=[1]grup_instansi!$B$95,F153=[1]grup_instansi!$C$95),
[1]grup_instansi!$A$95,
IF(AND(E153=[1]grup_instansi!$B$96,F153=[1]grup_instansi!$C$96),
[1]grup_instansi!$A$96,
IF(AND(E153=[1]grup_instansi!$B$97,F153=[1]grup_instansi!$C$97),
[1]grup_instansi!$A$97,
IF(AND(E153=[1]grup_instansi!$B$98,F153=[1]grup_instansi!$C$98),
[1]grup_instansi!$A$98,
IF(AND(E153=[1]grup_instansi!$B$99,F153=[1]grup_instansi!$C$99),
[1]grup_instansi!$A$99,
[1]grup_instansi!$A$100))))))))))))))))))))))))))))))))))))))))</f>
        <v>gi2023110400033</v>
      </c>
      <c r="L153" t="str">
        <f>VLOOKUP(K153,[1]grup_instansi!$A$2:$E$102,4)</f>
        <v>Pemerintah Kabupaten Sumatera Barat</v>
      </c>
      <c r="M153" t="str">
        <f t="shared" si="8"/>
        <v>('i2023110600152','Pemerintah Kab. Sijunjung','gi2023110400033'),</v>
      </c>
    </row>
    <row r="154" spans="1:13" x14ac:dyDescent="0.25">
      <c r="A154" t="str">
        <f t="shared" si="6"/>
        <v>i2023110600153</v>
      </c>
      <c r="B154" s="6">
        <v>5412</v>
      </c>
      <c r="C154" t="str">
        <f t="shared" si="7"/>
        <v>i2023110600153</v>
      </c>
      <c r="D154" s="6" t="s">
        <v>187</v>
      </c>
      <c r="E154" s="6" t="s">
        <v>47</v>
      </c>
      <c r="F154" s="6" t="s">
        <v>180</v>
      </c>
      <c r="G154" t="str">
        <f>IF(AND(E154=[1]grup_instansi!$B$2,F154=[1]grup_instansi!$C$2),
[1]grup_instansi!$A$2,
IF(AND(E154=[1]grup_instansi!$B$3,F154=[1]grup_instansi!$C$3),
[1]grup_instansi!$A$3,
IF(AND(E154=[1]grup_instansi!$B$4,F154=[1]grup_instansi!$C$4),
[1]grup_instansi!$A$4,
IF(AND(E154=[1]grup_instansi!$B$5,F154=[1]grup_instansi!$C$5),
[1]grup_instansi!$A$5,
IF(AND(E154=[1]grup_instansi!$B$6,F154=[1]grup_instansi!$C$6),
[1]grup_instansi!$A$6,
IF(AND(E154=[1]grup_instansi!$B$7,F154=[1]grup_instansi!$C$7),
[1]grup_instansi!$A$7,
IF(AND(E154=[1]grup_instansi!$B$8,F154=[1]grup_instansi!$C$8),
[1]grup_instansi!$A$8,
IF(AND(E154=[1]grup_instansi!$B$9,F154=[1]grup_instansi!$C$9),
[1]grup_instansi!$A$9,
IF(AND(E154=[1]grup_instansi!$B$10,F154=[1]grup_instansi!$C$10),
[1]grup_instansi!$A$10,"")))))))))</f>
        <v/>
      </c>
      <c r="H154" t="str">
        <f>IF(G154&lt;&gt;"",G154,IF(AND(E154=[1]grup_instansi!$B$11,F154=[1]grup_instansi!$C$11),
[1]grup_instansi!$A$11,
IF(AND(E154=[1]grup_instansi!$B$12,F154=[1]grup_instansi!$C$12),
[1]grup_instansi!$A$12,
IF(AND(E154=[1]grup_instansi!$B$13,F154=[1]grup_instansi!$C$13),
[1]grup_instansi!$A$13,
IF(AND(E154=[1]grup_instansi!$B$14,F154=[1]grup_instansi!$C$14),
[1]grup_instansi!$A$14,
IF(AND(E154=[1]grup_instansi!$B$15,F154=[1]grup_instansi!$C$15),
[1]grup_instansi!$A$15,
IF(AND(E154=[1]grup_instansi!$B$16,F154=[1]grup_instansi!$C$16),
[1]grup_instansi!$A$16,
IF(AND(E154=[1]grup_instansi!$B$17,F154=[1]grup_instansi!$C$17),
[1]grup_instansi!$A$17,
IF(AND(E154=[1]grup_instansi!$B$18,F154=[1]grup_instansi!$C$18),
[1]grup_instansi!$A$18,
IF(AND(E154=[1]grup_instansi!$B$19,F154=[1]grup_instansi!$C$19),
[1]grup_instansi!$A$19,
IF(AND(E154=[1]grup_instansi!$B$20,F154=[1]grup_instansi!$C$20),
[1]grup_instansi!$A$20,"")))))))))))</f>
        <v/>
      </c>
      <c r="I154" t="str">
        <f>IF(H154&lt;&gt;"",H154,IF(AND(E154=[1]grup_instansi!$B$21,F154=[1]grup_instansi!$C$21),
[1]grup_instansi!$A$21,
IF(AND(E154=[1]grup_instansi!$B$22,F154=[1]grup_instansi!$C$22),
[1]grup_instansi!$A$22,
IF(AND(E154=[1]grup_instansi!$B$23,F154=[1]grup_instansi!$C$23),
[1]grup_instansi!$A$23,
IF(AND(E154=[1]grup_instansi!$B$24,F154=[1]grup_instansi!$C$24),
[1]grup_instansi!$A$24,
IF(AND(E154=[1]grup_instansi!$B$25,F154=[1]grup_instansi!$C$25),
[1]grup_instansi!$A$25,
IF(AND(E154=[1]grup_instansi!$B$26,F154=[1]grup_instansi!$C$26),
[1]grup_instansi!$A$26,
IF(AND(E154=[1]grup_instansi!$B$27,F154=[1]grup_instansi!$C$27),
[1]grup_instansi!$A$27,
IF(AND(E154=[1]grup_instansi!$B$28,F154=[1]grup_instansi!$C$28),
[1]grup_instansi!$A$28,
IF(AND(E154=[1]grup_instansi!$B$29,F154=[1]grup_instansi!$C$29),
[1]grup_instansi!$A$29,
IF(AND(E154=[1]grup_instansi!$B$30,F154=[1]grup_instansi!$C$30),
[1]grup_instansi!$A$30,
IF(AND(E154=[1]grup_instansi!$B$31,F154=[1]grup_instansi!$C$31),
[1]grup_instansi!$A$31,
IF(AND(E154=[1]grup_instansi!$B$32,F154=[1]grup_instansi!$C$32),
[1]grup_instansi!$A$32,
IF(AND(E154=[1]grup_instansi!$B$33,F154=[1]grup_instansi!$C$33),
[1]grup_instansi!$A$33,
IF(AND(E154=[1]grup_instansi!$B$34,F154=[1]grup_instansi!$C$34),
[1]grup_instansi!$A$34,
IF(AND(E154=[1]grup_instansi!$B$35,F154=[1]grup_instansi!$C$35),
[1]grup_instansi!$A$35,""))))))))))))))))</f>
        <v>gi2023110400033</v>
      </c>
      <c r="J154" t="str">
        <f>IF(I154&lt;&gt;"",I154,IF(AND(E154=[1]grup_instansi!$B$36,F154=[1]grup_instansi!$C$36),
[1]grup_instansi!$A$36,
IF(AND(E154=[1]grup_instansi!$B$37,F154=[1]grup_instansi!$C$37),
[1]grup_instansi!$A$37,
IF(AND(E154=[1]grup_instansi!$B$38,F154=[1]grup_instansi!$C$38),
[1]grup_instansi!$A$38,
IF(AND(E154=[1]grup_instansi!$B$39,F154=[1]grup_instansi!$C$39),
[1]grup_instansi!$A$39,
IF(AND(E154=[1]grup_instansi!$B$40,F154=[1]grup_instansi!$C$40),
[1]grup_instansi!$A$40,
IF(AND(E154=[1]grup_instansi!$B$41,F154=[1]grup_instansi!$C$41),
[1]grup_instansi!$A$41,
IF(AND(E154=[1]grup_instansi!$B$42,F154=[1]grup_instansi!$C$42),
[1]grup_instansi!$A$42,
IF(AND(E154=[1]grup_instansi!$B$43,F154=[1]grup_instansi!$C$43),
[1]grup_instansi!$A$43,
IF(AND(E154=[1]grup_instansi!$B$44,F154=[1]grup_instansi!$C$44),
[1]grup_instansi!$A$44,
IF(AND(E154=[1]grup_instansi!$B$45,F154=[1]grup_instansi!$C$45),
[1]grup_instansi!$A$45,
IF(AND(E154=[1]grup_instansi!$B$46,F154=[1]grup_instansi!$C$46),
[1]grup_instansi!$A$46,
IF(AND(E154=[1]grup_instansi!$B$47,F154=[1]grup_instansi!$C$47),
[1]grup_instansi!$A$47,
IF(AND(E154=[1]grup_instansi!$B$48,F154=[1]grup_instansi!$C$48),
[1]grup_instansi!$A$48,
IF(AND(E154=[1]grup_instansi!$B$49,F154=[1]grup_instansi!$C$49),
[1]grup_instansi!$A$49,
IF(AND(E154=[1]grup_instansi!$B$50,F154=[1]grup_instansi!$C$50),
[1]grup_instansi!$A$50,
IF(AND(E154=[1]grup_instansi!$B$51,F154=[1]grup_instansi!$C$51),
[1]grup_instansi!$A$51,
IF(AND(E154=[1]grup_instansi!$B$52,F154=[1]grup_instansi!$C$52),
[1]grup_instansi!$A$52,
IF(AND(E154=[1]grup_instansi!$B$53,F154=[1]grup_instansi!$C$53),
[1]grup_instansi!$A$53,
IF(AND(E154=[1]grup_instansi!$B$54,F154=[1]grup_instansi!$C$54),
[1]grup_instansi!$A$54,
IF(AND(E154=[1]grup_instansi!$B$55,F154=[1]grup_instansi!$C$55),
[1]grup_instansi!$A$55,
IF(AND(E154=[1]grup_instansi!$B$56,F154=[1]grup_instansi!$C$56),
[1]grup_instansi!$A$56,
IF(AND(E154=[1]grup_instansi!$B$57,F154=[1]grup_instansi!$C$57),
[1]grup_instansi!$A$57,
IF(AND(E154=[1]grup_instansi!$B$58,F154=[1]grup_instansi!$C$58),
[1]grup_instansi!$A$58,
IF(AND(E154=[1]grup_instansi!$B$59,F154=[1]grup_instansi!$C$59),
[1]grup_instansi!$A$59,
IF(AND(E154=[1]grup_instansi!$B$60,F154=[1]grup_instansi!$C$60),
[1]grup_instansi!$A$60,""))))))))))))))))))))))))))</f>
        <v>gi2023110400033</v>
      </c>
      <c r="K154" t="str">
        <f>IF(J154&lt;&gt;"",J154,IF(AND(E154=[1]grup_instansi!$B$61,F154=[1]grup_instansi!$C$61),
[1]grup_instansi!$A$61,
IF(AND(E154=[1]grup_instansi!$B$62,F154=[1]grup_instansi!$C$62),
[1]grup_instansi!$A$62,
IF(AND(E154=[1]grup_instansi!$B$63,F154=[1]grup_instansi!$C$63),
[1]grup_instansi!$A$63,
IF(AND(E154=[1]grup_instansi!$B$64,F154=[1]grup_instansi!$C$64),
[1]grup_instansi!$A$64,
IF(AND(E154=[1]grup_instansi!$B$65,F154=[1]grup_instansi!$C$65),
[1]grup_instansi!$A$65,
IF(AND(E154=[1]grup_instansi!$B$66,F154=[1]grup_instansi!$C$66),
[1]grup_instansi!$A$66,
IF(AND(E154=[1]grup_instansi!$B$67,F154=[1]grup_instansi!$C$67),
[1]grup_instansi!$A$67,
IF(AND(E154=[1]grup_instansi!$B$68,F154=[1]grup_instansi!$C$68),
[1]grup_instansi!$A$68,
IF(AND(E154=[1]grup_instansi!$B$69,F154=[1]grup_instansi!$C$69),
[1]grup_instansi!$A$69,
IF(AND(E154=[1]grup_instansi!$B$70,F154=[1]grup_instansi!$C$70),
[1]grup_instansi!$A$70,
IF(AND(E154=[1]grup_instansi!$B$71,F154=[1]grup_instansi!$C$71),
[1]grup_instansi!$A$71,
IF(AND(E154=[1]grup_instansi!$B$72,F154=[1]grup_instansi!$C$72),
[1]grup_instansi!$A$72,
IF(AND(E154=[1]grup_instansi!$B$73,F154=[1]grup_instansi!$C$73),
[1]grup_instansi!$A$73,
IF(AND(E154=[1]grup_instansi!$B$74,F154=[1]grup_instansi!$C$74),
[1]grup_instansi!$A$74,
IF(AND(E154=[1]grup_instansi!$B$75,F154=[1]grup_instansi!$C$75),
[1]grup_instansi!$A$75,
IF(AND(E154=[1]grup_instansi!$B$76,F154=[1]grup_instansi!$C$76),
[1]grup_instansi!$A$76,
IF(AND(E154=[1]grup_instansi!$B$77,F154=[1]grup_instansi!$C$77),
[1]grup_instansi!$A$77,
IF(AND(E154=[1]grup_instansi!$B$78,F154=[1]grup_instansi!$C$78),
[1]grup_instansi!$A$78,
IF(AND(E154=[1]grup_instansi!$B$79,F154=[1]grup_instansi!$C$79),
[1]grup_instansi!$A$79,
IF(AND(E154=[1]grup_instansi!$B$80,F154=[1]grup_instansi!$C$80),
[1]grup_instansi!$A$80,
IF(AND(E154=[1]grup_instansi!$B$81,F154=[1]grup_instansi!$C$81),
[1]grup_instansi!$A$81,
IF(AND(E154=[1]grup_instansi!$B$82,F154=[1]grup_instansi!$C$82),
[1]grup_instansi!$A$82,
IF(AND(E154=[1]grup_instansi!$B$83,F154=[1]grup_instansi!$C$83),
[1]grup_instansi!$A$84,
IF(AND(E154=[1]grup_instansi!$B$84,F154=[1]grup_instansi!$C$84),
[1]grup_instansi!$A$85,
IF(AND(E154=[1]grup_instansi!$B$85,F154=[1]grup_instansi!$C$85),
[1]grup_instansi!$A$86,
IF(AND(E154=[1]grup_instansi!$B$86,F154=[1]grup_instansi!$C$86),
[1]grup_instansi!$A$87,
IF(AND(E154=[1]grup_instansi!$B$87,F154=[1]grup_instansi!$C$87),
[1]grup_instansi!$A$87,
IF(AND(E154=[1]grup_instansi!$B$88,F154=[1]grup_instansi!$C$88),
[1]grup_instansi!$A$88,
IF(AND(E154=[1]grup_instansi!$B$89,F154=[1]grup_instansi!$C$89),
[1]grup_instansi!$A$89,
IF(AND(E154=[1]grup_instansi!$B$90,F154=[1]grup_instansi!$C$90),
[1]grup_instansi!$A$90,
IF(AND(E154=[1]grup_instansi!$B$91,F154=[1]grup_instansi!$C$91),
[1]grup_instansi!$A$91,
IF(AND(E154=[1]grup_instansi!$B$92,F154=[1]grup_instansi!$C$92),
[1]grup_instansi!$A$92,
IF(AND(E154=[1]grup_instansi!$B$93,F154=[1]grup_instansi!$C$93),
[1]grup_instansi!$A$93,
IF(AND(E154=[1]grup_instansi!$B$94,F154=[1]grup_instansi!$C$94),
[1]grup_instansi!$A$94,
IF(AND(E154=[1]grup_instansi!$B$95,F154=[1]grup_instansi!$C$95),
[1]grup_instansi!$A$95,
IF(AND(E154=[1]grup_instansi!$B$96,F154=[1]grup_instansi!$C$96),
[1]grup_instansi!$A$96,
IF(AND(E154=[1]grup_instansi!$B$97,F154=[1]grup_instansi!$C$97),
[1]grup_instansi!$A$97,
IF(AND(E154=[1]grup_instansi!$B$98,F154=[1]grup_instansi!$C$98),
[1]grup_instansi!$A$98,
IF(AND(E154=[1]grup_instansi!$B$99,F154=[1]grup_instansi!$C$99),
[1]grup_instansi!$A$99,
[1]grup_instansi!$A$100))))))))))))))))))))))))))))))))))))))))</f>
        <v>gi2023110400033</v>
      </c>
      <c r="L154" t="str">
        <f>VLOOKUP(K154,[1]grup_instansi!$A$2:$E$102,4)</f>
        <v>Pemerintah Kabupaten Sumatera Barat</v>
      </c>
      <c r="M154" t="str">
        <f t="shared" si="8"/>
        <v>('i2023110600153','Pemerintah Kab. Pasaman Barat','gi2023110400033'),</v>
      </c>
    </row>
    <row r="155" spans="1:13" x14ac:dyDescent="0.25">
      <c r="A155" t="str">
        <f t="shared" si="6"/>
        <v>i2023110600154</v>
      </c>
      <c r="B155" s="6">
        <v>5471</v>
      </c>
      <c r="C155" t="str">
        <f t="shared" si="7"/>
        <v>i2023110600154</v>
      </c>
      <c r="D155" s="6" t="s">
        <v>188</v>
      </c>
      <c r="E155" s="6" t="s">
        <v>58</v>
      </c>
      <c r="F155" s="6" t="s">
        <v>180</v>
      </c>
      <c r="G155" t="str">
        <f>IF(AND(E155=[1]grup_instansi!$B$2,F155=[1]grup_instansi!$C$2),
[1]grup_instansi!$A$2,
IF(AND(E155=[1]grup_instansi!$B$3,F155=[1]grup_instansi!$C$3),
[1]grup_instansi!$A$3,
IF(AND(E155=[1]grup_instansi!$B$4,F155=[1]grup_instansi!$C$4),
[1]grup_instansi!$A$4,
IF(AND(E155=[1]grup_instansi!$B$5,F155=[1]grup_instansi!$C$5),
[1]grup_instansi!$A$5,
IF(AND(E155=[1]grup_instansi!$B$6,F155=[1]grup_instansi!$C$6),
[1]grup_instansi!$A$6,
IF(AND(E155=[1]grup_instansi!$B$7,F155=[1]grup_instansi!$C$7),
[1]grup_instansi!$A$7,
IF(AND(E155=[1]grup_instansi!$B$8,F155=[1]grup_instansi!$C$8),
[1]grup_instansi!$A$8,
IF(AND(E155=[1]grup_instansi!$B$9,F155=[1]grup_instansi!$C$9),
[1]grup_instansi!$A$9,
IF(AND(E155=[1]grup_instansi!$B$10,F155=[1]grup_instansi!$C$10),
[1]grup_instansi!$A$10,"")))))))))</f>
        <v/>
      </c>
      <c r="H155" t="str">
        <f>IF(G155&lt;&gt;"",G155,IF(AND(E155=[1]grup_instansi!$B$11,F155=[1]grup_instansi!$C$11),
[1]grup_instansi!$A$11,
IF(AND(E155=[1]grup_instansi!$B$12,F155=[1]grup_instansi!$C$12),
[1]grup_instansi!$A$12,
IF(AND(E155=[1]grup_instansi!$B$13,F155=[1]grup_instansi!$C$13),
[1]grup_instansi!$A$13,
IF(AND(E155=[1]grup_instansi!$B$14,F155=[1]grup_instansi!$C$14),
[1]grup_instansi!$A$14,
IF(AND(E155=[1]grup_instansi!$B$15,F155=[1]grup_instansi!$C$15),
[1]grup_instansi!$A$15,
IF(AND(E155=[1]grup_instansi!$B$16,F155=[1]grup_instansi!$C$16),
[1]grup_instansi!$A$16,
IF(AND(E155=[1]grup_instansi!$B$17,F155=[1]grup_instansi!$C$17),
[1]grup_instansi!$A$17,
IF(AND(E155=[1]grup_instansi!$B$18,F155=[1]grup_instansi!$C$18),
[1]grup_instansi!$A$18,
IF(AND(E155=[1]grup_instansi!$B$19,F155=[1]grup_instansi!$C$19),
[1]grup_instansi!$A$19,
IF(AND(E155=[1]grup_instansi!$B$20,F155=[1]grup_instansi!$C$20),
[1]grup_instansi!$A$20,"")))))))))))</f>
        <v/>
      </c>
      <c r="I155" t="str">
        <f>IF(H155&lt;&gt;"",H155,IF(AND(E155=[1]grup_instansi!$B$21,F155=[1]grup_instansi!$C$21),
[1]grup_instansi!$A$21,
IF(AND(E155=[1]grup_instansi!$B$22,F155=[1]grup_instansi!$C$22),
[1]grup_instansi!$A$22,
IF(AND(E155=[1]grup_instansi!$B$23,F155=[1]grup_instansi!$C$23),
[1]grup_instansi!$A$23,
IF(AND(E155=[1]grup_instansi!$B$24,F155=[1]grup_instansi!$C$24),
[1]grup_instansi!$A$24,
IF(AND(E155=[1]grup_instansi!$B$25,F155=[1]grup_instansi!$C$25),
[1]grup_instansi!$A$25,
IF(AND(E155=[1]grup_instansi!$B$26,F155=[1]grup_instansi!$C$26),
[1]grup_instansi!$A$26,
IF(AND(E155=[1]grup_instansi!$B$27,F155=[1]grup_instansi!$C$27),
[1]grup_instansi!$A$27,
IF(AND(E155=[1]grup_instansi!$B$28,F155=[1]grup_instansi!$C$28),
[1]grup_instansi!$A$28,
IF(AND(E155=[1]grup_instansi!$B$29,F155=[1]grup_instansi!$C$29),
[1]grup_instansi!$A$29,
IF(AND(E155=[1]grup_instansi!$B$30,F155=[1]grup_instansi!$C$30),
[1]grup_instansi!$A$30,
IF(AND(E155=[1]grup_instansi!$B$31,F155=[1]grup_instansi!$C$31),
[1]grup_instansi!$A$31,
IF(AND(E155=[1]grup_instansi!$B$32,F155=[1]grup_instansi!$C$32),
[1]grup_instansi!$A$32,
IF(AND(E155=[1]grup_instansi!$B$33,F155=[1]grup_instansi!$C$33),
[1]grup_instansi!$A$33,
IF(AND(E155=[1]grup_instansi!$B$34,F155=[1]grup_instansi!$C$34),
[1]grup_instansi!$A$34,
IF(AND(E155=[1]grup_instansi!$B$35,F155=[1]grup_instansi!$C$35),
[1]grup_instansi!$A$35,""))))))))))))))))</f>
        <v/>
      </c>
      <c r="J155" t="str">
        <f>IF(I155&lt;&gt;"",I155,IF(AND(E155=[1]grup_instansi!$B$36,F155=[1]grup_instansi!$C$36),
[1]grup_instansi!$A$36,
IF(AND(E155=[1]grup_instansi!$B$37,F155=[1]grup_instansi!$C$37),
[1]grup_instansi!$A$37,
IF(AND(E155=[1]grup_instansi!$B$38,F155=[1]grup_instansi!$C$38),
[1]grup_instansi!$A$38,
IF(AND(E155=[1]grup_instansi!$B$39,F155=[1]grup_instansi!$C$39),
[1]grup_instansi!$A$39,
IF(AND(E155=[1]grup_instansi!$B$40,F155=[1]grup_instansi!$C$40),
[1]grup_instansi!$A$40,
IF(AND(E155=[1]grup_instansi!$B$41,F155=[1]grup_instansi!$C$41),
[1]grup_instansi!$A$41,
IF(AND(E155=[1]grup_instansi!$B$42,F155=[1]grup_instansi!$C$42),
[1]grup_instansi!$A$42,
IF(AND(E155=[1]grup_instansi!$B$43,F155=[1]grup_instansi!$C$43),
[1]grup_instansi!$A$43,
IF(AND(E155=[1]grup_instansi!$B$44,F155=[1]grup_instansi!$C$44),
[1]grup_instansi!$A$44,
IF(AND(E155=[1]grup_instansi!$B$45,F155=[1]grup_instansi!$C$45),
[1]grup_instansi!$A$45,
IF(AND(E155=[1]grup_instansi!$B$46,F155=[1]grup_instansi!$C$46),
[1]grup_instansi!$A$46,
IF(AND(E155=[1]grup_instansi!$B$47,F155=[1]grup_instansi!$C$47),
[1]grup_instansi!$A$47,
IF(AND(E155=[1]grup_instansi!$B$48,F155=[1]grup_instansi!$C$48),
[1]grup_instansi!$A$48,
IF(AND(E155=[1]grup_instansi!$B$49,F155=[1]grup_instansi!$C$49),
[1]grup_instansi!$A$49,
IF(AND(E155=[1]grup_instansi!$B$50,F155=[1]grup_instansi!$C$50),
[1]grup_instansi!$A$50,
IF(AND(E155=[1]grup_instansi!$B$51,F155=[1]grup_instansi!$C$51),
[1]grup_instansi!$A$51,
IF(AND(E155=[1]grup_instansi!$B$52,F155=[1]grup_instansi!$C$52),
[1]grup_instansi!$A$52,
IF(AND(E155=[1]grup_instansi!$B$53,F155=[1]grup_instansi!$C$53),
[1]grup_instansi!$A$53,
IF(AND(E155=[1]grup_instansi!$B$54,F155=[1]grup_instansi!$C$54),
[1]grup_instansi!$A$54,
IF(AND(E155=[1]grup_instansi!$B$55,F155=[1]grup_instansi!$C$55),
[1]grup_instansi!$A$55,
IF(AND(E155=[1]grup_instansi!$B$56,F155=[1]grup_instansi!$C$56),
[1]grup_instansi!$A$56,
IF(AND(E155=[1]grup_instansi!$B$57,F155=[1]grup_instansi!$C$57),
[1]grup_instansi!$A$57,
IF(AND(E155=[1]grup_instansi!$B$58,F155=[1]grup_instansi!$C$58),
[1]grup_instansi!$A$58,
IF(AND(E155=[1]grup_instansi!$B$59,F155=[1]grup_instansi!$C$59),
[1]grup_instansi!$A$59,
IF(AND(E155=[1]grup_instansi!$B$60,F155=[1]grup_instansi!$C$60),
[1]grup_instansi!$A$60,""))))))))))))))))))))))))))</f>
        <v/>
      </c>
      <c r="K155" t="str">
        <f>IF(J155&lt;&gt;"",J155,IF(AND(E155=[1]grup_instansi!$B$61,F155=[1]grup_instansi!$C$61),
[1]grup_instansi!$A$61,
IF(AND(E155=[1]grup_instansi!$B$62,F155=[1]grup_instansi!$C$62),
[1]grup_instansi!$A$62,
IF(AND(E155=[1]grup_instansi!$B$63,F155=[1]grup_instansi!$C$63),
[1]grup_instansi!$A$63,
IF(AND(E155=[1]grup_instansi!$B$64,F155=[1]grup_instansi!$C$64),
[1]grup_instansi!$A$64,
IF(AND(E155=[1]grup_instansi!$B$65,F155=[1]grup_instansi!$C$65),
[1]grup_instansi!$A$65,
IF(AND(E155=[1]grup_instansi!$B$66,F155=[1]grup_instansi!$C$66),
[1]grup_instansi!$A$66,
IF(AND(E155=[1]grup_instansi!$B$67,F155=[1]grup_instansi!$C$67),
[1]grup_instansi!$A$67,
IF(AND(E155=[1]grup_instansi!$B$68,F155=[1]grup_instansi!$C$68),
[1]grup_instansi!$A$68,
IF(AND(E155=[1]grup_instansi!$B$69,F155=[1]grup_instansi!$C$69),
[1]grup_instansi!$A$69,
IF(AND(E155=[1]grup_instansi!$B$70,F155=[1]grup_instansi!$C$70),
[1]grup_instansi!$A$70,
IF(AND(E155=[1]grup_instansi!$B$71,F155=[1]grup_instansi!$C$71),
[1]grup_instansi!$A$71,
IF(AND(E155=[1]grup_instansi!$B$72,F155=[1]grup_instansi!$C$72),
[1]grup_instansi!$A$72,
IF(AND(E155=[1]grup_instansi!$B$73,F155=[1]grup_instansi!$C$73),
[1]grup_instansi!$A$73,
IF(AND(E155=[1]grup_instansi!$B$74,F155=[1]grup_instansi!$C$74),
[1]grup_instansi!$A$74,
IF(AND(E155=[1]grup_instansi!$B$75,F155=[1]grup_instansi!$C$75),
[1]grup_instansi!$A$75,
IF(AND(E155=[1]grup_instansi!$B$76,F155=[1]grup_instansi!$C$76),
[1]grup_instansi!$A$76,
IF(AND(E155=[1]grup_instansi!$B$77,F155=[1]grup_instansi!$C$77),
[1]grup_instansi!$A$77,
IF(AND(E155=[1]grup_instansi!$B$78,F155=[1]grup_instansi!$C$78),
[1]grup_instansi!$A$78,
IF(AND(E155=[1]grup_instansi!$B$79,F155=[1]grup_instansi!$C$79),
[1]grup_instansi!$A$79,
IF(AND(E155=[1]grup_instansi!$B$80,F155=[1]grup_instansi!$C$80),
[1]grup_instansi!$A$80,
IF(AND(E155=[1]grup_instansi!$B$81,F155=[1]grup_instansi!$C$81),
[1]grup_instansi!$A$81,
IF(AND(E155=[1]grup_instansi!$B$82,F155=[1]grup_instansi!$C$82),
[1]grup_instansi!$A$82,
IF(AND(E155=[1]grup_instansi!$B$83,F155=[1]grup_instansi!$C$83),
[1]grup_instansi!$A$84,
IF(AND(E155=[1]grup_instansi!$B$84,F155=[1]grup_instansi!$C$84),
[1]grup_instansi!$A$85,
IF(AND(E155=[1]grup_instansi!$B$85,F155=[1]grup_instansi!$C$85),
[1]grup_instansi!$A$86,
IF(AND(E155=[1]grup_instansi!$B$86,F155=[1]grup_instansi!$C$86),
[1]grup_instansi!$A$87,
IF(AND(E155=[1]grup_instansi!$B$87,F155=[1]grup_instansi!$C$87),
[1]grup_instansi!$A$87,
IF(AND(E155=[1]grup_instansi!$B$88,F155=[1]grup_instansi!$C$88),
[1]grup_instansi!$A$88,
IF(AND(E155=[1]grup_instansi!$B$89,F155=[1]grup_instansi!$C$89),
[1]grup_instansi!$A$89,
IF(AND(E155=[1]grup_instansi!$B$90,F155=[1]grup_instansi!$C$90),
[1]grup_instansi!$A$90,
IF(AND(E155=[1]grup_instansi!$B$91,F155=[1]grup_instansi!$C$91),
[1]grup_instansi!$A$91,
IF(AND(E155=[1]grup_instansi!$B$92,F155=[1]grup_instansi!$C$92),
[1]grup_instansi!$A$92,
IF(AND(E155=[1]grup_instansi!$B$93,F155=[1]grup_instansi!$C$93),
[1]grup_instansi!$A$93,
IF(AND(E155=[1]grup_instansi!$B$94,F155=[1]grup_instansi!$C$94),
[1]grup_instansi!$A$94,
IF(AND(E155=[1]grup_instansi!$B$95,F155=[1]grup_instansi!$C$95),
[1]grup_instansi!$A$95,
IF(AND(E155=[1]grup_instansi!$B$96,F155=[1]grup_instansi!$C$96),
[1]grup_instansi!$A$96,
IF(AND(E155=[1]grup_instansi!$B$97,F155=[1]grup_instansi!$C$97),
[1]grup_instansi!$A$97,
IF(AND(E155=[1]grup_instansi!$B$98,F155=[1]grup_instansi!$C$98),
[1]grup_instansi!$A$98,
IF(AND(E155=[1]grup_instansi!$B$99,F155=[1]grup_instansi!$C$99),
[1]grup_instansi!$A$99,
[1]grup_instansi!$A$100))))))))))))))))))))))))))))))))))))))))</f>
        <v>gi2023110400064</v>
      </c>
      <c r="L155" t="str">
        <f>VLOOKUP(K155,[1]grup_instansi!$A$2:$E$102,4)</f>
        <v>Pemerintah Kota Sumatera Barat</v>
      </c>
      <c r="M155" t="str">
        <f t="shared" si="8"/>
        <v>('i2023110600154','Pemerintah Kota Bukittinggi','gi2023110400064'),</v>
      </c>
    </row>
    <row r="156" spans="1:13" x14ac:dyDescent="0.25">
      <c r="A156" t="str">
        <f t="shared" si="6"/>
        <v>i2023110600155</v>
      </c>
      <c r="B156" s="6">
        <v>5472</v>
      </c>
      <c r="C156" t="str">
        <f t="shared" si="7"/>
        <v>i2023110600155</v>
      </c>
      <c r="D156" s="6" t="s">
        <v>189</v>
      </c>
      <c r="E156" s="6" t="s">
        <v>58</v>
      </c>
      <c r="F156" s="6" t="s">
        <v>180</v>
      </c>
      <c r="G156" t="str">
        <f>IF(AND(E156=[1]grup_instansi!$B$2,F156=[1]grup_instansi!$C$2),
[1]grup_instansi!$A$2,
IF(AND(E156=[1]grup_instansi!$B$3,F156=[1]grup_instansi!$C$3),
[1]grup_instansi!$A$3,
IF(AND(E156=[1]grup_instansi!$B$4,F156=[1]grup_instansi!$C$4),
[1]grup_instansi!$A$4,
IF(AND(E156=[1]grup_instansi!$B$5,F156=[1]grup_instansi!$C$5),
[1]grup_instansi!$A$5,
IF(AND(E156=[1]grup_instansi!$B$6,F156=[1]grup_instansi!$C$6),
[1]grup_instansi!$A$6,
IF(AND(E156=[1]grup_instansi!$B$7,F156=[1]grup_instansi!$C$7),
[1]grup_instansi!$A$7,
IF(AND(E156=[1]grup_instansi!$B$8,F156=[1]grup_instansi!$C$8),
[1]grup_instansi!$A$8,
IF(AND(E156=[1]grup_instansi!$B$9,F156=[1]grup_instansi!$C$9),
[1]grup_instansi!$A$9,
IF(AND(E156=[1]grup_instansi!$B$10,F156=[1]grup_instansi!$C$10),
[1]grup_instansi!$A$10,"")))))))))</f>
        <v/>
      </c>
      <c r="H156" t="str">
        <f>IF(G156&lt;&gt;"",G156,IF(AND(E156=[1]grup_instansi!$B$11,F156=[1]grup_instansi!$C$11),
[1]grup_instansi!$A$11,
IF(AND(E156=[1]grup_instansi!$B$12,F156=[1]grup_instansi!$C$12),
[1]grup_instansi!$A$12,
IF(AND(E156=[1]grup_instansi!$B$13,F156=[1]grup_instansi!$C$13),
[1]grup_instansi!$A$13,
IF(AND(E156=[1]grup_instansi!$B$14,F156=[1]grup_instansi!$C$14),
[1]grup_instansi!$A$14,
IF(AND(E156=[1]grup_instansi!$B$15,F156=[1]grup_instansi!$C$15),
[1]grup_instansi!$A$15,
IF(AND(E156=[1]grup_instansi!$B$16,F156=[1]grup_instansi!$C$16),
[1]grup_instansi!$A$16,
IF(AND(E156=[1]grup_instansi!$B$17,F156=[1]grup_instansi!$C$17),
[1]grup_instansi!$A$17,
IF(AND(E156=[1]grup_instansi!$B$18,F156=[1]grup_instansi!$C$18),
[1]grup_instansi!$A$18,
IF(AND(E156=[1]grup_instansi!$B$19,F156=[1]grup_instansi!$C$19),
[1]grup_instansi!$A$19,
IF(AND(E156=[1]grup_instansi!$B$20,F156=[1]grup_instansi!$C$20),
[1]grup_instansi!$A$20,"")))))))))))</f>
        <v/>
      </c>
      <c r="I156" t="str">
        <f>IF(H156&lt;&gt;"",H156,IF(AND(E156=[1]grup_instansi!$B$21,F156=[1]grup_instansi!$C$21),
[1]grup_instansi!$A$21,
IF(AND(E156=[1]grup_instansi!$B$22,F156=[1]grup_instansi!$C$22),
[1]grup_instansi!$A$22,
IF(AND(E156=[1]grup_instansi!$B$23,F156=[1]grup_instansi!$C$23),
[1]grup_instansi!$A$23,
IF(AND(E156=[1]grup_instansi!$B$24,F156=[1]grup_instansi!$C$24),
[1]grup_instansi!$A$24,
IF(AND(E156=[1]grup_instansi!$B$25,F156=[1]grup_instansi!$C$25),
[1]grup_instansi!$A$25,
IF(AND(E156=[1]grup_instansi!$B$26,F156=[1]grup_instansi!$C$26),
[1]grup_instansi!$A$26,
IF(AND(E156=[1]grup_instansi!$B$27,F156=[1]grup_instansi!$C$27),
[1]grup_instansi!$A$27,
IF(AND(E156=[1]grup_instansi!$B$28,F156=[1]grup_instansi!$C$28),
[1]grup_instansi!$A$28,
IF(AND(E156=[1]grup_instansi!$B$29,F156=[1]grup_instansi!$C$29),
[1]grup_instansi!$A$29,
IF(AND(E156=[1]grup_instansi!$B$30,F156=[1]grup_instansi!$C$30),
[1]grup_instansi!$A$30,
IF(AND(E156=[1]grup_instansi!$B$31,F156=[1]grup_instansi!$C$31),
[1]grup_instansi!$A$31,
IF(AND(E156=[1]grup_instansi!$B$32,F156=[1]grup_instansi!$C$32),
[1]grup_instansi!$A$32,
IF(AND(E156=[1]grup_instansi!$B$33,F156=[1]grup_instansi!$C$33),
[1]grup_instansi!$A$33,
IF(AND(E156=[1]grup_instansi!$B$34,F156=[1]grup_instansi!$C$34),
[1]grup_instansi!$A$34,
IF(AND(E156=[1]grup_instansi!$B$35,F156=[1]grup_instansi!$C$35),
[1]grup_instansi!$A$35,""))))))))))))))))</f>
        <v/>
      </c>
      <c r="J156" t="str">
        <f>IF(I156&lt;&gt;"",I156,IF(AND(E156=[1]grup_instansi!$B$36,F156=[1]grup_instansi!$C$36),
[1]grup_instansi!$A$36,
IF(AND(E156=[1]grup_instansi!$B$37,F156=[1]grup_instansi!$C$37),
[1]grup_instansi!$A$37,
IF(AND(E156=[1]grup_instansi!$B$38,F156=[1]grup_instansi!$C$38),
[1]grup_instansi!$A$38,
IF(AND(E156=[1]grup_instansi!$B$39,F156=[1]grup_instansi!$C$39),
[1]grup_instansi!$A$39,
IF(AND(E156=[1]grup_instansi!$B$40,F156=[1]grup_instansi!$C$40),
[1]grup_instansi!$A$40,
IF(AND(E156=[1]grup_instansi!$B$41,F156=[1]grup_instansi!$C$41),
[1]grup_instansi!$A$41,
IF(AND(E156=[1]grup_instansi!$B$42,F156=[1]grup_instansi!$C$42),
[1]grup_instansi!$A$42,
IF(AND(E156=[1]grup_instansi!$B$43,F156=[1]grup_instansi!$C$43),
[1]grup_instansi!$A$43,
IF(AND(E156=[1]grup_instansi!$B$44,F156=[1]grup_instansi!$C$44),
[1]grup_instansi!$A$44,
IF(AND(E156=[1]grup_instansi!$B$45,F156=[1]grup_instansi!$C$45),
[1]grup_instansi!$A$45,
IF(AND(E156=[1]grup_instansi!$B$46,F156=[1]grup_instansi!$C$46),
[1]grup_instansi!$A$46,
IF(AND(E156=[1]grup_instansi!$B$47,F156=[1]grup_instansi!$C$47),
[1]grup_instansi!$A$47,
IF(AND(E156=[1]grup_instansi!$B$48,F156=[1]grup_instansi!$C$48),
[1]grup_instansi!$A$48,
IF(AND(E156=[1]grup_instansi!$B$49,F156=[1]grup_instansi!$C$49),
[1]grup_instansi!$A$49,
IF(AND(E156=[1]grup_instansi!$B$50,F156=[1]grup_instansi!$C$50),
[1]grup_instansi!$A$50,
IF(AND(E156=[1]grup_instansi!$B$51,F156=[1]grup_instansi!$C$51),
[1]grup_instansi!$A$51,
IF(AND(E156=[1]grup_instansi!$B$52,F156=[1]grup_instansi!$C$52),
[1]grup_instansi!$A$52,
IF(AND(E156=[1]grup_instansi!$B$53,F156=[1]grup_instansi!$C$53),
[1]grup_instansi!$A$53,
IF(AND(E156=[1]grup_instansi!$B$54,F156=[1]grup_instansi!$C$54),
[1]grup_instansi!$A$54,
IF(AND(E156=[1]grup_instansi!$B$55,F156=[1]grup_instansi!$C$55),
[1]grup_instansi!$A$55,
IF(AND(E156=[1]grup_instansi!$B$56,F156=[1]grup_instansi!$C$56),
[1]grup_instansi!$A$56,
IF(AND(E156=[1]grup_instansi!$B$57,F156=[1]grup_instansi!$C$57),
[1]grup_instansi!$A$57,
IF(AND(E156=[1]grup_instansi!$B$58,F156=[1]grup_instansi!$C$58),
[1]grup_instansi!$A$58,
IF(AND(E156=[1]grup_instansi!$B$59,F156=[1]grup_instansi!$C$59),
[1]grup_instansi!$A$59,
IF(AND(E156=[1]grup_instansi!$B$60,F156=[1]grup_instansi!$C$60),
[1]grup_instansi!$A$60,""))))))))))))))))))))))))))</f>
        <v/>
      </c>
      <c r="K156" t="str">
        <f>IF(J156&lt;&gt;"",J156,IF(AND(E156=[1]grup_instansi!$B$61,F156=[1]grup_instansi!$C$61),
[1]grup_instansi!$A$61,
IF(AND(E156=[1]grup_instansi!$B$62,F156=[1]grup_instansi!$C$62),
[1]grup_instansi!$A$62,
IF(AND(E156=[1]grup_instansi!$B$63,F156=[1]grup_instansi!$C$63),
[1]grup_instansi!$A$63,
IF(AND(E156=[1]grup_instansi!$B$64,F156=[1]grup_instansi!$C$64),
[1]grup_instansi!$A$64,
IF(AND(E156=[1]grup_instansi!$B$65,F156=[1]grup_instansi!$C$65),
[1]grup_instansi!$A$65,
IF(AND(E156=[1]grup_instansi!$B$66,F156=[1]grup_instansi!$C$66),
[1]grup_instansi!$A$66,
IF(AND(E156=[1]grup_instansi!$B$67,F156=[1]grup_instansi!$C$67),
[1]grup_instansi!$A$67,
IF(AND(E156=[1]grup_instansi!$B$68,F156=[1]grup_instansi!$C$68),
[1]grup_instansi!$A$68,
IF(AND(E156=[1]grup_instansi!$B$69,F156=[1]grup_instansi!$C$69),
[1]grup_instansi!$A$69,
IF(AND(E156=[1]grup_instansi!$B$70,F156=[1]grup_instansi!$C$70),
[1]grup_instansi!$A$70,
IF(AND(E156=[1]grup_instansi!$B$71,F156=[1]grup_instansi!$C$71),
[1]grup_instansi!$A$71,
IF(AND(E156=[1]grup_instansi!$B$72,F156=[1]grup_instansi!$C$72),
[1]grup_instansi!$A$72,
IF(AND(E156=[1]grup_instansi!$B$73,F156=[1]grup_instansi!$C$73),
[1]grup_instansi!$A$73,
IF(AND(E156=[1]grup_instansi!$B$74,F156=[1]grup_instansi!$C$74),
[1]grup_instansi!$A$74,
IF(AND(E156=[1]grup_instansi!$B$75,F156=[1]grup_instansi!$C$75),
[1]grup_instansi!$A$75,
IF(AND(E156=[1]grup_instansi!$B$76,F156=[1]grup_instansi!$C$76),
[1]grup_instansi!$A$76,
IF(AND(E156=[1]grup_instansi!$B$77,F156=[1]grup_instansi!$C$77),
[1]grup_instansi!$A$77,
IF(AND(E156=[1]grup_instansi!$B$78,F156=[1]grup_instansi!$C$78),
[1]grup_instansi!$A$78,
IF(AND(E156=[1]grup_instansi!$B$79,F156=[1]grup_instansi!$C$79),
[1]grup_instansi!$A$79,
IF(AND(E156=[1]grup_instansi!$B$80,F156=[1]grup_instansi!$C$80),
[1]grup_instansi!$A$80,
IF(AND(E156=[1]grup_instansi!$B$81,F156=[1]grup_instansi!$C$81),
[1]grup_instansi!$A$81,
IF(AND(E156=[1]grup_instansi!$B$82,F156=[1]grup_instansi!$C$82),
[1]grup_instansi!$A$82,
IF(AND(E156=[1]grup_instansi!$B$83,F156=[1]grup_instansi!$C$83),
[1]grup_instansi!$A$84,
IF(AND(E156=[1]grup_instansi!$B$84,F156=[1]grup_instansi!$C$84),
[1]grup_instansi!$A$85,
IF(AND(E156=[1]grup_instansi!$B$85,F156=[1]grup_instansi!$C$85),
[1]grup_instansi!$A$86,
IF(AND(E156=[1]grup_instansi!$B$86,F156=[1]grup_instansi!$C$86),
[1]grup_instansi!$A$87,
IF(AND(E156=[1]grup_instansi!$B$87,F156=[1]grup_instansi!$C$87),
[1]grup_instansi!$A$87,
IF(AND(E156=[1]grup_instansi!$B$88,F156=[1]grup_instansi!$C$88),
[1]grup_instansi!$A$88,
IF(AND(E156=[1]grup_instansi!$B$89,F156=[1]grup_instansi!$C$89),
[1]grup_instansi!$A$89,
IF(AND(E156=[1]grup_instansi!$B$90,F156=[1]grup_instansi!$C$90),
[1]grup_instansi!$A$90,
IF(AND(E156=[1]grup_instansi!$B$91,F156=[1]grup_instansi!$C$91),
[1]grup_instansi!$A$91,
IF(AND(E156=[1]grup_instansi!$B$92,F156=[1]grup_instansi!$C$92),
[1]grup_instansi!$A$92,
IF(AND(E156=[1]grup_instansi!$B$93,F156=[1]grup_instansi!$C$93),
[1]grup_instansi!$A$93,
IF(AND(E156=[1]grup_instansi!$B$94,F156=[1]grup_instansi!$C$94),
[1]grup_instansi!$A$94,
IF(AND(E156=[1]grup_instansi!$B$95,F156=[1]grup_instansi!$C$95),
[1]grup_instansi!$A$95,
IF(AND(E156=[1]grup_instansi!$B$96,F156=[1]grup_instansi!$C$96),
[1]grup_instansi!$A$96,
IF(AND(E156=[1]grup_instansi!$B$97,F156=[1]grup_instansi!$C$97),
[1]grup_instansi!$A$97,
IF(AND(E156=[1]grup_instansi!$B$98,F156=[1]grup_instansi!$C$98),
[1]grup_instansi!$A$98,
IF(AND(E156=[1]grup_instansi!$B$99,F156=[1]grup_instansi!$C$99),
[1]grup_instansi!$A$99,
[1]grup_instansi!$A$100))))))))))))))))))))))))))))))))))))))))</f>
        <v>gi2023110400064</v>
      </c>
      <c r="L156" t="str">
        <f>VLOOKUP(K156,[1]grup_instansi!$A$2:$E$102,4)</f>
        <v>Pemerintah Kota Sumatera Barat</v>
      </c>
      <c r="M156" t="str">
        <f t="shared" si="8"/>
        <v>('i2023110600155','Pemerintah Kota Padang Panjang','gi2023110400064'),</v>
      </c>
    </row>
    <row r="157" spans="1:13" x14ac:dyDescent="0.25">
      <c r="A157" t="str">
        <f t="shared" si="6"/>
        <v>i2023110600156</v>
      </c>
      <c r="B157" s="6">
        <v>5473</v>
      </c>
      <c r="C157" t="str">
        <f t="shared" si="7"/>
        <v>i2023110600156</v>
      </c>
      <c r="D157" s="6" t="s">
        <v>190</v>
      </c>
      <c r="E157" s="6" t="s">
        <v>58</v>
      </c>
      <c r="F157" s="6" t="s">
        <v>180</v>
      </c>
      <c r="G157" t="str">
        <f>IF(AND(E157=[1]grup_instansi!$B$2,F157=[1]grup_instansi!$C$2),
[1]grup_instansi!$A$2,
IF(AND(E157=[1]grup_instansi!$B$3,F157=[1]grup_instansi!$C$3),
[1]grup_instansi!$A$3,
IF(AND(E157=[1]grup_instansi!$B$4,F157=[1]grup_instansi!$C$4),
[1]grup_instansi!$A$4,
IF(AND(E157=[1]grup_instansi!$B$5,F157=[1]grup_instansi!$C$5),
[1]grup_instansi!$A$5,
IF(AND(E157=[1]grup_instansi!$B$6,F157=[1]grup_instansi!$C$6),
[1]grup_instansi!$A$6,
IF(AND(E157=[1]grup_instansi!$B$7,F157=[1]grup_instansi!$C$7),
[1]grup_instansi!$A$7,
IF(AND(E157=[1]grup_instansi!$B$8,F157=[1]grup_instansi!$C$8),
[1]grup_instansi!$A$8,
IF(AND(E157=[1]grup_instansi!$B$9,F157=[1]grup_instansi!$C$9),
[1]grup_instansi!$A$9,
IF(AND(E157=[1]grup_instansi!$B$10,F157=[1]grup_instansi!$C$10),
[1]grup_instansi!$A$10,"")))))))))</f>
        <v/>
      </c>
      <c r="H157" t="str">
        <f>IF(G157&lt;&gt;"",G157,IF(AND(E157=[1]grup_instansi!$B$11,F157=[1]grup_instansi!$C$11),
[1]grup_instansi!$A$11,
IF(AND(E157=[1]grup_instansi!$B$12,F157=[1]grup_instansi!$C$12),
[1]grup_instansi!$A$12,
IF(AND(E157=[1]grup_instansi!$B$13,F157=[1]grup_instansi!$C$13),
[1]grup_instansi!$A$13,
IF(AND(E157=[1]grup_instansi!$B$14,F157=[1]grup_instansi!$C$14),
[1]grup_instansi!$A$14,
IF(AND(E157=[1]grup_instansi!$B$15,F157=[1]grup_instansi!$C$15),
[1]grup_instansi!$A$15,
IF(AND(E157=[1]grup_instansi!$B$16,F157=[1]grup_instansi!$C$16),
[1]grup_instansi!$A$16,
IF(AND(E157=[1]grup_instansi!$B$17,F157=[1]grup_instansi!$C$17),
[1]grup_instansi!$A$17,
IF(AND(E157=[1]grup_instansi!$B$18,F157=[1]grup_instansi!$C$18),
[1]grup_instansi!$A$18,
IF(AND(E157=[1]grup_instansi!$B$19,F157=[1]grup_instansi!$C$19),
[1]grup_instansi!$A$19,
IF(AND(E157=[1]grup_instansi!$B$20,F157=[1]grup_instansi!$C$20),
[1]grup_instansi!$A$20,"")))))))))))</f>
        <v/>
      </c>
      <c r="I157" t="str">
        <f>IF(H157&lt;&gt;"",H157,IF(AND(E157=[1]grup_instansi!$B$21,F157=[1]grup_instansi!$C$21),
[1]grup_instansi!$A$21,
IF(AND(E157=[1]grup_instansi!$B$22,F157=[1]grup_instansi!$C$22),
[1]grup_instansi!$A$22,
IF(AND(E157=[1]grup_instansi!$B$23,F157=[1]grup_instansi!$C$23),
[1]grup_instansi!$A$23,
IF(AND(E157=[1]grup_instansi!$B$24,F157=[1]grup_instansi!$C$24),
[1]grup_instansi!$A$24,
IF(AND(E157=[1]grup_instansi!$B$25,F157=[1]grup_instansi!$C$25),
[1]grup_instansi!$A$25,
IF(AND(E157=[1]grup_instansi!$B$26,F157=[1]grup_instansi!$C$26),
[1]grup_instansi!$A$26,
IF(AND(E157=[1]grup_instansi!$B$27,F157=[1]grup_instansi!$C$27),
[1]grup_instansi!$A$27,
IF(AND(E157=[1]grup_instansi!$B$28,F157=[1]grup_instansi!$C$28),
[1]grup_instansi!$A$28,
IF(AND(E157=[1]grup_instansi!$B$29,F157=[1]grup_instansi!$C$29),
[1]grup_instansi!$A$29,
IF(AND(E157=[1]grup_instansi!$B$30,F157=[1]grup_instansi!$C$30),
[1]grup_instansi!$A$30,
IF(AND(E157=[1]grup_instansi!$B$31,F157=[1]grup_instansi!$C$31),
[1]grup_instansi!$A$31,
IF(AND(E157=[1]grup_instansi!$B$32,F157=[1]grup_instansi!$C$32),
[1]grup_instansi!$A$32,
IF(AND(E157=[1]grup_instansi!$B$33,F157=[1]grup_instansi!$C$33),
[1]grup_instansi!$A$33,
IF(AND(E157=[1]grup_instansi!$B$34,F157=[1]grup_instansi!$C$34),
[1]grup_instansi!$A$34,
IF(AND(E157=[1]grup_instansi!$B$35,F157=[1]grup_instansi!$C$35),
[1]grup_instansi!$A$35,""))))))))))))))))</f>
        <v/>
      </c>
      <c r="J157" t="str">
        <f>IF(I157&lt;&gt;"",I157,IF(AND(E157=[1]grup_instansi!$B$36,F157=[1]grup_instansi!$C$36),
[1]grup_instansi!$A$36,
IF(AND(E157=[1]grup_instansi!$B$37,F157=[1]grup_instansi!$C$37),
[1]grup_instansi!$A$37,
IF(AND(E157=[1]grup_instansi!$B$38,F157=[1]grup_instansi!$C$38),
[1]grup_instansi!$A$38,
IF(AND(E157=[1]grup_instansi!$B$39,F157=[1]grup_instansi!$C$39),
[1]grup_instansi!$A$39,
IF(AND(E157=[1]grup_instansi!$B$40,F157=[1]grup_instansi!$C$40),
[1]grup_instansi!$A$40,
IF(AND(E157=[1]grup_instansi!$B$41,F157=[1]grup_instansi!$C$41),
[1]grup_instansi!$A$41,
IF(AND(E157=[1]grup_instansi!$B$42,F157=[1]grup_instansi!$C$42),
[1]grup_instansi!$A$42,
IF(AND(E157=[1]grup_instansi!$B$43,F157=[1]grup_instansi!$C$43),
[1]grup_instansi!$A$43,
IF(AND(E157=[1]grup_instansi!$B$44,F157=[1]grup_instansi!$C$44),
[1]grup_instansi!$A$44,
IF(AND(E157=[1]grup_instansi!$B$45,F157=[1]grup_instansi!$C$45),
[1]grup_instansi!$A$45,
IF(AND(E157=[1]grup_instansi!$B$46,F157=[1]grup_instansi!$C$46),
[1]grup_instansi!$A$46,
IF(AND(E157=[1]grup_instansi!$B$47,F157=[1]grup_instansi!$C$47),
[1]grup_instansi!$A$47,
IF(AND(E157=[1]grup_instansi!$B$48,F157=[1]grup_instansi!$C$48),
[1]grup_instansi!$A$48,
IF(AND(E157=[1]grup_instansi!$B$49,F157=[1]grup_instansi!$C$49),
[1]grup_instansi!$A$49,
IF(AND(E157=[1]grup_instansi!$B$50,F157=[1]grup_instansi!$C$50),
[1]grup_instansi!$A$50,
IF(AND(E157=[1]grup_instansi!$B$51,F157=[1]grup_instansi!$C$51),
[1]grup_instansi!$A$51,
IF(AND(E157=[1]grup_instansi!$B$52,F157=[1]grup_instansi!$C$52),
[1]grup_instansi!$A$52,
IF(AND(E157=[1]grup_instansi!$B$53,F157=[1]grup_instansi!$C$53),
[1]grup_instansi!$A$53,
IF(AND(E157=[1]grup_instansi!$B$54,F157=[1]grup_instansi!$C$54),
[1]grup_instansi!$A$54,
IF(AND(E157=[1]grup_instansi!$B$55,F157=[1]grup_instansi!$C$55),
[1]grup_instansi!$A$55,
IF(AND(E157=[1]grup_instansi!$B$56,F157=[1]grup_instansi!$C$56),
[1]grup_instansi!$A$56,
IF(AND(E157=[1]grup_instansi!$B$57,F157=[1]grup_instansi!$C$57),
[1]grup_instansi!$A$57,
IF(AND(E157=[1]grup_instansi!$B$58,F157=[1]grup_instansi!$C$58),
[1]grup_instansi!$A$58,
IF(AND(E157=[1]grup_instansi!$B$59,F157=[1]grup_instansi!$C$59),
[1]grup_instansi!$A$59,
IF(AND(E157=[1]grup_instansi!$B$60,F157=[1]grup_instansi!$C$60),
[1]grup_instansi!$A$60,""))))))))))))))))))))))))))</f>
        <v/>
      </c>
      <c r="K157" t="str">
        <f>IF(J157&lt;&gt;"",J157,IF(AND(E157=[1]grup_instansi!$B$61,F157=[1]grup_instansi!$C$61),
[1]grup_instansi!$A$61,
IF(AND(E157=[1]grup_instansi!$B$62,F157=[1]grup_instansi!$C$62),
[1]grup_instansi!$A$62,
IF(AND(E157=[1]grup_instansi!$B$63,F157=[1]grup_instansi!$C$63),
[1]grup_instansi!$A$63,
IF(AND(E157=[1]grup_instansi!$B$64,F157=[1]grup_instansi!$C$64),
[1]grup_instansi!$A$64,
IF(AND(E157=[1]grup_instansi!$B$65,F157=[1]grup_instansi!$C$65),
[1]grup_instansi!$A$65,
IF(AND(E157=[1]grup_instansi!$B$66,F157=[1]grup_instansi!$C$66),
[1]grup_instansi!$A$66,
IF(AND(E157=[1]grup_instansi!$B$67,F157=[1]grup_instansi!$C$67),
[1]grup_instansi!$A$67,
IF(AND(E157=[1]grup_instansi!$B$68,F157=[1]grup_instansi!$C$68),
[1]grup_instansi!$A$68,
IF(AND(E157=[1]grup_instansi!$B$69,F157=[1]grup_instansi!$C$69),
[1]grup_instansi!$A$69,
IF(AND(E157=[1]grup_instansi!$B$70,F157=[1]grup_instansi!$C$70),
[1]grup_instansi!$A$70,
IF(AND(E157=[1]grup_instansi!$B$71,F157=[1]grup_instansi!$C$71),
[1]grup_instansi!$A$71,
IF(AND(E157=[1]grup_instansi!$B$72,F157=[1]grup_instansi!$C$72),
[1]grup_instansi!$A$72,
IF(AND(E157=[1]grup_instansi!$B$73,F157=[1]grup_instansi!$C$73),
[1]grup_instansi!$A$73,
IF(AND(E157=[1]grup_instansi!$B$74,F157=[1]grup_instansi!$C$74),
[1]grup_instansi!$A$74,
IF(AND(E157=[1]grup_instansi!$B$75,F157=[1]grup_instansi!$C$75),
[1]grup_instansi!$A$75,
IF(AND(E157=[1]grup_instansi!$B$76,F157=[1]grup_instansi!$C$76),
[1]grup_instansi!$A$76,
IF(AND(E157=[1]grup_instansi!$B$77,F157=[1]grup_instansi!$C$77),
[1]grup_instansi!$A$77,
IF(AND(E157=[1]grup_instansi!$B$78,F157=[1]grup_instansi!$C$78),
[1]grup_instansi!$A$78,
IF(AND(E157=[1]grup_instansi!$B$79,F157=[1]grup_instansi!$C$79),
[1]grup_instansi!$A$79,
IF(AND(E157=[1]grup_instansi!$B$80,F157=[1]grup_instansi!$C$80),
[1]grup_instansi!$A$80,
IF(AND(E157=[1]grup_instansi!$B$81,F157=[1]grup_instansi!$C$81),
[1]grup_instansi!$A$81,
IF(AND(E157=[1]grup_instansi!$B$82,F157=[1]grup_instansi!$C$82),
[1]grup_instansi!$A$82,
IF(AND(E157=[1]grup_instansi!$B$83,F157=[1]grup_instansi!$C$83),
[1]grup_instansi!$A$84,
IF(AND(E157=[1]grup_instansi!$B$84,F157=[1]grup_instansi!$C$84),
[1]grup_instansi!$A$85,
IF(AND(E157=[1]grup_instansi!$B$85,F157=[1]grup_instansi!$C$85),
[1]grup_instansi!$A$86,
IF(AND(E157=[1]grup_instansi!$B$86,F157=[1]grup_instansi!$C$86),
[1]grup_instansi!$A$87,
IF(AND(E157=[1]grup_instansi!$B$87,F157=[1]grup_instansi!$C$87),
[1]grup_instansi!$A$87,
IF(AND(E157=[1]grup_instansi!$B$88,F157=[1]grup_instansi!$C$88),
[1]grup_instansi!$A$88,
IF(AND(E157=[1]grup_instansi!$B$89,F157=[1]grup_instansi!$C$89),
[1]grup_instansi!$A$89,
IF(AND(E157=[1]grup_instansi!$B$90,F157=[1]grup_instansi!$C$90),
[1]grup_instansi!$A$90,
IF(AND(E157=[1]grup_instansi!$B$91,F157=[1]grup_instansi!$C$91),
[1]grup_instansi!$A$91,
IF(AND(E157=[1]grup_instansi!$B$92,F157=[1]grup_instansi!$C$92),
[1]grup_instansi!$A$92,
IF(AND(E157=[1]grup_instansi!$B$93,F157=[1]grup_instansi!$C$93),
[1]grup_instansi!$A$93,
IF(AND(E157=[1]grup_instansi!$B$94,F157=[1]grup_instansi!$C$94),
[1]grup_instansi!$A$94,
IF(AND(E157=[1]grup_instansi!$B$95,F157=[1]grup_instansi!$C$95),
[1]grup_instansi!$A$95,
IF(AND(E157=[1]grup_instansi!$B$96,F157=[1]grup_instansi!$C$96),
[1]grup_instansi!$A$96,
IF(AND(E157=[1]grup_instansi!$B$97,F157=[1]grup_instansi!$C$97),
[1]grup_instansi!$A$97,
IF(AND(E157=[1]grup_instansi!$B$98,F157=[1]grup_instansi!$C$98),
[1]grup_instansi!$A$98,
IF(AND(E157=[1]grup_instansi!$B$99,F157=[1]grup_instansi!$C$99),
[1]grup_instansi!$A$99,
[1]grup_instansi!$A$100))))))))))))))))))))))))))))))))))))))))</f>
        <v>gi2023110400064</v>
      </c>
      <c r="L157" t="str">
        <f>VLOOKUP(K157,[1]grup_instansi!$A$2:$E$102,4)</f>
        <v>Pemerintah Kota Sumatera Barat</v>
      </c>
      <c r="M157" t="str">
        <f t="shared" si="8"/>
        <v>('i2023110600156','Pemerintah Kota Sawahlunto','gi2023110400064'),</v>
      </c>
    </row>
    <row r="158" spans="1:13" x14ac:dyDescent="0.25">
      <c r="A158" t="str">
        <f t="shared" si="6"/>
        <v>i2023110600157</v>
      </c>
      <c r="B158" s="6">
        <v>5475</v>
      </c>
      <c r="C158" t="str">
        <f t="shared" si="7"/>
        <v>i2023110600157</v>
      </c>
      <c r="D158" s="6" t="s">
        <v>191</v>
      </c>
      <c r="E158" s="6" t="s">
        <v>58</v>
      </c>
      <c r="F158" s="6" t="s">
        <v>180</v>
      </c>
      <c r="G158" t="str">
        <f>IF(AND(E158=[1]grup_instansi!$B$2,F158=[1]grup_instansi!$C$2),
[1]grup_instansi!$A$2,
IF(AND(E158=[1]grup_instansi!$B$3,F158=[1]grup_instansi!$C$3),
[1]grup_instansi!$A$3,
IF(AND(E158=[1]grup_instansi!$B$4,F158=[1]grup_instansi!$C$4),
[1]grup_instansi!$A$4,
IF(AND(E158=[1]grup_instansi!$B$5,F158=[1]grup_instansi!$C$5),
[1]grup_instansi!$A$5,
IF(AND(E158=[1]grup_instansi!$B$6,F158=[1]grup_instansi!$C$6),
[1]grup_instansi!$A$6,
IF(AND(E158=[1]grup_instansi!$B$7,F158=[1]grup_instansi!$C$7),
[1]grup_instansi!$A$7,
IF(AND(E158=[1]grup_instansi!$B$8,F158=[1]grup_instansi!$C$8),
[1]grup_instansi!$A$8,
IF(AND(E158=[1]grup_instansi!$B$9,F158=[1]grup_instansi!$C$9),
[1]grup_instansi!$A$9,
IF(AND(E158=[1]grup_instansi!$B$10,F158=[1]grup_instansi!$C$10),
[1]grup_instansi!$A$10,"")))))))))</f>
        <v/>
      </c>
      <c r="H158" t="str">
        <f>IF(G158&lt;&gt;"",G158,IF(AND(E158=[1]grup_instansi!$B$11,F158=[1]grup_instansi!$C$11),
[1]grup_instansi!$A$11,
IF(AND(E158=[1]grup_instansi!$B$12,F158=[1]grup_instansi!$C$12),
[1]grup_instansi!$A$12,
IF(AND(E158=[1]grup_instansi!$B$13,F158=[1]grup_instansi!$C$13),
[1]grup_instansi!$A$13,
IF(AND(E158=[1]grup_instansi!$B$14,F158=[1]grup_instansi!$C$14),
[1]grup_instansi!$A$14,
IF(AND(E158=[1]grup_instansi!$B$15,F158=[1]grup_instansi!$C$15),
[1]grup_instansi!$A$15,
IF(AND(E158=[1]grup_instansi!$B$16,F158=[1]grup_instansi!$C$16),
[1]grup_instansi!$A$16,
IF(AND(E158=[1]grup_instansi!$B$17,F158=[1]grup_instansi!$C$17),
[1]grup_instansi!$A$17,
IF(AND(E158=[1]grup_instansi!$B$18,F158=[1]grup_instansi!$C$18),
[1]grup_instansi!$A$18,
IF(AND(E158=[1]grup_instansi!$B$19,F158=[1]grup_instansi!$C$19),
[1]grup_instansi!$A$19,
IF(AND(E158=[1]grup_instansi!$B$20,F158=[1]grup_instansi!$C$20),
[1]grup_instansi!$A$20,"")))))))))))</f>
        <v/>
      </c>
      <c r="I158" t="str">
        <f>IF(H158&lt;&gt;"",H158,IF(AND(E158=[1]grup_instansi!$B$21,F158=[1]grup_instansi!$C$21),
[1]grup_instansi!$A$21,
IF(AND(E158=[1]grup_instansi!$B$22,F158=[1]grup_instansi!$C$22),
[1]grup_instansi!$A$22,
IF(AND(E158=[1]grup_instansi!$B$23,F158=[1]grup_instansi!$C$23),
[1]grup_instansi!$A$23,
IF(AND(E158=[1]grup_instansi!$B$24,F158=[1]grup_instansi!$C$24),
[1]grup_instansi!$A$24,
IF(AND(E158=[1]grup_instansi!$B$25,F158=[1]grup_instansi!$C$25),
[1]grup_instansi!$A$25,
IF(AND(E158=[1]grup_instansi!$B$26,F158=[1]grup_instansi!$C$26),
[1]grup_instansi!$A$26,
IF(AND(E158=[1]grup_instansi!$B$27,F158=[1]grup_instansi!$C$27),
[1]grup_instansi!$A$27,
IF(AND(E158=[1]grup_instansi!$B$28,F158=[1]grup_instansi!$C$28),
[1]grup_instansi!$A$28,
IF(AND(E158=[1]grup_instansi!$B$29,F158=[1]grup_instansi!$C$29),
[1]grup_instansi!$A$29,
IF(AND(E158=[1]grup_instansi!$B$30,F158=[1]grup_instansi!$C$30),
[1]grup_instansi!$A$30,
IF(AND(E158=[1]grup_instansi!$B$31,F158=[1]grup_instansi!$C$31),
[1]grup_instansi!$A$31,
IF(AND(E158=[1]grup_instansi!$B$32,F158=[1]grup_instansi!$C$32),
[1]grup_instansi!$A$32,
IF(AND(E158=[1]grup_instansi!$B$33,F158=[1]grup_instansi!$C$33),
[1]grup_instansi!$A$33,
IF(AND(E158=[1]grup_instansi!$B$34,F158=[1]grup_instansi!$C$34),
[1]grup_instansi!$A$34,
IF(AND(E158=[1]grup_instansi!$B$35,F158=[1]grup_instansi!$C$35),
[1]grup_instansi!$A$35,""))))))))))))))))</f>
        <v/>
      </c>
      <c r="J158" t="str">
        <f>IF(I158&lt;&gt;"",I158,IF(AND(E158=[1]grup_instansi!$B$36,F158=[1]grup_instansi!$C$36),
[1]grup_instansi!$A$36,
IF(AND(E158=[1]grup_instansi!$B$37,F158=[1]grup_instansi!$C$37),
[1]grup_instansi!$A$37,
IF(AND(E158=[1]grup_instansi!$B$38,F158=[1]grup_instansi!$C$38),
[1]grup_instansi!$A$38,
IF(AND(E158=[1]grup_instansi!$B$39,F158=[1]grup_instansi!$C$39),
[1]grup_instansi!$A$39,
IF(AND(E158=[1]grup_instansi!$B$40,F158=[1]grup_instansi!$C$40),
[1]grup_instansi!$A$40,
IF(AND(E158=[1]grup_instansi!$B$41,F158=[1]grup_instansi!$C$41),
[1]grup_instansi!$A$41,
IF(AND(E158=[1]grup_instansi!$B$42,F158=[1]grup_instansi!$C$42),
[1]grup_instansi!$A$42,
IF(AND(E158=[1]grup_instansi!$B$43,F158=[1]grup_instansi!$C$43),
[1]grup_instansi!$A$43,
IF(AND(E158=[1]grup_instansi!$B$44,F158=[1]grup_instansi!$C$44),
[1]grup_instansi!$A$44,
IF(AND(E158=[1]grup_instansi!$B$45,F158=[1]grup_instansi!$C$45),
[1]grup_instansi!$A$45,
IF(AND(E158=[1]grup_instansi!$B$46,F158=[1]grup_instansi!$C$46),
[1]grup_instansi!$A$46,
IF(AND(E158=[1]grup_instansi!$B$47,F158=[1]grup_instansi!$C$47),
[1]grup_instansi!$A$47,
IF(AND(E158=[1]grup_instansi!$B$48,F158=[1]grup_instansi!$C$48),
[1]grup_instansi!$A$48,
IF(AND(E158=[1]grup_instansi!$B$49,F158=[1]grup_instansi!$C$49),
[1]grup_instansi!$A$49,
IF(AND(E158=[1]grup_instansi!$B$50,F158=[1]grup_instansi!$C$50),
[1]grup_instansi!$A$50,
IF(AND(E158=[1]grup_instansi!$B$51,F158=[1]grup_instansi!$C$51),
[1]grup_instansi!$A$51,
IF(AND(E158=[1]grup_instansi!$B$52,F158=[1]grup_instansi!$C$52),
[1]grup_instansi!$A$52,
IF(AND(E158=[1]grup_instansi!$B$53,F158=[1]grup_instansi!$C$53),
[1]grup_instansi!$A$53,
IF(AND(E158=[1]grup_instansi!$B$54,F158=[1]grup_instansi!$C$54),
[1]grup_instansi!$A$54,
IF(AND(E158=[1]grup_instansi!$B$55,F158=[1]grup_instansi!$C$55),
[1]grup_instansi!$A$55,
IF(AND(E158=[1]grup_instansi!$B$56,F158=[1]grup_instansi!$C$56),
[1]grup_instansi!$A$56,
IF(AND(E158=[1]grup_instansi!$B$57,F158=[1]grup_instansi!$C$57),
[1]grup_instansi!$A$57,
IF(AND(E158=[1]grup_instansi!$B$58,F158=[1]grup_instansi!$C$58),
[1]grup_instansi!$A$58,
IF(AND(E158=[1]grup_instansi!$B$59,F158=[1]grup_instansi!$C$59),
[1]grup_instansi!$A$59,
IF(AND(E158=[1]grup_instansi!$B$60,F158=[1]grup_instansi!$C$60),
[1]grup_instansi!$A$60,""))))))))))))))))))))))))))</f>
        <v/>
      </c>
      <c r="K158" t="str">
        <f>IF(J158&lt;&gt;"",J158,IF(AND(E158=[1]grup_instansi!$B$61,F158=[1]grup_instansi!$C$61),
[1]grup_instansi!$A$61,
IF(AND(E158=[1]grup_instansi!$B$62,F158=[1]grup_instansi!$C$62),
[1]grup_instansi!$A$62,
IF(AND(E158=[1]grup_instansi!$B$63,F158=[1]grup_instansi!$C$63),
[1]grup_instansi!$A$63,
IF(AND(E158=[1]grup_instansi!$B$64,F158=[1]grup_instansi!$C$64),
[1]grup_instansi!$A$64,
IF(AND(E158=[1]grup_instansi!$B$65,F158=[1]grup_instansi!$C$65),
[1]grup_instansi!$A$65,
IF(AND(E158=[1]grup_instansi!$B$66,F158=[1]grup_instansi!$C$66),
[1]grup_instansi!$A$66,
IF(AND(E158=[1]grup_instansi!$B$67,F158=[1]grup_instansi!$C$67),
[1]grup_instansi!$A$67,
IF(AND(E158=[1]grup_instansi!$B$68,F158=[1]grup_instansi!$C$68),
[1]grup_instansi!$A$68,
IF(AND(E158=[1]grup_instansi!$B$69,F158=[1]grup_instansi!$C$69),
[1]grup_instansi!$A$69,
IF(AND(E158=[1]grup_instansi!$B$70,F158=[1]grup_instansi!$C$70),
[1]grup_instansi!$A$70,
IF(AND(E158=[1]grup_instansi!$B$71,F158=[1]grup_instansi!$C$71),
[1]grup_instansi!$A$71,
IF(AND(E158=[1]grup_instansi!$B$72,F158=[1]grup_instansi!$C$72),
[1]grup_instansi!$A$72,
IF(AND(E158=[1]grup_instansi!$B$73,F158=[1]grup_instansi!$C$73),
[1]grup_instansi!$A$73,
IF(AND(E158=[1]grup_instansi!$B$74,F158=[1]grup_instansi!$C$74),
[1]grup_instansi!$A$74,
IF(AND(E158=[1]grup_instansi!$B$75,F158=[1]grup_instansi!$C$75),
[1]grup_instansi!$A$75,
IF(AND(E158=[1]grup_instansi!$B$76,F158=[1]grup_instansi!$C$76),
[1]grup_instansi!$A$76,
IF(AND(E158=[1]grup_instansi!$B$77,F158=[1]grup_instansi!$C$77),
[1]grup_instansi!$A$77,
IF(AND(E158=[1]grup_instansi!$B$78,F158=[1]grup_instansi!$C$78),
[1]grup_instansi!$A$78,
IF(AND(E158=[1]grup_instansi!$B$79,F158=[1]grup_instansi!$C$79),
[1]grup_instansi!$A$79,
IF(AND(E158=[1]grup_instansi!$B$80,F158=[1]grup_instansi!$C$80),
[1]grup_instansi!$A$80,
IF(AND(E158=[1]grup_instansi!$B$81,F158=[1]grup_instansi!$C$81),
[1]grup_instansi!$A$81,
IF(AND(E158=[1]grup_instansi!$B$82,F158=[1]grup_instansi!$C$82),
[1]grup_instansi!$A$82,
IF(AND(E158=[1]grup_instansi!$B$83,F158=[1]grup_instansi!$C$83),
[1]grup_instansi!$A$84,
IF(AND(E158=[1]grup_instansi!$B$84,F158=[1]grup_instansi!$C$84),
[1]grup_instansi!$A$85,
IF(AND(E158=[1]grup_instansi!$B$85,F158=[1]grup_instansi!$C$85),
[1]grup_instansi!$A$86,
IF(AND(E158=[1]grup_instansi!$B$86,F158=[1]grup_instansi!$C$86),
[1]grup_instansi!$A$87,
IF(AND(E158=[1]grup_instansi!$B$87,F158=[1]grup_instansi!$C$87),
[1]grup_instansi!$A$87,
IF(AND(E158=[1]grup_instansi!$B$88,F158=[1]grup_instansi!$C$88),
[1]grup_instansi!$A$88,
IF(AND(E158=[1]grup_instansi!$B$89,F158=[1]grup_instansi!$C$89),
[1]grup_instansi!$A$89,
IF(AND(E158=[1]grup_instansi!$B$90,F158=[1]grup_instansi!$C$90),
[1]grup_instansi!$A$90,
IF(AND(E158=[1]grup_instansi!$B$91,F158=[1]grup_instansi!$C$91),
[1]grup_instansi!$A$91,
IF(AND(E158=[1]grup_instansi!$B$92,F158=[1]grup_instansi!$C$92),
[1]grup_instansi!$A$92,
IF(AND(E158=[1]grup_instansi!$B$93,F158=[1]grup_instansi!$C$93),
[1]grup_instansi!$A$93,
IF(AND(E158=[1]grup_instansi!$B$94,F158=[1]grup_instansi!$C$94),
[1]grup_instansi!$A$94,
IF(AND(E158=[1]grup_instansi!$B$95,F158=[1]grup_instansi!$C$95),
[1]grup_instansi!$A$95,
IF(AND(E158=[1]grup_instansi!$B$96,F158=[1]grup_instansi!$C$96),
[1]grup_instansi!$A$96,
IF(AND(E158=[1]grup_instansi!$B$97,F158=[1]grup_instansi!$C$97),
[1]grup_instansi!$A$97,
IF(AND(E158=[1]grup_instansi!$B$98,F158=[1]grup_instansi!$C$98),
[1]grup_instansi!$A$98,
IF(AND(E158=[1]grup_instansi!$B$99,F158=[1]grup_instansi!$C$99),
[1]grup_instansi!$A$99,
[1]grup_instansi!$A$100))))))))))))))))))))))))))))))))))))))))</f>
        <v>gi2023110400064</v>
      </c>
      <c r="L158" t="str">
        <f>VLOOKUP(K158,[1]grup_instansi!$A$2:$E$102,4)</f>
        <v>Pemerintah Kota Sumatera Barat</v>
      </c>
      <c r="M158" t="str">
        <f t="shared" si="8"/>
        <v>('i2023110600157','Pemerintah Kota Padang','gi2023110400064'),</v>
      </c>
    </row>
    <row r="159" spans="1:13" x14ac:dyDescent="0.25">
      <c r="A159" t="str">
        <f t="shared" si="6"/>
        <v>i2023110600158</v>
      </c>
      <c r="B159" s="6">
        <v>5476</v>
      </c>
      <c r="C159" t="str">
        <f t="shared" si="7"/>
        <v>i2023110600158</v>
      </c>
      <c r="D159" s="6" t="s">
        <v>192</v>
      </c>
      <c r="E159" s="6" t="s">
        <v>58</v>
      </c>
      <c r="F159" s="6" t="s">
        <v>180</v>
      </c>
      <c r="G159" t="str">
        <f>IF(AND(E159=[1]grup_instansi!$B$2,F159=[1]grup_instansi!$C$2),
[1]grup_instansi!$A$2,
IF(AND(E159=[1]grup_instansi!$B$3,F159=[1]grup_instansi!$C$3),
[1]grup_instansi!$A$3,
IF(AND(E159=[1]grup_instansi!$B$4,F159=[1]grup_instansi!$C$4),
[1]grup_instansi!$A$4,
IF(AND(E159=[1]grup_instansi!$B$5,F159=[1]grup_instansi!$C$5),
[1]grup_instansi!$A$5,
IF(AND(E159=[1]grup_instansi!$B$6,F159=[1]grup_instansi!$C$6),
[1]grup_instansi!$A$6,
IF(AND(E159=[1]grup_instansi!$B$7,F159=[1]grup_instansi!$C$7),
[1]grup_instansi!$A$7,
IF(AND(E159=[1]grup_instansi!$B$8,F159=[1]grup_instansi!$C$8),
[1]grup_instansi!$A$8,
IF(AND(E159=[1]grup_instansi!$B$9,F159=[1]grup_instansi!$C$9),
[1]grup_instansi!$A$9,
IF(AND(E159=[1]grup_instansi!$B$10,F159=[1]grup_instansi!$C$10),
[1]grup_instansi!$A$10,"")))))))))</f>
        <v/>
      </c>
      <c r="H159" t="str">
        <f>IF(G159&lt;&gt;"",G159,IF(AND(E159=[1]grup_instansi!$B$11,F159=[1]grup_instansi!$C$11),
[1]grup_instansi!$A$11,
IF(AND(E159=[1]grup_instansi!$B$12,F159=[1]grup_instansi!$C$12),
[1]grup_instansi!$A$12,
IF(AND(E159=[1]grup_instansi!$B$13,F159=[1]grup_instansi!$C$13),
[1]grup_instansi!$A$13,
IF(AND(E159=[1]grup_instansi!$B$14,F159=[1]grup_instansi!$C$14),
[1]grup_instansi!$A$14,
IF(AND(E159=[1]grup_instansi!$B$15,F159=[1]grup_instansi!$C$15),
[1]grup_instansi!$A$15,
IF(AND(E159=[1]grup_instansi!$B$16,F159=[1]grup_instansi!$C$16),
[1]grup_instansi!$A$16,
IF(AND(E159=[1]grup_instansi!$B$17,F159=[1]grup_instansi!$C$17),
[1]grup_instansi!$A$17,
IF(AND(E159=[1]grup_instansi!$B$18,F159=[1]grup_instansi!$C$18),
[1]grup_instansi!$A$18,
IF(AND(E159=[1]grup_instansi!$B$19,F159=[1]grup_instansi!$C$19),
[1]grup_instansi!$A$19,
IF(AND(E159=[1]grup_instansi!$B$20,F159=[1]grup_instansi!$C$20),
[1]grup_instansi!$A$20,"")))))))))))</f>
        <v/>
      </c>
      <c r="I159" t="str">
        <f>IF(H159&lt;&gt;"",H159,IF(AND(E159=[1]grup_instansi!$B$21,F159=[1]grup_instansi!$C$21),
[1]grup_instansi!$A$21,
IF(AND(E159=[1]grup_instansi!$B$22,F159=[1]grup_instansi!$C$22),
[1]grup_instansi!$A$22,
IF(AND(E159=[1]grup_instansi!$B$23,F159=[1]grup_instansi!$C$23),
[1]grup_instansi!$A$23,
IF(AND(E159=[1]grup_instansi!$B$24,F159=[1]grup_instansi!$C$24),
[1]grup_instansi!$A$24,
IF(AND(E159=[1]grup_instansi!$B$25,F159=[1]grup_instansi!$C$25),
[1]grup_instansi!$A$25,
IF(AND(E159=[1]grup_instansi!$B$26,F159=[1]grup_instansi!$C$26),
[1]grup_instansi!$A$26,
IF(AND(E159=[1]grup_instansi!$B$27,F159=[1]grup_instansi!$C$27),
[1]grup_instansi!$A$27,
IF(AND(E159=[1]grup_instansi!$B$28,F159=[1]grup_instansi!$C$28),
[1]grup_instansi!$A$28,
IF(AND(E159=[1]grup_instansi!$B$29,F159=[1]grup_instansi!$C$29),
[1]grup_instansi!$A$29,
IF(AND(E159=[1]grup_instansi!$B$30,F159=[1]grup_instansi!$C$30),
[1]grup_instansi!$A$30,
IF(AND(E159=[1]grup_instansi!$B$31,F159=[1]grup_instansi!$C$31),
[1]grup_instansi!$A$31,
IF(AND(E159=[1]grup_instansi!$B$32,F159=[1]grup_instansi!$C$32),
[1]grup_instansi!$A$32,
IF(AND(E159=[1]grup_instansi!$B$33,F159=[1]grup_instansi!$C$33),
[1]grup_instansi!$A$33,
IF(AND(E159=[1]grup_instansi!$B$34,F159=[1]grup_instansi!$C$34),
[1]grup_instansi!$A$34,
IF(AND(E159=[1]grup_instansi!$B$35,F159=[1]grup_instansi!$C$35),
[1]grup_instansi!$A$35,""))))))))))))))))</f>
        <v/>
      </c>
      <c r="J159" t="str">
        <f>IF(I159&lt;&gt;"",I159,IF(AND(E159=[1]grup_instansi!$B$36,F159=[1]grup_instansi!$C$36),
[1]grup_instansi!$A$36,
IF(AND(E159=[1]grup_instansi!$B$37,F159=[1]grup_instansi!$C$37),
[1]grup_instansi!$A$37,
IF(AND(E159=[1]grup_instansi!$B$38,F159=[1]grup_instansi!$C$38),
[1]grup_instansi!$A$38,
IF(AND(E159=[1]grup_instansi!$B$39,F159=[1]grup_instansi!$C$39),
[1]grup_instansi!$A$39,
IF(AND(E159=[1]grup_instansi!$B$40,F159=[1]grup_instansi!$C$40),
[1]grup_instansi!$A$40,
IF(AND(E159=[1]grup_instansi!$B$41,F159=[1]grup_instansi!$C$41),
[1]grup_instansi!$A$41,
IF(AND(E159=[1]grup_instansi!$B$42,F159=[1]grup_instansi!$C$42),
[1]grup_instansi!$A$42,
IF(AND(E159=[1]grup_instansi!$B$43,F159=[1]grup_instansi!$C$43),
[1]grup_instansi!$A$43,
IF(AND(E159=[1]grup_instansi!$B$44,F159=[1]grup_instansi!$C$44),
[1]grup_instansi!$A$44,
IF(AND(E159=[1]grup_instansi!$B$45,F159=[1]grup_instansi!$C$45),
[1]grup_instansi!$A$45,
IF(AND(E159=[1]grup_instansi!$B$46,F159=[1]grup_instansi!$C$46),
[1]grup_instansi!$A$46,
IF(AND(E159=[1]grup_instansi!$B$47,F159=[1]grup_instansi!$C$47),
[1]grup_instansi!$A$47,
IF(AND(E159=[1]grup_instansi!$B$48,F159=[1]grup_instansi!$C$48),
[1]grup_instansi!$A$48,
IF(AND(E159=[1]grup_instansi!$B$49,F159=[1]grup_instansi!$C$49),
[1]grup_instansi!$A$49,
IF(AND(E159=[1]grup_instansi!$B$50,F159=[1]grup_instansi!$C$50),
[1]grup_instansi!$A$50,
IF(AND(E159=[1]grup_instansi!$B$51,F159=[1]grup_instansi!$C$51),
[1]grup_instansi!$A$51,
IF(AND(E159=[1]grup_instansi!$B$52,F159=[1]grup_instansi!$C$52),
[1]grup_instansi!$A$52,
IF(AND(E159=[1]grup_instansi!$B$53,F159=[1]grup_instansi!$C$53),
[1]grup_instansi!$A$53,
IF(AND(E159=[1]grup_instansi!$B$54,F159=[1]grup_instansi!$C$54),
[1]grup_instansi!$A$54,
IF(AND(E159=[1]grup_instansi!$B$55,F159=[1]grup_instansi!$C$55),
[1]grup_instansi!$A$55,
IF(AND(E159=[1]grup_instansi!$B$56,F159=[1]grup_instansi!$C$56),
[1]grup_instansi!$A$56,
IF(AND(E159=[1]grup_instansi!$B$57,F159=[1]grup_instansi!$C$57),
[1]grup_instansi!$A$57,
IF(AND(E159=[1]grup_instansi!$B$58,F159=[1]grup_instansi!$C$58),
[1]grup_instansi!$A$58,
IF(AND(E159=[1]grup_instansi!$B$59,F159=[1]grup_instansi!$C$59),
[1]grup_instansi!$A$59,
IF(AND(E159=[1]grup_instansi!$B$60,F159=[1]grup_instansi!$C$60),
[1]grup_instansi!$A$60,""))))))))))))))))))))))))))</f>
        <v/>
      </c>
      <c r="K159" t="str">
        <f>IF(J159&lt;&gt;"",J159,IF(AND(E159=[1]grup_instansi!$B$61,F159=[1]grup_instansi!$C$61),
[1]grup_instansi!$A$61,
IF(AND(E159=[1]grup_instansi!$B$62,F159=[1]grup_instansi!$C$62),
[1]grup_instansi!$A$62,
IF(AND(E159=[1]grup_instansi!$B$63,F159=[1]grup_instansi!$C$63),
[1]grup_instansi!$A$63,
IF(AND(E159=[1]grup_instansi!$B$64,F159=[1]grup_instansi!$C$64),
[1]grup_instansi!$A$64,
IF(AND(E159=[1]grup_instansi!$B$65,F159=[1]grup_instansi!$C$65),
[1]grup_instansi!$A$65,
IF(AND(E159=[1]grup_instansi!$B$66,F159=[1]grup_instansi!$C$66),
[1]grup_instansi!$A$66,
IF(AND(E159=[1]grup_instansi!$B$67,F159=[1]grup_instansi!$C$67),
[1]grup_instansi!$A$67,
IF(AND(E159=[1]grup_instansi!$B$68,F159=[1]grup_instansi!$C$68),
[1]grup_instansi!$A$68,
IF(AND(E159=[1]grup_instansi!$B$69,F159=[1]grup_instansi!$C$69),
[1]grup_instansi!$A$69,
IF(AND(E159=[1]grup_instansi!$B$70,F159=[1]grup_instansi!$C$70),
[1]grup_instansi!$A$70,
IF(AND(E159=[1]grup_instansi!$B$71,F159=[1]grup_instansi!$C$71),
[1]grup_instansi!$A$71,
IF(AND(E159=[1]grup_instansi!$B$72,F159=[1]grup_instansi!$C$72),
[1]grup_instansi!$A$72,
IF(AND(E159=[1]grup_instansi!$B$73,F159=[1]grup_instansi!$C$73),
[1]grup_instansi!$A$73,
IF(AND(E159=[1]grup_instansi!$B$74,F159=[1]grup_instansi!$C$74),
[1]grup_instansi!$A$74,
IF(AND(E159=[1]grup_instansi!$B$75,F159=[1]grup_instansi!$C$75),
[1]grup_instansi!$A$75,
IF(AND(E159=[1]grup_instansi!$B$76,F159=[1]grup_instansi!$C$76),
[1]grup_instansi!$A$76,
IF(AND(E159=[1]grup_instansi!$B$77,F159=[1]grup_instansi!$C$77),
[1]grup_instansi!$A$77,
IF(AND(E159=[1]grup_instansi!$B$78,F159=[1]grup_instansi!$C$78),
[1]grup_instansi!$A$78,
IF(AND(E159=[1]grup_instansi!$B$79,F159=[1]grup_instansi!$C$79),
[1]grup_instansi!$A$79,
IF(AND(E159=[1]grup_instansi!$B$80,F159=[1]grup_instansi!$C$80),
[1]grup_instansi!$A$80,
IF(AND(E159=[1]grup_instansi!$B$81,F159=[1]grup_instansi!$C$81),
[1]grup_instansi!$A$81,
IF(AND(E159=[1]grup_instansi!$B$82,F159=[1]grup_instansi!$C$82),
[1]grup_instansi!$A$82,
IF(AND(E159=[1]grup_instansi!$B$83,F159=[1]grup_instansi!$C$83),
[1]grup_instansi!$A$84,
IF(AND(E159=[1]grup_instansi!$B$84,F159=[1]grup_instansi!$C$84),
[1]grup_instansi!$A$85,
IF(AND(E159=[1]grup_instansi!$B$85,F159=[1]grup_instansi!$C$85),
[1]grup_instansi!$A$86,
IF(AND(E159=[1]grup_instansi!$B$86,F159=[1]grup_instansi!$C$86),
[1]grup_instansi!$A$87,
IF(AND(E159=[1]grup_instansi!$B$87,F159=[1]grup_instansi!$C$87),
[1]grup_instansi!$A$87,
IF(AND(E159=[1]grup_instansi!$B$88,F159=[1]grup_instansi!$C$88),
[1]grup_instansi!$A$88,
IF(AND(E159=[1]grup_instansi!$B$89,F159=[1]grup_instansi!$C$89),
[1]grup_instansi!$A$89,
IF(AND(E159=[1]grup_instansi!$B$90,F159=[1]grup_instansi!$C$90),
[1]grup_instansi!$A$90,
IF(AND(E159=[1]grup_instansi!$B$91,F159=[1]grup_instansi!$C$91),
[1]grup_instansi!$A$91,
IF(AND(E159=[1]grup_instansi!$B$92,F159=[1]grup_instansi!$C$92),
[1]grup_instansi!$A$92,
IF(AND(E159=[1]grup_instansi!$B$93,F159=[1]grup_instansi!$C$93),
[1]grup_instansi!$A$93,
IF(AND(E159=[1]grup_instansi!$B$94,F159=[1]grup_instansi!$C$94),
[1]grup_instansi!$A$94,
IF(AND(E159=[1]grup_instansi!$B$95,F159=[1]grup_instansi!$C$95),
[1]grup_instansi!$A$95,
IF(AND(E159=[1]grup_instansi!$B$96,F159=[1]grup_instansi!$C$96),
[1]grup_instansi!$A$96,
IF(AND(E159=[1]grup_instansi!$B$97,F159=[1]grup_instansi!$C$97),
[1]grup_instansi!$A$97,
IF(AND(E159=[1]grup_instansi!$B$98,F159=[1]grup_instansi!$C$98),
[1]grup_instansi!$A$98,
IF(AND(E159=[1]grup_instansi!$B$99,F159=[1]grup_instansi!$C$99),
[1]grup_instansi!$A$99,
[1]grup_instansi!$A$100))))))))))))))))))))))))))))))))))))))))</f>
        <v>gi2023110400064</v>
      </c>
      <c r="L159" t="str">
        <f>VLOOKUP(K159,[1]grup_instansi!$A$2:$E$102,4)</f>
        <v>Pemerintah Kota Sumatera Barat</v>
      </c>
      <c r="M159" t="str">
        <f t="shared" si="8"/>
        <v>('i2023110600158','Pemerintah Kota Payakumbuh','gi2023110400064'),</v>
      </c>
    </row>
    <row r="160" spans="1:13" x14ac:dyDescent="0.25">
      <c r="A160" t="str">
        <f t="shared" si="6"/>
        <v>i2023110600159</v>
      </c>
      <c r="B160" s="6">
        <v>5477</v>
      </c>
      <c r="C160" t="str">
        <f t="shared" si="7"/>
        <v>i2023110600159</v>
      </c>
      <c r="D160" s="6" t="s">
        <v>193</v>
      </c>
      <c r="E160" s="6" t="s">
        <v>58</v>
      </c>
      <c r="F160" s="6" t="s">
        <v>180</v>
      </c>
      <c r="G160" t="str">
        <f>IF(AND(E160=[1]grup_instansi!$B$2,F160=[1]grup_instansi!$C$2),
[1]grup_instansi!$A$2,
IF(AND(E160=[1]grup_instansi!$B$3,F160=[1]grup_instansi!$C$3),
[1]grup_instansi!$A$3,
IF(AND(E160=[1]grup_instansi!$B$4,F160=[1]grup_instansi!$C$4),
[1]grup_instansi!$A$4,
IF(AND(E160=[1]grup_instansi!$B$5,F160=[1]grup_instansi!$C$5),
[1]grup_instansi!$A$5,
IF(AND(E160=[1]grup_instansi!$B$6,F160=[1]grup_instansi!$C$6),
[1]grup_instansi!$A$6,
IF(AND(E160=[1]grup_instansi!$B$7,F160=[1]grup_instansi!$C$7),
[1]grup_instansi!$A$7,
IF(AND(E160=[1]grup_instansi!$B$8,F160=[1]grup_instansi!$C$8),
[1]grup_instansi!$A$8,
IF(AND(E160=[1]grup_instansi!$B$9,F160=[1]grup_instansi!$C$9),
[1]grup_instansi!$A$9,
IF(AND(E160=[1]grup_instansi!$B$10,F160=[1]grup_instansi!$C$10),
[1]grup_instansi!$A$10,"")))))))))</f>
        <v/>
      </c>
      <c r="H160" t="str">
        <f>IF(G160&lt;&gt;"",G160,IF(AND(E160=[1]grup_instansi!$B$11,F160=[1]grup_instansi!$C$11),
[1]grup_instansi!$A$11,
IF(AND(E160=[1]grup_instansi!$B$12,F160=[1]grup_instansi!$C$12),
[1]grup_instansi!$A$12,
IF(AND(E160=[1]grup_instansi!$B$13,F160=[1]grup_instansi!$C$13),
[1]grup_instansi!$A$13,
IF(AND(E160=[1]grup_instansi!$B$14,F160=[1]grup_instansi!$C$14),
[1]grup_instansi!$A$14,
IF(AND(E160=[1]grup_instansi!$B$15,F160=[1]grup_instansi!$C$15),
[1]grup_instansi!$A$15,
IF(AND(E160=[1]grup_instansi!$B$16,F160=[1]grup_instansi!$C$16),
[1]grup_instansi!$A$16,
IF(AND(E160=[1]grup_instansi!$B$17,F160=[1]grup_instansi!$C$17),
[1]grup_instansi!$A$17,
IF(AND(E160=[1]grup_instansi!$B$18,F160=[1]grup_instansi!$C$18),
[1]grup_instansi!$A$18,
IF(AND(E160=[1]grup_instansi!$B$19,F160=[1]grup_instansi!$C$19),
[1]grup_instansi!$A$19,
IF(AND(E160=[1]grup_instansi!$B$20,F160=[1]grup_instansi!$C$20),
[1]grup_instansi!$A$20,"")))))))))))</f>
        <v/>
      </c>
      <c r="I160" t="str">
        <f>IF(H160&lt;&gt;"",H160,IF(AND(E160=[1]grup_instansi!$B$21,F160=[1]grup_instansi!$C$21),
[1]grup_instansi!$A$21,
IF(AND(E160=[1]grup_instansi!$B$22,F160=[1]grup_instansi!$C$22),
[1]grup_instansi!$A$22,
IF(AND(E160=[1]grup_instansi!$B$23,F160=[1]grup_instansi!$C$23),
[1]grup_instansi!$A$23,
IF(AND(E160=[1]grup_instansi!$B$24,F160=[1]grup_instansi!$C$24),
[1]grup_instansi!$A$24,
IF(AND(E160=[1]grup_instansi!$B$25,F160=[1]grup_instansi!$C$25),
[1]grup_instansi!$A$25,
IF(AND(E160=[1]grup_instansi!$B$26,F160=[1]grup_instansi!$C$26),
[1]grup_instansi!$A$26,
IF(AND(E160=[1]grup_instansi!$B$27,F160=[1]grup_instansi!$C$27),
[1]grup_instansi!$A$27,
IF(AND(E160=[1]grup_instansi!$B$28,F160=[1]grup_instansi!$C$28),
[1]grup_instansi!$A$28,
IF(AND(E160=[1]grup_instansi!$B$29,F160=[1]grup_instansi!$C$29),
[1]grup_instansi!$A$29,
IF(AND(E160=[1]grup_instansi!$B$30,F160=[1]grup_instansi!$C$30),
[1]grup_instansi!$A$30,
IF(AND(E160=[1]grup_instansi!$B$31,F160=[1]grup_instansi!$C$31),
[1]grup_instansi!$A$31,
IF(AND(E160=[1]grup_instansi!$B$32,F160=[1]grup_instansi!$C$32),
[1]grup_instansi!$A$32,
IF(AND(E160=[1]grup_instansi!$B$33,F160=[1]grup_instansi!$C$33),
[1]grup_instansi!$A$33,
IF(AND(E160=[1]grup_instansi!$B$34,F160=[1]grup_instansi!$C$34),
[1]grup_instansi!$A$34,
IF(AND(E160=[1]grup_instansi!$B$35,F160=[1]grup_instansi!$C$35),
[1]grup_instansi!$A$35,""))))))))))))))))</f>
        <v/>
      </c>
      <c r="J160" t="str">
        <f>IF(I160&lt;&gt;"",I160,IF(AND(E160=[1]grup_instansi!$B$36,F160=[1]grup_instansi!$C$36),
[1]grup_instansi!$A$36,
IF(AND(E160=[1]grup_instansi!$B$37,F160=[1]grup_instansi!$C$37),
[1]grup_instansi!$A$37,
IF(AND(E160=[1]grup_instansi!$B$38,F160=[1]grup_instansi!$C$38),
[1]grup_instansi!$A$38,
IF(AND(E160=[1]grup_instansi!$B$39,F160=[1]grup_instansi!$C$39),
[1]grup_instansi!$A$39,
IF(AND(E160=[1]grup_instansi!$B$40,F160=[1]grup_instansi!$C$40),
[1]grup_instansi!$A$40,
IF(AND(E160=[1]grup_instansi!$B$41,F160=[1]grup_instansi!$C$41),
[1]grup_instansi!$A$41,
IF(AND(E160=[1]grup_instansi!$B$42,F160=[1]grup_instansi!$C$42),
[1]grup_instansi!$A$42,
IF(AND(E160=[1]grup_instansi!$B$43,F160=[1]grup_instansi!$C$43),
[1]grup_instansi!$A$43,
IF(AND(E160=[1]grup_instansi!$B$44,F160=[1]grup_instansi!$C$44),
[1]grup_instansi!$A$44,
IF(AND(E160=[1]grup_instansi!$B$45,F160=[1]grup_instansi!$C$45),
[1]grup_instansi!$A$45,
IF(AND(E160=[1]grup_instansi!$B$46,F160=[1]grup_instansi!$C$46),
[1]grup_instansi!$A$46,
IF(AND(E160=[1]grup_instansi!$B$47,F160=[1]grup_instansi!$C$47),
[1]grup_instansi!$A$47,
IF(AND(E160=[1]grup_instansi!$B$48,F160=[1]grup_instansi!$C$48),
[1]grup_instansi!$A$48,
IF(AND(E160=[1]grup_instansi!$B$49,F160=[1]grup_instansi!$C$49),
[1]grup_instansi!$A$49,
IF(AND(E160=[1]grup_instansi!$B$50,F160=[1]grup_instansi!$C$50),
[1]grup_instansi!$A$50,
IF(AND(E160=[1]grup_instansi!$B$51,F160=[1]grup_instansi!$C$51),
[1]grup_instansi!$A$51,
IF(AND(E160=[1]grup_instansi!$B$52,F160=[1]grup_instansi!$C$52),
[1]grup_instansi!$A$52,
IF(AND(E160=[1]grup_instansi!$B$53,F160=[1]grup_instansi!$C$53),
[1]grup_instansi!$A$53,
IF(AND(E160=[1]grup_instansi!$B$54,F160=[1]grup_instansi!$C$54),
[1]grup_instansi!$A$54,
IF(AND(E160=[1]grup_instansi!$B$55,F160=[1]grup_instansi!$C$55),
[1]grup_instansi!$A$55,
IF(AND(E160=[1]grup_instansi!$B$56,F160=[1]grup_instansi!$C$56),
[1]grup_instansi!$A$56,
IF(AND(E160=[1]grup_instansi!$B$57,F160=[1]grup_instansi!$C$57),
[1]grup_instansi!$A$57,
IF(AND(E160=[1]grup_instansi!$B$58,F160=[1]grup_instansi!$C$58),
[1]grup_instansi!$A$58,
IF(AND(E160=[1]grup_instansi!$B$59,F160=[1]grup_instansi!$C$59),
[1]grup_instansi!$A$59,
IF(AND(E160=[1]grup_instansi!$B$60,F160=[1]grup_instansi!$C$60),
[1]grup_instansi!$A$60,""))))))))))))))))))))))))))</f>
        <v/>
      </c>
      <c r="K160" t="str">
        <f>IF(J160&lt;&gt;"",J160,IF(AND(E160=[1]grup_instansi!$B$61,F160=[1]grup_instansi!$C$61),
[1]grup_instansi!$A$61,
IF(AND(E160=[1]grup_instansi!$B$62,F160=[1]grup_instansi!$C$62),
[1]grup_instansi!$A$62,
IF(AND(E160=[1]grup_instansi!$B$63,F160=[1]grup_instansi!$C$63),
[1]grup_instansi!$A$63,
IF(AND(E160=[1]grup_instansi!$B$64,F160=[1]grup_instansi!$C$64),
[1]grup_instansi!$A$64,
IF(AND(E160=[1]grup_instansi!$B$65,F160=[1]grup_instansi!$C$65),
[1]grup_instansi!$A$65,
IF(AND(E160=[1]grup_instansi!$B$66,F160=[1]grup_instansi!$C$66),
[1]grup_instansi!$A$66,
IF(AND(E160=[1]grup_instansi!$B$67,F160=[1]grup_instansi!$C$67),
[1]grup_instansi!$A$67,
IF(AND(E160=[1]grup_instansi!$B$68,F160=[1]grup_instansi!$C$68),
[1]grup_instansi!$A$68,
IF(AND(E160=[1]grup_instansi!$B$69,F160=[1]grup_instansi!$C$69),
[1]grup_instansi!$A$69,
IF(AND(E160=[1]grup_instansi!$B$70,F160=[1]grup_instansi!$C$70),
[1]grup_instansi!$A$70,
IF(AND(E160=[1]grup_instansi!$B$71,F160=[1]grup_instansi!$C$71),
[1]grup_instansi!$A$71,
IF(AND(E160=[1]grup_instansi!$B$72,F160=[1]grup_instansi!$C$72),
[1]grup_instansi!$A$72,
IF(AND(E160=[1]grup_instansi!$B$73,F160=[1]grup_instansi!$C$73),
[1]grup_instansi!$A$73,
IF(AND(E160=[1]grup_instansi!$B$74,F160=[1]grup_instansi!$C$74),
[1]grup_instansi!$A$74,
IF(AND(E160=[1]grup_instansi!$B$75,F160=[1]grup_instansi!$C$75),
[1]grup_instansi!$A$75,
IF(AND(E160=[1]grup_instansi!$B$76,F160=[1]grup_instansi!$C$76),
[1]grup_instansi!$A$76,
IF(AND(E160=[1]grup_instansi!$B$77,F160=[1]grup_instansi!$C$77),
[1]grup_instansi!$A$77,
IF(AND(E160=[1]grup_instansi!$B$78,F160=[1]grup_instansi!$C$78),
[1]grup_instansi!$A$78,
IF(AND(E160=[1]grup_instansi!$B$79,F160=[1]grup_instansi!$C$79),
[1]grup_instansi!$A$79,
IF(AND(E160=[1]grup_instansi!$B$80,F160=[1]grup_instansi!$C$80),
[1]grup_instansi!$A$80,
IF(AND(E160=[1]grup_instansi!$B$81,F160=[1]grup_instansi!$C$81),
[1]grup_instansi!$A$81,
IF(AND(E160=[1]grup_instansi!$B$82,F160=[1]grup_instansi!$C$82),
[1]grup_instansi!$A$82,
IF(AND(E160=[1]grup_instansi!$B$83,F160=[1]grup_instansi!$C$83),
[1]grup_instansi!$A$84,
IF(AND(E160=[1]grup_instansi!$B$84,F160=[1]grup_instansi!$C$84),
[1]grup_instansi!$A$85,
IF(AND(E160=[1]grup_instansi!$B$85,F160=[1]grup_instansi!$C$85),
[1]grup_instansi!$A$86,
IF(AND(E160=[1]grup_instansi!$B$86,F160=[1]grup_instansi!$C$86),
[1]grup_instansi!$A$87,
IF(AND(E160=[1]grup_instansi!$B$87,F160=[1]grup_instansi!$C$87),
[1]grup_instansi!$A$87,
IF(AND(E160=[1]grup_instansi!$B$88,F160=[1]grup_instansi!$C$88),
[1]grup_instansi!$A$88,
IF(AND(E160=[1]grup_instansi!$B$89,F160=[1]grup_instansi!$C$89),
[1]grup_instansi!$A$89,
IF(AND(E160=[1]grup_instansi!$B$90,F160=[1]grup_instansi!$C$90),
[1]grup_instansi!$A$90,
IF(AND(E160=[1]grup_instansi!$B$91,F160=[1]grup_instansi!$C$91),
[1]grup_instansi!$A$91,
IF(AND(E160=[1]grup_instansi!$B$92,F160=[1]grup_instansi!$C$92),
[1]grup_instansi!$A$92,
IF(AND(E160=[1]grup_instansi!$B$93,F160=[1]grup_instansi!$C$93),
[1]grup_instansi!$A$93,
IF(AND(E160=[1]grup_instansi!$B$94,F160=[1]grup_instansi!$C$94),
[1]grup_instansi!$A$94,
IF(AND(E160=[1]grup_instansi!$B$95,F160=[1]grup_instansi!$C$95),
[1]grup_instansi!$A$95,
IF(AND(E160=[1]grup_instansi!$B$96,F160=[1]grup_instansi!$C$96),
[1]grup_instansi!$A$96,
IF(AND(E160=[1]grup_instansi!$B$97,F160=[1]grup_instansi!$C$97),
[1]grup_instansi!$A$97,
IF(AND(E160=[1]grup_instansi!$B$98,F160=[1]grup_instansi!$C$98),
[1]grup_instansi!$A$98,
IF(AND(E160=[1]grup_instansi!$B$99,F160=[1]grup_instansi!$C$99),
[1]grup_instansi!$A$99,
[1]grup_instansi!$A$100))))))))))))))))))))))))))))))))))))))))</f>
        <v>gi2023110400064</v>
      </c>
      <c r="L160" t="str">
        <f>VLOOKUP(K160,[1]grup_instansi!$A$2:$E$102,4)</f>
        <v>Pemerintah Kota Sumatera Barat</v>
      </c>
      <c r="M160" t="str">
        <f t="shared" si="8"/>
        <v>('i2023110600159','Pemerintah Kota Pariaman','gi2023110400064'),</v>
      </c>
    </row>
    <row r="161" spans="1:13" x14ac:dyDescent="0.25">
      <c r="A161" t="str">
        <f t="shared" si="6"/>
        <v>i2023110600160</v>
      </c>
      <c r="B161" s="6">
        <v>5500</v>
      </c>
      <c r="C161" t="str">
        <f t="shared" si="7"/>
        <v>i2023110600160</v>
      </c>
      <c r="D161" s="6" t="s">
        <v>194</v>
      </c>
      <c r="E161" s="6" t="s">
        <v>44</v>
      </c>
      <c r="F161" s="6" t="s">
        <v>195</v>
      </c>
      <c r="G161" t="str">
        <f>IF(AND(E161=[1]grup_instansi!$B$2,F161=[1]grup_instansi!$C$2),
[1]grup_instansi!$A$2,
IF(AND(E161=[1]grup_instansi!$B$3,F161=[1]grup_instansi!$C$3),
[1]grup_instansi!$A$3,
IF(AND(E161=[1]grup_instansi!$B$4,F161=[1]grup_instansi!$C$4),
[1]grup_instansi!$A$4,
IF(AND(E161=[1]grup_instansi!$B$5,F161=[1]grup_instansi!$C$5),
[1]grup_instansi!$A$5,
IF(AND(E161=[1]grup_instansi!$B$6,F161=[1]grup_instansi!$C$6),
[1]grup_instansi!$A$6,
IF(AND(E161=[1]grup_instansi!$B$7,F161=[1]grup_instansi!$C$7),
[1]grup_instansi!$A$7,
IF(AND(E161=[1]grup_instansi!$B$8,F161=[1]grup_instansi!$C$8),
[1]grup_instansi!$A$8,
IF(AND(E161=[1]grup_instansi!$B$9,F161=[1]grup_instansi!$C$9),
[1]grup_instansi!$A$9,
IF(AND(E161=[1]grup_instansi!$B$10,F161=[1]grup_instansi!$C$10),
[1]grup_instansi!$A$10,"")))))))))</f>
        <v/>
      </c>
      <c r="H161" t="str">
        <f>IF(G161&lt;&gt;"",G161,IF(AND(E161=[1]grup_instansi!$B$11,F161=[1]grup_instansi!$C$11),
[1]grup_instansi!$A$11,
IF(AND(E161=[1]grup_instansi!$B$12,F161=[1]grup_instansi!$C$12),
[1]grup_instansi!$A$12,
IF(AND(E161=[1]grup_instansi!$B$13,F161=[1]grup_instansi!$C$13),
[1]grup_instansi!$A$13,
IF(AND(E161=[1]grup_instansi!$B$14,F161=[1]grup_instansi!$C$14),
[1]grup_instansi!$A$14,
IF(AND(E161=[1]grup_instansi!$B$15,F161=[1]grup_instansi!$C$15),
[1]grup_instansi!$A$15,
IF(AND(E161=[1]grup_instansi!$B$16,F161=[1]grup_instansi!$C$16),
[1]grup_instansi!$A$16,
IF(AND(E161=[1]grup_instansi!$B$17,F161=[1]grup_instansi!$C$17),
[1]grup_instansi!$A$17,
IF(AND(E161=[1]grup_instansi!$B$18,F161=[1]grup_instansi!$C$18),
[1]grup_instansi!$A$18,
IF(AND(E161=[1]grup_instansi!$B$19,F161=[1]grup_instansi!$C$19),
[1]grup_instansi!$A$19,
IF(AND(E161=[1]grup_instansi!$B$20,F161=[1]grup_instansi!$C$20),
[1]grup_instansi!$A$20,"")))))))))))</f>
        <v/>
      </c>
      <c r="I161" t="str">
        <f>IF(H161&lt;&gt;"",H161,IF(AND(E161=[1]grup_instansi!$B$21,F161=[1]grup_instansi!$C$21),
[1]grup_instansi!$A$21,
IF(AND(E161=[1]grup_instansi!$B$22,F161=[1]grup_instansi!$C$22),
[1]grup_instansi!$A$22,
IF(AND(E161=[1]grup_instansi!$B$23,F161=[1]grup_instansi!$C$23),
[1]grup_instansi!$A$23,
IF(AND(E161=[1]grup_instansi!$B$24,F161=[1]grup_instansi!$C$24),
[1]grup_instansi!$A$24,
IF(AND(E161=[1]grup_instansi!$B$25,F161=[1]grup_instansi!$C$25),
[1]grup_instansi!$A$25,
IF(AND(E161=[1]grup_instansi!$B$26,F161=[1]grup_instansi!$C$26),
[1]grup_instansi!$A$26,
IF(AND(E161=[1]grup_instansi!$B$27,F161=[1]grup_instansi!$C$27),
[1]grup_instansi!$A$27,
IF(AND(E161=[1]grup_instansi!$B$28,F161=[1]grup_instansi!$C$28),
[1]grup_instansi!$A$28,
IF(AND(E161=[1]grup_instansi!$B$29,F161=[1]grup_instansi!$C$29),
[1]grup_instansi!$A$29,
IF(AND(E161=[1]grup_instansi!$B$30,F161=[1]grup_instansi!$C$30),
[1]grup_instansi!$A$30,
IF(AND(E161=[1]grup_instansi!$B$31,F161=[1]grup_instansi!$C$31),
[1]grup_instansi!$A$31,
IF(AND(E161=[1]grup_instansi!$B$32,F161=[1]grup_instansi!$C$32),
[1]grup_instansi!$A$32,
IF(AND(E161=[1]grup_instansi!$B$33,F161=[1]grup_instansi!$C$33),
[1]grup_instansi!$A$33,
IF(AND(E161=[1]grup_instansi!$B$34,F161=[1]grup_instansi!$C$34),
[1]grup_instansi!$A$34,
IF(AND(E161=[1]grup_instansi!$B$35,F161=[1]grup_instansi!$C$35),
[1]grup_instansi!$A$35,""))))))))))))))))</f>
        <v/>
      </c>
      <c r="J161" t="str">
        <f>IF(I161&lt;&gt;"",I161,IF(AND(E161=[1]grup_instansi!$B$36,F161=[1]grup_instansi!$C$36),
[1]grup_instansi!$A$36,
IF(AND(E161=[1]grup_instansi!$B$37,F161=[1]grup_instansi!$C$37),
[1]grup_instansi!$A$37,
IF(AND(E161=[1]grup_instansi!$B$38,F161=[1]grup_instansi!$C$38),
[1]grup_instansi!$A$38,
IF(AND(E161=[1]grup_instansi!$B$39,F161=[1]grup_instansi!$C$39),
[1]grup_instansi!$A$39,
IF(AND(E161=[1]grup_instansi!$B$40,F161=[1]grup_instansi!$C$40),
[1]grup_instansi!$A$40,
IF(AND(E161=[1]grup_instansi!$B$41,F161=[1]grup_instansi!$C$41),
[1]grup_instansi!$A$41,
IF(AND(E161=[1]grup_instansi!$B$42,F161=[1]grup_instansi!$C$42),
[1]grup_instansi!$A$42,
IF(AND(E161=[1]grup_instansi!$B$43,F161=[1]grup_instansi!$C$43),
[1]grup_instansi!$A$43,
IF(AND(E161=[1]grup_instansi!$B$44,F161=[1]grup_instansi!$C$44),
[1]grup_instansi!$A$44,
IF(AND(E161=[1]grup_instansi!$B$45,F161=[1]grup_instansi!$C$45),
[1]grup_instansi!$A$45,
IF(AND(E161=[1]grup_instansi!$B$46,F161=[1]grup_instansi!$C$46),
[1]grup_instansi!$A$46,
IF(AND(E161=[1]grup_instansi!$B$47,F161=[1]grup_instansi!$C$47),
[1]grup_instansi!$A$47,
IF(AND(E161=[1]grup_instansi!$B$48,F161=[1]grup_instansi!$C$48),
[1]grup_instansi!$A$48,
IF(AND(E161=[1]grup_instansi!$B$49,F161=[1]grup_instansi!$C$49),
[1]grup_instansi!$A$49,
IF(AND(E161=[1]grup_instansi!$B$50,F161=[1]grup_instansi!$C$50),
[1]grup_instansi!$A$50,
IF(AND(E161=[1]grup_instansi!$B$51,F161=[1]grup_instansi!$C$51),
[1]grup_instansi!$A$51,
IF(AND(E161=[1]grup_instansi!$B$52,F161=[1]grup_instansi!$C$52),
[1]grup_instansi!$A$52,
IF(AND(E161=[1]grup_instansi!$B$53,F161=[1]grup_instansi!$C$53),
[1]grup_instansi!$A$53,
IF(AND(E161=[1]grup_instansi!$B$54,F161=[1]grup_instansi!$C$54),
[1]grup_instansi!$A$54,
IF(AND(E161=[1]grup_instansi!$B$55,F161=[1]grup_instansi!$C$55),
[1]grup_instansi!$A$55,
IF(AND(E161=[1]grup_instansi!$B$56,F161=[1]grup_instansi!$C$56),
[1]grup_instansi!$A$56,
IF(AND(E161=[1]grup_instansi!$B$57,F161=[1]grup_instansi!$C$57),
[1]grup_instansi!$A$57,
IF(AND(E161=[1]grup_instansi!$B$58,F161=[1]grup_instansi!$C$58),
[1]grup_instansi!$A$58,
IF(AND(E161=[1]grup_instansi!$B$59,F161=[1]grup_instansi!$C$59),
[1]grup_instansi!$A$59,
IF(AND(E161=[1]grup_instansi!$B$60,F161=[1]grup_instansi!$C$60),
[1]grup_instansi!$A$60,""))))))))))))))))))))))))))</f>
        <v/>
      </c>
      <c r="K161" t="str">
        <f>IF(J161&lt;&gt;"",J161,IF(AND(E161=[1]grup_instansi!$B$61,F161=[1]grup_instansi!$C$61),
[1]grup_instansi!$A$61,
IF(AND(E161=[1]grup_instansi!$B$62,F161=[1]grup_instansi!$C$62),
[1]grup_instansi!$A$62,
IF(AND(E161=[1]grup_instansi!$B$63,F161=[1]grup_instansi!$C$63),
[1]grup_instansi!$A$63,
IF(AND(E161=[1]grup_instansi!$B$64,F161=[1]grup_instansi!$C$64),
[1]grup_instansi!$A$64,
IF(AND(E161=[1]grup_instansi!$B$65,F161=[1]grup_instansi!$C$65),
[1]grup_instansi!$A$65,
IF(AND(E161=[1]grup_instansi!$B$66,F161=[1]grup_instansi!$C$66),
[1]grup_instansi!$A$66,
IF(AND(E161=[1]grup_instansi!$B$67,F161=[1]grup_instansi!$C$67),
[1]grup_instansi!$A$67,
IF(AND(E161=[1]grup_instansi!$B$68,F161=[1]grup_instansi!$C$68),
[1]grup_instansi!$A$68,
IF(AND(E161=[1]grup_instansi!$B$69,F161=[1]grup_instansi!$C$69),
[1]grup_instansi!$A$69,
IF(AND(E161=[1]grup_instansi!$B$70,F161=[1]grup_instansi!$C$70),
[1]grup_instansi!$A$70,
IF(AND(E161=[1]grup_instansi!$B$71,F161=[1]grup_instansi!$C$71),
[1]grup_instansi!$A$71,
IF(AND(E161=[1]grup_instansi!$B$72,F161=[1]grup_instansi!$C$72),
[1]grup_instansi!$A$72,
IF(AND(E161=[1]grup_instansi!$B$73,F161=[1]grup_instansi!$C$73),
[1]grup_instansi!$A$73,
IF(AND(E161=[1]grup_instansi!$B$74,F161=[1]grup_instansi!$C$74),
[1]grup_instansi!$A$74,
IF(AND(E161=[1]grup_instansi!$B$75,F161=[1]grup_instansi!$C$75),
[1]grup_instansi!$A$75,
IF(AND(E161=[1]grup_instansi!$B$76,F161=[1]grup_instansi!$C$76),
[1]grup_instansi!$A$76,
IF(AND(E161=[1]grup_instansi!$B$77,F161=[1]grup_instansi!$C$77),
[1]grup_instansi!$A$77,
IF(AND(E161=[1]grup_instansi!$B$78,F161=[1]grup_instansi!$C$78),
[1]grup_instansi!$A$78,
IF(AND(E161=[1]grup_instansi!$B$79,F161=[1]grup_instansi!$C$79),
[1]grup_instansi!$A$79,
IF(AND(E161=[1]grup_instansi!$B$80,F161=[1]grup_instansi!$C$80),
[1]grup_instansi!$A$80,
IF(AND(E161=[1]grup_instansi!$B$81,F161=[1]grup_instansi!$C$81),
[1]grup_instansi!$A$81,
IF(AND(E161=[1]grup_instansi!$B$82,F161=[1]grup_instansi!$C$82),
[1]grup_instansi!$A$82,
IF(AND(E161=[1]grup_instansi!$B$83,F161=[1]grup_instansi!$C$83),
[1]grup_instansi!$A$84,
IF(AND(E161=[1]grup_instansi!$B$84,F161=[1]grup_instansi!$C$84),
[1]grup_instansi!$A$85,
IF(AND(E161=[1]grup_instansi!$B$85,F161=[1]grup_instansi!$C$85),
[1]grup_instansi!$A$86,
IF(AND(E161=[1]grup_instansi!$B$86,F161=[1]grup_instansi!$C$86),
[1]grup_instansi!$A$87,
IF(AND(E161=[1]grup_instansi!$B$87,F161=[1]grup_instansi!$C$87),
[1]grup_instansi!$A$87,
IF(AND(E161=[1]grup_instansi!$B$88,F161=[1]grup_instansi!$C$88),
[1]grup_instansi!$A$88,
IF(AND(E161=[1]grup_instansi!$B$89,F161=[1]grup_instansi!$C$89),
[1]grup_instansi!$A$89,
IF(AND(E161=[1]grup_instansi!$B$90,F161=[1]grup_instansi!$C$90),
[1]grup_instansi!$A$90,
IF(AND(E161=[1]grup_instansi!$B$91,F161=[1]grup_instansi!$C$91),
[1]grup_instansi!$A$91,
IF(AND(E161=[1]grup_instansi!$B$92,F161=[1]grup_instansi!$C$92),
[1]grup_instansi!$A$92,
IF(AND(E161=[1]grup_instansi!$B$93,F161=[1]grup_instansi!$C$93),
[1]grup_instansi!$A$93,
IF(AND(E161=[1]grup_instansi!$B$94,F161=[1]grup_instansi!$C$94),
[1]grup_instansi!$A$94,
IF(AND(E161=[1]grup_instansi!$B$95,F161=[1]grup_instansi!$C$95),
[1]grup_instansi!$A$95,
IF(AND(E161=[1]grup_instansi!$B$96,F161=[1]grup_instansi!$C$96),
[1]grup_instansi!$A$96,
IF(AND(E161=[1]grup_instansi!$B$97,F161=[1]grup_instansi!$C$97),
[1]grup_instansi!$A$97,
IF(AND(E161=[1]grup_instansi!$B$98,F161=[1]grup_instansi!$C$98),
[1]grup_instansi!$A$98,
IF(AND(E161=[1]grup_instansi!$B$99,F161=[1]grup_instansi!$C$99),
[1]grup_instansi!$A$99,
[1]grup_instansi!$A$100))))))))))))))))))))))))))))))))))))))))</f>
        <v>gi2023110400072</v>
      </c>
      <c r="L161" t="str">
        <f>VLOOKUP(K161,[1]grup_instansi!$A$2:$E$102,4)</f>
        <v>Pemerintah Provinsi Jambi</v>
      </c>
      <c r="M161" t="str">
        <f t="shared" si="8"/>
        <v>('i2023110600160','Pemerintah Provinsi Jambi','gi2023110400072'),</v>
      </c>
    </row>
    <row r="162" spans="1:13" x14ac:dyDescent="0.25">
      <c r="A162" t="str">
        <f t="shared" si="6"/>
        <v>i2023110600161</v>
      </c>
      <c r="B162" s="6">
        <v>5501</v>
      </c>
      <c r="C162" t="str">
        <f t="shared" si="7"/>
        <v>i2023110600161</v>
      </c>
      <c r="D162" s="6" t="s">
        <v>196</v>
      </c>
      <c r="E162" s="6" t="s">
        <v>47</v>
      </c>
      <c r="F162" s="6" t="s">
        <v>195</v>
      </c>
      <c r="G162" t="str">
        <f>IF(AND(E162=[1]grup_instansi!$B$2,F162=[1]grup_instansi!$C$2),
[1]grup_instansi!$A$2,
IF(AND(E162=[1]grup_instansi!$B$3,F162=[1]grup_instansi!$C$3),
[1]grup_instansi!$A$3,
IF(AND(E162=[1]grup_instansi!$B$4,F162=[1]grup_instansi!$C$4),
[1]grup_instansi!$A$4,
IF(AND(E162=[1]grup_instansi!$B$5,F162=[1]grup_instansi!$C$5),
[1]grup_instansi!$A$5,
IF(AND(E162=[1]grup_instansi!$B$6,F162=[1]grup_instansi!$C$6),
[1]grup_instansi!$A$6,
IF(AND(E162=[1]grup_instansi!$B$7,F162=[1]grup_instansi!$C$7),
[1]grup_instansi!$A$7,
IF(AND(E162=[1]grup_instansi!$B$8,F162=[1]grup_instansi!$C$8),
[1]grup_instansi!$A$8,
IF(AND(E162=[1]grup_instansi!$B$9,F162=[1]grup_instansi!$C$9),
[1]grup_instansi!$A$9,
IF(AND(E162=[1]grup_instansi!$B$10,F162=[1]grup_instansi!$C$10),
[1]grup_instansi!$A$10,"")))))))))</f>
        <v/>
      </c>
      <c r="H162" t="str">
        <f>IF(G162&lt;&gt;"",G162,IF(AND(E162=[1]grup_instansi!$B$11,F162=[1]grup_instansi!$C$11),
[1]grup_instansi!$A$11,
IF(AND(E162=[1]grup_instansi!$B$12,F162=[1]grup_instansi!$C$12),
[1]grup_instansi!$A$12,
IF(AND(E162=[1]grup_instansi!$B$13,F162=[1]grup_instansi!$C$13),
[1]grup_instansi!$A$13,
IF(AND(E162=[1]grup_instansi!$B$14,F162=[1]grup_instansi!$C$14),
[1]grup_instansi!$A$14,
IF(AND(E162=[1]grup_instansi!$B$15,F162=[1]grup_instansi!$C$15),
[1]grup_instansi!$A$15,
IF(AND(E162=[1]grup_instansi!$B$16,F162=[1]grup_instansi!$C$16),
[1]grup_instansi!$A$16,
IF(AND(E162=[1]grup_instansi!$B$17,F162=[1]grup_instansi!$C$17),
[1]grup_instansi!$A$17,
IF(AND(E162=[1]grup_instansi!$B$18,F162=[1]grup_instansi!$C$18),
[1]grup_instansi!$A$18,
IF(AND(E162=[1]grup_instansi!$B$19,F162=[1]grup_instansi!$C$19),
[1]grup_instansi!$A$19,
IF(AND(E162=[1]grup_instansi!$B$20,F162=[1]grup_instansi!$C$20),
[1]grup_instansi!$A$20,"")))))))))))</f>
        <v>gi2023110400010</v>
      </c>
      <c r="I162" t="str">
        <f>IF(H162&lt;&gt;"",H162,IF(AND(E162=[1]grup_instansi!$B$21,F162=[1]grup_instansi!$C$21),
[1]grup_instansi!$A$21,
IF(AND(E162=[1]grup_instansi!$B$22,F162=[1]grup_instansi!$C$22),
[1]grup_instansi!$A$22,
IF(AND(E162=[1]grup_instansi!$B$23,F162=[1]grup_instansi!$C$23),
[1]grup_instansi!$A$23,
IF(AND(E162=[1]grup_instansi!$B$24,F162=[1]grup_instansi!$C$24),
[1]grup_instansi!$A$24,
IF(AND(E162=[1]grup_instansi!$B$25,F162=[1]grup_instansi!$C$25),
[1]grup_instansi!$A$25,
IF(AND(E162=[1]grup_instansi!$B$26,F162=[1]grup_instansi!$C$26),
[1]grup_instansi!$A$26,
IF(AND(E162=[1]grup_instansi!$B$27,F162=[1]grup_instansi!$C$27),
[1]grup_instansi!$A$27,
IF(AND(E162=[1]grup_instansi!$B$28,F162=[1]grup_instansi!$C$28),
[1]grup_instansi!$A$28,
IF(AND(E162=[1]grup_instansi!$B$29,F162=[1]grup_instansi!$C$29),
[1]grup_instansi!$A$29,
IF(AND(E162=[1]grup_instansi!$B$30,F162=[1]grup_instansi!$C$30),
[1]grup_instansi!$A$30,
IF(AND(E162=[1]grup_instansi!$B$31,F162=[1]grup_instansi!$C$31),
[1]grup_instansi!$A$31,
IF(AND(E162=[1]grup_instansi!$B$32,F162=[1]grup_instansi!$C$32),
[1]grup_instansi!$A$32,
IF(AND(E162=[1]grup_instansi!$B$33,F162=[1]grup_instansi!$C$33),
[1]grup_instansi!$A$33,
IF(AND(E162=[1]grup_instansi!$B$34,F162=[1]grup_instansi!$C$34),
[1]grup_instansi!$A$34,
IF(AND(E162=[1]grup_instansi!$B$35,F162=[1]grup_instansi!$C$35),
[1]grup_instansi!$A$35,""))))))))))))))))</f>
        <v>gi2023110400010</v>
      </c>
      <c r="J162" t="str">
        <f>IF(I162&lt;&gt;"",I162,IF(AND(E162=[1]grup_instansi!$B$36,F162=[1]grup_instansi!$C$36),
[1]grup_instansi!$A$36,
IF(AND(E162=[1]grup_instansi!$B$37,F162=[1]grup_instansi!$C$37),
[1]grup_instansi!$A$37,
IF(AND(E162=[1]grup_instansi!$B$38,F162=[1]grup_instansi!$C$38),
[1]grup_instansi!$A$38,
IF(AND(E162=[1]grup_instansi!$B$39,F162=[1]grup_instansi!$C$39),
[1]grup_instansi!$A$39,
IF(AND(E162=[1]grup_instansi!$B$40,F162=[1]grup_instansi!$C$40),
[1]grup_instansi!$A$40,
IF(AND(E162=[1]grup_instansi!$B$41,F162=[1]grup_instansi!$C$41),
[1]grup_instansi!$A$41,
IF(AND(E162=[1]grup_instansi!$B$42,F162=[1]grup_instansi!$C$42),
[1]grup_instansi!$A$42,
IF(AND(E162=[1]grup_instansi!$B$43,F162=[1]grup_instansi!$C$43),
[1]grup_instansi!$A$43,
IF(AND(E162=[1]grup_instansi!$B$44,F162=[1]grup_instansi!$C$44),
[1]grup_instansi!$A$44,
IF(AND(E162=[1]grup_instansi!$B$45,F162=[1]grup_instansi!$C$45),
[1]grup_instansi!$A$45,
IF(AND(E162=[1]grup_instansi!$B$46,F162=[1]grup_instansi!$C$46),
[1]grup_instansi!$A$46,
IF(AND(E162=[1]grup_instansi!$B$47,F162=[1]grup_instansi!$C$47),
[1]grup_instansi!$A$47,
IF(AND(E162=[1]grup_instansi!$B$48,F162=[1]grup_instansi!$C$48),
[1]grup_instansi!$A$48,
IF(AND(E162=[1]grup_instansi!$B$49,F162=[1]grup_instansi!$C$49),
[1]grup_instansi!$A$49,
IF(AND(E162=[1]grup_instansi!$B$50,F162=[1]grup_instansi!$C$50),
[1]grup_instansi!$A$50,
IF(AND(E162=[1]grup_instansi!$B$51,F162=[1]grup_instansi!$C$51),
[1]grup_instansi!$A$51,
IF(AND(E162=[1]grup_instansi!$B$52,F162=[1]grup_instansi!$C$52),
[1]grup_instansi!$A$52,
IF(AND(E162=[1]grup_instansi!$B$53,F162=[1]grup_instansi!$C$53),
[1]grup_instansi!$A$53,
IF(AND(E162=[1]grup_instansi!$B$54,F162=[1]grup_instansi!$C$54),
[1]grup_instansi!$A$54,
IF(AND(E162=[1]grup_instansi!$B$55,F162=[1]grup_instansi!$C$55),
[1]grup_instansi!$A$55,
IF(AND(E162=[1]grup_instansi!$B$56,F162=[1]grup_instansi!$C$56),
[1]grup_instansi!$A$56,
IF(AND(E162=[1]grup_instansi!$B$57,F162=[1]grup_instansi!$C$57),
[1]grup_instansi!$A$57,
IF(AND(E162=[1]grup_instansi!$B$58,F162=[1]grup_instansi!$C$58),
[1]grup_instansi!$A$58,
IF(AND(E162=[1]grup_instansi!$B$59,F162=[1]grup_instansi!$C$59),
[1]grup_instansi!$A$59,
IF(AND(E162=[1]grup_instansi!$B$60,F162=[1]grup_instansi!$C$60),
[1]grup_instansi!$A$60,""))))))))))))))))))))))))))</f>
        <v>gi2023110400010</v>
      </c>
      <c r="K162" t="str">
        <f>IF(J162&lt;&gt;"",J162,IF(AND(E162=[1]grup_instansi!$B$61,F162=[1]grup_instansi!$C$61),
[1]grup_instansi!$A$61,
IF(AND(E162=[1]grup_instansi!$B$62,F162=[1]grup_instansi!$C$62),
[1]grup_instansi!$A$62,
IF(AND(E162=[1]grup_instansi!$B$63,F162=[1]grup_instansi!$C$63),
[1]grup_instansi!$A$63,
IF(AND(E162=[1]grup_instansi!$B$64,F162=[1]grup_instansi!$C$64),
[1]grup_instansi!$A$64,
IF(AND(E162=[1]grup_instansi!$B$65,F162=[1]grup_instansi!$C$65),
[1]grup_instansi!$A$65,
IF(AND(E162=[1]grup_instansi!$B$66,F162=[1]grup_instansi!$C$66),
[1]grup_instansi!$A$66,
IF(AND(E162=[1]grup_instansi!$B$67,F162=[1]grup_instansi!$C$67),
[1]grup_instansi!$A$67,
IF(AND(E162=[1]grup_instansi!$B$68,F162=[1]grup_instansi!$C$68),
[1]grup_instansi!$A$68,
IF(AND(E162=[1]grup_instansi!$B$69,F162=[1]grup_instansi!$C$69),
[1]grup_instansi!$A$69,
IF(AND(E162=[1]grup_instansi!$B$70,F162=[1]grup_instansi!$C$70),
[1]grup_instansi!$A$70,
IF(AND(E162=[1]grup_instansi!$B$71,F162=[1]grup_instansi!$C$71),
[1]grup_instansi!$A$71,
IF(AND(E162=[1]grup_instansi!$B$72,F162=[1]grup_instansi!$C$72),
[1]grup_instansi!$A$72,
IF(AND(E162=[1]grup_instansi!$B$73,F162=[1]grup_instansi!$C$73),
[1]grup_instansi!$A$73,
IF(AND(E162=[1]grup_instansi!$B$74,F162=[1]grup_instansi!$C$74),
[1]grup_instansi!$A$74,
IF(AND(E162=[1]grup_instansi!$B$75,F162=[1]grup_instansi!$C$75),
[1]grup_instansi!$A$75,
IF(AND(E162=[1]grup_instansi!$B$76,F162=[1]grup_instansi!$C$76),
[1]grup_instansi!$A$76,
IF(AND(E162=[1]grup_instansi!$B$77,F162=[1]grup_instansi!$C$77),
[1]grup_instansi!$A$77,
IF(AND(E162=[1]grup_instansi!$B$78,F162=[1]grup_instansi!$C$78),
[1]grup_instansi!$A$78,
IF(AND(E162=[1]grup_instansi!$B$79,F162=[1]grup_instansi!$C$79),
[1]grup_instansi!$A$79,
IF(AND(E162=[1]grup_instansi!$B$80,F162=[1]grup_instansi!$C$80),
[1]grup_instansi!$A$80,
IF(AND(E162=[1]grup_instansi!$B$81,F162=[1]grup_instansi!$C$81),
[1]grup_instansi!$A$81,
IF(AND(E162=[1]grup_instansi!$B$82,F162=[1]grup_instansi!$C$82),
[1]grup_instansi!$A$82,
IF(AND(E162=[1]grup_instansi!$B$83,F162=[1]grup_instansi!$C$83),
[1]grup_instansi!$A$84,
IF(AND(E162=[1]grup_instansi!$B$84,F162=[1]grup_instansi!$C$84),
[1]grup_instansi!$A$85,
IF(AND(E162=[1]grup_instansi!$B$85,F162=[1]grup_instansi!$C$85),
[1]grup_instansi!$A$86,
IF(AND(E162=[1]grup_instansi!$B$86,F162=[1]grup_instansi!$C$86),
[1]grup_instansi!$A$87,
IF(AND(E162=[1]grup_instansi!$B$87,F162=[1]grup_instansi!$C$87),
[1]grup_instansi!$A$87,
IF(AND(E162=[1]grup_instansi!$B$88,F162=[1]grup_instansi!$C$88),
[1]grup_instansi!$A$88,
IF(AND(E162=[1]grup_instansi!$B$89,F162=[1]grup_instansi!$C$89),
[1]grup_instansi!$A$89,
IF(AND(E162=[1]grup_instansi!$B$90,F162=[1]grup_instansi!$C$90),
[1]grup_instansi!$A$90,
IF(AND(E162=[1]grup_instansi!$B$91,F162=[1]grup_instansi!$C$91),
[1]grup_instansi!$A$91,
IF(AND(E162=[1]grup_instansi!$B$92,F162=[1]grup_instansi!$C$92),
[1]grup_instansi!$A$92,
IF(AND(E162=[1]grup_instansi!$B$93,F162=[1]grup_instansi!$C$93),
[1]grup_instansi!$A$93,
IF(AND(E162=[1]grup_instansi!$B$94,F162=[1]grup_instansi!$C$94),
[1]grup_instansi!$A$94,
IF(AND(E162=[1]grup_instansi!$B$95,F162=[1]grup_instansi!$C$95),
[1]grup_instansi!$A$95,
IF(AND(E162=[1]grup_instansi!$B$96,F162=[1]grup_instansi!$C$96),
[1]grup_instansi!$A$96,
IF(AND(E162=[1]grup_instansi!$B$97,F162=[1]grup_instansi!$C$97),
[1]grup_instansi!$A$97,
IF(AND(E162=[1]grup_instansi!$B$98,F162=[1]grup_instansi!$C$98),
[1]grup_instansi!$A$98,
IF(AND(E162=[1]grup_instansi!$B$99,F162=[1]grup_instansi!$C$99),
[1]grup_instansi!$A$99,
[1]grup_instansi!$A$100))))))))))))))))))))))))))))))))))))))))</f>
        <v>gi2023110400010</v>
      </c>
      <c r="L162" t="str">
        <f>VLOOKUP(K162,[1]grup_instansi!$A$2:$E$102,4)</f>
        <v>Pemerintah Kabupaten Jambi</v>
      </c>
      <c r="M162" t="str">
        <f t="shared" si="8"/>
        <v>('i2023110600161','Pemerintah Kab. Batang Hari','gi2023110400010'),</v>
      </c>
    </row>
    <row r="163" spans="1:13" x14ac:dyDescent="0.25">
      <c r="A163" t="str">
        <f t="shared" si="6"/>
        <v>i2023110600162</v>
      </c>
      <c r="B163" s="6">
        <v>5508</v>
      </c>
      <c r="C163" t="str">
        <f t="shared" si="7"/>
        <v>i2023110600162</v>
      </c>
      <c r="D163" s="6" t="s">
        <v>197</v>
      </c>
      <c r="E163" s="6" t="s">
        <v>47</v>
      </c>
      <c r="F163" s="6" t="s">
        <v>195</v>
      </c>
      <c r="G163" t="str">
        <f>IF(AND(E163=[1]grup_instansi!$B$2,F163=[1]grup_instansi!$C$2),
[1]grup_instansi!$A$2,
IF(AND(E163=[1]grup_instansi!$B$3,F163=[1]grup_instansi!$C$3),
[1]grup_instansi!$A$3,
IF(AND(E163=[1]grup_instansi!$B$4,F163=[1]grup_instansi!$C$4),
[1]grup_instansi!$A$4,
IF(AND(E163=[1]grup_instansi!$B$5,F163=[1]grup_instansi!$C$5),
[1]grup_instansi!$A$5,
IF(AND(E163=[1]grup_instansi!$B$6,F163=[1]grup_instansi!$C$6),
[1]grup_instansi!$A$6,
IF(AND(E163=[1]grup_instansi!$B$7,F163=[1]grup_instansi!$C$7),
[1]grup_instansi!$A$7,
IF(AND(E163=[1]grup_instansi!$B$8,F163=[1]grup_instansi!$C$8),
[1]grup_instansi!$A$8,
IF(AND(E163=[1]grup_instansi!$B$9,F163=[1]grup_instansi!$C$9),
[1]grup_instansi!$A$9,
IF(AND(E163=[1]grup_instansi!$B$10,F163=[1]grup_instansi!$C$10),
[1]grup_instansi!$A$10,"")))))))))</f>
        <v/>
      </c>
      <c r="H163" t="str">
        <f>IF(G163&lt;&gt;"",G163,IF(AND(E163=[1]grup_instansi!$B$11,F163=[1]grup_instansi!$C$11),
[1]grup_instansi!$A$11,
IF(AND(E163=[1]grup_instansi!$B$12,F163=[1]grup_instansi!$C$12),
[1]grup_instansi!$A$12,
IF(AND(E163=[1]grup_instansi!$B$13,F163=[1]grup_instansi!$C$13),
[1]grup_instansi!$A$13,
IF(AND(E163=[1]grup_instansi!$B$14,F163=[1]grup_instansi!$C$14),
[1]grup_instansi!$A$14,
IF(AND(E163=[1]grup_instansi!$B$15,F163=[1]grup_instansi!$C$15),
[1]grup_instansi!$A$15,
IF(AND(E163=[1]grup_instansi!$B$16,F163=[1]grup_instansi!$C$16),
[1]grup_instansi!$A$16,
IF(AND(E163=[1]grup_instansi!$B$17,F163=[1]grup_instansi!$C$17),
[1]grup_instansi!$A$17,
IF(AND(E163=[1]grup_instansi!$B$18,F163=[1]grup_instansi!$C$18),
[1]grup_instansi!$A$18,
IF(AND(E163=[1]grup_instansi!$B$19,F163=[1]grup_instansi!$C$19),
[1]grup_instansi!$A$19,
IF(AND(E163=[1]grup_instansi!$B$20,F163=[1]grup_instansi!$C$20),
[1]grup_instansi!$A$20,"")))))))))))</f>
        <v>gi2023110400010</v>
      </c>
      <c r="I163" t="str">
        <f>IF(H163&lt;&gt;"",H163,IF(AND(E163=[1]grup_instansi!$B$21,F163=[1]grup_instansi!$C$21),
[1]grup_instansi!$A$21,
IF(AND(E163=[1]grup_instansi!$B$22,F163=[1]grup_instansi!$C$22),
[1]grup_instansi!$A$22,
IF(AND(E163=[1]grup_instansi!$B$23,F163=[1]grup_instansi!$C$23),
[1]grup_instansi!$A$23,
IF(AND(E163=[1]grup_instansi!$B$24,F163=[1]grup_instansi!$C$24),
[1]grup_instansi!$A$24,
IF(AND(E163=[1]grup_instansi!$B$25,F163=[1]grup_instansi!$C$25),
[1]grup_instansi!$A$25,
IF(AND(E163=[1]grup_instansi!$B$26,F163=[1]grup_instansi!$C$26),
[1]grup_instansi!$A$26,
IF(AND(E163=[1]grup_instansi!$B$27,F163=[1]grup_instansi!$C$27),
[1]grup_instansi!$A$27,
IF(AND(E163=[1]grup_instansi!$B$28,F163=[1]grup_instansi!$C$28),
[1]grup_instansi!$A$28,
IF(AND(E163=[1]grup_instansi!$B$29,F163=[1]grup_instansi!$C$29),
[1]grup_instansi!$A$29,
IF(AND(E163=[1]grup_instansi!$B$30,F163=[1]grup_instansi!$C$30),
[1]grup_instansi!$A$30,
IF(AND(E163=[1]grup_instansi!$B$31,F163=[1]grup_instansi!$C$31),
[1]grup_instansi!$A$31,
IF(AND(E163=[1]grup_instansi!$B$32,F163=[1]grup_instansi!$C$32),
[1]grup_instansi!$A$32,
IF(AND(E163=[1]grup_instansi!$B$33,F163=[1]grup_instansi!$C$33),
[1]grup_instansi!$A$33,
IF(AND(E163=[1]grup_instansi!$B$34,F163=[1]grup_instansi!$C$34),
[1]grup_instansi!$A$34,
IF(AND(E163=[1]grup_instansi!$B$35,F163=[1]grup_instansi!$C$35),
[1]grup_instansi!$A$35,""))))))))))))))))</f>
        <v>gi2023110400010</v>
      </c>
      <c r="J163" t="str">
        <f>IF(I163&lt;&gt;"",I163,IF(AND(E163=[1]grup_instansi!$B$36,F163=[1]grup_instansi!$C$36),
[1]grup_instansi!$A$36,
IF(AND(E163=[1]grup_instansi!$B$37,F163=[1]grup_instansi!$C$37),
[1]grup_instansi!$A$37,
IF(AND(E163=[1]grup_instansi!$B$38,F163=[1]grup_instansi!$C$38),
[1]grup_instansi!$A$38,
IF(AND(E163=[1]grup_instansi!$B$39,F163=[1]grup_instansi!$C$39),
[1]grup_instansi!$A$39,
IF(AND(E163=[1]grup_instansi!$B$40,F163=[1]grup_instansi!$C$40),
[1]grup_instansi!$A$40,
IF(AND(E163=[1]grup_instansi!$B$41,F163=[1]grup_instansi!$C$41),
[1]grup_instansi!$A$41,
IF(AND(E163=[1]grup_instansi!$B$42,F163=[1]grup_instansi!$C$42),
[1]grup_instansi!$A$42,
IF(AND(E163=[1]grup_instansi!$B$43,F163=[1]grup_instansi!$C$43),
[1]grup_instansi!$A$43,
IF(AND(E163=[1]grup_instansi!$B$44,F163=[1]grup_instansi!$C$44),
[1]grup_instansi!$A$44,
IF(AND(E163=[1]grup_instansi!$B$45,F163=[1]grup_instansi!$C$45),
[1]grup_instansi!$A$45,
IF(AND(E163=[1]grup_instansi!$B$46,F163=[1]grup_instansi!$C$46),
[1]grup_instansi!$A$46,
IF(AND(E163=[1]grup_instansi!$B$47,F163=[1]grup_instansi!$C$47),
[1]grup_instansi!$A$47,
IF(AND(E163=[1]grup_instansi!$B$48,F163=[1]grup_instansi!$C$48),
[1]grup_instansi!$A$48,
IF(AND(E163=[1]grup_instansi!$B$49,F163=[1]grup_instansi!$C$49),
[1]grup_instansi!$A$49,
IF(AND(E163=[1]grup_instansi!$B$50,F163=[1]grup_instansi!$C$50),
[1]grup_instansi!$A$50,
IF(AND(E163=[1]grup_instansi!$B$51,F163=[1]grup_instansi!$C$51),
[1]grup_instansi!$A$51,
IF(AND(E163=[1]grup_instansi!$B$52,F163=[1]grup_instansi!$C$52),
[1]grup_instansi!$A$52,
IF(AND(E163=[1]grup_instansi!$B$53,F163=[1]grup_instansi!$C$53),
[1]grup_instansi!$A$53,
IF(AND(E163=[1]grup_instansi!$B$54,F163=[1]grup_instansi!$C$54),
[1]grup_instansi!$A$54,
IF(AND(E163=[1]grup_instansi!$B$55,F163=[1]grup_instansi!$C$55),
[1]grup_instansi!$A$55,
IF(AND(E163=[1]grup_instansi!$B$56,F163=[1]grup_instansi!$C$56),
[1]grup_instansi!$A$56,
IF(AND(E163=[1]grup_instansi!$B$57,F163=[1]grup_instansi!$C$57),
[1]grup_instansi!$A$57,
IF(AND(E163=[1]grup_instansi!$B$58,F163=[1]grup_instansi!$C$58),
[1]grup_instansi!$A$58,
IF(AND(E163=[1]grup_instansi!$B$59,F163=[1]grup_instansi!$C$59),
[1]grup_instansi!$A$59,
IF(AND(E163=[1]grup_instansi!$B$60,F163=[1]grup_instansi!$C$60),
[1]grup_instansi!$A$60,""))))))))))))))))))))))))))</f>
        <v>gi2023110400010</v>
      </c>
      <c r="K163" t="str">
        <f>IF(J163&lt;&gt;"",J163,IF(AND(E163=[1]grup_instansi!$B$61,F163=[1]grup_instansi!$C$61),
[1]grup_instansi!$A$61,
IF(AND(E163=[1]grup_instansi!$B$62,F163=[1]grup_instansi!$C$62),
[1]grup_instansi!$A$62,
IF(AND(E163=[1]grup_instansi!$B$63,F163=[1]grup_instansi!$C$63),
[1]grup_instansi!$A$63,
IF(AND(E163=[1]grup_instansi!$B$64,F163=[1]grup_instansi!$C$64),
[1]grup_instansi!$A$64,
IF(AND(E163=[1]grup_instansi!$B$65,F163=[1]grup_instansi!$C$65),
[1]grup_instansi!$A$65,
IF(AND(E163=[1]grup_instansi!$B$66,F163=[1]grup_instansi!$C$66),
[1]grup_instansi!$A$66,
IF(AND(E163=[1]grup_instansi!$B$67,F163=[1]grup_instansi!$C$67),
[1]grup_instansi!$A$67,
IF(AND(E163=[1]grup_instansi!$B$68,F163=[1]grup_instansi!$C$68),
[1]grup_instansi!$A$68,
IF(AND(E163=[1]grup_instansi!$B$69,F163=[1]grup_instansi!$C$69),
[1]grup_instansi!$A$69,
IF(AND(E163=[1]grup_instansi!$B$70,F163=[1]grup_instansi!$C$70),
[1]grup_instansi!$A$70,
IF(AND(E163=[1]grup_instansi!$B$71,F163=[1]grup_instansi!$C$71),
[1]grup_instansi!$A$71,
IF(AND(E163=[1]grup_instansi!$B$72,F163=[1]grup_instansi!$C$72),
[1]grup_instansi!$A$72,
IF(AND(E163=[1]grup_instansi!$B$73,F163=[1]grup_instansi!$C$73),
[1]grup_instansi!$A$73,
IF(AND(E163=[1]grup_instansi!$B$74,F163=[1]grup_instansi!$C$74),
[1]grup_instansi!$A$74,
IF(AND(E163=[1]grup_instansi!$B$75,F163=[1]grup_instansi!$C$75),
[1]grup_instansi!$A$75,
IF(AND(E163=[1]grup_instansi!$B$76,F163=[1]grup_instansi!$C$76),
[1]grup_instansi!$A$76,
IF(AND(E163=[1]grup_instansi!$B$77,F163=[1]grup_instansi!$C$77),
[1]grup_instansi!$A$77,
IF(AND(E163=[1]grup_instansi!$B$78,F163=[1]grup_instansi!$C$78),
[1]grup_instansi!$A$78,
IF(AND(E163=[1]grup_instansi!$B$79,F163=[1]grup_instansi!$C$79),
[1]grup_instansi!$A$79,
IF(AND(E163=[1]grup_instansi!$B$80,F163=[1]grup_instansi!$C$80),
[1]grup_instansi!$A$80,
IF(AND(E163=[1]grup_instansi!$B$81,F163=[1]grup_instansi!$C$81),
[1]grup_instansi!$A$81,
IF(AND(E163=[1]grup_instansi!$B$82,F163=[1]grup_instansi!$C$82),
[1]grup_instansi!$A$82,
IF(AND(E163=[1]grup_instansi!$B$83,F163=[1]grup_instansi!$C$83),
[1]grup_instansi!$A$84,
IF(AND(E163=[1]grup_instansi!$B$84,F163=[1]grup_instansi!$C$84),
[1]grup_instansi!$A$85,
IF(AND(E163=[1]grup_instansi!$B$85,F163=[1]grup_instansi!$C$85),
[1]grup_instansi!$A$86,
IF(AND(E163=[1]grup_instansi!$B$86,F163=[1]grup_instansi!$C$86),
[1]grup_instansi!$A$87,
IF(AND(E163=[1]grup_instansi!$B$87,F163=[1]grup_instansi!$C$87),
[1]grup_instansi!$A$87,
IF(AND(E163=[1]grup_instansi!$B$88,F163=[1]grup_instansi!$C$88),
[1]grup_instansi!$A$88,
IF(AND(E163=[1]grup_instansi!$B$89,F163=[1]grup_instansi!$C$89),
[1]grup_instansi!$A$89,
IF(AND(E163=[1]grup_instansi!$B$90,F163=[1]grup_instansi!$C$90),
[1]grup_instansi!$A$90,
IF(AND(E163=[1]grup_instansi!$B$91,F163=[1]grup_instansi!$C$91),
[1]grup_instansi!$A$91,
IF(AND(E163=[1]grup_instansi!$B$92,F163=[1]grup_instansi!$C$92),
[1]grup_instansi!$A$92,
IF(AND(E163=[1]grup_instansi!$B$93,F163=[1]grup_instansi!$C$93),
[1]grup_instansi!$A$93,
IF(AND(E163=[1]grup_instansi!$B$94,F163=[1]grup_instansi!$C$94),
[1]grup_instansi!$A$94,
IF(AND(E163=[1]grup_instansi!$B$95,F163=[1]grup_instansi!$C$95),
[1]grup_instansi!$A$95,
IF(AND(E163=[1]grup_instansi!$B$96,F163=[1]grup_instansi!$C$96),
[1]grup_instansi!$A$96,
IF(AND(E163=[1]grup_instansi!$B$97,F163=[1]grup_instansi!$C$97),
[1]grup_instansi!$A$97,
IF(AND(E163=[1]grup_instansi!$B$98,F163=[1]grup_instansi!$C$98),
[1]grup_instansi!$A$98,
IF(AND(E163=[1]grup_instansi!$B$99,F163=[1]grup_instansi!$C$99),
[1]grup_instansi!$A$99,
[1]grup_instansi!$A$100))))))))))))))))))))))))))))))))))))))))</f>
        <v>gi2023110400010</v>
      </c>
      <c r="L163" t="str">
        <f>VLOOKUP(K163,[1]grup_instansi!$A$2:$E$102,4)</f>
        <v>Pemerintah Kabupaten Jambi</v>
      </c>
      <c r="M163" t="str">
        <f t="shared" si="8"/>
        <v>('i2023110600162','Pemerintah Kab. Muaro Jambi','gi2023110400010'),</v>
      </c>
    </row>
    <row r="164" spans="1:13" x14ac:dyDescent="0.25">
      <c r="A164" t="str">
        <f t="shared" si="6"/>
        <v>i2023110600163</v>
      </c>
      <c r="B164" s="6">
        <v>5571</v>
      </c>
      <c r="C164" t="str">
        <f t="shared" si="7"/>
        <v>i2023110600163</v>
      </c>
      <c r="D164" s="6" t="s">
        <v>198</v>
      </c>
      <c r="E164" s="6" t="s">
        <v>58</v>
      </c>
      <c r="F164" s="6" t="s">
        <v>195</v>
      </c>
      <c r="G164" t="str">
        <f>IF(AND(E164=[1]grup_instansi!$B$2,F164=[1]grup_instansi!$C$2),
[1]grup_instansi!$A$2,
IF(AND(E164=[1]grup_instansi!$B$3,F164=[1]grup_instansi!$C$3),
[1]grup_instansi!$A$3,
IF(AND(E164=[1]grup_instansi!$B$4,F164=[1]grup_instansi!$C$4),
[1]grup_instansi!$A$4,
IF(AND(E164=[1]grup_instansi!$B$5,F164=[1]grup_instansi!$C$5),
[1]grup_instansi!$A$5,
IF(AND(E164=[1]grup_instansi!$B$6,F164=[1]grup_instansi!$C$6),
[1]grup_instansi!$A$6,
IF(AND(E164=[1]grup_instansi!$B$7,F164=[1]grup_instansi!$C$7),
[1]grup_instansi!$A$7,
IF(AND(E164=[1]grup_instansi!$B$8,F164=[1]grup_instansi!$C$8),
[1]grup_instansi!$A$8,
IF(AND(E164=[1]grup_instansi!$B$9,F164=[1]grup_instansi!$C$9),
[1]grup_instansi!$A$9,
IF(AND(E164=[1]grup_instansi!$B$10,F164=[1]grup_instansi!$C$10),
[1]grup_instansi!$A$10,"")))))))))</f>
        <v/>
      </c>
      <c r="H164" t="str">
        <f>IF(G164&lt;&gt;"",G164,IF(AND(E164=[1]grup_instansi!$B$11,F164=[1]grup_instansi!$C$11),
[1]grup_instansi!$A$11,
IF(AND(E164=[1]grup_instansi!$B$12,F164=[1]grup_instansi!$C$12),
[1]grup_instansi!$A$12,
IF(AND(E164=[1]grup_instansi!$B$13,F164=[1]grup_instansi!$C$13),
[1]grup_instansi!$A$13,
IF(AND(E164=[1]grup_instansi!$B$14,F164=[1]grup_instansi!$C$14),
[1]grup_instansi!$A$14,
IF(AND(E164=[1]grup_instansi!$B$15,F164=[1]grup_instansi!$C$15),
[1]grup_instansi!$A$15,
IF(AND(E164=[1]grup_instansi!$B$16,F164=[1]grup_instansi!$C$16),
[1]grup_instansi!$A$16,
IF(AND(E164=[1]grup_instansi!$B$17,F164=[1]grup_instansi!$C$17),
[1]grup_instansi!$A$17,
IF(AND(E164=[1]grup_instansi!$B$18,F164=[1]grup_instansi!$C$18),
[1]grup_instansi!$A$18,
IF(AND(E164=[1]grup_instansi!$B$19,F164=[1]grup_instansi!$C$19),
[1]grup_instansi!$A$19,
IF(AND(E164=[1]grup_instansi!$B$20,F164=[1]grup_instansi!$C$20),
[1]grup_instansi!$A$20,"")))))))))))</f>
        <v/>
      </c>
      <c r="I164" t="str">
        <f>IF(H164&lt;&gt;"",H164,IF(AND(E164=[1]grup_instansi!$B$21,F164=[1]grup_instansi!$C$21),
[1]grup_instansi!$A$21,
IF(AND(E164=[1]grup_instansi!$B$22,F164=[1]grup_instansi!$C$22),
[1]grup_instansi!$A$22,
IF(AND(E164=[1]grup_instansi!$B$23,F164=[1]grup_instansi!$C$23),
[1]grup_instansi!$A$23,
IF(AND(E164=[1]grup_instansi!$B$24,F164=[1]grup_instansi!$C$24),
[1]grup_instansi!$A$24,
IF(AND(E164=[1]grup_instansi!$B$25,F164=[1]grup_instansi!$C$25),
[1]grup_instansi!$A$25,
IF(AND(E164=[1]grup_instansi!$B$26,F164=[1]grup_instansi!$C$26),
[1]grup_instansi!$A$26,
IF(AND(E164=[1]grup_instansi!$B$27,F164=[1]grup_instansi!$C$27),
[1]grup_instansi!$A$27,
IF(AND(E164=[1]grup_instansi!$B$28,F164=[1]grup_instansi!$C$28),
[1]grup_instansi!$A$28,
IF(AND(E164=[1]grup_instansi!$B$29,F164=[1]grup_instansi!$C$29),
[1]grup_instansi!$A$29,
IF(AND(E164=[1]grup_instansi!$B$30,F164=[1]grup_instansi!$C$30),
[1]grup_instansi!$A$30,
IF(AND(E164=[1]grup_instansi!$B$31,F164=[1]grup_instansi!$C$31),
[1]grup_instansi!$A$31,
IF(AND(E164=[1]grup_instansi!$B$32,F164=[1]grup_instansi!$C$32),
[1]grup_instansi!$A$32,
IF(AND(E164=[1]grup_instansi!$B$33,F164=[1]grup_instansi!$C$33),
[1]grup_instansi!$A$33,
IF(AND(E164=[1]grup_instansi!$B$34,F164=[1]grup_instansi!$C$34),
[1]grup_instansi!$A$34,
IF(AND(E164=[1]grup_instansi!$B$35,F164=[1]grup_instansi!$C$35),
[1]grup_instansi!$A$35,""))))))))))))))))</f>
        <v/>
      </c>
      <c r="J164" t="str">
        <f>IF(I164&lt;&gt;"",I164,IF(AND(E164=[1]grup_instansi!$B$36,F164=[1]grup_instansi!$C$36),
[1]grup_instansi!$A$36,
IF(AND(E164=[1]grup_instansi!$B$37,F164=[1]grup_instansi!$C$37),
[1]grup_instansi!$A$37,
IF(AND(E164=[1]grup_instansi!$B$38,F164=[1]grup_instansi!$C$38),
[1]grup_instansi!$A$38,
IF(AND(E164=[1]grup_instansi!$B$39,F164=[1]grup_instansi!$C$39),
[1]grup_instansi!$A$39,
IF(AND(E164=[1]grup_instansi!$B$40,F164=[1]grup_instansi!$C$40),
[1]grup_instansi!$A$40,
IF(AND(E164=[1]grup_instansi!$B$41,F164=[1]grup_instansi!$C$41),
[1]grup_instansi!$A$41,
IF(AND(E164=[1]grup_instansi!$B$42,F164=[1]grup_instansi!$C$42),
[1]grup_instansi!$A$42,
IF(AND(E164=[1]grup_instansi!$B$43,F164=[1]grup_instansi!$C$43),
[1]grup_instansi!$A$43,
IF(AND(E164=[1]grup_instansi!$B$44,F164=[1]grup_instansi!$C$44),
[1]grup_instansi!$A$44,
IF(AND(E164=[1]grup_instansi!$B$45,F164=[1]grup_instansi!$C$45),
[1]grup_instansi!$A$45,
IF(AND(E164=[1]grup_instansi!$B$46,F164=[1]grup_instansi!$C$46),
[1]grup_instansi!$A$46,
IF(AND(E164=[1]grup_instansi!$B$47,F164=[1]grup_instansi!$C$47),
[1]grup_instansi!$A$47,
IF(AND(E164=[1]grup_instansi!$B$48,F164=[1]grup_instansi!$C$48),
[1]grup_instansi!$A$48,
IF(AND(E164=[1]grup_instansi!$B$49,F164=[1]grup_instansi!$C$49),
[1]grup_instansi!$A$49,
IF(AND(E164=[1]grup_instansi!$B$50,F164=[1]grup_instansi!$C$50),
[1]grup_instansi!$A$50,
IF(AND(E164=[1]grup_instansi!$B$51,F164=[1]grup_instansi!$C$51),
[1]grup_instansi!$A$51,
IF(AND(E164=[1]grup_instansi!$B$52,F164=[1]grup_instansi!$C$52),
[1]grup_instansi!$A$52,
IF(AND(E164=[1]grup_instansi!$B$53,F164=[1]grup_instansi!$C$53),
[1]grup_instansi!$A$53,
IF(AND(E164=[1]grup_instansi!$B$54,F164=[1]grup_instansi!$C$54),
[1]grup_instansi!$A$54,
IF(AND(E164=[1]grup_instansi!$B$55,F164=[1]grup_instansi!$C$55),
[1]grup_instansi!$A$55,
IF(AND(E164=[1]grup_instansi!$B$56,F164=[1]grup_instansi!$C$56),
[1]grup_instansi!$A$56,
IF(AND(E164=[1]grup_instansi!$B$57,F164=[1]grup_instansi!$C$57),
[1]grup_instansi!$A$57,
IF(AND(E164=[1]grup_instansi!$B$58,F164=[1]grup_instansi!$C$58),
[1]grup_instansi!$A$58,
IF(AND(E164=[1]grup_instansi!$B$59,F164=[1]grup_instansi!$C$59),
[1]grup_instansi!$A$59,
IF(AND(E164=[1]grup_instansi!$B$60,F164=[1]grup_instansi!$C$60),
[1]grup_instansi!$A$60,""))))))))))))))))))))))))))</f>
        <v>gi2023110400042</v>
      </c>
      <c r="K164" t="str">
        <f>IF(J164&lt;&gt;"",J164,IF(AND(E164=[1]grup_instansi!$B$61,F164=[1]grup_instansi!$C$61),
[1]grup_instansi!$A$61,
IF(AND(E164=[1]grup_instansi!$B$62,F164=[1]grup_instansi!$C$62),
[1]grup_instansi!$A$62,
IF(AND(E164=[1]grup_instansi!$B$63,F164=[1]grup_instansi!$C$63),
[1]grup_instansi!$A$63,
IF(AND(E164=[1]grup_instansi!$B$64,F164=[1]grup_instansi!$C$64),
[1]grup_instansi!$A$64,
IF(AND(E164=[1]grup_instansi!$B$65,F164=[1]grup_instansi!$C$65),
[1]grup_instansi!$A$65,
IF(AND(E164=[1]grup_instansi!$B$66,F164=[1]grup_instansi!$C$66),
[1]grup_instansi!$A$66,
IF(AND(E164=[1]grup_instansi!$B$67,F164=[1]grup_instansi!$C$67),
[1]grup_instansi!$A$67,
IF(AND(E164=[1]grup_instansi!$B$68,F164=[1]grup_instansi!$C$68),
[1]grup_instansi!$A$68,
IF(AND(E164=[1]grup_instansi!$B$69,F164=[1]grup_instansi!$C$69),
[1]grup_instansi!$A$69,
IF(AND(E164=[1]grup_instansi!$B$70,F164=[1]grup_instansi!$C$70),
[1]grup_instansi!$A$70,
IF(AND(E164=[1]grup_instansi!$B$71,F164=[1]grup_instansi!$C$71),
[1]grup_instansi!$A$71,
IF(AND(E164=[1]grup_instansi!$B$72,F164=[1]grup_instansi!$C$72),
[1]grup_instansi!$A$72,
IF(AND(E164=[1]grup_instansi!$B$73,F164=[1]grup_instansi!$C$73),
[1]grup_instansi!$A$73,
IF(AND(E164=[1]grup_instansi!$B$74,F164=[1]grup_instansi!$C$74),
[1]grup_instansi!$A$74,
IF(AND(E164=[1]grup_instansi!$B$75,F164=[1]grup_instansi!$C$75),
[1]grup_instansi!$A$75,
IF(AND(E164=[1]grup_instansi!$B$76,F164=[1]grup_instansi!$C$76),
[1]grup_instansi!$A$76,
IF(AND(E164=[1]grup_instansi!$B$77,F164=[1]grup_instansi!$C$77),
[1]grup_instansi!$A$77,
IF(AND(E164=[1]grup_instansi!$B$78,F164=[1]grup_instansi!$C$78),
[1]grup_instansi!$A$78,
IF(AND(E164=[1]grup_instansi!$B$79,F164=[1]grup_instansi!$C$79),
[1]grup_instansi!$A$79,
IF(AND(E164=[1]grup_instansi!$B$80,F164=[1]grup_instansi!$C$80),
[1]grup_instansi!$A$80,
IF(AND(E164=[1]grup_instansi!$B$81,F164=[1]grup_instansi!$C$81),
[1]grup_instansi!$A$81,
IF(AND(E164=[1]grup_instansi!$B$82,F164=[1]grup_instansi!$C$82),
[1]grup_instansi!$A$82,
IF(AND(E164=[1]grup_instansi!$B$83,F164=[1]grup_instansi!$C$83),
[1]grup_instansi!$A$84,
IF(AND(E164=[1]grup_instansi!$B$84,F164=[1]grup_instansi!$C$84),
[1]grup_instansi!$A$85,
IF(AND(E164=[1]grup_instansi!$B$85,F164=[1]grup_instansi!$C$85),
[1]grup_instansi!$A$86,
IF(AND(E164=[1]grup_instansi!$B$86,F164=[1]grup_instansi!$C$86),
[1]grup_instansi!$A$87,
IF(AND(E164=[1]grup_instansi!$B$87,F164=[1]grup_instansi!$C$87),
[1]grup_instansi!$A$87,
IF(AND(E164=[1]grup_instansi!$B$88,F164=[1]grup_instansi!$C$88),
[1]grup_instansi!$A$88,
IF(AND(E164=[1]grup_instansi!$B$89,F164=[1]grup_instansi!$C$89),
[1]grup_instansi!$A$89,
IF(AND(E164=[1]grup_instansi!$B$90,F164=[1]grup_instansi!$C$90),
[1]grup_instansi!$A$90,
IF(AND(E164=[1]grup_instansi!$B$91,F164=[1]grup_instansi!$C$91),
[1]grup_instansi!$A$91,
IF(AND(E164=[1]grup_instansi!$B$92,F164=[1]grup_instansi!$C$92),
[1]grup_instansi!$A$92,
IF(AND(E164=[1]grup_instansi!$B$93,F164=[1]grup_instansi!$C$93),
[1]grup_instansi!$A$93,
IF(AND(E164=[1]grup_instansi!$B$94,F164=[1]grup_instansi!$C$94),
[1]grup_instansi!$A$94,
IF(AND(E164=[1]grup_instansi!$B$95,F164=[1]grup_instansi!$C$95),
[1]grup_instansi!$A$95,
IF(AND(E164=[1]grup_instansi!$B$96,F164=[1]grup_instansi!$C$96),
[1]grup_instansi!$A$96,
IF(AND(E164=[1]grup_instansi!$B$97,F164=[1]grup_instansi!$C$97),
[1]grup_instansi!$A$97,
IF(AND(E164=[1]grup_instansi!$B$98,F164=[1]grup_instansi!$C$98),
[1]grup_instansi!$A$98,
IF(AND(E164=[1]grup_instansi!$B$99,F164=[1]grup_instansi!$C$99),
[1]grup_instansi!$A$99,
[1]grup_instansi!$A$100))))))))))))))))))))))))))))))))))))))))</f>
        <v>gi2023110400042</v>
      </c>
      <c r="L164" t="str">
        <f>VLOOKUP(K164,[1]grup_instansi!$A$2:$E$102,4)</f>
        <v>Pemerintah Kota Jambi</v>
      </c>
      <c r="M164" t="str">
        <f t="shared" si="8"/>
        <v>('i2023110600163','Pemerintah Kota Jambi','gi2023110400042'),</v>
      </c>
    </row>
    <row r="165" spans="1:13" x14ac:dyDescent="0.25">
      <c r="A165" t="str">
        <f t="shared" si="6"/>
        <v>i2023110600164</v>
      </c>
      <c r="B165" s="6">
        <v>5601</v>
      </c>
      <c r="C165" t="str">
        <f t="shared" si="7"/>
        <v>i2023110600164</v>
      </c>
      <c r="D165" s="6" t="s">
        <v>199</v>
      </c>
      <c r="E165" s="6" t="s">
        <v>47</v>
      </c>
      <c r="F165" s="6" t="s">
        <v>55</v>
      </c>
      <c r="G165" t="str">
        <f>IF(AND(E165=[1]grup_instansi!$B$2,F165=[1]grup_instansi!$C$2),
[1]grup_instansi!$A$2,
IF(AND(E165=[1]grup_instansi!$B$3,F165=[1]grup_instansi!$C$3),
[1]grup_instansi!$A$3,
IF(AND(E165=[1]grup_instansi!$B$4,F165=[1]grup_instansi!$C$4),
[1]grup_instansi!$A$4,
IF(AND(E165=[1]grup_instansi!$B$5,F165=[1]grup_instansi!$C$5),
[1]grup_instansi!$A$5,
IF(AND(E165=[1]grup_instansi!$B$6,F165=[1]grup_instansi!$C$6),
[1]grup_instansi!$A$6,
IF(AND(E165=[1]grup_instansi!$B$7,F165=[1]grup_instansi!$C$7),
[1]grup_instansi!$A$7,
IF(AND(E165=[1]grup_instansi!$B$8,F165=[1]grup_instansi!$C$8),
[1]grup_instansi!$A$8,
IF(AND(E165=[1]grup_instansi!$B$9,F165=[1]grup_instansi!$C$9),
[1]grup_instansi!$A$9,
IF(AND(E165=[1]grup_instansi!$B$10,F165=[1]grup_instansi!$C$10),
[1]grup_instansi!$A$10,"")))))))))</f>
        <v/>
      </c>
      <c r="H165" t="str">
        <f>IF(G165&lt;&gt;"",G165,IF(AND(E165=[1]grup_instansi!$B$11,F165=[1]grup_instansi!$C$11),
[1]grup_instansi!$A$11,
IF(AND(E165=[1]grup_instansi!$B$12,F165=[1]grup_instansi!$C$12),
[1]grup_instansi!$A$12,
IF(AND(E165=[1]grup_instansi!$B$13,F165=[1]grup_instansi!$C$13),
[1]grup_instansi!$A$13,
IF(AND(E165=[1]grup_instansi!$B$14,F165=[1]grup_instansi!$C$14),
[1]grup_instansi!$A$14,
IF(AND(E165=[1]grup_instansi!$B$15,F165=[1]grup_instansi!$C$15),
[1]grup_instansi!$A$15,
IF(AND(E165=[1]grup_instansi!$B$16,F165=[1]grup_instansi!$C$16),
[1]grup_instansi!$A$16,
IF(AND(E165=[1]grup_instansi!$B$17,F165=[1]grup_instansi!$C$17),
[1]grup_instansi!$A$17,
IF(AND(E165=[1]grup_instansi!$B$18,F165=[1]grup_instansi!$C$18),
[1]grup_instansi!$A$18,
IF(AND(E165=[1]grup_instansi!$B$19,F165=[1]grup_instansi!$C$19),
[1]grup_instansi!$A$19,
IF(AND(E165=[1]grup_instansi!$B$20,F165=[1]grup_instansi!$C$20),
[1]grup_instansi!$A$20,"")))))))))))</f>
        <v/>
      </c>
      <c r="I165" t="str">
        <f>IF(H165&lt;&gt;"",H165,IF(AND(E165=[1]grup_instansi!$B$21,F165=[1]grup_instansi!$C$21),
[1]grup_instansi!$A$21,
IF(AND(E165=[1]grup_instansi!$B$22,F165=[1]grup_instansi!$C$22),
[1]grup_instansi!$A$22,
IF(AND(E165=[1]grup_instansi!$B$23,F165=[1]grup_instansi!$C$23),
[1]grup_instansi!$A$23,
IF(AND(E165=[1]grup_instansi!$B$24,F165=[1]grup_instansi!$C$24),
[1]grup_instansi!$A$24,
IF(AND(E165=[1]grup_instansi!$B$25,F165=[1]grup_instansi!$C$25),
[1]grup_instansi!$A$25,
IF(AND(E165=[1]grup_instansi!$B$26,F165=[1]grup_instansi!$C$26),
[1]grup_instansi!$A$26,
IF(AND(E165=[1]grup_instansi!$B$27,F165=[1]grup_instansi!$C$27),
[1]grup_instansi!$A$27,
IF(AND(E165=[1]grup_instansi!$B$28,F165=[1]grup_instansi!$C$28),
[1]grup_instansi!$A$28,
IF(AND(E165=[1]grup_instansi!$B$29,F165=[1]grup_instansi!$C$29),
[1]grup_instansi!$A$29,
IF(AND(E165=[1]grup_instansi!$B$30,F165=[1]grup_instansi!$C$30),
[1]grup_instansi!$A$30,
IF(AND(E165=[1]grup_instansi!$B$31,F165=[1]grup_instansi!$C$31),
[1]grup_instansi!$A$31,
IF(AND(E165=[1]grup_instansi!$B$32,F165=[1]grup_instansi!$C$32),
[1]grup_instansi!$A$32,
IF(AND(E165=[1]grup_instansi!$B$33,F165=[1]grup_instansi!$C$33),
[1]grup_instansi!$A$33,
IF(AND(E165=[1]grup_instansi!$B$34,F165=[1]grup_instansi!$C$34),
[1]grup_instansi!$A$34,
IF(AND(E165=[1]grup_instansi!$B$35,F165=[1]grup_instansi!$C$35),
[1]grup_instansi!$A$35,""))))))))))))))))</f>
        <v>gi2023110400034</v>
      </c>
      <c r="J165" t="str">
        <f>IF(I165&lt;&gt;"",I165,IF(AND(E165=[1]grup_instansi!$B$36,F165=[1]grup_instansi!$C$36),
[1]grup_instansi!$A$36,
IF(AND(E165=[1]grup_instansi!$B$37,F165=[1]grup_instansi!$C$37),
[1]grup_instansi!$A$37,
IF(AND(E165=[1]grup_instansi!$B$38,F165=[1]grup_instansi!$C$38),
[1]grup_instansi!$A$38,
IF(AND(E165=[1]grup_instansi!$B$39,F165=[1]grup_instansi!$C$39),
[1]grup_instansi!$A$39,
IF(AND(E165=[1]grup_instansi!$B$40,F165=[1]grup_instansi!$C$40),
[1]grup_instansi!$A$40,
IF(AND(E165=[1]grup_instansi!$B$41,F165=[1]grup_instansi!$C$41),
[1]grup_instansi!$A$41,
IF(AND(E165=[1]grup_instansi!$B$42,F165=[1]grup_instansi!$C$42),
[1]grup_instansi!$A$42,
IF(AND(E165=[1]grup_instansi!$B$43,F165=[1]grup_instansi!$C$43),
[1]grup_instansi!$A$43,
IF(AND(E165=[1]grup_instansi!$B$44,F165=[1]grup_instansi!$C$44),
[1]grup_instansi!$A$44,
IF(AND(E165=[1]grup_instansi!$B$45,F165=[1]grup_instansi!$C$45),
[1]grup_instansi!$A$45,
IF(AND(E165=[1]grup_instansi!$B$46,F165=[1]grup_instansi!$C$46),
[1]grup_instansi!$A$46,
IF(AND(E165=[1]grup_instansi!$B$47,F165=[1]grup_instansi!$C$47),
[1]grup_instansi!$A$47,
IF(AND(E165=[1]grup_instansi!$B$48,F165=[1]grup_instansi!$C$48),
[1]grup_instansi!$A$48,
IF(AND(E165=[1]grup_instansi!$B$49,F165=[1]grup_instansi!$C$49),
[1]grup_instansi!$A$49,
IF(AND(E165=[1]grup_instansi!$B$50,F165=[1]grup_instansi!$C$50),
[1]grup_instansi!$A$50,
IF(AND(E165=[1]grup_instansi!$B$51,F165=[1]grup_instansi!$C$51),
[1]grup_instansi!$A$51,
IF(AND(E165=[1]grup_instansi!$B$52,F165=[1]grup_instansi!$C$52),
[1]grup_instansi!$A$52,
IF(AND(E165=[1]grup_instansi!$B$53,F165=[1]grup_instansi!$C$53),
[1]grup_instansi!$A$53,
IF(AND(E165=[1]grup_instansi!$B$54,F165=[1]grup_instansi!$C$54),
[1]grup_instansi!$A$54,
IF(AND(E165=[1]grup_instansi!$B$55,F165=[1]grup_instansi!$C$55),
[1]grup_instansi!$A$55,
IF(AND(E165=[1]grup_instansi!$B$56,F165=[1]grup_instansi!$C$56),
[1]grup_instansi!$A$56,
IF(AND(E165=[1]grup_instansi!$B$57,F165=[1]grup_instansi!$C$57),
[1]grup_instansi!$A$57,
IF(AND(E165=[1]grup_instansi!$B$58,F165=[1]grup_instansi!$C$58),
[1]grup_instansi!$A$58,
IF(AND(E165=[1]grup_instansi!$B$59,F165=[1]grup_instansi!$C$59),
[1]grup_instansi!$A$59,
IF(AND(E165=[1]grup_instansi!$B$60,F165=[1]grup_instansi!$C$60),
[1]grup_instansi!$A$60,""))))))))))))))))))))))))))</f>
        <v>gi2023110400034</v>
      </c>
      <c r="K165" t="str">
        <f>IF(J165&lt;&gt;"",J165,IF(AND(E165=[1]grup_instansi!$B$61,F165=[1]grup_instansi!$C$61),
[1]grup_instansi!$A$61,
IF(AND(E165=[1]grup_instansi!$B$62,F165=[1]grup_instansi!$C$62),
[1]grup_instansi!$A$62,
IF(AND(E165=[1]grup_instansi!$B$63,F165=[1]grup_instansi!$C$63),
[1]grup_instansi!$A$63,
IF(AND(E165=[1]grup_instansi!$B$64,F165=[1]grup_instansi!$C$64),
[1]grup_instansi!$A$64,
IF(AND(E165=[1]grup_instansi!$B$65,F165=[1]grup_instansi!$C$65),
[1]grup_instansi!$A$65,
IF(AND(E165=[1]grup_instansi!$B$66,F165=[1]grup_instansi!$C$66),
[1]grup_instansi!$A$66,
IF(AND(E165=[1]grup_instansi!$B$67,F165=[1]grup_instansi!$C$67),
[1]grup_instansi!$A$67,
IF(AND(E165=[1]grup_instansi!$B$68,F165=[1]grup_instansi!$C$68),
[1]grup_instansi!$A$68,
IF(AND(E165=[1]grup_instansi!$B$69,F165=[1]grup_instansi!$C$69),
[1]grup_instansi!$A$69,
IF(AND(E165=[1]grup_instansi!$B$70,F165=[1]grup_instansi!$C$70),
[1]grup_instansi!$A$70,
IF(AND(E165=[1]grup_instansi!$B$71,F165=[1]grup_instansi!$C$71),
[1]grup_instansi!$A$71,
IF(AND(E165=[1]grup_instansi!$B$72,F165=[1]grup_instansi!$C$72),
[1]grup_instansi!$A$72,
IF(AND(E165=[1]grup_instansi!$B$73,F165=[1]grup_instansi!$C$73),
[1]grup_instansi!$A$73,
IF(AND(E165=[1]grup_instansi!$B$74,F165=[1]grup_instansi!$C$74),
[1]grup_instansi!$A$74,
IF(AND(E165=[1]grup_instansi!$B$75,F165=[1]grup_instansi!$C$75),
[1]grup_instansi!$A$75,
IF(AND(E165=[1]grup_instansi!$B$76,F165=[1]grup_instansi!$C$76),
[1]grup_instansi!$A$76,
IF(AND(E165=[1]grup_instansi!$B$77,F165=[1]grup_instansi!$C$77),
[1]grup_instansi!$A$77,
IF(AND(E165=[1]grup_instansi!$B$78,F165=[1]grup_instansi!$C$78),
[1]grup_instansi!$A$78,
IF(AND(E165=[1]grup_instansi!$B$79,F165=[1]grup_instansi!$C$79),
[1]grup_instansi!$A$79,
IF(AND(E165=[1]grup_instansi!$B$80,F165=[1]grup_instansi!$C$80),
[1]grup_instansi!$A$80,
IF(AND(E165=[1]grup_instansi!$B$81,F165=[1]grup_instansi!$C$81),
[1]grup_instansi!$A$81,
IF(AND(E165=[1]grup_instansi!$B$82,F165=[1]grup_instansi!$C$82),
[1]grup_instansi!$A$82,
IF(AND(E165=[1]grup_instansi!$B$83,F165=[1]grup_instansi!$C$83),
[1]grup_instansi!$A$84,
IF(AND(E165=[1]grup_instansi!$B$84,F165=[1]grup_instansi!$C$84),
[1]grup_instansi!$A$85,
IF(AND(E165=[1]grup_instansi!$B$85,F165=[1]grup_instansi!$C$85),
[1]grup_instansi!$A$86,
IF(AND(E165=[1]grup_instansi!$B$86,F165=[1]grup_instansi!$C$86),
[1]grup_instansi!$A$87,
IF(AND(E165=[1]grup_instansi!$B$87,F165=[1]grup_instansi!$C$87),
[1]grup_instansi!$A$87,
IF(AND(E165=[1]grup_instansi!$B$88,F165=[1]grup_instansi!$C$88),
[1]grup_instansi!$A$88,
IF(AND(E165=[1]grup_instansi!$B$89,F165=[1]grup_instansi!$C$89),
[1]grup_instansi!$A$89,
IF(AND(E165=[1]grup_instansi!$B$90,F165=[1]grup_instansi!$C$90),
[1]grup_instansi!$A$90,
IF(AND(E165=[1]grup_instansi!$B$91,F165=[1]grup_instansi!$C$91),
[1]grup_instansi!$A$91,
IF(AND(E165=[1]grup_instansi!$B$92,F165=[1]grup_instansi!$C$92),
[1]grup_instansi!$A$92,
IF(AND(E165=[1]grup_instansi!$B$93,F165=[1]grup_instansi!$C$93),
[1]grup_instansi!$A$93,
IF(AND(E165=[1]grup_instansi!$B$94,F165=[1]grup_instansi!$C$94),
[1]grup_instansi!$A$94,
IF(AND(E165=[1]grup_instansi!$B$95,F165=[1]grup_instansi!$C$95),
[1]grup_instansi!$A$95,
IF(AND(E165=[1]grup_instansi!$B$96,F165=[1]grup_instansi!$C$96),
[1]grup_instansi!$A$96,
IF(AND(E165=[1]grup_instansi!$B$97,F165=[1]grup_instansi!$C$97),
[1]grup_instansi!$A$97,
IF(AND(E165=[1]grup_instansi!$B$98,F165=[1]grup_instansi!$C$98),
[1]grup_instansi!$A$98,
IF(AND(E165=[1]grup_instansi!$B$99,F165=[1]grup_instansi!$C$99),
[1]grup_instansi!$A$99,
[1]grup_instansi!$A$100))))))))))))))))))))))))))))))))))))))))</f>
        <v>gi2023110400034</v>
      </c>
      <c r="L165" t="str">
        <f>VLOOKUP(K165,[1]grup_instansi!$A$2:$E$102,4)</f>
        <v>Pemerintah Kabupaten Sumatera Selatan</v>
      </c>
      <c r="M165" t="str">
        <f t="shared" si="8"/>
        <v>('i2023110600164','Pemerintah Kab. Musi Banyuasin','gi2023110400034'),</v>
      </c>
    </row>
    <row r="166" spans="1:13" x14ac:dyDescent="0.25">
      <c r="A166" t="str">
        <f t="shared" si="6"/>
        <v>i2023110600165</v>
      </c>
      <c r="B166" s="6">
        <v>5602</v>
      </c>
      <c r="C166" t="str">
        <f t="shared" si="7"/>
        <v>i2023110600165</v>
      </c>
      <c r="D166" s="6" t="s">
        <v>200</v>
      </c>
      <c r="E166" s="6" t="s">
        <v>47</v>
      </c>
      <c r="F166" s="6" t="s">
        <v>55</v>
      </c>
      <c r="G166" t="str">
        <f>IF(AND(E166=[1]grup_instansi!$B$2,F166=[1]grup_instansi!$C$2),
[1]grup_instansi!$A$2,
IF(AND(E166=[1]grup_instansi!$B$3,F166=[1]grup_instansi!$C$3),
[1]grup_instansi!$A$3,
IF(AND(E166=[1]grup_instansi!$B$4,F166=[1]grup_instansi!$C$4),
[1]grup_instansi!$A$4,
IF(AND(E166=[1]grup_instansi!$B$5,F166=[1]grup_instansi!$C$5),
[1]grup_instansi!$A$5,
IF(AND(E166=[1]grup_instansi!$B$6,F166=[1]grup_instansi!$C$6),
[1]grup_instansi!$A$6,
IF(AND(E166=[1]grup_instansi!$B$7,F166=[1]grup_instansi!$C$7),
[1]grup_instansi!$A$7,
IF(AND(E166=[1]grup_instansi!$B$8,F166=[1]grup_instansi!$C$8),
[1]grup_instansi!$A$8,
IF(AND(E166=[1]grup_instansi!$B$9,F166=[1]grup_instansi!$C$9),
[1]grup_instansi!$A$9,
IF(AND(E166=[1]grup_instansi!$B$10,F166=[1]grup_instansi!$C$10),
[1]grup_instansi!$A$10,"")))))))))</f>
        <v/>
      </c>
      <c r="H166" t="str">
        <f>IF(G166&lt;&gt;"",G166,IF(AND(E166=[1]grup_instansi!$B$11,F166=[1]grup_instansi!$C$11),
[1]grup_instansi!$A$11,
IF(AND(E166=[1]grup_instansi!$B$12,F166=[1]grup_instansi!$C$12),
[1]grup_instansi!$A$12,
IF(AND(E166=[1]grup_instansi!$B$13,F166=[1]grup_instansi!$C$13),
[1]grup_instansi!$A$13,
IF(AND(E166=[1]grup_instansi!$B$14,F166=[1]grup_instansi!$C$14),
[1]grup_instansi!$A$14,
IF(AND(E166=[1]grup_instansi!$B$15,F166=[1]grup_instansi!$C$15),
[1]grup_instansi!$A$15,
IF(AND(E166=[1]grup_instansi!$B$16,F166=[1]grup_instansi!$C$16),
[1]grup_instansi!$A$16,
IF(AND(E166=[1]grup_instansi!$B$17,F166=[1]grup_instansi!$C$17),
[1]grup_instansi!$A$17,
IF(AND(E166=[1]grup_instansi!$B$18,F166=[1]grup_instansi!$C$18),
[1]grup_instansi!$A$18,
IF(AND(E166=[1]grup_instansi!$B$19,F166=[1]grup_instansi!$C$19),
[1]grup_instansi!$A$19,
IF(AND(E166=[1]grup_instansi!$B$20,F166=[1]grup_instansi!$C$20),
[1]grup_instansi!$A$20,"")))))))))))</f>
        <v/>
      </c>
      <c r="I166" t="str">
        <f>IF(H166&lt;&gt;"",H166,IF(AND(E166=[1]grup_instansi!$B$21,F166=[1]grup_instansi!$C$21),
[1]grup_instansi!$A$21,
IF(AND(E166=[1]grup_instansi!$B$22,F166=[1]grup_instansi!$C$22),
[1]grup_instansi!$A$22,
IF(AND(E166=[1]grup_instansi!$B$23,F166=[1]grup_instansi!$C$23),
[1]grup_instansi!$A$23,
IF(AND(E166=[1]grup_instansi!$B$24,F166=[1]grup_instansi!$C$24),
[1]grup_instansi!$A$24,
IF(AND(E166=[1]grup_instansi!$B$25,F166=[1]grup_instansi!$C$25),
[1]grup_instansi!$A$25,
IF(AND(E166=[1]grup_instansi!$B$26,F166=[1]grup_instansi!$C$26),
[1]grup_instansi!$A$26,
IF(AND(E166=[1]grup_instansi!$B$27,F166=[1]grup_instansi!$C$27),
[1]grup_instansi!$A$27,
IF(AND(E166=[1]grup_instansi!$B$28,F166=[1]grup_instansi!$C$28),
[1]grup_instansi!$A$28,
IF(AND(E166=[1]grup_instansi!$B$29,F166=[1]grup_instansi!$C$29),
[1]grup_instansi!$A$29,
IF(AND(E166=[1]grup_instansi!$B$30,F166=[1]grup_instansi!$C$30),
[1]grup_instansi!$A$30,
IF(AND(E166=[1]grup_instansi!$B$31,F166=[1]grup_instansi!$C$31),
[1]grup_instansi!$A$31,
IF(AND(E166=[1]grup_instansi!$B$32,F166=[1]grup_instansi!$C$32),
[1]grup_instansi!$A$32,
IF(AND(E166=[1]grup_instansi!$B$33,F166=[1]grup_instansi!$C$33),
[1]grup_instansi!$A$33,
IF(AND(E166=[1]grup_instansi!$B$34,F166=[1]grup_instansi!$C$34),
[1]grup_instansi!$A$34,
IF(AND(E166=[1]grup_instansi!$B$35,F166=[1]grup_instansi!$C$35),
[1]grup_instansi!$A$35,""))))))))))))))))</f>
        <v>gi2023110400034</v>
      </c>
      <c r="J166" t="str">
        <f>IF(I166&lt;&gt;"",I166,IF(AND(E166=[1]grup_instansi!$B$36,F166=[1]grup_instansi!$C$36),
[1]grup_instansi!$A$36,
IF(AND(E166=[1]grup_instansi!$B$37,F166=[1]grup_instansi!$C$37),
[1]grup_instansi!$A$37,
IF(AND(E166=[1]grup_instansi!$B$38,F166=[1]grup_instansi!$C$38),
[1]grup_instansi!$A$38,
IF(AND(E166=[1]grup_instansi!$B$39,F166=[1]grup_instansi!$C$39),
[1]grup_instansi!$A$39,
IF(AND(E166=[1]grup_instansi!$B$40,F166=[1]grup_instansi!$C$40),
[1]grup_instansi!$A$40,
IF(AND(E166=[1]grup_instansi!$B$41,F166=[1]grup_instansi!$C$41),
[1]grup_instansi!$A$41,
IF(AND(E166=[1]grup_instansi!$B$42,F166=[1]grup_instansi!$C$42),
[1]grup_instansi!$A$42,
IF(AND(E166=[1]grup_instansi!$B$43,F166=[1]grup_instansi!$C$43),
[1]grup_instansi!$A$43,
IF(AND(E166=[1]grup_instansi!$B$44,F166=[1]grup_instansi!$C$44),
[1]grup_instansi!$A$44,
IF(AND(E166=[1]grup_instansi!$B$45,F166=[1]grup_instansi!$C$45),
[1]grup_instansi!$A$45,
IF(AND(E166=[1]grup_instansi!$B$46,F166=[1]grup_instansi!$C$46),
[1]grup_instansi!$A$46,
IF(AND(E166=[1]grup_instansi!$B$47,F166=[1]grup_instansi!$C$47),
[1]grup_instansi!$A$47,
IF(AND(E166=[1]grup_instansi!$B$48,F166=[1]grup_instansi!$C$48),
[1]grup_instansi!$A$48,
IF(AND(E166=[1]grup_instansi!$B$49,F166=[1]grup_instansi!$C$49),
[1]grup_instansi!$A$49,
IF(AND(E166=[1]grup_instansi!$B$50,F166=[1]grup_instansi!$C$50),
[1]grup_instansi!$A$50,
IF(AND(E166=[1]grup_instansi!$B$51,F166=[1]grup_instansi!$C$51),
[1]grup_instansi!$A$51,
IF(AND(E166=[1]grup_instansi!$B$52,F166=[1]grup_instansi!$C$52),
[1]grup_instansi!$A$52,
IF(AND(E166=[1]grup_instansi!$B$53,F166=[1]grup_instansi!$C$53),
[1]grup_instansi!$A$53,
IF(AND(E166=[1]grup_instansi!$B$54,F166=[1]grup_instansi!$C$54),
[1]grup_instansi!$A$54,
IF(AND(E166=[1]grup_instansi!$B$55,F166=[1]grup_instansi!$C$55),
[1]grup_instansi!$A$55,
IF(AND(E166=[1]grup_instansi!$B$56,F166=[1]grup_instansi!$C$56),
[1]grup_instansi!$A$56,
IF(AND(E166=[1]grup_instansi!$B$57,F166=[1]grup_instansi!$C$57),
[1]grup_instansi!$A$57,
IF(AND(E166=[1]grup_instansi!$B$58,F166=[1]grup_instansi!$C$58),
[1]grup_instansi!$A$58,
IF(AND(E166=[1]grup_instansi!$B$59,F166=[1]grup_instansi!$C$59),
[1]grup_instansi!$A$59,
IF(AND(E166=[1]grup_instansi!$B$60,F166=[1]grup_instansi!$C$60),
[1]grup_instansi!$A$60,""))))))))))))))))))))))))))</f>
        <v>gi2023110400034</v>
      </c>
      <c r="K166" t="str">
        <f>IF(J166&lt;&gt;"",J166,IF(AND(E166=[1]grup_instansi!$B$61,F166=[1]grup_instansi!$C$61),
[1]grup_instansi!$A$61,
IF(AND(E166=[1]grup_instansi!$B$62,F166=[1]grup_instansi!$C$62),
[1]grup_instansi!$A$62,
IF(AND(E166=[1]grup_instansi!$B$63,F166=[1]grup_instansi!$C$63),
[1]grup_instansi!$A$63,
IF(AND(E166=[1]grup_instansi!$B$64,F166=[1]grup_instansi!$C$64),
[1]grup_instansi!$A$64,
IF(AND(E166=[1]grup_instansi!$B$65,F166=[1]grup_instansi!$C$65),
[1]grup_instansi!$A$65,
IF(AND(E166=[1]grup_instansi!$B$66,F166=[1]grup_instansi!$C$66),
[1]grup_instansi!$A$66,
IF(AND(E166=[1]grup_instansi!$B$67,F166=[1]grup_instansi!$C$67),
[1]grup_instansi!$A$67,
IF(AND(E166=[1]grup_instansi!$B$68,F166=[1]grup_instansi!$C$68),
[1]grup_instansi!$A$68,
IF(AND(E166=[1]grup_instansi!$B$69,F166=[1]grup_instansi!$C$69),
[1]grup_instansi!$A$69,
IF(AND(E166=[1]grup_instansi!$B$70,F166=[1]grup_instansi!$C$70),
[1]grup_instansi!$A$70,
IF(AND(E166=[1]grup_instansi!$B$71,F166=[1]grup_instansi!$C$71),
[1]grup_instansi!$A$71,
IF(AND(E166=[1]grup_instansi!$B$72,F166=[1]grup_instansi!$C$72),
[1]grup_instansi!$A$72,
IF(AND(E166=[1]grup_instansi!$B$73,F166=[1]grup_instansi!$C$73),
[1]grup_instansi!$A$73,
IF(AND(E166=[1]grup_instansi!$B$74,F166=[1]grup_instansi!$C$74),
[1]grup_instansi!$A$74,
IF(AND(E166=[1]grup_instansi!$B$75,F166=[1]grup_instansi!$C$75),
[1]grup_instansi!$A$75,
IF(AND(E166=[1]grup_instansi!$B$76,F166=[1]grup_instansi!$C$76),
[1]grup_instansi!$A$76,
IF(AND(E166=[1]grup_instansi!$B$77,F166=[1]grup_instansi!$C$77),
[1]grup_instansi!$A$77,
IF(AND(E166=[1]grup_instansi!$B$78,F166=[1]grup_instansi!$C$78),
[1]grup_instansi!$A$78,
IF(AND(E166=[1]grup_instansi!$B$79,F166=[1]grup_instansi!$C$79),
[1]grup_instansi!$A$79,
IF(AND(E166=[1]grup_instansi!$B$80,F166=[1]grup_instansi!$C$80),
[1]grup_instansi!$A$80,
IF(AND(E166=[1]grup_instansi!$B$81,F166=[1]grup_instansi!$C$81),
[1]grup_instansi!$A$81,
IF(AND(E166=[1]grup_instansi!$B$82,F166=[1]grup_instansi!$C$82),
[1]grup_instansi!$A$82,
IF(AND(E166=[1]grup_instansi!$B$83,F166=[1]grup_instansi!$C$83),
[1]grup_instansi!$A$84,
IF(AND(E166=[1]grup_instansi!$B$84,F166=[1]grup_instansi!$C$84),
[1]grup_instansi!$A$85,
IF(AND(E166=[1]grup_instansi!$B$85,F166=[1]grup_instansi!$C$85),
[1]grup_instansi!$A$86,
IF(AND(E166=[1]grup_instansi!$B$86,F166=[1]grup_instansi!$C$86),
[1]grup_instansi!$A$87,
IF(AND(E166=[1]grup_instansi!$B$87,F166=[1]grup_instansi!$C$87),
[1]grup_instansi!$A$87,
IF(AND(E166=[1]grup_instansi!$B$88,F166=[1]grup_instansi!$C$88),
[1]grup_instansi!$A$88,
IF(AND(E166=[1]grup_instansi!$B$89,F166=[1]grup_instansi!$C$89),
[1]grup_instansi!$A$89,
IF(AND(E166=[1]grup_instansi!$B$90,F166=[1]grup_instansi!$C$90),
[1]grup_instansi!$A$90,
IF(AND(E166=[1]grup_instansi!$B$91,F166=[1]grup_instansi!$C$91),
[1]grup_instansi!$A$91,
IF(AND(E166=[1]grup_instansi!$B$92,F166=[1]grup_instansi!$C$92),
[1]grup_instansi!$A$92,
IF(AND(E166=[1]grup_instansi!$B$93,F166=[1]grup_instansi!$C$93),
[1]grup_instansi!$A$93,
IF(AND(E166=[1]grup_instansi!$B$94,F166=[1]grup_instansi!$C$94),
[1]grup_instansi!$A$94,
IF(AND(E166=[1]grup_instansi!$B$95,F166=[1]grup_instansi!$C$95),
[1]grup_instansi!$A$95,
IF(AND(E166=[1]grup_instansi!$B$96,F166=[1]grup_instansi!$C$96),
[1]grup_instansi!$A$96,
IF(AND(E166=[1]grup_instansi!$B$97,F166=[1]grup_instansi!$C$97),
[1]grup_instansi!$A$97,
IF(AND(E166=[1]grup_instansi!$B$98,F166=[1]grup_instansi!$C$98),
[1]grup_instansi!$A$98,
IF(AND(E166=[1]grup_instansi!$B$99,F166=[1]grup_instansi!$C$99),
[1]grup_instansi!$A$99,
[1]grup_instansi!$A$100))))))))))))))))))))))))))))))))))))))))</f>
        <v>gi2023110400034</v>
      </c>
      <c r="L166" t="str">
        <f>VLOOKUP(K166,[1]grup_instansi!$A$2:$E$102,4)</f>
        <v>Pemerintah Kabupaten Sumatera Selatan</v>
      </c>
      <c r="M166" t="str">
        <f t="shared" si="8"/>
        <v>('i2023110600165','Pemerintah Kab. Ogan Komering Ulu','gi2023110400034'),</v>
      </c>
    </row>
    <row r="167" spans="1:13" x14ac:dyDescent="0.25">
      <c r="A167" t="str">
        <f t="shared" si="6"/>
        <v>i2023110600166</v>
      </c>
      <c r="B167" s="6">
        <v>5605</v>
      </c>
      <c r="C167" t="str">
        <f t="shared" si="7"/>
        <v>i2023110600166</v>
      </c>
      <c r="D167" s="6" t="s">
        <v>201</v>
      </c>
      <c r="E167" s="6" t="s">
        <v>47</v>
      </c>
      <c r="F167" s="6" t="s">
        <v>55</v>
      </c>
      <c r="G167" t="str">
        <f>IF(AND(E167=[1]grup_instansi!$B$2,F167=[1]grup_instansi!$C$2),
[1]grup_instansi!$A$2,
IF(AND(E167=[1]grup_instansi!$B$3,F167=[1]grup_instansi!$C$3),
[1]grup_instansi!$A$3,
IF(AND(E167=[1]grup_instansi!$B$4,F167=[1]grup_instansi!$C$4),
[1]grup_instansi!$A$4,
IF(AND(E167=[1]grup_instansi!$B$5,F167=[1]grup_instansi!$C$5),
[1]grup_instansi!$A$5,
IF(AND(E167=[1]grup_instansi!$B$6,F167=[1]grup_instansi!$C$6),
[1]grup_instansi!$A$6,
IF(AND(E167=[1]grup_instansi!$B$7,F167=[1]grup_instansi!$C$7),
[1]grup_instansi!$A$7,
IF(AND(E167=[1]grup_instansi!$B$8,F167=[1]grup_instansi!$C$8),
[1]grup_instansi!$A$8,
IF(AND(E167=[1]grup_instansi!$B$9,F167=[1]grup_instansi!$C$9),
[1]grup_instansi!$A$9,
IF(AND(E167=[1]grup_instansi!$B$10,F167=[1]grup_instansi!$C$10),
[1]grup_instansi!$A$10,"")))))))))</f>
        <v/>
      </c>
      <c r="H167" t="str">
        <f>IF(G167&lt;&gt;"",G167,IF(AND(E167=[1]grup_instansi!$B$11,F167=[1]grup_instansi!$C$11),
[1]grup_instansi!$A$11,
IF(AND(E167=[1]grup_instansi!$B$12,F167=[1]grup_instansi!$C$12),
[1]grup_instansi!$A$12,
IF(AND(E167=[1]grup_instansi!$B$13,F167=[1]grup_instansi!$C$13),
[1]grup_instansi!$A$13,
IF(AND(E167=[1]grup_instansi!$B$14,F167=[1]grup_instansi!$C$14),
[1]grup_instansi!$A$14,
IF(AND(E167=[1]grup_instansi!$B$15,F167=[1]grup_instansi!$C$15),
[1]grup_instansi!$A$15,
IF(AND(E167=[1]grup_instansi!$B$16,F167=[1]grup_instansi!$C$16),
[1]grup_instansi!$A$16,
IF(AND(E167=[1]grup_instansi!$B$17,F167=[1]grup_instansi!$C$17),
[1]grup_instansi!$A$17,
IF(AND(E167=[1]grup_instansi!$B$18,F167=[1]grup_instansi!$C$18),
[1]grup_instansi!$A$18,
IF(AND(E167=[1]grup_instansi!$B$19,F167=[1]grup_instansi!$C$19),
[1]grup_instansi!$A$19,
IF(AND(E167=[1]grup_instansi!$B$20,F167=[1]grup_instansi!$C$20),
[1]grup_instansi!$A$20,"")))))))))))</f>
        <v/>
      </c>
      <c r="I167" t="str">
        <f>IF(H167&lt;&gt;"",H167,IF(AND(E167=[1]grup_instansi!$B$21,F167=[1]grup_instansi!$C$21),
[1]grup_instansi!$A$21,
IF(AND(E167=[1]grup_instansi!$B$22,F167=[1]grup_instansi!$C$22),
[1]grup_instansi!$A$22,
IF(AND(E167=[1]grup_instansi!$B$23,F167=[1]grup_instansi!$C$23),
[1]grup_instansi!$A$23,
IF(AND(E167=[1]grup_instansi!$B$24,F167=[1]grup_instansi!$C$24),
[1]grup_instansi!$A$24,
IF(AND(E167=[1]grup_instansi!$B$25,F167=[1]grup_instansi!$C$25),
[1]grup_instansi!$A$25,
IF(AND(E167=[1]grup_instansi!$B$26,F167=[1]grup_instansi!$C$26),
[1]grup_instansi!$A$26,
IF(AND(E167=[1]grup_instansi!$B$27,F167=[1]grup_instansi!$C$27),
[1]grup_instansi!$A$27,
IF(AND(E167=[1]grup_instansi!$B$28,F167=[1]grup_instansi!$C$28),
[1]grup_instansi!$A$28,
IF(AND(E167=[1]grup_instansi!$B$29,F167=[1]grup_instansi!$C$29),
[1]grup_instansi!$A$29,
IF(AND(E167=[1]grup_instansi!$B$30,F167=[1]grup_instansi!$C$30),
[1]grup_instansi!$A$30,
IF(AND(E167=[1]grup_instansi!$B$31,F167=[1]grup_instansi!$C$31),
[1]grup_instansi!$A$31,
IF(AND(E167=[1]grup_instansi!$B$32,F167=[1]grup_instansi!$C$32),
[1]grup_instansi!$A$32,
IF(AND(E167=[1]grup_instansi!$B$33,F167=[1]grup_instansi!$C$33),
[1]grup_instansi!$A$33,
IF(AND(E167=[1]grup_instansi!$B$34,F167=[1]grup_instansi!$C$34),
[1]grup_instansi!$A$34,
IF(AND(E167=[1]grup_instansi!$B$35,F167=[1]grup_instansi!$C$35),
[1]grup_instansi!$A$35,""))))))))))))))))</f>
        <v>gi2023110400034</v>
      </c>
      <c r="J167" t="str">
        <f>IF(I167&lt;&gt;"",I167,IF(AND(E167=[1]grup_instansi!$B$36,F167=[1]grup_instansi!$C$36),
[1]grup_instansi!$A$36,
IF(AND(E167=[1]grup_instansi!$B$37,F167=[1]grup_instansi!$C$37),
[1]grup_instansi!$A$37,
IF(AND(E167=[1]grup_instansi!$B$38,F167=[1]grup_instansi!$C$38),
[1]grup_instansi!$A$38,
IF(AND(E167=[1]grup_instansi!$B$39,F167=[1]grup_instansi!$C$39),
[1]grup_instansi!$A$39,
IF(AND(E167=[1]grup_instansi!$B$40,F167=[1]grup_instansi!$C$40),
[1]grup_instansi!$A$40,
IF(AND(E167=[1]grup_instansi!$B$41,F167=[1]grup_instansi!$C$41),
[1]grup_instansi!$A$41,
IF(AND(E167=[1]grup_instansi!$B$42,F167=[1]grup_instansi!$C$42),
[1]grup_instansi!$A$42,
IF(AND(E167=[1]grup_instansi!$B$43,F167=[1]grup_instansi!$C$43),
[1]grup_instansi!$A$43,
IF(AND(E167=[1]grup_instansi!$B$44,F167=[1]grup_instansi!$C$44),
[1]grup_instansi!$A$44,
IF(AND(E167=[1]grup_instansi!$B$45,F167=[1]grup_instansi!$C$45),
[1]grup_instansi!$A$45,
IF(AND(E167=[1]grup_instansi!$B$46,F167=[1]grup_instansi!$C$46),
[1]grup_instansi!$A$46,
IF(AND(E167=[1]grup_instansi!$B$47,F167=[1]grup_instansi!$C$47),
[1]grup_instansi!$A$47,
IF(AND(E167=[1]grup_instansi!$B$48,F167=[1]grup_instansi!$C$48),
[1]grup_instansi!$A$48,
IF(AND(E167=[1]grup_instansi!$B$49,F167=[1]grup_instansi!$C$49),
[1]grup_instansi!$A$49,
IF(AND(E167=[1]grup_instansi!$B$50,F167=[1]grup_instansi!$C$50),
[1]grup_instansi!$A$50,
IF(AND(E167=[1]grup_instansi!$B$51,F167=[1]grup_instansi!$C$51),
[1]grup_instansi!$A$51,
IF(AND(E167=[1]grup_instansi!$B$52,F167=[1]grup_instansi!$C$52),
[1]grup_instansi!$A$52,
IF(AND(E167=[1]grup_instansi!$B$53,F167=[1]grup_instansi!$C$53),
[1]grup_instansi!$A$53,
IF(AND(E167=[1]grup_instansi!$B$54,F167=[1]grup_instansi!$C$54),
[1]grup_instansi!$A$54,
IF(AND(E167=[1]grup_instansi!$B$55,F167=[1]grup_instansi!$C$55),
[1]grup_instansi!$A$55,
IF(AND(E167=[1]grup_instansi!$B$56,F167=[1]grup_instansi!$C$56),
[1]grup_instansi!$A$56,
IF(AND(E167=[1]grup_instansi!$B$57,F167=[1]grup_instansi!$C$57),
[1]grup_instansi!$A$57,
IF(AND(E167=[1]grup_instansi!$B$58,F167=[1]grup_instansi!$C$58),
[1]grup_instansi!$A$58,
IF(AND(E167=[1]grup_instansi!$B$59,F167=[1]grup_instansi!$C$59),
[1]grup_instansi!$A$59,
IF(AND(E167=[1]grup_instansi!$B$60,F167=[1]grup_instansi!$C$60),
[1]grup_instansi!$A$60,""))))))))))))))))))))))))))</f>
        <v>gi2023110400034</v>
      </c>
      <c r="K167" t="str">
        <f>IF(J167&lt;&gt;"",J167,IF(AND(E167=[1]grup_instansi!$B$61,F167=[1]grup_instansi!$C$61),
[1]grup_instansi!$A$61,
IF(AND(E167=[1]grup_instansi!$B$62,F167=[1]grup_instansi!$C$62),
[1]grup_instansi!$A$62,
IF(AND(E167=[1]grup_instansi!$B$63,F167=[1]grup_instansi!$C$63),
[1]grup_instansi!$A$63,
IF(AND(E167=[1]grup_instansi!$B$64,F167=[1]grup_instansi!$C$64),
[1]grup_instansi!$A$64,
IF(AND(E167=[1]grup_instansi!$B$65,F167=[1]grup_instansi!$C$65),
[1]grup_instansi!$A$65,
IF(AND(E167=[1]grup_instansi!$B$66,F167=[1]grup_instansi!$C$66),
[1]grup_instansi!$A$66,
IF(AND(E167=[1]grup_instansi!$B$67,F167=[1]grup_instansi!$C$67),
[1]grup_instansi!$A$67,
IF(AND(E167=[1]grup_instansi!$B$68,F167=[1]grup_instansi!$C$68),
[1]grup_instansi!$A$68,
IF(AND(E167=[1]grup_instansi!$B$69,F167=[1]grup_instansi!$C$69),
[1]grup_instansi!$A$69,
IF(AND(E167=[1]grup_instansi!$B$70,F167=[1]grup_instansi!$C$70),
[1]grup_instansi!$A$70,
IF(AND(E167=[1]grup_instansi!$B$71,F167=[1]grup_instansi!$C$71),
[1]grup_instansi!$A$71,
IF(AND(E167=[1]grup_instansi!$B$72,F167=[1]grup_instansi!$C$72),
[1]grup_instansi!$A$72,
IF(AND(E167=[1]grup_instansi!$B$73,F167=[1]grup_instansi!$C$73),
[1]grup_instansi!$A$73,
IF(AND(E167=[1]grup_instansi!$B$74,F167=[1]grup_instansi!$C$74),
[1]grup_instansi!$A$74,
IF(AND(E167=[1]grup_instansi!$B$75,F167=[1]grup_instansi!$C$75),
[1]grup_instansi!$A$75,
IF(AND(E167=[1]grup_instansi!$B$76,F167=[1]grup_instansi!$C$76),
[1]grup_instansi!$A$76,
IF(AND(E167=[1]grup_instansi!$B$77,F167=[1]grup_instansi!$C$77),
[1]grup_instansi!$A$77,
IF(AND(E167=[1]grup_instansi!$B$78,F167=[1]grup_instansi!$C$78),
[1]grup_instansi!$A$78,
IF(AND(E167=[1]grup_instansi!$B$79,F167=[1]grup_instansi!$C$79),
[1]grup_instansi!$A$79,
IF(AND(E167=[1]grup_instansi!$B$80,F167=[1]grup_instansi!$C$80),
[1]grup_instansi!$A$80,
IF(AND(E167=[1]grup_instansi!$B$81,F167=[1]grup_instansi!$C$81),
[1]grup_instansi!$A$81,
IF(AND(E167=[1]grup_instansi!$B$82,F167=[1]grup_instansi!$C$82),
[1]grup_instansi!$A$82,
IF(AND(E167=[1]grup_instansi!$B$83,F167=[1]grup_instansi!$C$83),
[1]grup_instansi!$A$84,
IF(AND(E167=[1]grup_instansi!$B$84,F167=[1]grup_instansi!$C$84),
[1]grup_instansi!$A$85,
IF(AND(E167=[1]grup_instansi!$B$85,F167=[1]grup_instansi!$C$85),
[1]grup_instansi!$A$86,
IF(AND(E167=[1]grup_instansi!$B$86,F167=[1]grup_instansi!$C$86),
[1]grup_instansi!$A$87,
IF(AND(E167=[1]grup_instansi!$B$87,F167=[1]grup_instansi!$C$87),
[1]grup_instansi!$A$87,
IF(AND(E167=[1]grup_instansi!$B$88,F167=[1]grup_instansi!$C$88),
[1]grup_instansi!$A$88,
IF(AND(E167=[1]grup_instansi!$B$89,F167=[1]grup_instansi!$C$89),
[1]grup_instansi!$A$89,
IF(AND(E167=[1]grup_instansi!$B$90,F167=[1]grup_instansi!$C$90),
[1]grup_instansi!$A$90,
IF(AND(E167=[1]grup_instansi!$B$91,F167=[1]grup_instansi!$C$91),
[1]grup_instansi!$A$91,
IF(AND(E167=[1]grup_instansi!$B$92,F167=[1]grup_instansi!$C$92),
[1]grup_instansi!$A$92,
IF(AND(E167=[1]grup_instansi!$B$93,F167=[1]grup_instansi!$C$93),
[1]grup_instansi!$A$93,
IF(AND(E167=[1]grup_instansi!$B$94,F167=[1]grup_instansi!$C$94),
[1]grup_instansi!$A$94,
IF(AND(E167=[1]grup_instansi!$B$95,F167=[1]grup_instansi!$C$95),
[1]grup_instansi!$A$95,
IF(AND(E167=[1]grup_instansi!$B$96,F167=[1]grup_instansi!$C$96),
[1]grup_instansi!$A$96,
IF(AND(E167=[1]grup_instansi!$B$97,F167=[1]grup_instansi!$C$97),
[1]grup_instansi!$A$97,
IF(AND(E167=[1]grup_instansi!$B$98,F167=[1]grup_instansi!$C$98),
[1]grup_instansi!$A$98,
IF(AND(E167=[1]grup_instansi!$B$99,F167=[1]grup_instansi!$C$99),
[1]grup_instansi!$A$99,
[1]grup_instansi!$A$100))))))))))))))))))))))))))))))))))))))))</f>
        <v>gi2023110400034</v>
      </c>
      <c r="L167" t="str">
        <f>VLOOKUP(K167,[1]grup_instansi!$A$2:$E$102,4)</f>
        <v>Pemerintah Kabupaten Sumatera Selatan</v>
      </c>
      <c r="M167" t="str">
        <f t="shared" si="8"/>
        <v>('i2023110600166','Pemerintah Kab. Musi Rawas','gi2023110400034'),</v>
      </c>
    </row>
    <row r="168" spans="1:13" x14ac:dyDescent="0.25">
      <c r="A168" t="str">
        <f t="shared" si="6"/>
        <v>i2023110600167</v>
      </c>
      <c r="B168" s="6">
        <v>5606</v>
      </c>
      <c r="C168" t="str">
        <f t="shared" si="7"/>
        <v>i2023110600167</v>
      </c>
      <c r="D168" s="6" t="s">
        <v>202</v>
      </c>
      <c r="E168" s="6" t="s">
        <v>47</v>
      </c>
      <c r="F168" s="6" t="s">
        <v>55</v>
      </c>
      <c r="G168" t="str">
        <f>IF(AND(E168=[1]grup_instansi!$B$2,F168=[1]grup_instansi!$C$2),
[1]grup_instansi!$A$2,
IF(AND(E168=[1]grup_instansi!$B$3,F168=[1]grup_instansi!$C$3),
[1]grup_instansi!$A$3,
IF(AND(E168=[1]grup_instansi!$B$4,F168=[1]grup_instansi!$C$4),
[1]grup_instansi!$A$4,
IF(AND(E168=[1]grup_instansi!$B$5,F168=[1]grup_instansi!$C$5),
[1]grup_instansi!$A$5,
IF(AND(E168=[1]grup_instansi!$B$6,F168=[1]grup_instansi!$C$6),
[1]grup_instansi!$A$6,
IF(AND(E168=[1]grup_instansi!$B$7,F168=[1]grup_instansi!$C$7),
[1]grup_instansi!$A$7,
IF(AND(E168=[1]grup_instansi!$B$8,F168=[1]grup_instansi!$C$8),
[1]grup_instansi!$A$8,
IF(AND(E168=[1]grup_instansi!$B$9,F168=[1]grup_instansi!$C$9),
[1]grup_instansi!$A$9,
IF(AND(E168=[1]grup_instansi!$B$10,F168=[1]grup_instansi!$C$10),
[1]grup_instansi!$A$10,"")))))))))</f>
        <v/>
      </c>
      <c r="H168" t="str">
        <f>IF(G168&lt;&gt;"",G168,IF(AND(E168=[1]grup_instansi!$B$11,F168=[1]grup_instansi!$C$11),
[1]grup_instansi!$A$11,
IF(AND(E168=[1]grup_instansi!$B$12,F168=[1]grup_instansi!$C$12),
[1]grup_instansi!$A$12,
IF(AND(E168=[1]grup_instansi!$B$13,F168=[1]grup_instansi!$C$13),
[1]grup_instansi!$A$13,
IF(AND(E168=[1]grup_instansi!$B$14,F168=[1]grup_instansi!$C$14),
[1]grup_instansi!$A$14,
IF(AND(E168=[1]grup_instansi!$B$15,F168=[1]grup_instansi!$C$15),
[1]grup_instansi!$A$15,
IF(AND(E168=[1]grup_instansi!$B$16,F168=[1]grup_instansi!$C$16),
[1]grup_instansi!$A$16,
IF(AND(E168=[1]grup_instansi!$B$17,F168=[1]grup_instansi!$C$17),
[1]grup_instansi!$A$17,
IF(AND(E168=[1]grup_instansi!$B$18,F168=[1]grup_instansi!$C$18),
[1]grup_instansi!$A$18,
IF(AND(E168=[1]grup_instansi!$B$19,F168=[1]grup_instansi!$C$19),
[1]grup_instansi!$A$19,
IF(AND(E168=[1]grup_instansi!$B$20,F168=[1]grup_instansi!$C$20),
[1]grup_instansi!$A$20,"")))))))))))</f>
        <v/>
      </c>
      <c r="I168" t="str">
        <f>IF(H168&lt;&gt;"",H168,IF(AND(E168=[1]grup_instansi!$B$21,F168=[1]grup_instansi!$C$21),
[1]grup_instansi!$A$21,
IF(AND(E168=[1]grup_instansi!$B$22,F168=[1]grup_instansi!$C$22),
[1]grup_instansi!$A$22,
IF(AND(E168=[1]grup_instansi!$B$23,F168=[1]grup_instansi!$C$23),
[1]grup_instansi!$A$23,
IF(AND(E168=[1]grup_instansi!$B$24,F168=[1]grup_instansi!$C$24),
[1]grup_instansi!$A$24,
IF(AND(E168=[1]grup_instansi!$B$25,F168=[1]grup_instansi!$C$25),
[1]grup_instansi!$A$25,
IF(AND(E168=[1]grup_instansi!$B$26,F168=[1]grup_instansi!$C$26),
[1]grup_instansi!$A$26,
IF(AND(E168=[1]grup_instansi!$B$27,F168=[1]grup_instansi!$C$27),
[1]grup_instansi!$A$27,
IF(AND(E168=[1]grup_instansi!$B$28,F168=[1]grup_instansi!$C$28),
[1]grup_instansi!$A$28,
IF(AND(E168=[1]grup_instansi!$B$29,F168=[1]grup_instansi!$C$29),
[1]grup_instansi!$A$29,
IF(AND(E168=[1]grup_instansi!$B$30,F168=[1]grup_instansi!$C$30),
[1]grup_instansi!$A$30,
IF(AND(E168=[1]grup_instansi!$B$31,F168=[1]grup_instansi!$C$31),
[1]grup_instansi!$A$31,
IF(AND(E168=[1]grup_instansi!$B$32,F168=[1]grup_instansi!$C$32),
[1]grup_instansi!$A$32,
IF(AND(E168=[1]grup_instansi!$B$33,F168=[1]grup_instansi!$C$33),
[1]grup_instansi!$A$33,
IF(AND(E168=[1]grup_instansi!$B$34,F168=[1]grup_instansi!$C$34),
[1]grup_instansi!$A$34,
IF(AND(E168=[1]grup_instansi!$B$35,F168=[1]grup_instansi!$C$35),
[1]grup_instansi!$A$35,""))))))))))))))))</f>
        <v>gi2023110400034</v>
      </c>
      <c r="J168" t="str">
        <f>IF(I168&lt;&gt;"",I168,IF(AND(E168=[1]grup_instansi!$B$36,F168=[1]grup_instansi!$C$36),
[1]grup_instansi!$A$36,
IF(AND(E168=[1]grup_instansi!$B$37,F168=[1]grup_instansi!$C$37),
[1]grup_instansi!$A$37,
IF(AND(E168=[1]grup_instansi!$B$38,F168=[1]grup_instansi!$C$38),
[1]grup_instansi!$A$38,
IF(AND(E168=[1]grup_instansi!$B$39,F168=[1]grup_instansi!$C$39),
[1]grup_instansi!$A$39,
IF(AND(E168=[1]grup_instansi!$B$40,F168=[1]grup_instansi!$C$40),
[1]grup_instansi!$A$40,
IF(AND(E168=[1]grup_instansi!$B$41,F168=[1]grup_instansi!$C$41),
[1]grup_instansi!$A$41,
IF(AND(E168=[1]grup_instansi!$B$42,F168=[1]grup_instansi!$C$42),
[1]grup_instansi!$A$42,
IF(AND(E168=[1]grup_instansi!$B$43,F168=[1]grup_instansi!$C$43),
[1]grup_instansi!$A$43,
IF(AND(E168=[1]grup_instansi!$B$44,F168=[1]grup_instansi!$C$44),
[1]grup_instansi!$A$44,
IF(AND(E168=[1]grup_instansi!$B$45,F168=[1]grup_instansi!$C$45),
[1]grup_instansi!$A$45,
IF(AND(E168=[1]grup_instansi!$B$46,F168=[1]grup_instansi!$C$46),
[1]grup_instansi!$A$46,
IF(AND(E168=[1]grup_instansi!$B$47,F168=[1]grup_instansi!$C$47),
[1]grup_instansi!$A$47,
IF(AND(E168=[1]grup_instansi!$B$48,F168=[1]grup_instansi!$C$48),
[1]grup_instansi!$A$48,
IF(AND(E168=[1]grup_instansi!$B$49,F168=[1]grup_instansi!$C$49),
[1]grup_instansi!$A$49,
IF(AND(E168=[1]grup_instansi!$B$50,F168=[1]grup_instansi!$C$50),
[1]grup_instansi!$A$50,
IF(AND(E168=[1]grup_instansi!$B$51,F168=[1]grup_instansi!$C$51),
[1]grup_instansi!$A$51,
IF(AND(E168=[1]grup_instansi!$B$52,F168=[1]grup_instansi!$C$52),
[1]grup_instansi!$A$52,
IF(AND(E168=[1]grup_instansi!$B$53,F168=[1]grup_instansi!$C$53),
[1]grup_instansi!$A$53,
IF(AND(E168=[1]grup_instansi!$B$54,F168=[1]grup_instansi!$C$54),
[1]grup_instansi!$A$54,
IF(AND(E168=[1]grup_instansi!$B$55,F168=[1]grup_instansi!$C$55),
[1]grup_instansi!$A$55,
IF(AND(E168=[1]grup_instansi!$B$56,F168=[1]grup_instansi!$C$56),
[1]grup_instansi!$A$56,
IF(AND(E168=[1]grup_instansi!$B$57,F168=[1]grup_instansi!$C$57),
[1]grup_instansi!$A$57,
IF(AND(E168=[1]grup_instansi!$B$58,F168=[1]grup_instansi!$C$58),
[1]grup_instansi!$A$58,
IF(AND(E168=[1]grup_instansi!$B$59,F168=[1]grup_instansi!$C$59),
[1]grup_instansi!$A$59,
IF(AND(E168=[1]grup_instansi!$B$60,F168=[1]grup_instansi!$C$60),
[1]grup_instansi!$A$60,""))))))))))))))))))))))))))</f>
        <v>gi2023110400034</v>
      </c>
      <c r="K168" t="str">
        <f>IF(J168&lt;&gt;"",J168,IF(AND(E168=[1]grup_instansi!$B$61,F168=[1]grup_instansi!$C$61),
[1]grup_instansi!$A$61,
IF(AND(E168=[1]grup_instansi!$B$62,F168=[1]grup_instansi!$C$62),
[1]grup_instansi!$A$62,
IF(AND(E168=[1]grup_instansi!$B$63,F168=[1]grup_instansi!$C$63),
[1]grup_instansi!$A$63,
IF(AND(E168=[1]grup_instansi!$B$64,F168=[1]grup_instansi!$C$64),
[1]grup_instansi!$A$64,
IF(AND(E168=[1]grup_instansi!$B$65,F168=[1]grup_instansi!$C$65),
[1]grup_instansi!$A$65,
IF(AND(E168=[1]grup_instansi!$B$66,F168=[1]grup_instansi!$C$66),
[1]grup_instansi!$A$66,
IF(AND(E168=[1]grup_instansi!$B$67,F168=[1]grup_instansi!$C$67),
[1]grup_instansi!$A$67,
IF(AND(E168=[1]grup_instansi!$B$68,F168=[1]grup_instansi!$C$68),
[1]grup_instansi!$A$68,
IF(AND(E168=[1]grup_instansi!$B$69,F168=[1]grup_instansi!$C$69),
[1]grup_instansi!$A$69,
IF(AND(E168=[1]grup_instansi!$B$70,F168=[1]grup_instansi!$C$70),
[1]grup_instansi!$A$70,
IF(AND(E168=[1]grup_instansi!$B$71,F168=[1]grup_instansi!$C$71),
[1]grup_instansi!$A$71,
IF(AND(E168=[1]grup_instansi!$B$72,F168=[1]grup_instansi!$C$72),
[1]grup_instansi!$A$72,
IF(AND(E168=[1]grup_instansi!$B$73,F168=[1]grup_instansi!$C$73),
[1]grup_instansi!$A$73,
IF(AND(E168=[1]grup_instansi!$B$74,F168=[1]grup_instansi!$C$74),
[1]grup_instansi!$A$74,
IF(AND(E168=[1]grup_instansi!$B$75,F168=[1]grup_instansi!$C$75),
[1]grup_instansi!$A$75,
IF(AND(E168=[1]grup_instansi!$B$76,F168=[1]grup_instansi!$C$76),
[1]grup_instansi!$A$76,
IF(AND(E168=[1]grup_instansi!$B$77,F168=[1]grup_instansi!$C$77),
[1]grup_instansi!$A$77,
IF(AND(E168=[1]grup_instansi!$B$78,F168=[1]grup_instansi!$C$78),
[1]grup_instansi!$A$78,
IF(AND(E168=[1]grup_instansi!$B$79,F168=[1]grup_instansi!$C$79),
[1]grup_instansi!$A$79,
IF(AND(E168=[1]grup_instansi!$B$80,F168=[1]grup_instansi!$C$80),
[1]grup_instansi!$A$80,
IF(AND(E168=[1]grup_instansi!$B$81,F168=[1]grup_instansi!$C$81),
[1]grup_instansi!$A$81,
IF(AND(E168=[1]grup_instansi!$B$82,F168=[1]grup_instansi!$C$82),
[1]grup_instansi!$A$82,
IF(AND(E168=[1]grup_instansi!$B$83,F168=[1]grup_instansi!$C$83),
[1]grup_instansi!$A$84,
IF(AND(E168=[1]grup_instansi!$B$84,F168=[1]grup_instansi!$C$84),
[1]grup_instansi!$A$85,
IF(AND(E168=[1]grup_instansi!$B$85,F168=[1]grup_instansi!$C$85),
[1]grup_instansi!$A$86,
IF(AND(E168=[1]grup_instansi!$B$86,F168=[1]grup_instansi!$C$86),
[1]grup_instansi!$A$87,
IF(AND(E168=[1]grup_instansi!$B$87,F168=[1]grup_instansi!$C$87),
[1]grup_instansi!$A$87,
IF(AND(E168=[1]grup_instansi!$B$88,F168=[1]grup_instansi!$C$88),
[1]grup_instansi!$A$88,
IF(AND(E168=[1]grup_instansi!$B$89,F168=[1]grup_instansi!$C$89),
[1]grup_instansi!$A$89,
IF(AND(E168=[1]grup_instansi!$B$90,F168=[1]grup_instansi!$C$90),
[1]grup_instansi!$A$90,
IF(AND(E168=[1]grup_instansi!$B$91,F168=[1]grup_instansi!$C$91),
[1]grup_instansi!$A$91,
IF(AND(E168=[1]grup_instansi!$B$92,F168=[1]grup_instansi!$C$92),
[1]grup_instansi!$A$92,
IF(AND(E168=[1]grup_instansi!$B$93,F168=[1]grup_instansi!$C$93),
[1]grup_instansi!$A$93,
IF(AND(E168=[1]grup_instansi!$B$94,F168=[1]grup_instansi!$C$94),
[1]grup_instansi!$A$94,
IF(AND(E168=[1]grup_instansi!$B$95,F168=[1]grup_instansi!$C$95),
[1]grup_instansi!$A$95,
IF(AND(E168=[1]grup_instansi!$B$96,F168=[1]grup_instansi!$C$96),
[1]grup_instansi!$A$96,
IF(AND(E168=[1]grup_instansi!$B$97,F168=[1]grup_instansi!$C$97),
[1]grup_instansi!$A$97,
IF(AND(E168=[1]grup_instansi!$B$98,F168=[1]grup_instansi!$C$98),
[1]grup_instansi!$A$98,
IF(AND(E168=[1]grup_instansi!$B$99,F168=[1]grup_instansi!$C$99),
[1]grup_instansi!$A$99,
[1]grup_instansi!$A$100))))))))))))))))))))))))))))))))))))))))</f>
        <v>gi2023110400034</v>
      </c>
      <c r="L168" t="str">
        <f>VLOOKUP(K168,[1]grup_instansi!$A$2:$E$102,4)</f>
        <v>Pemerintah Kabupaten Sumatera Selatan</v>
      </c>
      <c r="M168" t="str">
        <f t="shared" si="8"/>
        <v>('i2023110600167','Pemerintah Kab. Ogan Komering Ilir','gi2023110400034'),</v>
      </c>
    </row>
    <row r="169" spans="1:13" x14ac:dyDescent="0.25">
      <c r="A169" t="str">
        <f t="shared" si="6"/>
        <v>i2023110600168</v>
      </c>
      <c r="B169" s="6">
        <v>5607</v>
      </c>
      <c r="C169" t="str">
        <f t="shared" si="7"/>
        <v>i2023110600168</v>
      </c>
      <c r="D169" s="6" t="s">
        <v>203</v>
      </c>
      <c r="E169" s="6" t="s">
        <v>47</v>
      </c>
      <c r="F169" s="6" t="s">
        <v>55</v>
      </c>
      <c r="G169" t="str">
        <f>IF(AND(E169=[1]grup_instansi!$B$2,F169=[1]grup_instansi!$C$2),
[1]grup_instansi!$A$2,
IF(AND(E169=[1]grup_instansi!$B$3,F169=[1]grup_instansi!$C$3),
[1]grup_instansi!$A$3,
IF(AND(E169=[1]grup_instansi!$B$4,F169=[1]grup_instansi!$C$4),
[1]grup_instansi!$A$4,
IF(AND(E169=[1]grup_instansi!$B$5,F169=[1]grup_instansi!$C$5),
[1]grup_instansi!$A$5,
IF(AND(E169=[1]grup_instansi!$B$6,F169=[1]grup_instansi!$C$6),
[1]grup_instansi!$A$6,
IF(AND(E169=[1]grup_instansi!$B$7,F169=[1]grup_instansi!$C$7),
[1]grup_instansi!$A$7,
IF(AND(E169=[1]grup_instansi!$B$8,F169=[1]grup_instansi!$C$8),
[1]grup_instansi!$A$8,
IF(AND(E169=[1]grup_instansi!$B$9,F169=[1]grup_instansi!$C$9),
[1]grup_instansi!$A$9,
IF(AND(E169=[1]grup_instansi!$B$10,F169=[1]grup_instansi!$C$10),
[1]grup_instansi!$A$10,"")))))))))</f>
        <v/>
      </c>
      <c r="H169" t="str">
        <f>IF(G169&lt;&gt;"",G169,IF(AND(E169=[1]grup_instansi!$B$11,F169=[1]grup_instansi!$C$11),
[1]grup_instansi!$A$11,
IF(AND(E169=[1]grup_instansi!$B$12,F169=[1]grup_instansi!$C$12),
[1]grup_instansi!$A$12,
IF(AND(E169=[1]grup_instansi!$B$13,F169=[1]grup_instansi!$C$13),
[1]grup_instansi!$A$13,
IF(AND(E169=[1]grup_instansi!$B$14,F169=[1]grup_instansi!$C$14),
[1]grup_instansi!$A$14,
IF(AND(E169=[1]grup_instansi!$B$15,F169=[1]grup_instansi!$C$15),
[1]grup_instansi!$A$15,
IF(AND(E169=[1]grup_instansi!$B$16,F169=[1]grup_instansi!$C$16),
[1]grup_instansi!$A$16,
IF(AND(E169=[1]grup_instansi!$B$17,F169=[1]grup_instansi!$C$17),
[1]grup_instansi!$A$17,
IF(AND(E169=[1]grup_instansi!$B$18,F169=[1]grup_instansi!$C$18),
[1]grup_instansi!$A$18,
IF(AND(E169=[1]grup_instansi!$B$19,F169=[1]grup_instansi!$C$19),
[1]grup_instansi!$A$19,
IF(AND(E169=[1]grup_instansi!$B$20,F169=[1]grup_instansi!$C$20),
[1]grup_instansi!$A$20,"")))))))))))</f>
        <v/>
      </c>
      <c r="I169" t="str">
        <f>IF(H169&lt;&gt;"",H169,IF(AND(E169=[1]grup_instansi!$B$21,F169=[1]grup_instansi!$C$21),
[1]grup_instansi!$A$21,
IF(AND(E169=[1]grup_instansi!$B$22,F169=[1]grup_instansi!$C$22),
[1]grup_instansi!$A$22,
IF(AND(E169=[1]grup_instansi!$B$23,F169=[1]grup_instansi!$C$23),
[1]grup_instansi!$A$23,
IF(AND(E169=[1]grup_instansi!$B$24,F169=[1]grup_instansi!$C$24),
[1]grup_instansi!$A$24,
IF(AND(E169=[1]grup_instansi!$B$25,F169=[1]grup_instansi!$C$25),
[1]grup_instansi!$A$25,
IF(AND(E169=[1]grup_instansi!$B$26,F169=[1]grup_instansi!$C$26),
[1]grup_instansi!$A$26,
IF(AND(E169=[1]grup_instansi!$B$27,F169=[1]grup_instansi!$C$27),
[1]grup_instansi!$A$27,
IF(AND(E169=[1]grup_instansi!$B$28,F169=[1]grup_instansi!$C$28),
[1]grup_instansi!$A$28,
IF(AND(E169=[1]grup_instansi!$B$29,F169=[1]grup_instansi!$C$29),
[1]grup_instansi!$A$29,
IF(AND(E169=[1]grup_instansi!$B$30,F169=[1]grup_instansi!$C$30),
[1]grup_instansi!$A$30,
IF(AND(E169=[1]grup_instansi!$B$31,F169=[1]grup_instansi!$C$31),
[1]grup_instansi!$A$31,
IF(AND(E169=[1]grup_instansi!$B$32,F169=[1]grup_instansi!$C$32),
[1]grup_instansi!$A$32,
IF(AND(E169=[1]grup_instansi!$B$33,F169=[1]grup_instansi!$C$33),
[1]grup_instansi!$A$33,
IF(AND(E169=[1]grup_instansi!$B$34,F169=[1]grup_instansi!$C$34),
[1]grup_instansi!$A$34,
IF(AND(E169=[1]grup_instansi!$B$35,F169=[1]grup_instansi!$C$35),
[1]grup_instansi!$A$35,""))))))))))))))))</f>
        <v>gi2023110400034</v>
      </c>
      <c r="J169" t="str">
        <f>IF(I169&lt;&gt;"",I169,IF(AND(E169=[1]grup_instansi!$B$36,F169=[1]grup_instansi!$C$36),
[1]grup_instansi!$A$36,
IF(AND(E169=[1]grup_instansi!$B$37,F169=[1]grup_instansi!$C$37),
[1]grup_instansi!$A$37,
IF(AND(E169=[1]grup_instansi!$B$38,F169=[1]grup_instansi!$C$38),
[1]grup_instansi!$A$38,
IF(AND(E169=[1]grup_instansi!$B$39,F169=[1]grup_instansi!$C$39),
[1]grup_instansi!$A$39,
IF(AND(E169=[1]grup_instansi!$B$40,F169=[1]grup_instansi!$C$40),
[1]grup_instansi!$A$40,
IF(AND(E169=[1]grup_instansi!$B$41,F169=[1]grup_instansi!$C$41),
[1]grup_instansi!$A$41,
IF(AND(E169=[1]grup_instansi!$B$42,F169=[1]grup_instansi!$C$42),
[1]grup_instansi!$A$42,
IF(AND(E169=[1]grup_instansi!$B$43,F169=[1]grup_instansi!$C$43),
[1]grup_instansi!$A$43,
IF(AND(E169=[1]grup_instansi!$B$44,F169=[1]grup_instansi!$C$44),
[1]grup_instansi!$A$44,
IF(AND(E169=[1]grup_instansi!$B$45,F169=[1]grup_instansi!$C$45),
[1]grup_instansi!$A$45,
IF(AND(E169=[1]grup_instansi!$B$46,F169=[1]grup_instansi!$C$46),
[1]grup_instansi!$A$46,
IF(AND(E169=[1]grup_instansi!$B$47,F169=[1]grup_instansi!$C$47),
[1]grup_instansi!$A$47,
IF(AND(E169=[1]grup_instansi!$B$48,F169=[1]grup_instansi!$C$48),
[1]grup_instansi!$A$48,
IF(AND(E169=[1]grup_instansi!$B$49,F169=[1]grup_instansi!$C$49),
[1]grup_instansi!$A$49,
IF(AND(E169=[1]grup_instansi!$B$50,F169=[1]grup_instansi!$C$50),
[1]grup_instansi!$A$50,
IF(AND(E169=[1]grup_instansi!$B$51,F169=[1]grup_instansi!$C$51),
[1]grup_instansi!$A$51,
IF(AND(E169=[1]grup_instansi!$B$52,F169=[1]grup_instansi!$C$52),
[1]grup_instansi!$A$52,
IF(AND(E169=[1]grup_instansi!$B$53,F169=[1]grup_instansi!$C$53),
[1]grup_instansi!$A$53,
IF(AND(E169=[1]grup_instansi!$B$54,F169=[1]grup_instansi!$C$54),
[1]grup_instansi!$A$54,
IF(AND(E169=[1]grup_instansi!$B$55,F169=[1]grup_instansi!$C$55),
[1]grup_instansi!$A$55,
IF(AND(E169=[1]grup_instansi!$B$56,F169=[1]grup_instansi!$C$56),
[1]grup_instansi!$A$56,
IF(AND(E169=[1]grup_instansi!$B$57,F169=[1]grup_instansi!$C$57),
[1]grup_instansi!$A$57,
IF(AND(E169=[1]grup_instansi!$B$58,F169=[1]grup_instansi!$C$58),
[1]grup_instansi!$A$58,
IF(AND(E169=[1]grup_instansi!$B$59,F169=[1]grup_instansi!$C$59),
[1]grup_instansi!$A$59,
IF(AND(E169=[1]grup_instansi!$B$60,F169=[1]grup_instansi!$C$60),
[1]grup_instansi!$A$60,""))))))))))))))))))))))))))</f>
        <v>gi2023110400034</v>
      </c>
      <c r="K169" t="str">
        <f>IF(J169&lt;&gt;"",J169,IF(AND(E169=[1]grup_instansi!$B$61,F169=[1]grup_instansi!$C$61),
[1]grup_instansi!$A$61,
IF(AND(E169=[1]grup_instansi!$B$62,F169=[1]grup_instansi!$C$62),
[1]grup_instansi!$A$62,
IF(AND(E169=[1]grup_instansi!$B$63,F169=[1]grup_instansi!$C$63),
[1]grup_instansi!$A$63,
IF(AND(E169=[1]grup_instansi!$B$64,F169=[1]grup_instansi!$C$64),
[1]grup_instansi!$A$64,
IF(AND(E169=[1]grup_instansi!$B$65,F169=[1]grup_instansi!$C$65),
[1]grup_instansi!$A$65,
IF(AND(E169=[1]grup_instansi!$B$66,F169=[1]grup_instansi!$C$66),
[1]grup_instansi!$A$66,
IF(AND(E169=[1]grup_instansi!$B$67,F169=[1]grup_instansi!$C$67),
[1]grup_instansi!$A$67,
IF(AND(E169=[1]grup_instansi!$B$68,F169=[1]grup_instansi!$C$68),
[1]grup_instansi!$A$68,
IF(AND(E169=[1]grup_instansi!$B$69,F169=[1]grup_instansi!$C$69),
[1]grup_instansi!$A$69,
IF(AND(E169=[1]grup_instansi!$B$70,F169=[1]grup_instansi!$C$70),
[1]grup_instansi!$A$70,
IF(AND(E169=[1]grup_instansi!$B$71,F169=[1]grup_instansi!$C$71),
[1]grup_instansi!$A$71,
IF(AND(E169=[1]grup_instansi!$B$72,F169=[1]grup_instansi!$C$72),
[1]grup_instansi!$A$72,
IF(AND(E169=[1]grup_instansi!$B$73,F169=[1]grup_instansi!$C$73),
[1]grup_instansi!$A$73,
IF(AND(E169=[1]grup_instansi!$B$74,F169=[1]grup_instansi!$C$74),
[1]grup_instansi!$A$74,
IF(AND(E169=[1]grup_instansi!$B$75,F169=[1]grup_instansi!$C$75),
[1]grup_instansi!$A$75,
IF(AND(E169=[1]grup_instansi!$B$76,F169=[1]grup_instansi!$C$76),
[1]grup_instansi!$A$76,
IF(AND(E169=[1]grup_instansi!$B$77,F169=[1]grup_instansi!$C$77),
[1]grup_instansi!$A$77,
IF(AND(E169=[1]grup_instansi!$B$78,F169=[1]grup_instansi!$C$78),
[1]grup_instansi!$A$78,
IF(AND(E169=[1]grup_instansi!$B$79,F169=[1]grup_instansi!$C$79),
[1]grup_instansi!$A$79,
IF(AND(E169=[1]grup_instansi!$B$80,F169=[1]grup_instansi!$C$80),
[1]grup_instansi!$A$80,
IF(AND(E169=[1]grup_instansi!$B$81,F169=[1]grup_instansi!$C$81),
[1]grup_instansi!$A$81,
IF(AND(E169=[1]grup_instansi!$B$82,F169=[1]grup_instansi!$C$82),
[1]grup_instansi!$A$82,
IF(AND(E169=[1]grup_instansi!$B$83,F169=[1]grup_instansi!$C$83),
[1]grup_instansi!$A$84,
IF(AND(E169=[1]grup_instansi!$B$84,F169=[1]grup_instansi!$C$84),
[1]grup_instansi!$A$85,
IF(AND(E169=[1]grup_instansi!$B$85,F169=[1]grup_instansi!$C$85),
[1]grup_instansi!$A$86,
IF(AND(E169=[1]grup_instansi!$B$86,F169=[1]grup_instansi!$C$86),
[1]grup_instansi!$A$87,
IF(AND(E169=[1]grup_instansi!$B$87,F169=[1]grup_instansi!$C$87),
[1]grup_instansi!$A$87,
IF(AND(E169=[1]grup_instansi!$B$88,F169=[1]grup_instansi!$C$88),
[1]grup_instansi!$A$88,
IF(AND(E169=[1]grup_instansi!$B$89,F169=[1]grup_instansi!$C$89),
[1]grup_instansi!$A$89,
IF(AND(E169=[1]grup_instansi!$B$90,F169=[1]grup_instansi!$C$90),
[1]grup_instansi!$A$90,
IF(AND(E169=[1]grup_instansi!$B$91,F169=[1]grup_instansi!$C$91),
[1]grup_instansi!$A$91,
IF(AND(E169=[1]grup_instansi!$B$92,F169=[1]grup_instansi!$C$92),
[1]grup_instansi!$A$92,
IF(AND(E169=[1]grup_instansi!$B$93,F169=[1]grup_instansi!$C$93),
[1]grup_instansi!$A$93,
IF(AND(E169=[1]grup_instansi!$B$94,F169=[1]grup_instansi!$C$94),
[1]grup_instansi!$A$94,
IF(AND(E169=[1]grup_instansi!$B$95,F169=[1]grup_instansi!$C$95),
[1]grup_instansi!$A$95,
IF(AND(E169=[1]grup_instansi!$B$96,F169=[1]grup_instansi!$C$96),
[1]grup_instansi!$A$96,
IF(AND(E169=[1]grup_instansi!$B$97,F169=[1]grup_instansi!$C$97),
[1]grup_instansi!$A$97,
IF(AND(E169=[1]grup_instansi!$B$98,F169=[1]grup_instansi!$C$98),
[1]grup_instansi!$A$98,
IF(AND(E169=[1]grup_instansi!$B$99,F169=[1]grup_instansi!$C$99),
[1]grup_instansi!$A$99,
[1]grup_instansi!$A$100))))))))))))))))))))))))))))))))))))))))</f>
        <v>gi2023110400034</v>
      </c>
      <c r="L169" t="str">
        <f>VLOOKUP(K169,[1]grup_instansi!$A$2:$E$102,4)</f>
        <v>Pemerintah Kabupaten Sumatera Selatan</v>
      </c>
      <c r="M169" t="str">
        <f t="shared" si="8"/>
        <v>('i2023110600168','Pemerintah Kab. Banyuasin','gi2023110400034'),</v>
      </c>
    </row>
    <row r="170" spans="1:13" x14ac:dyDescent="0.25">
      <c r="A170" t="str">
        <f t="shared" si="6"/>
        <v>i2023110600169</v>
      </c>
      <c r="B170" s="6">
        <v>5609</v>
      </c>
      <c r="C170" t="str">
        <f t="shared" si="7"/>
        <v>i2023110600169</v>
      </c>
      <c r="D170" s="6" t="s">
        <v>204</v>
      </c>
      <c r="E170" s="6" t="s">
        <v>47</v>
      </c>
      <c r="F170" s="6" t="s">
        <v>55</v>
      </c>
      <c r="G170" t="str">
        <f>IF(AND(E170=[1]grup_instansi!$B$2,F170=[1]grup_instansi!$C$2),
[1]grup_instansi!$A$2,
IF(AND(E170=[1]grup_instansi!$B$3,F170=[1]grup_instansi!$C$3),
[1]grup_instansi!$A$3,
IF(AND(E170=[1]grup_instansi!$B$4,F170=[1]grup_instansi!$C$4),
[1]grup_instansi!$A$4,
IF(AND(E170=[1]grup_instansi!$B$5,F170=[1]grup_instansi!$C$5),
[1]grup_instansi!$A$5,
IF(AND(E170=[1]grup_instansi!$B$6,F170=[1]grup_instansi!$C$6),
[1]grup_instansi!$A$6,
IF(AND(E170=[1]grup_instansi!$B$7,F170=[1]grup_instansi!$C$7),
[1]grup_instansi!$A$7,
IF(AND(E170=[1]grup_instansi!$B$8,F170=[1]grup_instansi!$C$8),
[1]grup_instansi!$A$8,
IF(AND(E170=[1]grup_instansi!$B$9,F170=[1]grup_instansi!$C$9),
[1]grup_instansi!$A$9,
IF(AND(E170=[1]grup_instansi!$B$10,F170=[1]grup_instansi!$C$10),
[1]grup_instansi!$A$10,"")))))))))</f>
        <v/>
      </c>
      <c r="H170" t="str">
        <f>IF(G170&lt;&gt;"",G170,IF(AND(E170=[1]grup_instansi!$B$11,F170=[1]grup_instansi!$C$11),
[1]grup_instansi!$A$11,
IF(AND(E170=[1]grup_instansi!$B$12,F170=[1]grup_instansi!$C$12),
[1]grup_instansi!$A$12,
IF(AND(E170=[1]grup_instansi!$B$13,F170=[1]grup_instansi!$C$13),
[1]grup_instansi!$A$13,
IF(AND(E170=[1]grup_instansi!$B$14,F170=[1]grup_instansi!$C$14),
[1]grup_instansi!$A$14,
IF(AND(E170=[1]grup_instansi!$B$15,F170=[1]grup_instansi!$C$15),
[1]grup_instansi!$A$15,
IF(AND(E170=[1]grup_instansi!$B$16,F170=[1]grup_instansi!$C$16),
[1]grup_instansi!$A$16,
IF(AND(E170=[1]grup_instansi!$B$17,F170=[1]grup_instansi!$C$17),
[1]grup_instansi!$A$17,
IF(AND(E170=[1]grup_instansi!$B$18,F170=[1]grup_instansi!$C$18),
[1]grup_instansi!$A$18,
IF(AND(E170=[1]grup_instansi!$B$19,F170=[1]grup_instansi!$C$19),
[1]grup_instansi!$A$19,
IF(AND(E170=[1]grup_instansi!$B$20,F170=[1]grup_instansi!$C$20),
[1]grup_instansi!$A$20,"")))))))))))</f>
        <v/>
      </c>
      <c r="I170" t="str">
        <f>IF(H170&lt;&gt;"",H170,IF(AND(E170=[1]grup_instansi!$B$21,F170=[1]grup_instansi!$C$21),
[1]grup_instansi!$A$21,
IF(AND(E170=[1]grup_instansi!$B$22,F170=[1]grup_instansi!$C$22),
[1]grup_instansi!$A$22,
IF(AND(E170=[1]grup_instansi!$B$23,F170=[1]grup_instansi!$C$23),
[1]grup_instansi!$A$23,
IF(AND(E170=[1]grup_instansi!$B$24,F170=[1]grup_instansi!$C$24),
[1]grup_instansi!$A$24,
IF(AND(E170=[1]grup_instansi!$B$25,F170=[1]grup_instansi!$C$25),
[1]grup_instansi!$A$25,
IF(AND(E170=[1]grup_instansi!$B$26,F170=[1]grup_instansi!$C$26),
[1]grup_instansi!$A$26,
IF(AND(E170=[1]grup_instansi!$B$27,F170=[1]grup_instansi!$C$27),
[1]grup_instansi!$A$27,
IF(AND(E170=[1]grup_instansi!$B$28,F170=[1]grup_instansi!$C$28),
[1]grup_instansi!$A$28,
IF(AND(E170=[1]grup_instansi!$B$29,F170=[1]grup_instansi!$C$29),
[1]grup_instansi!$A$29,
IF(AND(E170=[1]grup_instansi!$B$30,F170=[1]grup_instansi!$C$30),
[1]grup_instansi!$A$30,
IF(AND(E170=[1]grup_instansi!$B$31,F170=[1]grup_instansi!$C$31),
[1]grup_instansi!$A$31,
IF(AND(E170=[1]grup_instansi!$B$32,F170=[1]grup_instansi!$C$32),
[1]grup_instansi!$A$32,
IF(AND(E170=[1]grup_instansi!$B$33,F170=[1]grup_instansi!$C$33),
[1]grup_instansi!$A$33,
IF(AND(E170=[1]grup_instansi!$B$34,F170=[1]grup_instansi!$C$34),
[1]grup_instansi!$A$34,
IF(AND(E170=[1]grup_instansi!$B$35,F170=[1]grup_instansi!$C$35),
[1]grup_instansi!$A$35,""))))))))))))))))</f>
        <v>gi2023110400034</v>
      </c>
      <c r="J170" t="str">
        <f>IF(I170&lt;&gt;"",I170,IF(AND(E170=[1]grup_instansi!$B$36,F170=[1]grup_instansi!$C$36),
[1]grup_instansi!$A$36,
IF(AND(E170=[1]grup_instansi!$B$37,F170=[1]grup_instansi!$C$37),
[1]grup_instansi!$A$37,
IF(AND(E170=[1]grup_instansi!$B$38,F170=[1]grup_instansi!$C$38),
[1]grup_instansi!$A$38,
IF(AND(E170=[1]grup_instansi!$B$39,F170=[1]grup_instansi!$C$39),
[1]grup_instansi!$A$39,
IF(AND(E170=[1]grup_instansi!$B$40,F170=[1]grup_instansi!$C$40),
[1]grup_instansi!$A$40,
IF(AND(E170=[1]grup_instansi!$B$41,F170=[1]grup_instansi!$C$41),
[1]grup_instansi!$A$41,
IF(AND(E170=[1]grup_instansi!$B$42,F170=[1]grup_instansi!$C$42),
[1]grup_instansi!$A$42,
IF(AND(E170=[1]grup_instansi!$B$43,F170=[1]grup_instansi!$C$43),
[1]grup_instansi!$A$43,
IF(AND(E170=[1]grup_instansi!$B$44,F170=[1]grup_instansi!$C$44),
[1]grup_instansi!$A$44,
IF(AND(E170=[1]grup_instansi!$B$45,F170=[1]grup_instansi!$C$45),
[1]grup_instansi!$A$45,
IF(AND(E170=[1]grup_instansi!$B$46,F170=[1]grup_instansi!$C$46),
[1]grup_instansi!$A$46,
IF(AND(E170=[1]grup_instansi!$B$47,F170=[1]grup_instansi!$C$47),
[1]grup_instansi!$A$47,
IF(AND(E170=[1]grup_instansi!$B$48,F170=[1]grup_instansi!$C$48),
[1]grup_instansi!$A$48,
IF(AND(E170=[1]grup_instansi!$B$49,F170=[1]grup_instansi!$C$49),
[1]grup_instansi!$A$49,
IF(AND(E170=[1]grup_instansi!$B$50,F170=[1]grup_instansi!$C$50),
[1]grup_instansi!$A$50,
IF(AND(E170=[1]grup_instansi!$B$51,F170=[1]grup_instansi!$C$51),
[1]grup_instansi!$A$51,
IF(AND(E170=[1]grup_instansi!$B$52,F170=[1]grup_instansi!$C$52),
[1]grup_instansi!$A$52,
IF(AND(E170=[1]grup_instansi!$B$53,F170=[1]grup_instansi!$C$53),
[1]grup_instansi!$A$53,
IF(AND(E170=[1]grup_instansi!$B$54,F170=[1]grup_instansi!$C$54),
[1]grup_instansi!$A$54,
IF(AND(E170=[1]grup_instansi!$B$55,F170=[1]grup_instansi!$C$55),
[1]grup_instansi!$A$55,
IF(AND(E170=[1]grup_instansi!$B$56,F170=[1]grup_instansi!$C$56),
[1]grup_instansi!$A$56,
IF(AND(E170=[1]grup_instansi!$B$57,F170=[1]grup_instansi!$C$57),
[1]grup_instansi!$A$57,
IF(AND(E170=[1]grup_instansi!$B$58,F170=[1]grup_instansi!$C$58),
[1]grup_instansi!$A$58,
IF(AND(E170=[1]grup_instansi!$B$59,F170=[1]grup_instansi!$C$59),
[1]grup_instansi!$A$59,
IF(AND(E170=[1]grup_instansi!$B$60,F170=[1]grup_instansi!$C$60),
[1]grup_instansi!$A$60,""))))))))))))))))))))))))))</f>
        <v>gi2023110400034</v>
      </c>
      <c r="K170" t="str">
        <f>IF(J170&lt;&gt;"",J170,IF(AND(E170=[1]grup_instansi!$B$61,F170=[1]grup_instansi!$C$61),
[1]grup_instansi!$A$61,
IF(AND(E170=[1]grup_instansi!$B$62,F170=[1]grup_instansi!$C$62),
[1]grup_instansi!$A$62,
IF(AND(E170=[1]grup_instansi!$B$63,F170=[1]grup_instansi!$C$63),
[1]grup_instansi!$A$63,
IF(AND(E170=[1]grup_instansi!$B$64,F170=[1]grup_instansi!$C$64),
[1]grup_instansi!$A$64,
IF(AND(E170=[1]grup_instansi!$B$65,F170=[1]grup_instansi!$C$65),
[1]grup_instansi!$A$65,
IF(AND(E170=[1]grup_instansi!$B$66,F170=[1]grup_instansi!$C$66),
[1]grup_instansi!$A$66,
IF(AND(E170=[1]grup_instansi!$B$67,F170=[1]grup_instansi!$C$67),
[1]grup_instansi!$A$67,
IF(AND(E170=[1]grup_instansi!$B$68,F170=[1]grup_instansi!$C$68),
[1]grup_instansi!$A$68,
IF(AND(E170=[1]grup_instansi!$B$69,F170=[1]grup_instansi!$C$69),
[1]grup_instansi!$A$69,
IF(AND(E170=[1]grup_instansi!$B$70,F170=[1]grup_instansi!$C$70),
[1]grup_instansi!$A$70,
IF(AND(E170=[1]grup_instansi!$B$71,F170=[1]grup_instansi!$C$71),
[1]grup_instansi!$A$71,
IF(AND(E170=[1]grup_instansi!$B$72,F170=[1]grup_instansi!$C$72),
[1]grup_instansi!$A$72,
IF(AND(E170=[1]grup_instansi!$B$73,F170=[1]grup_instansi!$C$73),
[1]grup_instansi!$A$73,
IF(AND(E170=[1]grup_instansi!$B$74,F170=[1]grup_instansi!$C$74),
[1]grup_instansi!$A$74,
IF(AND(E170=[1]grup_instansi!$B$75,F170=[1]grup_instansi!$C$75),
[1]grup_instansi!$A$75,
IF(AND(E170=[1]grup_instansi!$B$76,F170=[1]grup_instansi!$C$76),
[1]grup_instansi!$A$76,
IF(AND(E170=[1]grup_instansi!$B$77,F170=[1]grup_instansi!$C$77),
[1]grup_instansi!$A$77,
IF(AND(E170=[1]grup_instansi!$B$78,F170=[1]grup_instansi!$C$78),
[1]grup_instansi!$A$78,
IF(AND(E170=[1]grup_instansi!$B$79,F170=[1]grup_instansi!$C$79),
[1]grup_instansi!$A$79,
IF(AND(E170=[1]grup_instansi!$B$80,F170=[1]grup_instansi!$C$80),
[1]grup_instansi!$A$80,
IF(AND(E170=[1]grup_instansi!$B$81,F170=[1]grup_instansi!$C$81),
[1]grup_instansi!$A$81,
IF(AND(E170=[1]grup_instansi!$B$82,F170=[1]grup_instansi!$C$82),
[1]grup_instansi!$A$82,
IF(AND(E170=[1]grup_instansi!$B$83,F170=[1]grup_instansi!$C$83),
[1]grup_instansi!$A$84,
IF(AND(E170=[1]grup_instansi!$B$84,F170=[1]grup_instansi!$C$84),
[1]grup_instansi!$A$85,
IF(AND(E170=[1]grup_instansi!$B$85,F170=[1]grup_instansi!$C$85),
[1]grup_instansi!$A$86,
IF(AND(E170=[1]grup_instansi!$B$86,F170=[1]grup_instansi!$C$86),
[1]grup_instansi!$A$87,
IF(AND(E170=[1]grup_instansi!$B$87,F170=[1]grup_instansi!$C$87),
[1]grup_instansi!$A$87,
IF(AND(E170=[1]grup_instansi!$B$88,F170=[1]grup_instansi!$C$88),
[1]grup_instansi!$A$88,
IF(AND(E170=[1]grup_instansi!$B$89,F170=[1]grup_instansi!$C$89),
[1]grup_instansi!$A$89,
IF(AND(E170=[1]grup_instansi!$B$90,F170=[1]grup_instansi!$C$90),
[1]grup_instansi!$A$90,
IF(AND(E170=[1]grup_instansi!$B$91,F170=[1]grup_instansi!$C$91),
[1]grup_instansi!$A$91,
IF(AND(E170=[1]grup_instansi!$B$92,F170=[1]grup_instansi!$C$92),
[1]grup_instansi!$A$92,
IF(AND(E170=[1]grup_instansi!$B$93,F170=[1]grup_instansi!$C$93),
[1]grup_instansi!$A$93,
IF(AND(E170=[1]grup_instansi!$B$94,F170=[1]grup_instansi!$C$94),
[1]grup_instansi!$A$94,
IF(AND(E170=[1]grup_instansi!$B$95,F170=[1]grup_instansi!$C$95),
[1]grup_instansi!$A$95,
IF(AND(E170=[1]grup_instansi!$B$96,F170=[1]grup_instansi!$C$96),
[1]grup_instansi!$A$96,
IF(AND(E170=[1]grup_instansi!$B$97,F170=[1]grup_instansi!$C$97),
[1]grup_instansi!$A$97,
IF(AND(E170=[1]grup_instansi!$B$98,F170=[1]grup_instansi!$C$98),
[1]grup_instansi!$A$98,
IF(AND(E170=[1]grup_instansi!$B$99,F170=[1]grup_instansi!$C$99),
[1]grup_instansi!$A$99,
[1]grup_instansi!$A$100))))))))))))))))))))))))))))))))))))))))</f>
        <v>gi2023110400034</v>
      </c>
      <c r="L170" t="str">
        <f>VLOOKUP(K170,[1]grup_instansi!$A$2:$E$102,4)</f>
        <v>Pemerintah Kabupaten Sumatera Selatan</v>
      </c>
      <c r="M170" t="str">
        <f t="shared" si="8"/>
        <v>('i2023110600169','Pemerintah Kab. Ogan Komering Ulu Sel.','gi2023110400034'),</v>
      </c>
    </row>
    <row r="171" spans="1:13" x14ac:dyDescent="0.25">
      <c r="A171" t="str">
        <f t="shared" si="6"/>
        <v>i2023110600170</v>
      </c>
      <c r="B171" s="6">
        <v>5611</v>
      </c>
      <c r="C171" t="str">
        <f t="shared" si="7"/>
        <v>i2023110600170</v>
      </c>
      <c r="D171" s="6" t="s">
        <v>205</v>
      </c>
      <c r="E171" s="6" t="s">
        <v>47</v>
      </c>
      <c r="F171" s="6" t="s">
        <v>55</v>
      </c>
      <c r="G171" t="str">
        <f>IF(AND(E171=[1]grup_instansi!$B$2,F171=[1]grup_instansi!$C$2),
[1]grup_instansi!$A$2,
IF(AND(E171=[1]grup_instansi!$B$3,F171=[1]grup_instansi!$C$3),
[1]grup_instansi!$A$3,
IF(AND(E171=[1]grup_instansi!$B$4,F171=[1]grup_instansi!$C$4),
[1]grup_instansi!$A$4,
IF(AND(E171=[1]grup_instansi!$B$5,F171=[1]grup_instansi!$C$5),
[1]grup_instansi!$A$5,
IF(AND(E171=[1]grup_instansi!$B$6,F171=[1]grup_instansi!$C$6),
[1]grup_instansi!$A$6,
IF(AND(E171=[1]grup_instansi!$B$7,F171=[1]grup_instansi!$C$7),
[1]grup_instansi!$A$7,
IF(AND(E171=[1]grup_instansi!$B$8,F171=[1]grup_instansi!$C$8),
[1]grup_instansi!$A$8,
IF(AND(E171=[1]grup_instansi!$B$9,F171=[1]grup_instansi!$C$9),
[1]grup_instansi!$A$9,
IF(AND(E171=[1]grup_instansi!$B$10,F171=[1]grup_instansi!$C$10),
[1]grup_instansi!$A$10,"")))))))))</f>
        <v/>
      </c>
      <c r="H171" t="str">
        <f>IF(G171&lt;&gt;"",G171,IF(AND(E171=[1]grup_instansi!$B$11,F171=[1]grup_instansi!$C$11),
[1]grup_instansi!$A$11,
IF(AND(E171=[1]grup_instansi!$B$12,F171=[1]grup_instansi!$C$12),
[1]grup_instansi!$A$12,
IF(AND(E171=[1]grup_instansi!$B$13,F171=[1]grup_instansi!$C$13),
[1]grup_instansi!$A$13,
IF(AND(E171=[1]grup_instansi!$B$14,F171=[1]grup_instansi!$C$14),
[1]grup_instansi!$A$14,
IF(AND(E171=[1]grup_instansi!$B$15,F171=[1]grup_instansi!$C$15),
[1]grup_instansi!$A$15,
IF(AND(E171=[1]grup_instansi!$B$16,F171=[1]grup_instansi!$C$16),
[1]grup_instansi!$A$16,
IF(AND(E171=[1]grup_instansi!$B$17,F171=[1]grup_instansi!$C$17),
[1]grup_instansi!$A$17,
IF(AND(E171=[1]grup_instansi!$B$18,F171=[1]grup_instansi!$C$18),
[1]grup_instansi!$A$18,
IF(AND(E171=[1]grup_instansi!$B$19,F171=[1]grup_instansi!$C$19),
[1]grup_instansi!$A$19,
IF(AND(E171=[1]grup_instansi!$B$20,F171=[1]grup_instansi!$C$20),
[1]grup_instansi!$A$20,"")))))))))))</f>
        <v/>
      </c>
      <c r="I171" t="str">
        <f>IF(H171&lt;&gt;"",H171,IF(AND(E171=[1]grup_instansi!$B$21,F171=[1]grup_instansi!$C$21),
[1]grup_instansi!$A$21,
IF(AND(E171=[1]grup_instansi!$B$22,F171=[1]grup_instansi!$C$22),
[1]grup_instansi!$A$22,
IF(AND(E171=[1]grup_instansi!$B$23,F171=[1]grup_instansi!$C$23),
[1]grup_instansi!$A$23,
IF(AND(E171=[1]grup_instansi!$B$24,F171=[1]grup_instansi!$C$24),
[1]grup_instansi!$A$24,
IF(AND(E171=[1]grup_instansi!$B$25,F171=[1]grup_instansi!$C$25),
[1]grup_instansi!$A$25,
IF(AND(E171=[1]grup_instansi!$B$26,F171=[1]grup_instansi!$C$26),
[1]grup_instansi!$A$26,
IF(AND(E171=[1]grup_instansi!$B$27,F171=[1]grup_instansi!$C$27),
[1]grup_instansi!$A$27,
IF(AND(E171=[1]grup_instansi!$B$28,F171=[1]grup_instansi!$C$28),
[1]grup_instansi!$A$28,
IF(AND(E171=[1]grup_instansi!$B$29,F171=[1]grup_instansi!$C$29),
[1]grup_instansi!$A$29,
IF(AND(E171=[1]grup_instansi!$B$30,F171=[1]grup_instansi!$C$30),
[1]grup_instansi!$A$30,
IF(AND(E171=[1]grup_instansi!$B$31,F171=[1]grup_instansi!$C$31),
[1]grup_instansi!$A$31,
IF(AND(E171=[1]grup_instansi!$B$32,F171=[1]grup_instansi!$C$32),
[1]grup_instansi!$A$32,
IF(AND(E171=[1]grup_instansi!$B$33,F171=[1]grup_instansi!$C$33),
[1]grup_instansi!$A$33,
IF(AND(E171=[1]grup_instansi!$B$34,F171=[1]grup_instansi!$C$34),
[1]grup_instansi!$A$34,
IF(AND(E171=[1]grup_instansi!$B$35,F171=[1]grup_instansi!$C$35),
[1]grup_instansi!$A$35,""))))))))))))))))</f>
        <v>gi2023110400034</v>
      </c>
      <c r="J171" t="str">
        <f>IF(I171&lt;&gt;"",I171,IF(AND(E171=[1]grup_instansi!$B$36,F171=[1]grup_instansi!$C$36),
[1]grup_instansi!$A$36,
IF(AND(E171=[1]grup_instansi!$B$37,F171=[1]grup_instansi!$C$37),
[1]grup_instansi!$A$37,
IF(AND(E171=[1]grup_instansi!$B$38,F171=[1]grup_instansi!$C$38),
[1]grup_instansi!$A$38,
IF(AND(E171=[1]grup_instansi!$B$39,F171=[1]grup_instansi!$C$39),
[1]grup_instansi!$A$39,
IF(AND(E171=[1]grup_instansi!$B$40,F171=[1]grup_instansi!$C$40),
[1]grup_instansi!$A$40,
IF(AND(E171=[1]grup_instansi!$B$41,F171=[1]grup_instansi!$C$41),
[1]grup_instansi!$A$41,
IF(AND(E171=[1]grup_instansi!$B$42,F171=[1]grup_instansi!$C$42),
[1]grup_instansi!$A$42,
IF(AND(E171=[1]grup_instansi!$B$43,F171=[1]grup_instansi!$C$43),
[1]grup_instansi!$A$43,
IF(AND(E171=[1]grup_instansi!$B$44,F171=[1]grup_instansi!$C$44),
[1]grup_instansi!$A$44,
IF(AND(E171=[1]grup_instansi!$B$45,F171=[1]grup_instansi!$C$45),
[1]grup_instansi!$A$45,
IF(AND(E171=[1]grup_instansi!$B$46,F171=[1]grup_instansi!$C$46),
[1]grup_instansi!$A$46,
IF(AND(E171=[1]grup_instansi!$B$47,F171=[1]grup_instansi!$C$47),
[1]grup_instansi!$A$47,
IF(AND(E171=[1]grup_instansi!$B$48,F171=[1]grup_instansi!$C$48),
[1]grup_instansi!$A$48,
IF(AND(E171=[1]grup_instansi!$B$49,F171=[1]grup_instansi!$C$49),
[1]grup_instansi!$A$49,
IF(AND(E171=[1]grup_instansi!$B$50,F171=[1]grup_instansi!$C$50),
[1]grup_instansi!$A$50,
IF(AND(E171=[1]grup_instansi!$B$51,F171=[1]grup_instansi!$C$51),
[1]grup_instansi!$A$51,
IF(AND(E171=[1]grup_instansi!$B$52,F171=[1]grup_instansi!$C$52),
[1]grup_instansi!$A$52,
IF(AND(E171=[1]grup_instansi!$B$53,F171=[1]grup_instansi!$C$53),
[1]grup_instansi!$A$53,
IF(AND(E171=[1]grup_instansi!$B$54,F171=[1]grup_instansi!$C$54),
[1]grup_instansi!$A$54,
IF(AND(E171=[1]grup_instansi!$B$55,F171=[1]grup_instansi!$C$55),
[1]grup_instansi!$A$55,
IF(AND(E171=[1]grup_instansi!$B$56,F171=[1]grup_instansi!$C$56),
[1]grup_instansi!$A$56,
IF(AND(E171=[1]grup_instansi!$B$57,F171=[1]grup_instansi!$C$57),
[1]grup_instansi!$A$57,
IF(AND(E171=[1]grup_instansi!$B$58,F171=[1]grup_instansi!$C$58),
[1]grup_instansi!$A$58,
IF(AND(E171=[1]grup_instansi!$B$59,F171=[1]grup_instansi!$C$59),
[1]grup_instansi!$A$59,
IF(AND(E171=[1]grup_instansi!$B$60,F171=[1]grup_instansi!$C$60),
[1]grup_instansi!$A$60,""))))))))))))))))))))))))))</f>
        <v>gi2023110400034</v>
      </c>
      <c r="K171" t="str">
        <f>IF(J171&lt;&gt;"",J171,IF(AND(E171=[1]grup_instansi!$B$61,F171=[1]grup_instansi!$C$61),
[1]grup_instansi!$A$61,
IF(AND(E171=[1]grup_instansi!$B$62,F171=[1]grup_instansi!$C$62),
[1]grup_instansi!$A$62,
IF(AND(E171=[1]grup_instansi!$B$63,F171=[1]grup_instansi!$C$63),
[1]grup_instansi!$A$63,
IF(AND(E171=[1]grup_instansi!$B$64,F171=[1]grup_instansi!$C$64),
[1]grup_instansi!$A$64,
IF(AND(E171=[1]grup_instansi!$B$65,F171=[1]grup_instansi!$C$65),
[1]grup_instansi!$A$65,
IF(AND(E171=[1]grup_instansi!$B$66,F171=[1]grup_instansi!$C$66),
[1]grup_instansi!$A$66,
IF(AND(E171=[1]grup_instansi!$B$67,F171=[1]grup_instansi!$C$67),
[1]grup_instansi!$A$67,
IF(AND(E171=[1]grup_instansi!$B$68,F171=[1]grup_instansi!$C$68),
[1]grup_instansi!$A$68,
IF(AND(E171=[1]grup_instansi!$B$69,F171=[1]grup_instansi!$C$69),
[1]grup_instansi!$A$69,
IF(AND(E171=[1]grup_instansi!$B$70,F171=[1]grup_instansi!$C$70),
[1]grup_instansi!$A$70,
IF(AND(E171=[1]grup_instansi!$B$71,F171=[1]grup_instansi!$C$71),
[1]grup_instansi!$A$71,
IF(AND(E171=[1]grup_instansi!$B$72,F171=[1]grup_instansi!$C$72),
[1]grup_instansi!$A$72,
IF(AND(E171=[1]grup_instansi!$B$73,F171=[1]grup_instansi!$C$73),
[1]grup_instansi!$A$73,
IF(AND(E171=[1]grup_instansi!$B$74,F171=[1]grup_instansi!$C$74),
[1]grup_instansi!$A$74,
IF(AND(E171=[1]grup_instansi!$B$75,F171=[1]grup_instansi!$C$75),
[1]grup_instansi!$A$75,
IF(AND(E171=[1]grup_instansi!$B$76,F171=[1]grup_instansi!$C$76),
[1]grup_instansi!$A$76,
IF(AND(E171=[1]grup_instansi!$B$77,F171=[1]grup_instansi!$C$77),
[1]grup_instansi!$A$77,
IF(AND(E171=[1]grup_instansi!$B$78,F171=[1]grup_instansi!$C$78),
[1]grup_instansi!$A$78,
IF(AND(E171=[1]grup_instansi!$B$79,F171=[1]grup_instansi!$C$79),
[1]grup_instansi!$A$79,
IF(AND(E171=[1]grup_instansi!$B$80,F171=[1]grup_instansi!$C$80),
[1]grup_instansi!$A$80,
IF(AND(E171=[1]grup_instansi!$B$81,F171=[1]grup_instansi!$C$81),
[1]grup_instansi!$A$81,
IF(AND(E171=[1]grup_instansi!$B$82,F171=[1]grup_instansi!$C$82),
[1]grup_instansi!$A$82,
IF(AND(E171=[1]grup_instansi!$B$83,F171=[1]grup_instansi!$C$83),
[1]grup_instansi!$A$84,
IF(AND(E171=[1]grup_instansi!$B$84,F171=[1]grup_instansi!$C$84),
[1]grup_instansi!$A$85,
IF(AND(E171=[1]grup_instansi!$B$85,F171=[1]grup_instansi!$C$85),
[1]grup_instansi!$A$86,
IF(AND(E171=[1]grup_instansi!$B$86,F171=[1]grup_instansi!$C$86),
[1]grup_instansi!$A$87,
IF(AND(E171=[1]grup_instansi!$B$87,F171=[1]grup_instansi!$C$87),
[1]grup_instansi!$A$87,
IF(AND(E171=[1]grup_instansi!$B$88,F171=[1]grup_instansi!$C$88),
[1]grup_instansi!$A$88,
IF(AND(E171=[1]grup_instansi!$B$89,F171=[1]grup_instansi!$C$89),
[1]grup_instansi!$A$89,
IF(AND(E171=[1]grup_instansi!$B$90,F171=[1]grup_instansi!$C$90),
[1]grup_instansi!$A$90,
IF(AND(E171=[1]grup_instansi!$B$91,F171=[1]grup_instansi!$C$91),
[1]grup_instansi!$A$91,
IF(AND(E171=[1]grup_instansi!$B$92,F171=[1]grup_instansi!$C$92),
[1]grup_instansi!$A$92,
IF(AND(E171=[1]grup_instansi!$B$93,F171=[1]grup_instansi!$C$93),
[1]grup_instansi!$A$93,
IF(AND(E171=[1]grup_instansi!$B$94,F171=[1]grup_instansi!$C$94),
[1]grup_instansi!$A$94,
IF(AND(E171=[1]grup_instansi!$B$95,F171=[1]grup_instansi!$C$95),
[1]grup_instansi!$A$95,
IF(AND(E171=[1]grup_instansi!$B$96,F171=[1]grup_instansi!$C$96),
[1]grup_instansi!$A$96,
IF(AND(E171=[1]grup_instansi!$B$97,F171=[1]grup_instansi!$C$97),
[1]grup_instansi!$A$97,
IF(AND(E171=[1]grup_instansi!$B$98,F171=[1]grup_instansi!$C$98),
[1]grup_instansi!$A$98,
IF(AND(E171=[1]grup_instansi!$B$99,F171=[1]grup_instansi!$C$99),
[1]grup_instansi!$A$99,
[1]grup_instansi!$A$100))))))))))))))))))))))))))))))))))))))))</f>
        <v>gi2023110400034</v>
      </c>
      <c r="L171" t="str">
        <f>VLOOKUP(K171,[1]grup_instansi!$A$2:$E$102,4)</f>
        <v>Pemerintah Kabupaten Sumatera Selatan</v>
      </c>
      <c r="M171" t="str">
        <f t="shared" si="8"/>
        <v>('i2023110600170','Pemerintah Kab. Empat Lawang','gi2023110400034'),</v>
      </c>
    </row>
    <row r="172" spans="1:13" x14ac:dyDescent="0.25">
      <c r="A172" t="str">
        <f t="shared" si="6"/>
        <v>i2023110600171</v>
      </c>
      <c r="B172" s="6">
        <v>5671</v>
      </c>
      <c r="C172" t="str">
        <f t="shared" si="7"/>
        <v>i2023110600171</v>
      </c>
      <c r="D172" s="6" t="s">
        <v>206</v>
      </c>
      <c r="E172" s="6" t="s">
        <v>58</v>
      </c>
      <c r="F172" s="6" t="s">
        <v>55</v>
      </c>
      <c r="G172" t="str">
        <f>IF(AND(E172=[1]grup_instansi!$B$2,F172=[1]grup_instansi!$C$2),
[1]grup_instansi!$A$2,
IF(AND(E172=[1]grup_instansi!$B$3,F172=[1]grup_instansi!$C$3),
[1]grup_instansi!$A$3,
IF(AND(E172=[1]grup_instansi!$B$4,F172=[1]grup_instansi!$C$4),
[1]grup_instansi!$A$4,
IF(AND(E172=[1]grup_instansi!$B$5,F172=[1]grup_instansi!$C$5),
[1]grup_instansi!$A$5,
IF(AND(E172=[1]grup_instansi!$B$6,F172=[1]grup_instansi!$C$6),
[1]grup_instansi!$A$6,
IF(AND(E172=[1]grup_instansi!$B$7,F172=[1]grup_instansi!$C$7),
[1]grup_instansi!$A$7,
IF(AND(E172=[1]grup_instansi!$B$8,F172=[1]grup_instansi!$C$8),
[1]grup_instansi!$A$8,
IF(AND(E172=[1]grup_instansi!$B$9,F172=[1]grup_instansi!$C$9),
[1]grup_instansi!$A$9,
IF(AND(E172=[1]grup_instansi!$B$10,F172=[1]grup_instansi!$C$10),
[1]grup_instansi!$A$10,"")))))))))</f>
        <v/>
      </c>
      <c r="H172" t="str">
        <f>IF(G172&lt;&gt;"",G172,IF(AND(E172=[1]grup_instansi!$B$11,F172=[1]grup_instansi!$C$11),
[1]grup_instansi!$A$11,
IF(AND(E172=[1]grup_instansi!$B$12,F172=[1]grup_instansi!$C$12),
[1]grup_instansi!$A$12,
IF(AND(E172=[1]grup_instansi!$B$13,F172=[1]grup_instansi!$C$13),
[1]grup_instansi!$A$13,
IF(AND(E172=[1]grup_instansi!$B$14,F172=[1]grup_instansi!$C$14),
[1]grup_instansi!$A$14,
IF(AND(E172=[1]grup_instansi!$B$15,F172=[1]grup_instansi!$C$15),
[1]grup_instansi!$A$15,
IF(AND(E172=[1]grup_instansi!$B$16,F172=[1]grup_instansi!$C$16),
[1]grup_instansi!$A$16,
IF(AND(E172=[1]grup_instansi!$B$17,F172=[1]grup_instansi!$C$17),
[1]grup_instansi!$A$17,
IF(AND(E172=[1]grup_instansi!$B$18,F172=[1]grup_instansi!$C$18),
[1]grup_instansi!$A$18,
IF(AND(E172=[1]grup_instansi!$B$19,F172=[1]grup_instansi!$C$19),
[1]grup_instansi!$A$19,
IF(AND(E172=[1]grup_instansi!$B$20,F172=[1]grup_instansi!$C$20),
[1]grup_instansi!$A$20,"")))))))))))</f>
        <v/>
      </c>
      <c r="I172" t="str">
        <f>IF(H172&lt;&gt;"",H172,IF(AND(E172=[1]grup_instansi!$B$21,F172=[1]grup_instansi!$C$21),
[1]grup_instansi!$A$21,
IF(AND(E172=[1]grup_instansi!$B$22,F172=[1]grup_instansi!$C$22),
[1]grup_instansi!$A$22,
IF(AND(E172=[1]grup_instansi!$B$23,F172=[1]grup_instansi!$C$23),
[1]grup_instansi!$A$23,
IF(AND(E172=[1]grup_instansi!$B$24,F172=[1]grup_instansi!$C$24),
[1]grup_instansi!$A$24,
IF(AND(E172=[1]grup_instansi!$B$25,F172=[1]grup_instansi!$C$25),
[1]grup_instansi!$A$25,
IF(AND(E172=[1]grup_instansi!$B$26,F172=[1]grup_instansi!$C$26),
[1]grup_instansi!$A$26,
IF(AND(E172=[1]grup_instansi!$B$27,F172=[1]grup_instansi!$C$27),
[1]grup_instansi!$A$27,
IF(AND(E172=[1]grup_instansi!$B$28,F172=[1]grup_instansi!$C$28),
[1]grup_instansi!$A$28,
IF(AND(E172=[1]grup_instansi!$B$29,F172=[1]grup_instansi!$C$29),
[1]grup_instansi!$A$29,
IF(AND(E172=[1]grup_instansi!$B$30,F172=[1]grup_instansi!$C$30),
[1]grup_instansi!$A$30,
IF(AND(E172=[1]grup_instansi!$B$31,F172=[1]grup_instansi!$C$31),
[1]grup_instansi!$A$31,
IF(AND(E172=[1]grup_instansi!$B$32,F172=[1]grup_instansi!$C$32),
[1]grup_instansi!$A$32,
IF(AND(E172=[1]grup_instansi!$B$33,F172=[1]grup_instansi!$C$33),
[1]grup_instansi!$A$33,
IF(AND(E172=[1]grup_instansi!$B$34,F172=[1]grup_instansi!$C$34),
[1]grup_instansi!$A$34,
IF(AND(E172=[1]grup_instansi!$B$35,F172=[1]grup_instansi!$C$35),
[1]grup_instansi!$A$35,""))))))))))))))))</f>
        <v/>
      </c>
      <c r="J172" t="str">
        <f>IF(I172&lt;&gt;"",I172,IF(AND(E172=[1]grup_instansi!$B$36,F172=[1]grup_instansi!$C$36),
[1]grup_instansi!$A$36,
IF(AND(E172=[1]grup_instansi!$B$37,F172=[1]grup_instansi!$C$37),
[1]grup_instansi!$A$37,
IF(AND(E172=[1]grup_instansi!$B$38,F172=[1]grup_instansi!$C$38),
[1]grup_instansi!$A$38,
IF(AND(E172=[1]grup_instansi!$B$39,F172=[1]grup_instansi!$C$39),
[1]grup_instansi!$A$39,
IF(AND(E172=[1]grup_instansi!$B$40,F172=[1]grup_instansi!$C$40),
[1]grup_instansi!$A$40,
IF(AND(E172=[1]grup_instansi!$B$41,F172=[1]grup_instansi!$C$41),
[1]grup_instansi!$A$41,
IF(AND(E172=[1]grup_instansi!$B$42,F172=[1]grup_instansi!$C$42),
[1]grup_instansi!$A$42,
IF(AND(E172=[1]grup_instansi!$B$43,F172=[1]grup_instansi!$C$43),
[1]grup_instansi!$A$43,
IF(AND(E172=[1]grup_instansi!$B$44,F172=[1]grup_instansi!$C$44),
[1]grup_instansi!$A$44,
IF(AND(E172=[1]grup_instansi!$B$45,F172=[1]grup_instansi!$C$45),
[1]grup_instansi!$A$45,
IF(AND(E172=[1]grup_instansi!$B$46,F172=[1]grup_instansi!$C$46),
[1]grup_instansi!$A$46,
IF(AND(E172=[1]grup_instansi!$B$47,F172=[1]grup_instansi!$C$47),
[1]grup_instansi!$A$47,
IF(AND(E172=[1]grup_instansi!$B$48,F172=[1]grup_instansi!$C$48),
[1]grup_instansi!$A$48,
IF(AND(E172=[1]grup_instansi!$B$49,F172=[1]grup_instansi!$C$49),
[1]grup_instansi!$A$49,
IF(AND(E172=[1]grup_instansi!$B$50,F172=[1]grup_instansi!$C$50),
[1]grup_instansi!$A$50,
IF(AND(E172=[1]grup_instansi!$B$51,F172=[1]grup_instansi!$C$51),
[1]grup_instansi!$A$51,
IF(AND(E172=[1]grup_instansi!$B$52,F172=[1]grup_instansi!$C$52),
[1]grup_instansi!$A$52,
IF(AND(E172=[1]grup_instansi!$B$53,F172=[1]grup_instansi!$C$53),
[1]grup_instansi!$A$53,
IF(AND(E172=[1]grup_instansi!$B$54,F172=[1]grup_instansi!$C$54),
[1]grup_instansi!$A$54,
IF(AND(E172=[1]grup_instansi!$B$55,F172=[1]grup_instansi!$C$55),
[1]grup_instansi!$A$55,
IF(AND(E172=[1]grup_instansi!$B$56,F172=[1]grup_instansi!$C$56),
[1]grup_instansi!$A$56,
IF(AND(E172=[1]grup_instansi!$B$57,F172=[1]grup_instansi!$C$57),
[1]grup_instansi!$A$57,
IF(AND(E172=[1]grup_instansi!$B$58,F172=[1]grup_instansi!$C$58),
[1]grup_instansi!$A$58,
IF(AND(E172=[1]grup_instansi!$B$59,F172=[1]grup_instansi!$C$59),
[1]grup_instansi!$A$59,
IF(AND(E172=[1]grup_instansi!$B$60,F172=[1]grup_instansi!$C$60),
[1]grup_instansi!$A$60,""))))))))))))))))))))))))))</f>
        <v/>
      </c>
      <c r="K172" t="str">
        <f>IF(J172&lt;&gt;"",J172,IF(AND(E172=[1]grup_instansi!$B$61,F172=[1]grup_instansi!$C$61),
[1]grup_instansi!$A$61,
IF(AND(E172=[1]grup_instansi!$B$62,F172=[1]grup_instansi!$C$62),
[1]grup_instansi!$A$62,
IF(AND(E172=[1]grup_instansi!$B$63,F172=[1]grup_instansi!$C$63),
[1]grup_instansi!$A$63,
IF(AND(E172=[1]grup_instansi!$B$64,F172=[1]grup_instansi!$C$64),
[1]grup_instansi!$A$64,
IF(AND(E172=[1]grup_instansi!$B$65,F172=[1]grup_instansi!$C$65),
[1]grup_instansi!$A$65,
IF(AND(E172=[1]grup_instansi!$B$66,F172=[1]grup_instansi!$C$66),
[1]grup_instansi!$A$66,
IF(AND(E172=[1]grup_instansi!$B$67,F172=[1]grup_instansi!$C$67),
[1]grup_instansi!$A$67,
IF(AND(E172=[1]grup_instansi!$B$68,F172=[1]grup_instansi!$C$68),
[1]grup_instansi!$A$68,
IF(AND(E172=[1]grup_instansi!$B$69,F172=[1]grup_instansi!$C$69),
[1]grup_instansi!$A$69,
IF(AND(E172=[1]grup_instansi!$B$70,F172=[1]grup_instansi!$C$70),
[1]grup_instansi!$A$70,
IF(AND(E172=[1]grup_instansi!$B$71,F172=[1]grup_instansi!$C$71),
[1]grup_instansi!$A$71,
IF(AND(E172=[1]grup_instansi!$B$72,F172=[1]grup_instansi!$C$72),
[1]grup_instansi!$A$72,
IF(AND(E172=[1]grup_instansi!$B$73,F172=[1]grup_instansi!$C$73),
[1]grup_instansi!$A$73,
IF(AND(E172=[1]grup_instansi!$B$74,F172=[1]grup_instansi!$C$74),
[1]grup_instansi!$A$74,
IF(AND(E172=[1]grup_instansi!$B$75,F172=[1]grup_instansi!$C$75),
[1]grup_instansi!$A$75,
IF(AND(E172=[1]grup_instansi!$B$76,F172=[1]grup_instansi!$C$76),
[1]grup_instansi!$A$76,
IF(AND(E172=[1]grup_instansi!$B$77,F172=[1]grup_instansi!$C$77),
[1]grup_instansi!$A$77,
IF(AND(E172=[1]grup_instansi!$B$78,F172=[1]grup_instansi!$C$78),
[1]grup_instansi!$A$78,
IF(AND(E172=[1]grup_instansi!$B$79,F172=[1]grup_instansi!$C$79),
[1]grup_instansi!$A$79,
IF(AND(E172=[1]grup_instansi!$B$80,F172=[1]grup_instansi!$C$80),
[1]grup_instansi!$A$80,
IF(AND(E172=[1]grup_instansi!$B$81,F172=[1]grup_instansi!$C$81),
[1]grup_instansi!$A$81,
IF(AND(E172=[1]grup_instansi!$B$82,F172=[1]grup_instansi!$C$82),
[1]grup_instansi!$A$82,
IF(AND(E172=[1]grup_instansi!$B$83,F172=[1]grup_instansi!$C$83),
[1]grup_instansi!$A$84,
IF(AND(E172=[1]grup_instansi!$B$84,F172=[1]grup_instansi!$C$84),
[1]grup_instansi!$A$85,
IF(AND(E172=[1]grup_instansi!$B$85,F172=[1]grup_instansi!$C$85),
[1]grup_instansi!$A$86,
IF(AND(E172=[1]grup_instansi!$B$86,F172=[1]grup_instansi!$C$86),
[1]grup_instansi!$A$87,
IF(AND(E172=[1]grup_instansi!$B$87,F172=[1]grup_instansi!$C$87),
[1]grup_instansi!$A$87,
IF(AND(E172=[1]grup_instansi!$B$88,F172=[1]grup_instansi!$C$88),
[1]grup_instansi!$A$88,
IF(AND(E172=[1]grup_instansi!$B$89,F172=[1]grup_instansi!$C$89),
[1]grup_instansi!$A$89,
IF(AND(E172=[1]grup_instansi!$B$90,F172=[1]grup_instansi!$C$90),
[1]grup_instansi!$A$90,
IF(AND(E172=[1]grup_instansi!$B$91,F172=[1]grup_instansi!$C$91),
[1]grup_instansi!$A$91,
IF(AND(E172=[1]grup_instansi!$B$92,F172=[1]grup_instansi!$C$92),
[1]grup_instansi!$A$92,
IF(AND(E172=[1]grup_instansi!$B$93,F172=[1]grup_instansi!$C$93),
[1]grup_instansi!$A$93,
IF(AND(E172=[1]grup_instansi!$B$94,F172=[1]grup_instansi!$C$94),
[1]grup_instansi!$A$94,
IF(AND(E172=[1]grup_instansi!$B$95,F172=[1]grup_instansi!$C$95),
[1]grup_instansi!$A$95,
IF(AND(E172=[1]grup_instansi!$B$96,F172=[1]grup_instansi!$C$96),
[1]grup_instansi!$A$96,
IF(AND(E172=[1]grup_instansi!$B$97,F172=[1]grup_instansi!$C$97),
[1]grup_instansi!$A$97,
IF(AND(E172=[1]grup_instansi!$B$98,F172=[1]grup_instansi!$C$98),
[1]grup_instansi!$A$98,
IF(AND(E172=[1]grup_instansi!$B$99,F172=[1]grup_instansi!$C$99),
[1]grup_instansi!$A$99,
[1]grup_instansi!$A$100))))))))))))))))))))))))))))))))))))))))</f>
        <v>gi2023110400065</v>
      </c>
      <c r="L172" t="str">
        <f>VLOOKUP(K172,[1]grup_instansi!$A$2:$E$102,4)</f>
        <v>Pemerintah Kota Sumatera Selatan</v>
      </c>
      <c r="M172" t="str">
        <f t="shared" si="8"/>
        <v>('i2023110600171','Pemerintah Kota Palembang','gi2023110400065'),</v>
      </c>
    </row>
    <row r="173" spans="1:13" x14ac:dyDescent="0.25">
      <c r="A173" t="str">
        <f t="shared" si="6"/>
        <v>i2023110600172</v>
      </c>
      <c r="B173" s="6">
        <v>5673</v>
      </c>
      <c r="C173" t="str">
        <f t="shared" si="7"/>
        <v>i2023110600172</v>
      </c>
      <c r="D173" s="6" t="s">
        <v>207</v>
      </c>
      <c r="E173" s="6" t="s">
        <v>58</v>
      </c>
      <c r="F173" s="6" t="s">
        <v>55</v>
      </c>
      <c r="G173" t="str">
        <f>IF(AND(E173=[1]grup_instansi!$B$2,F173=[1]grup_instansi!$C$2),
[1]grup_instansi!$A$2,
IF(AND(E173=[1]grup_instansi!$B$3,F173=[1]grup_instansi!$C$3),
[1]grup_instansi!$A$3,
IF(AND(E173=[1]grup_instansi!$B$4,F173=[1]grup_instansi!$C$4),
[1]grup_instansi!$A$4,
IF(AND(E173=[1]grup_instansi!$B$5,F173=[1]grup_instansi!$C$5),
[1]grup_instansi!$A$5,
IF(AND(E173=[1]grup_instansi!$B$6,F173=[1]grup_instansi!$C$6),
[1]grup_instansi!$A$6,
IF(AND(E173=[1]grup_instansi!$B$7,F173=[1]grup_instansi!$C$7),
[1]grup_instansi!$A$7,
IF(AND(E173=[1]grup_instansi!$B$8,F173=[1]grup_instansi!$C$8),
[1]grup_instansi!$A$8,
IF(AND(E173=[1]grup_instansi!$B$9,F173=[1]grup_instansi!$C$9),
[1]grup_instansi!$A$9,
IF(AND(E173=[1]grup_instansi!$B$10,F173=[1]grup_instansi!$C$10),
[1]grup_instansi!$A$10,"")))))))))</f>
        <v/>
      </c>
      <c r="H173" t="str">
        <f>IF(G173&lt;&gt;"",G173,IF(AND(E173=[1]grup_instansi!$B$11,F173=[1]grup_instansi!$C$11),
[1]grup_instansi!$A$11,
IF(AND(E173=[1]grup_instansi!$B$12,F173=[1]grup_instansi!$C$12),
[1]grup_instansi!$A$12,
IF(AND(E173=[1]grup_instansi!$B$13,F173=[1]grup_instansi!$C$13),
[1]grup_instansi!$A$13,
IF(AND(E173=[1]grup_instansi!$B$14,F173=[1]grup_instansi!$C$14),
[1]grup_instansi!$A$14,
IF(AND(E173=[1]grup_instansi!$B$15,F173=[1]grup_instansi!$C$15),
[1]grup_instansi!$A$15,
IF(AND(E173=[1]grup_instansi!$B$16,F173=[1]grup_instansi!$C$16),
[1]grup_instansi!$A$16,
IF(AND(E173=[1]grup_instansi!$B$17,F173=[1]grup_instansi!$C$17),
[1]grup_instansi!$A$17,
IF(AND(E173=[1]grup_instansi!$B$18,F173=[1]grup_instansi!$C$18),
[1]grup_instansi!$A$18,
IF(AND(E173=[1]grup_instansi!$B$19,F173=[1]grup_instansi!$C$19),
[1]grup_instansi!$A$19,
IF(AND(E173=[1]grup_instansi!$B$20,F173=[1]grup_instansi!$C$20),
[1]grup_instansi!$A$20,"")))))))))))</f>
        <v/>
      </c>
      <c r="I173" t="str">
        <f>IF(H173&lt;&gt;"",H173,IF(AND(E173=[1]grup_instansi!$B$21,F173=[1]grup_instansi!$C$21),
[1]grup_instansi!$A$21,
IF(AND(E173=[1]grup_instansi!$B$22,F173=[1]grup_instansi!$C$22),
[1]grup_instansi!$A$22,
IF(AND(E173=[1]grup_instansi!$B$23,F173=[1]grup_instansi!$C$23),
[1]grup_instansi!$A$23,
IF(AND(E173=[1]grup_instansi!$B$24,F173=[1]grup_instansi!$C$24),
[1]grup_instansi!$A$24,
IF(AND(E173=[1]grup_instansi!$B$25,F173=[1]grup_instansi!$C$25),
[1]grup_instansi!$A$25,
IF(AND(E173=[1]grup_instansi!$B$26,F173=[1]grup_instansi!$C$26),
[1]grup_instansi!$A$26,
IF(AND(E173=[1]grup_instansi!$B$27,F173=[1]grup_instansi!$C$27),
[1]grup_instansi!$A$27,
IF(AND(E173=[1]grup_instansi!$B$28,F173=[1]grup_instansi!$C$28),
[1]grup_instansi!$A$28,
IF(AND(E173=[1]grup_instansi!$B$29,F173=[1]grup_instansi!$C$29),
[1]grup_instansi!$A$29,
IF(AND(E173=[1]grup_instansi!$B$30,F173=[1]grup_instansi!$C$30),
[1]grup_instansi!$A$30,
IF(AND(E173=[1]grup_instansi!$B$31,F173=[1]grup_instansi!$C$31),
[1]grup_instansi!$A$31,
IF(AND(E173=[1]grup_instansi!$B$32,F173=[1]grup_instansi!$C$32),
[1]grup_instansi!$A$32,
IF(AND(E173=[1]grup_instansi!$B$33,F173=[1]grup_instansi!$C$33),
[1]grup_instansi!$A$33,
IF(AND(E173=[1]grup_instansi!$B$34,F173=[1]grup_instansi!$C$34),
[1]grup_instansi!$A$34,
IF(AND(E173=[1]grup_instansi!$B$35,F173=[1]grup_instansi!$C$35),
[1]grup_instansi!$A$35,""))))))))))))))))</f>
        <v/>
      </c>
      <c r="J173" t="str">
        <f>IF(I173&lt;&gt;"",I173,IF(AND(E173=[1]grup_instansi!$B$36,F173=[1]grup_instansi!$C$36),
[1]grup_instansi!$A$36,
IF(AND(E173=[1]grup_instansi!$B$37,F173=[1]grup_instansi!$C$37),
[1]grup_instansi!$A$37,
IF(AND(E173=[1]grup_instansi!$B$38,F173=[1]grup_instansi!$C$38),
[1]grup_instansi!$A$38,
IF(AND(E173=[1]grup_instansi!$B$39,F173=[1]grup_instansi!$C$39),
[1]grup_instansi!$A$39,
IF(AND(E173=[1]grup_instansi!$B$40,F173=[1]grup_instansi!$C$40),
[1]grup_instansi!$A$40,
IF(AND(E173=[1]grup_instansi!$B$41,F173=[1]grup_instansi!$C$41),
[1]grup_instansi!$A$41,
IF(AND(E173=[1]grup_instansi!$B$42,F173=[1]grup_instansi!$C$42),
[1]grup_instansi!$A$42,
IF(AND(E173=[1]grup_instansi!$B$43,F173=[1]grup_instansi!$C$43),
[1]grup_instansi!$A$43,
IF(AND(E173=[1]grup_instansi!$B$44,F173=[1]grup_instansi!$C$44),
[1]grup_instansi!$A$44,
IF(AND(E173=[1]grup_instansi!$B$45,F173=[1]grup_instansi!$C$45),
[1]grup_instansi!$A$45,
IF(AND(E173=[1]grup_instansi!$B$46,F173=[1]grup_instansi!$C$46),
[1]grup_instansi!$A$46,
IF(AND(E173=[1]grup_instansi!$B$47,F173=[1]grup_instansi!$C$47),
[1]grup_instansi!$A$47,
IF(AND(E173=[1]grup_instansi!$B$48,F173=[1]grup_instansi!$C$48),
[1]grup_instansi!$A$48,
IF(AND(E173=[1]grup_instansi!$B$49,F173=[1]grup_instansi!$C$49),
[1]grup_instansi!$A$49,
IF(AND(E173=[1]grup_instansi!$B$50,F173=[1]grup_instansi!$C$50),
[1]grup_instansi!$A$50,
IF(AND(E173=[1]grup_instansi!$B$51,F173=[1]grup_instansi!$C$51),
[1]grup_instansi!$A$51,
IF(AND(E173=[1]grup_instansi!$B$52,F173=[1]grup_instansi!$C$52),
[1]grup_instansi!$A$52,
IF(AND(E173=[1]grup_instansi!$B$53,F173=[1]grup_instansi!$C$53),
[1]grup_instansi!$A$53,
IF(AND(E173=[1]grup_instansi!$B$54,F173=[1]grup_instansi!$C$54),
[1]grup_instansi!$A$54,
IF(AND(E173=[1]grup_instansi!$B$55,F173=[1]grup_instansi!$C$55),
[1]grup_instansi!$A$55,
IF(AND(E173=[1]grup_instansi!$B$56,F173=[1]grup_instansi!$C$56),
[1]grup_instansi!$A$56,
IF(AND(E173=[1]grup_instansi!$B$57,F173=[1]grup_instansi!$C$57),
[1]grup_instansi!$A$57,
IF(AND(E173=[1]grup_instansi!$B$58,F173=[1]grup_instansi!$C$58),
[1]grup_instansi!$A$58,
IF(AND(E173=[1]grup_instansi!$B$59,F173=[1]grup_instansi!$C$59),
[1]grup_instansi!$A$59,
IF(AND(E173=[1]grup_instansi!$B$60,F173=[1]grup_instansi!$C$60),
[1]grup_instansi!$A$60,""))))))))))))))))))))))))))</f>
        <v/>
      </c>
      <c r="K173" t="str">
        <f>IF(J173&lt;&gt;"",J173,IF(AND(E173=[1]grup_instansi!$B$61,F173=[1]grup_instansi!$C$61),
[1]grup_instansi!$A$61,
IF(AND(E173=[1]grup_instansi!$B$62,F173=[1]grup_instansi!$C$62),
[1]grup_instansi!$A$62,
IF(AND(E173=[1]grup_instansi!$B$63,F173=[1]grup_instansi!$C$63),
[1]grup_instansi!$A$63,
IF(AND(E173=[1]grup_instansi!$B$64,F173=[1]grup_instansi!$C$64),
[1]grup_instansi!$A$64,
IF(AND(E173=[1]grup_instansi!$B$65,F173=[1]grup_instansi!$C$65),
[1]grup_instansi!$A$65,
IF(AND(E173=[1]grup_instansi!$B$66,F173=[1]grup_instansi!$C$66),
[1]grup_instansi!$A$66,
IF(AND(E173=[1]grup_instansi!$B$67,F173=[1]grup_instansi!$C$67),
[1]grup_instansi!$A$67,
IF(AND(E173=[1]grup_instansi!$B$68,F173=[1]grup_instansi!$C$68),
[1]grup_instansi!$A$68,
IF(AND(E173=[1]grup_instansi!$B$69,F173=[1]grup_instansi!$C$69),
[1]grup_instansi!$A$69,
IF(AND(E173=[1]grup_instansi!$B$70,F173=[1]grup_instansi!$C$70),
[1]grup_instansi!$A$70,
IF(AND(E173=[1]grup_instansi!$B$71,F173=[1]grup_instansi!$C$71),
[1]grup_instansi!$A$71,
IF(AND(E173=[1]grup_instansi!$B$72,F173=[1]grup_instansi!$C$72),
[1]grup_instansi!$A$72,
IF(AND(E173=[1]grup_instansi!$B$73,F173=[1]grup_instansi!$C$73),
[1]grup_instansi!$A$73,
IF(AND(E173=[1]grup_instansi!$B$74,F173=[1]grup_instansi!$C$74),
[1]grup_instansi!$A$74,
IF(AND(E173=[1]grup_instansi!$B$75,F173=[1]grup_instansi!$C$75),
[1]grup_instansi!$A$75,
IF(AND(E173=[1]grup_instansi!$B$76,F173=[1]grup_instansi!$C$76),
[1]grup_instansi!$A$76,
IF(AND(E173=[1]grup_instansi!$B$77,F173=[1]grup_instansi!$C$77),
[1]grup_instansi!$A$77,
IF(AND(E173=[1]grup_instansi!$B$78,F173=[1]grup_instansi!$C$78),
[1]grup_instansi!$A$78,
IF(AND(E173=[1]grup_instansi!$B$79,F173=[1]grup_instansi!$C$79),
[1]grup_instansi!$A$79,
IF(AND(E173=[1]grup_instansi!$B$80,F173=[1]grup_instansi!$C$80),
[1]grup_instansi!$A$80,
IF(AND(E173=[1]grup_instansi!$B$81,F173=[1]grup_instansi!$C$81),
[1]grup_instansi!$A$81,
IF(AND(E173=[1]grup_instansi!$B$82,F173=[1]grup_instansi!$C$82),
[1]grup_instansi!$A$82,
IF(AND(E173=[1]grup_instansi!$B$83,F173=[1]grup_instansi!$C$83),
[1]grup_instansi!$A$84,
IF(AND(E173=[1]grup_instansi!$B$84,F173=[1]grup_instansi!$C$84),
[1]grup_instansi!$A$85,
IF(AND(E173=[1]grup_instansi!$B$85,F173=[1]grup_instansi!$C$85),
[1]grup_instansi!$A$86,
IF(AND(E173=[1]grup_instansi!$B$86,F173=[1]grup_instansi!$C$86),
[1]grup_instansi!$A$87,
IF(AND(E173=[1]grup_instansi!$B$87,F173=[1]grup_instansi!$C$87),
[1]grup_instansi!$A$87,
IF(AND(E173=[1]grup_instansi!$B$88,F173=[1]grup_instansi!$C$88),
[1]grup_instansi!$A$88,
IF(AND(E173=[1]grup_instansi!$B$89,F173=[1]grup_instansi!$C$89),
[1]grup_instansi!$A$89,
IF(AND(E173=[1]grup_instansi!$B$90,F173=[1]grup_instansi!$C$90),
[1]grup_instansi!$A$90,
IF(AND(E173=[1]grup_instansi!$B$91,F173=[1]grup_instansi!$C$91),
[1]grup_instansi!$A$91,
IF(AND(E173=[1]grup_instansi!$B$92,F173=[1]grup_instansi!$C$92),
[1]grup_instansi!$A$92,
IF(AND(E173=[1]grup_instansi!$B$93,F173=[1]grup_instansi!$C$93),
[1]grup_instansi!$A$93,
IF(AND(E173=[1]grup_instansi!$B$94,F173=[1]grup_instansi!$C$94),
[1]grup_instansi!$A$94,
IF(AND(E173=[1]grup_instansi!$B$95,F173=[1]grup_instansi!$C$95),
[1]grup_instansi!$A$95,
IF(AND(E173=[1]grup_instansi!$B$96,F173=[1]grup_instansi!$C$96),
[1]grup_instansi!$A$96,
IF(AND(E173=[1]grup_instansi!$B$97,F173=[1]grup_instansi!$C$97),
[1]grup_instansi!$A$97,
IF(AND(E173=[1]grup_instansi!$B$98,F173=[1]grup_instansi!$C$98),
[1]grup_instansi!$A$98,
IF(AND(E173=[1]grup_instansi!$B$99,F173=[1]grup_instansi!$C$99),
[1]grup_instansi!$A$99,
[1]grup_instansi!$A$100))))))))))))))))))))))))))))))))))))))))</f>
        <v>gi2023110400065</v>
      </c>
      <c r="L173" t="str">
        <f>VLOOKUP(K173,[1]grup_instansi!$A$2:$E$102,4)</f>
        <v>Pemerintah Kota Sumatera Selatan</v>
      </c>
      <c r="M173" t="str">
        <f t="shared" si="8"/>
        <v>('i2023110600172','Pemerintah Kota Lubuk Linggau','gi2023110400065'),</v>
      </c>
    </row>
    <row r="174" spans="1:13" x14ac:dyDescent="0.25">
      <c r="A174" t="str">
        <f t="shared" si="6"/>
        <v>i2023110600173</v>
      </c>
      <c r="B174" s="6">
        <v>5675</v>
      </c>
      <c r="C174" t="str">
        <f t="shared" si="7"/>
        <v>i2023110600173</v>
      </c>
      <c r="D174" s="6" t="s">
        <v>208</v>
      </c>
      <c r="E174" s="6" t="s">
        <v>47</v>
      </c>
      <c r="F174" s="6" t="s">
        <v>55</v>
      </c>
      <c r="G174" t="str">
        <f>IF(AND(E174=[1]grup_instansi!$B$2,F174=[1]grup_instansi!$C$2),
[1]grup_instansi!$A$2,
IF(AND(E174=[1]grup_instansi!$B$3,F174=[1]grup_instansi!$C$3),
[1]grup_instansi!$A$3,
IF(AND(E174=[1]grup_instansi!$B$4,F174=[1]grup_instansi!$C$4),
[1]grup_instansi!$A$4,
IF(AND(E174=[1]grup_instansi!$B$5,F174=[1]grup_instansi!$C$5),
[1]grup_instansi!$A$5,
IF(AND(E174=[1]grup_instansi!$B$6,F174=[1]grup_instansi!$C$6),
[1]grup_instansi!$A$6,
IF(AND(E174=[1]grup_instansi!$B$7,F174=[1]grup_instansi!$C$7),
[1]grup_instansi!$A$7,
IF(AND(E174=[1]grup_instansi!$B$8,F174=[1]grup_instansi!$C$8),
[1]grup_instansi!$A$8,
IF(AND(E174=[1]grup_instansi!$B$9,F174=[1]grup_instansi!$C$9),
[1]grup_instansi!$A$9,
IF(AND(E174=[1]grup_instansi!$B$10,F174=[1]grup_instansi!$C$10),
[1]grup_instansi!$A$10,"")))))))))</f>
        <v/>
      </c>
      <c r="H174" t="str">
        <f>IF(G174&lt;&gt;"",G174,IF(AND(E174=[1]grup_instansi!$B$11,F174=[1]grup_instansi!$C$11),
[1]grup_instansi!$A$11,
IF(AND(E174=[1]grup_instansi!$B$12,F174=[1]grup_instansi!$C$12),
[1]grup_instansi!$A$12,
IF(AND(E174=[1]grup_instansi!$B$13,F174=[1]grup_instansi!$C$13),
[1]grup_instansi!$A$13,
IF(AND(E174=[1]grup_instansi!$B$14,F174=[1]grup_instansi!$C$14),
[1]grup_instansi!$A$14,
IF(AND(E174=[1]grup_instansi!$B$15,F174=[1]grup_instansi!$C$15),
[1]grup_instansi!$A$15,
IF(AND(E174=[1]grup_instansi!$B$16,F174=[1]grup_instansi!$C$16),
[1]grup_instansi!$A$16,
IF(AND(E174=[1]grup_instansi!$B$17,F174=[1]grup_instansi!$C$17),
[1]grup_instansi!$A$17,
IF(AND(E174=[1]grup_instansi!$B$18,F174=[1]grup_instansi!$C$18),
[1]grup_instansi!$A$18,
IF(AND(E174=[1]grup_instansi!$B$19,F174=[1]grup_instansi!$C$19),
[1]grup_instansi!$A$19,
IF(AND(E174=[1]grup_instansi!$B$20,F174=[1]grup_instansi!$C$20),
[1]grup_instansi!$A$20,"")))))))))))</f>
        <v/>
      </c>
      <c r="I174" t="str">
        <f>IF(H174&lt;&gt;"",H174,IF(AND(E174=[1]grup_instansi!$B$21,F174=[1]grup_instansi!$C$21),
[1]grup_instansi!$A$21,
IF(AND(E174=[1]grup_instansi!$B$22,F174=[1]grup_instansi!$C$22),
[1]grup_instansi!$A$22,
IF(AND(E174=[1]grup_instansi!$B$23,F174=[1]grup_instansi!$C$23),
[1]grup_instansi!$A$23,
IF(AND(E174=[1]grup_instansi!$B$24,F174=[1]grup_instansi!$C$24),
[1]grup_instansi!$A$24,
IF(AND(E174=[1]grup_instansi!$B$25,F174=[1]grup_instansi!$C$25),
[1]grup_instansi!$A$25,
IF(AND(E174=[1]grup_instansi!$B$26,F174=[1]grup_instansi!$C$26),
[1]grup_instansi!$A$26,
IF(AND(E174=[1]grup_instansi!$B$27,F174=[1]grup_instansi!$C$27),
[1]grup_instansi!$A$27,
IF(AND(E174=[1]grup_instansi!$B$28,F174=[1]grup_instansi!$C$28),
[1]grup_instansi!$A$28,
IF(AND(E174=[1]grup_instansi!$B$29,F174=[1]grup_instansi!$C$29),
[1]grup_instansi!$A$29,
IF(AND(E174=[1]grup_instansi!$B$30,F174=[1]grup_instansi!$C$30),
[1]grup_instansi!$A$30,
IF(AND(E174=[1]grup_instansi!$B$31,F174=[1]grup_instansi!$C$31),
[1]grup_instansi!$A$31,
IF(AND(E174=[1]grup_instansi!$B$32,F174=[1]grup_instansi!$C$32),
[1]grup_instansi!$A$32,
IF(AND(E174=[1]grup_instansi!$B$33,F174=[1]grup_instansi!$C$33),
[1]grup_instansi!$A$33,
IF(AND(E174=[1]grup_instansi!$B$34,F174=[1]grup_instansi!$C$34),
[1]grup_instansi!$A$34,
IF(AND(E174=[1]grup_instansi!$B$35,F174=[1]grup_instansi!$C$35),
[1]grup_instansi!$A$35,""))))))))))))))))</f>
        <v>gi2023110400034</v>
      </c>
      <c r="J174" t="str">
        <f>IF(I174&lt;&gt;"",I174,IF(AND(E174=[1]grup_instansi!$B$36,F174=[1]grup_instansi!$C$36),
[1]grup_instansi!$A$36,
IF(AND(E174=[1]grup_instansi!$B$37,F174=[1]grup_instansi!$C$37),
[1]grup_instansi!$A$37,
IF(AND(E174=[1]grup_instansi!$B$38,F174=[1]grup_instansi!$C$38),
[1]grup_instansi!$A$38,
IF(AND(E174=[1]grup_instansi!$B$39,F174=[1]grup_instansi!$C$39),
[1]grup_instansi!$A$39,
IF(AND(E174=[1]grup_instansi!$B$40,F174=[1]grup_instansi!$C$40),
[1]grup_instansi!$A$40,
IF(AND(E174=[1]grup_instansi!$B$41,F174=[1]grup_instansi!$C$41),
[1]grup_instansi!$A$41,
IF(AND(E174=[1]grup_instansi!$B$42,F174=[1]grup_instansi!$C$42),
[1]grup_instansi!$A$42,
IF(AND(E174=[1]grup_instansi!$B$43,F174=[1]grup_instansi!$C$43),
[1]grup_instansi!$A$43,
IF(AND(E174=[1]grup_instansi!$B$44,F174=[1]grup_instansi!$C$44),
[1]grup_instansi!$A$44,
IF(AND(E174=[1]grup_instansi!$B$45,F174=[1]grup_instansi!$C$45),
[1]grup_instansi!$A$45,
IF(AND(E174=[1]grup_instansi!$B$46,F174=[1]grup_instansi!$C$46),
[1]grup_instansi!$A$46,
IF(AND(E174=[1]grup_instansi!$B$47,F174=[1]grup_instansi!$C$47),
[1]grup_instansi!$A$47,
IF(AND(E174=[1]grup_instansi!$B$48,F174=[1]grup_instansi!$C$48),
[1]grup_instansi!$A$48,
IF(AND(E174=[1]grup_instansi!$B$49,F174=[1]grup_instansi!$C$49),
[1]grup_instansi!$A$49,
IF(AND(E174=[1]grup_instansi!$B$50,F174=[1]grup_instansi!$C$50),
[1]grup_instansi!$A$50,
IF(AND(E174=[1]grup_instansi!$B$51,F174=[1]grup_instansi!$C$51),
[1]grup_instansi!$A$51,
IF(AND(E174=[1]grup_instansi!$B$52,F174=[1]grup_instansi!$C$52),
[1]grup_instansi!$A$52,
IF(AND(E174=[1]grup_instansi!$B$53,F174=[1]grup_instansi!$C$53),
[1]grup_instansi!$A$53,
IF(AND(E174=[1]grup_instansi!$B$54,F174=[1]grup_instansi!$C$54),
[1]grup_instansi!$A$54,
IF(AND(E174=[1]grup_instansi!$B$55,F174=[1]grup_instansi!$C$55),
[1]grup_instansi!$A$55,
IF(AND(E174=[1]grup_instansi!$B$56,F174=[1]grup_instansi!$C$56),
[1]grup_instansi!$A$56,
IF(AND(E174=[1]grup_instansi!$B$57,F174=[1]grup_instansi!$C$57),
[1]grup_instansi!$A$57,
IF(AND(E174=[1]grup_instansi!$B$58,F174=[1]grup_instansi!$C$58),
[1]grup_instansi!$A$58,
IF(AND(E174=[1]grup_instansi!$B$59,F174=[1]grup_instansi!$C$59),
[1]grup_instansi!$A$59,
IF(AND(E174=[1]grup_instansi!$B$60,F174=[1]grup_instansi!$C$60),
[1]grup_instansi!$A$60,""))))))))))))))))))))))))))</f>
        <v>gi2023110400034</v>
      </c>
      <c r="K174" t="str">
        <f>IF(J174&lt;&gt;"",J174,IF(AND(E174=[1]grup_instansi!$B$61,F174=[1]grup_instansi!$C$61),
[1]grup_instansi!$A$61,
IF(AND(E174=[1]grup_instansi!$B$62,F174=[1]grup_instansi!$C$62),
[1]grup_instansi!$A$62,
IF(AND(E174=[1]grup_instansi!$B$63,F174=[1]grup_instansi!$C$63),
[1]grup_instansi!$A$63,
IF(AND(E174=[1]grup_instansi!$B$64,F174=[1]grup_instansi!$C$64),
[1]grup_instansi!$A$64,
IF(AND(E174=[1]grup_instansi!$B$65,F174=[1]grup_instansi!$C$65),
[1]grup_instansi!$A$65,
IF(AND(E174=[1]grup_instansi!$B$66,F174=[1]grup_instansi!$C$66),
[1]grup_instansi!$A$66,
IF(AND(E174=[1]grup_instansi!$B$67,F174=[1]grup_instansi!$C$67),
[1]grup_instansi!$A$67,
IF(AND(E174=[1]grup_instansi!$B$68,F174=[1]grup_instansi!$C$68),
[1]grup_instansi!$A$68,
IF(AND(E174=[1]grup_instansi!$B$69,F174=[1]grup_instansi!$C$69),
[1]grup_instansi!$A$69,
IF(AND(E174=[1]grup_instansi!$B$70,F174=[1]grup_instansi!$C$70),
[1]grup_instansi!$A$70,
IF(AND(E174=[1]grup_instansi!$B$71,F174=[1]grup_instansi!$C$71),
[1]grup_instansi!$A$71,
IF(AND(E174=[1]grup_instansi!$B$72,F174=[1]grup_instansi!$C$72),
[1]grup_instansi!$A$72,
IF(AND(E174=[1]grup_instansi!$B$73,F174=[1]grup_instansi!$C$73),
[1]grup_instansi!$A$73,
IF(AND(E174=[1]grup_instansi!$B$74,F174=[1]grup_instansi!$C$74),
[1]grup_instansi!$A$74,
IF(AND(E174=[1]grup_instansi!$B$75,F174=[1]grup_instansi!$C$75),
[1]grup_instansi!$A$75,
IF(AND(E174=[1]grup_instansi!$B$76,F174=[1]grup_instansi!$C$76),
[1]grup_instansi!$A$76,
IF(AND(E174=[1]grup_instansi!$B$77,F174=[1]grup_instansi!$C$77),
[1]grup_instansi!$A$77,
IF(AND(E174=[1]grup_instansi!$B$78,F174=[1]grup_instansi!$C$78),
[1]grup_instansi!$A$78,
IF(AND(E174=[1]grup_instansi!$B$79,F174=[1]grup_instansi!$C$79),
[1]grup_instansi!$A$79,
IF(AND(E174=[1]grup_instansi!$B$80,F174=[1]grup_instansi!$C$80),
[1]grup_instansi!$A$80,
IF(AND(E174=[1]grup_instansi!$B$81,F174=[1]grup_instansi!$C$81),
[1]grup_instansi!$A$81,
IF(AND(E174=[1]grup_instansi!$B$82,F174=[1]grup_instansi!$C$82),
[1]grup_instansi!$A$82,
IF(AND(E174=[1]grup_instansi!$B$83,F174=[1]grup_instansi!$C$83),
[1]grup_instansi!$A$84,
IF(AND(E174=[1]grup_instansi!$B$84,F174=[1]grup_instansi!$C$84),
[1]grup_instansi!$A$85,
IF(AND(E174=[1]grup_instansi!$B$85,F174=[1]grup_instansi!$C$85),
[1]grup_instansi!$A$86,
IF(AND(E174=[1]grup_instansi!$B$86,F174=[1]grup_instansi!$C$86),
[1]grup_instansi!$A$87,
IF(AND(E174=[1]grup_instansi!$B$87,F174=[1]grup_instansi!$C$87),
[1]grup_instansi!$A$87,
IF(AND(E174=[1]grup_instansi!$B$88,F174=[1]grup_instansi!$C$88),
[1]grup_instansi!$A$88,
IF(AND(E174=[1]grup_instansi!$B$89,F174=[1]grup_instansi!$C$89),
[1]grup_instansi!$A$89,
IF(AND(E174=[1]grup_instansi!$B$90,F174=[1]grup_instansi!$C$90),
[1]grup_instansi!$A$90,
IF(AND(E174=[1]grup_instansi!$B$91,F174=[1]grup_instansi!$C$91),
[1]grup_instansi!$A$91,
IF(AND(E174=[1]grup_instansi!$B$92,F174=[1]grup_instansi!$C$92),
[1]grup_instansi!$A$92,
IF(AND(E174=[1]grup_instansi!$B$93,F174=[1]grup_instansi!$C$93),
[1]grup_instansi!$A$93,
IF(AND(E174=[1]grup_instansi!$B$94,F174=[1]grup_instansi!$C$94),
[1]grup_instansi!$A$94,
IF(AND(E174=[1]grup_instansi!$B$95,F174=[1]grup_instansi!$C$95),
[1]grup_instansi!$A$95,
IF(AND(E174=[1]grup_instansi!$B$96,F174=[1]grup_instansi!$C$96),
[1]grup_instansi!$A$96,
IF(AND(E174=[1]grup_instansi!$B$97,F174=[1]grup_instansi!$C$97),
[1]grup_instansi!$A$97,
IF(AND(E174=[1]grup_instansi!$B$98,F174=[1]grup_instansi!$C$98),
[1]grup_instansi!$A$98,
IF(AND(E174=[1]grup_instansi!$B$99,F174=[1]grup_instansi!$C$99),
[1]grup_instansi!$A$99,
[1]grup_instansi!$A$100))))))))))))))))))))))))))))))))))))))))</f>
        <v>gi2023110400034</v>
      </c>
      <c r="L174" t="str">
        <f>VLOOKUP(K174,[1]grup_instansi!$A$2:$E$102,4)</f>
        <v>Pemerintah Kabupaten Sumatera Selatan</v>
      </c>
      <c r="M174" t="str">
        <f t="shared" si="8"/>
        <v>('i2023110600173','Pemerintah Kab. Penukal Abab Lematang Ilir','gi2023110400034'),</v>
      </c>
    </row>
    <row r="175" spans="1:13" x14ac:dyDescent="0.25">
      <c r="A175" t="str">
        <f t="shared" si="6"/>
        <v>i2023110600174</v>
      </c>
      <c r="B175" s="6">
        <v>5700</v>
      </c>
      <c r="C175" t="str">
        <f t="shared" si="7"/>
        <v>i2023110600174</v>
      </c>
      <c r="D175" s="6" t="s">
        <v>209</v>
      </c>
      <c r="E175" s="6" t="s">
        <v>44</v>
      </c>
      <c r="F175" s="6" t="s">
        <v>210</v>
      </c>
      <c r="G175" t="str">
        <f>IF(AND(E175=[1]grup_instansi!$B$2,F175=[1]grup_instansi!$C$2),
[1]grup_instansi!$A$2,
IF(AND(E175=[1]grup_instansi!$B$3,F175=[1]grup_instansi!$C$3),
[1]grup_instansi!$A$3,
IF(AND(E175=[1]grup_instansi!$B$4,F175=[1]grup_instansi!$C$4),
[1]grup_instansi!$A$4,
IF(AND(E175=[1]grup_instansi!$B$5,F175=[1]grup_instansi!$C$5),
[1]grup_instansi!$A$5,
IF(AND(E175=[1]grup_instansi!$B$6,F175=[1]grup_instansi!$C$6),
[1]grup_instansi!$A$6,
IF(AND(E175=[1]grup_instansi!$B$7,F175=[1]grup_instansi!$C$7),
[1]grup_instansi!$A$7,
IF(AND(E175=[1]grup_instansi!$B$8,F175=[1]grup_instansi!$C$8),
[1]grup_instansi!$A$8,
IF(AND(E175=[1]grup_instansi!$B$9,F175=[1]grup_instansi!$C$9),
[1]grup_instansi!$A$9,
IF(AND(E175=[1]grup_instansi!$B$10,F175=[1]grup_instansi!$C$10),
[1]grup_instansi!$A$10,"")))))))))</f>
        <v/>
      </c>
      <c r="H175" t="str">
        <f>IF(G175&lt;&gt;"",G175,IF(AND(E175=[1]grup_instansi!$B$11,F175=[1]grup_instansi!$C$11),
[1]grup_instansi!$A$11,
IF(AND(E175=[1]grup_instansi!$B$12,F175=[1]grup_instansi!$C$12),
[1]grup_instansi!$A$12,
IF(AND(E175=[1]grup_instansi!$B$13,F175=[1]grup_instansi!$C$13),
[1]grup_instansi!$A$13,
IF(AND(E175=[1]grup_instansi!$B$14,F175=[1]grup_instansi!$C$14),
[1]grup_instansi!$A$14,
IF(AND(E175=[1]grup_instansi!$B$15,F175=[1]grup_instansi!$C$15),
[1]grup_instansi!$A$15,
IF(AND(E175=[1]grup_instansi!$B$16,F175=[1]grup_instansi!$C$16),
[1]grup_instansi!$A$16,
IF(AND(E175=[1]grup_instansi!$B$17,F175=[1]grup_instansi!$C$17),
[1]grup_instansi!$A$17,
IF(AND(E175=[1]grup_instansi!$B$18,F175=[1]grup_instansi!$C$18),
[1]grup_instansi!$A$18,
IF(AND(E175=[1]grup_instansi!$B$19,F175=[1]grup_instansi!$C$19),
[1]grup_instansi!$A$19,
IF(AND(E175=[1]grup_instansi!$B$20,F175=[1]grup_instansi!$C$20),
[1]grup_instansi!$A$20,"")))))))))))</f>
        <v/>
      </c>
      <c r="I175" t="str">
        <f>IF(H175&lt;&gt;"",H175,IF(AND(E175=[1]grup_instansi!$B$21,F175=[1]grup_instansi!$C$21),
[1]grup_instansi!$A$21,
IF(AND(E175=[1]grup_instansi!$B$22,F175=[1]grup_instansi!$C$22),
[1]grup_instansi!$A$22,
IF(AND(E175=[1]grup_instansi!$B$23,F175=[1]grup_instansi!$C$23),
[1]grup_instansi!$A$23,
IF(AND(E175=[1]grup_instansi!$B$24,F175=[1]grup_instansi!$C$24),
[1]grup_instansi!$A$24,
IF(AND(E175=[1]grup_instansi!$B$25,F175=[1]grup_instansi!$C$25),
[1]grup_instansi!$A$25,
IF(AND(E175=[1]grup_instansi!$B$26,F175=[1]grup_instansi!$C$26),
[1]grup_instansi!$A$26,
IF(AND(E175=[1]grup_instansi!$B$27,F175=[1]grup_instansi!$C$27),
[1]grup_instansi!$A$27,
IF(AND(E175=[1]grup_instansi!$B$28,F175=[1]grup_instansi!$C$28),
[1]grup_instansi!$A$28,
IF(AND(E175=[1]grup_instansi!$B$29,F175=[1]grup_instansi!$C$29),
[1]grup_instansi!$A$29,
IF(AND(E175=[1]grup_instansi!$B$30,F175=[1]grup_instansi!$C$30),
[1]grup_instansi!$A$30,
IF(AND(E175=[1]grup_instansi!$B$31,F175=[1]grup_instansi!$C$31),
[1]grup_instansi!$A$31,
IF(AND(E175=[1]grup_instansi!$B$32,F175=[1]grup_instansi!$C$32),
[1]grup_instansi!$A$32,
IF(AND(E175=[1]grup_instansi!$B$33,F175=[1]grup_instansi!$C$33),
[1]grup_instansi!$A$33,
IF(AND(E175=[1]grup_instansi!$B$34,F175=[1]grup_instansi!$C$34),
[1]grup_instansi!$A$34,
IF(AND(E175=[1]grup_instansi!$B$35,F175=[1]grup_instansi!$C$35),
[1]grup_instansi!$A$35,""))))))))))))))))</f>
        <v/>
      </c>
      <c r="J175" t="str">
        <f>IF(I175&lt;&gt;"",I175,IF(AND(E175=[1]grup_instansi!$B$36,F175=[1]grup_instansi!$C$36),
[1]grup_instansi!$A$36,
IF(AND(E175=[1]grup_instansi!$B$37,F175=[1]grup_instansi!$C$37),
[1]grup_instansi!$A$37,
IF(AND(E175=[1]grup_instansi!$B$38,F175=[1]grup_instansi!$C$38),
[1]grup_instansi!$A$38,
IF(AND(E175=[1]grup_instansi!$B$39,F175=[1]grup_instansi!$C$39),
[1]grup_instansi!$A$39,
IF(AND(E175=[1]grup_instansi!$B$40,F175=[1]grup_instansi!$C$40),
[1]grup_instansi!$A$40,
IF(AND(E175=[1]grup_instansi!$B$41,F175=[1]grup_instansi!$C$41),
[1]grup_instansi!$A$41,
IF(AND(E175=[1]grup_instansi!$B$42,F175=[1]grup_instansi!$C$42),
[1]grup_instansi!$A$42,
IF(AND(E175=[1]grup_instansi!$B$43,F175=[1]grup_instansi!$C$43),
[1]grup_instansi!$A$43,
IF(AND(E175=[1]grup_instansi!$B$44,F175=[1]grup_instansi!$C$44),
[1]grup_instansi!$A$44,
IF(AND(E175=[1]grup_instansi!$B$45,F175=[1]grup_instansi!$C$45),
[1]grup_instansi!$A$45,
IF(AND(E175=[1]grup_instansi!$B$46,F175=[1]grup_instansi!$C$46),
[1]grup_instansi!$A$46,
IF(AND(E175=[1]grup_instansi!$B$47,F175=[1]grup_instansi!$C$47),
[1]grup_instansi!$A$47,
IF(AND(E175=[1]grup_instansi!$B$48,F175=[1]grup_instansi!$C$48),
[1]grup_instansi!$A$48,
IF(AND(E175=[1]grup_instansi!$B$49,F175=[1]grup_instansi!$C$49),
[1]grup_instansi!$A$49,
IF(AND(E175=[1]grup_instansi!$B$50,F175=[1]grup_instansi!$C$50),
[1]grup_instansi!$A$50,
IF(AND(E175=[1]grup_instansi!$B$51,F175=[1]grup_instansi!$C$51),
[1]grup_instansi!$A$51,
IF(AND(E175=[1]grup_instansi!$B$52,F175=[1]grup_instansi!$C$52),
[1]grup_instansi!$A$52,
IF(AND(E175=[1]grup_instansi!$B$53,F175=[1]grup_instansi!$C$53),
[1]grup_instansi!$A$53,
IF(AND(E175=[1]grup_instansi!$B$54,F175=[1]grup_instansi!$C$54),
[1]grup_instansi!$A$54,
IF(AND(E175=[1]grup_instansi!$B$55,F175=[1]grup_instansi!$C$55),
[1]grup_instansi!$A$55,
IF(AND(E175=[1]grup_instansi!$B$56,F175=[1]grup_instansi!$C$56),
[1]grup_instansi!$A$56,
IF(AND(E175=[1]grup_instansi!$B$57,F175=[1]grup_instansi!$C$57),
[1]grup_instansi!$A$57,
IF(AND(E175=[1]grup_instansi!$B$58,F175=[1]grup_instansi!$C$58),
[1]grup_instansi!$A$58,
IF(AND(E175=[1]grup_instansi!$B$59,F175=[1]grup_instansi!$C$59),
[1]grup_instansi!$A$59,
IF(AND(E175=[1]grup_instansi!$B$60,F175=[1]grup_instansi!$C$60),
[1]grup_instansi!$A$60,""))))))))))))))))))))))))))</f>
        <v/>
      </c>
      <c r="K175" t="str">
        <f>IF(J175&lt;&gt;"",J175,IF(AND(E175=[1]grup_instansi!$B$61,F175=[1]grup_instansi!$C$61),
[1]grup_instansi!$A$61,
IF(AND(E175=[1]grup_instansi!$B$62,F175=[1]grup_instansi!$C$62),
[1]grup_instansi!$A$62,
IF(AND(E175=[1]grup_instansi!$B$63,F175=[1]grup_instansi!$C$63),
[1]grup_instansi!$A$63,
IF(AND(E175=[1]grup_instansi!$B$64,F175=[1]grup_instansi!$C$64),
[1]grup_instansi!$A$64,
IF(AND(E175=[1]grup_instansi!$B$65,F175=[1]grup_instansi!$C$65),
[1]grup_instansi!$A$65,
IF(AND(E175=[1]grup_instansi!$B$66,F175=[1]grup_instansi!$C$66),
[1]grup_instansi!$A$66,
IF(AND(E175=[1]grup_instansi!$B$67,F175=[1]grup_instansi!$C$67),
[1]grup_instansi!$A$67,
IF(AND(E175=[1]grup_instansi!$B$68,F175=[1]grup_instansi!$C$68),
[1]grup_instansi!$A$68,
IF(AND(E175=[1]grup_instansi!$B$69,F175=[1]grup_instansi!$C$69),
[1]grup_instansi!$A$69,
IF(AND(E175=[1]grup_instansi!$B$70,F175=[1]grup_instansi!$C$70),
[1]grup_instansi!$A$70,
IF(AND(E175=[1]grup_instansi!$B$71,F175=[1]grup_instansi!$C$71),
[1]grup_instansi!$A$71,
IF(AND(E175=[1]grup_instansi!$B$72,F175=[1]grup_instansi!$C$72),
[1]grup_instansi!$A$72,
IF(AND(E175=[1]grup_instansi!$B$73,F175=[1]grup_instansi!$C$73),
[1]grup_instansi!$A$73,
IF(AND(E175=[1]grup_instansi!$B$74,F175=[1]grup_instansi!$C$74),
[1]grup_instansi!$A$74,
IF(AND(E175=[1]grup_instansi!$B$75,F175=[1]grup_instansi!$C$75),
[1]grup_instansi!$A$75,
IF(AND(E175=[1]grup_instansi!$B$76,F175=[1]grup_instansi!$C$76),
[1]grup_instansi!$A$76,
IF(AND(E175=[1]grup_instansi!$B$77,F175=[1]grup_instansi!$C$77),
[1]grup_instansi!$A$77,
IF(AND(E175=[1]grup_instansi!$B$78,F175=[1]grup_instansi!$C$78),
[1]grup_instansi!$A$78,
IF(AND(E175=[1]grup_instansi!$B$79,F175=[1]grup_instansi!$C$79),
[1]grup_instansi!$A$79,
IF(AND(E175=[1]grup_instansi!$B$80,F175=[1]grup_instansi!$C$80),
[1]grup_instansi!$A$80,
IF(AND(E175=[1]grup_instansi!$B$81,F175=[1]grup_instansi!$C$81),
[1]grup_instansi!$A$81,
IF(AND(E175=[1]grup_instansi!$B$82,F175=[1]grup_instansi!$C$82),
[1]grup_instansi!$A$82,
IF(AND(E175=[1]grup_instansi!$B$83,F175=[1]grup_instansi!$C$83),
[1]grup_instansi!$A$84,
IF(AND(E175=[1]grup_instansi!$B$84,F175=[1]grup_instansi!$C$84),
[1]grup_instansi!$A$85,
IF(AND(E175=[1]grup_instansi!$B$85,F175=[1]grup_instansi!$C$85),
[1]grup_instansi!$A$86,
IF(AND(E175=[1]grup_instansi!$B$86,F175=[1]grup_instansi!$C$86),
[1]grup_instansi!$A$87,
IF(AND(E175=[1]grup_instansi!$B$87,F175=[1]grup_instansi!$C$87),
[1]grup_instansi!$A$87,
IF(AND(E175=[1]grup_instansi!$B$88,F175=[1]grup_instansi!$C$88),
[1]grup_instansi!$A$88,
IF(AND(E175=[1]grup_instansi!$B$89,F175=[1]grup_instansi!$C$89),
[1]grup_instansi!$A$89,
IF(AND(E175=[1]grup_instansi!$B$90,F175=[1]grup_instansi!$C$90),
[1]grup_instansi!$A$90,
IF(AND(E175=[1]grup_instansi!$B$91,F175=[1]grup_instansi!$C$91),
[1]grup_instansi!$A$91,
IF(AND(E175=[1]grup_instansi!$B$92,F175=[1]grup_instansi!$C$92),
[1]grup_instansi!$A$92,
IF(AND(E175=[1]grup_instansi!$B$93,F175=[1]grup_instansi!$C$93),
[1]grup_instansi!$A$93,
IF(AND(E175=[1]grup_instansi!$B$94,F175=[1]grup_instansi!$C$94),
[1]grup_instansi!$A$94,
IF(AND(E175=[1]grup_instansi!$B$95,F175=[1]grup_instansi!$C$95),
[1]grup_instansi!$A$95,
IF(AND(E175=[1]grup_instansi!$B$96,F175=[1]grup_instansi!$C$96),
[1]grup_instansi!$A$96,
IF(AND(E175=[1]grup_instansi!$B$97,F175=[1]grup_instansi!$C$97),
[1]grup_instansi!$A$97,
IF(AND(E175=[1]grup_instansi!$B$98,F175=[1]grup_instansi!$C$98),
[1]grup_instansi!$A$98,
IF(AND(E175=[1]grup_instansi!$B$99,F175=[1]grup_instansi!$C$99),
[1]grup_instansi!$A$99,
[1]grup_instansi!$A$100))))))))))))))))))))))))))))))))))))))))</f>
        <v>gi2023110400080</v>
      </c>
      <c r="L175" t="str">
        <f>VLOOKUP(K175,[1]grup_instansi!$A$2:$E$102,4)</f>
        <v>Pemerintah Provinsi Kepulauan Bangka Belitung</v>
      </c>
      <c r="M175" t="str">
        <f t="shared" si="8"/>
        <v>('i2023110600174','Pemerintah Provinsi Kep. Bangka Belitung','gi2023110400080'),</v>
      </c>
    </row>
    <row r="176" spans="1:13" x14ac:dyDescent="0.25">
      <c r="A176" t="str">
        <f t="shared" si="6"/>
        <v>i2023110600175</v>
      </c>
      <c r="B176" s="6">
        <v>5702</v>
      </c>
      <c r="C176" t="str">
        <f t="shared" si="7"/>
        <v>i2023110600175</v>
      </c>
      <c r="D176" s="6" t="s">
        <v>211</v>
      </c>
      <c r="E176" s="6" t="s">
        <v>47</v>
      </c>
      <c r="F176" s="6" t="s">
        <v>210</v>
      </c>
      <c r="G176" t="str">
        <f>IF(AND(E176=[1]grup_instansi!$B$2,F176=[1]grup_instansi!$C$2),
[1]grup_instansi!$A$2,
IF(AND(E176=[1]grup_instansi!$B$3,F176=[1]grup_instansi!$C$3),
[1]grup_instansi!$A$3,
IF(AND(E176=[1]grup_instansi!$B$4,F176=[1]grup_instansi!$C$4),
[1]grup_instansi!$A$4,
IF(AND(E176=[1]grup_instansi!$B$5,F176=[1]grup_instansi!$C$5),
[1]grup_instansi!$A$5,
IF(AND(E176=[1]grup_instansi!$B$6,F176=[1]grup_instansi!$C$6),
[1]grup_instansi!$A$6,
IF(AND(E176=[1]grup_instansi!$B$7,F176=[1]grup_instansi!$C$7),
[1]grup_instansi!$A$7,
IF(AND(E176=[1]grup_instansi!$B$8,F176=[1]grup_instansi!$C$8),
[1]grup_instansi!$A$8,
IF(AND(E176=[1]grup_instansi!$B$9,F176=[1]grup_instansi!$C$9),
[1]grup_instansi!$A$9,
IF(AND(E176=[1]grup_instansi!$B$10,F176=[1]grup_instansi!$C$10),
[1]grup_instansi!$A$10,"")))))))))</f>
        <v/>
      </c>
      <c r="H176" t="str">
        <f>IF(G176&lt;&gt;"",G176,IF(AND(E176=[1]grup_instansi!$B$11,F176=[1]grup_instansi!$C$11),
[1]grup_instansi!$A$11,
IF(AND(E176=[1]grup_instansi!$B$12,F176=[1]grup_instansi!$C$12),
[1]grup_instansi!$A$12,
IF(AND(E176=[1]grup_instansi!$B$13,F176=[1]grup_instansi!$C$13),
[1]grup_instansi!$A$13,
IF(AND(E176=[1]grup_instansi!$B$14,F176=[1]grup_instansi!$C$14),
[1]grup_instansi!$A$14,
IF(AND(E176=[1]grup_instansi!$B$15,F176=[1]grup_instansi!$C$15),
[1]grup_instansi!$A$15,
IF(AND(E176=[1]grup_instansi!$B$16,F176=[1]grup_instansi!$C$16),
[1]grup_instansi!$A$16,
IF(AND(E176=[1]grup_instansi!$B$17,F176=[1]grup_instansi!$C$17),
[1]grup_instansi!$A$17,
IF(AND(E176=[1]grup_instansi!$B$18,F176=[1]grup_instansi!$C$18),
[1]grup_instansi!$A$18,
IF(AND(E176=[1]grup_instansi!$B$19,F176=[1]grup_instansi!$C$19),
[1]grup_instansi!$A$19,
IF(AND(E176=[1]grup_instansi!$B$20,F176=[1]grup_instansi!$C$20),
[1]grup_instansi!$A$20,"")))))))))))</f>
        <v>gi2023110400019</v>
      </c>
      <c r="I176" t="str">
        <f>IF(H176&lt;&gt;"",H176,IF(AND(E176=[1]grup_instansi!$B$21,F176=[1]grup_instansi!$C$21),
[1]grup_instansi!$A$21,
IF(AND(E176=[1]grup_instansi!$B$22,F176=[1]grup_instansi!$C$22),
[1]grup_instansi!$A$22,
IF(AND(E176=[1]grup_instansi!$B$23,F176=[1]grup_instansi!$C$23),
[1]grup_instansi!$A$23,
IF(AND(E176=[1]grup_instansi!$B$24,F176=[1]grup_instansi!$C$24),
[1]grup_instansi!$A$24,
IF(AND(E176=[1]grup_instansi!$B$25,F176=[1]grup_instansi!$C$25),
[1]grup_instansi!$A$25,
IF(AND(E176=[1]grup_instansi!$B$26,F176=[1]grup_instansi!$C$26),
[1]grup_instansi!$A$26,
IF(AND(E176=[1]grup_instansi!$B$27,F176=[1]grup_instansi!$C$27),
[1]grup_instansi!$A$27,
IF(AND(E176=[1]grup_instansi!$B$28,F176=[1]grup_instansi!$C$28),
[1]grup_instansi!$A$28,
IF(AND(E176=[1]grup_instansi!$B$29,F176=[1]grup_instansi!$C$29),
[1]grup_instansi!$A$29,
IF(AND(E176=[1]grup_instansi!$B$30,F176=[1]grup_instansi!$C$30),
[1]grup_instansi!$A$30,
IF(AND(E176=[1]grup_instansi!$B$31,F176=[1]grup_instansi!$C$31),
[1]grup_instansi!$A$31,
IF(AND(E176=[1]grup_instansi!$B$32,F176=[1]grup_instansi!$C$32),
[1]grup_instansi!$A$32,
IF(AND(E176=[1]grup_instansi!$B$33,F176=[1]grup_instansi!$C$33),
[1]grup_instansi!$A$33,
IF(AND(E176=[1]grup_instansi!$B$34,F176=[1]grup_instansi!$C$34),
[1]grup_instansi!$A$34,
IF(AND(E176=[1]grup_instansi!$B$35,F176=[1]grup_instansi!$C$35),
[1]grup_instansi!$A$35,""))))))))))))))))</f>
        <v>gi2023110400019</v>
      </c>
      <c r="J176" t="str">
        <f>IF(I176&lt;&gt;"",I176,IF(AND(E176=[1]grup_instansi!$B$36,F176=[1]grup_instansi!$C$36),
[1]grup_instansi!$A$36,
IF(AND(E176=[1]grup_instansi!$B$37,F176=[1]grup_instansi!$C$37),
[1]grup_instansi!$A$37,
IF(AND(E176=[1]grup_instansi!$B$38,F176=[1]grup_instansi!$C$38),
[1]grup_instansi!$A$38,
IF(AND(E176=[1]grup_instansi!$B$39,F176=[1]grup_instansi!$C$39),
[1]grup_instansi!$A$39,
IF(AND(E176=[1]grup_instansi!$B$40,F176=[1]grup_instansi!$C$40),
[1]grup_instansi!$A$40,
IF(AND(E176=[1]grup_instansi!$B$41,F176=[1]grup_instansi!$C$41),
[1]grup_instansi!$A$41,
IF(AND(E176=[1]grup_instansi!$B$42,F176=[1]grup_instansi!$C$42),
[1]grup_instansi!$A$42,
IF(AND(E176=[1]grup_instansi!$B$43,F176=[1]grup_instansi!$C$43),
[1]grup_instansi!$A$43,
IF(AND(E176=[1]grup_instansi!$B$44,F176=[1]grup_instansi!$C$44),
[1]grup_instansi!$A$44,
IF(AND(E176=[1]grup_instansi!$B$45,F176=[1]grup_instansi!$C$45),
[1]grup_instansi!$A$45,
IF(AND(E176=[1]grup_instansi!$B$46,F176=[1]grup_instansi!$C$46),
[1]grup_instansi!$A$46,
IF(AND(E176=[1]grup_instansi!$B$47,F176=[1]grup_instansi!$C$47),
[1]grup_instansi!$A$47,
IF(AND(E176=[1]grup_instansi!$B$48,F176=[1]grup_instansi!$C$48),
[1]grup_instansi!$A$48,
IF(AND(E176=[1]grup_instansi!$B$49,F176=[1]grup_instansi!$C$49),
[1]grup_instansi!$A$49,
IF(AND(E176=[1]grup_instansi!$B$50,F176=[1]grup_instansi!$C$50),
[1]grup_instansi!$A$50,
IF(AND(E176=[1]grup_instansi!$B$51,F176=[1]grup_instansi!$C$51),
[1]grup_instansi!$A$51,
IF(AND(E176=[1]grup_instansi!$B$52,F176=[1]grup_instansi!$C$52),
[1]grup_instansi!$A$52,
IF(AND(E176=[1]grup_instansi!$B$53,F176=[1]grup_instansi!$C$53),
[1]grup_instansi!$A$53,
IF(AND(E176=[1]grup_instansi!$B$54,F176=[1]grup_instansi!$C$54),
[1]grup_instansi!$A$54,
IF(AND(E176=[1]grup_instansi!$B$55,F176=[1]grup_instansi!$C$55),
[1]grup_instansi!$A$55,
IF(AND(E176=[1]grup_instansi!$B$56,F176=[1]grup_instansi!$C$56),
[1]grup_instansi!$A$56,
IF(AND(E176=[1]grup_instansi!$B$57,F176=[1]grup_instansi!$C$57),
[1]grup_instansi!$A$57,
IF(AND(E176=[1]grup_instansi!$B$58,F176=[1]grup_instansi!$C$58),
[1]grup_instansi!$A$58,
IF(AND(E176=[1]grup_instansi!$B$59,F176=[1]grup_instansi!$C$59),
[1]grup_instansi!$A$59,
IF(AND(E176=[1]grup_instansi!$B$60,F176=[1]grup_instansi!$C$60),
[1]grup_instansi!$A$60,""))))))))))))))))))))))))))</f>
        <v>gi2023110400019</v>
      </c>
      <c r="K176" t="str">
        <f>IF(J176&lt;&gt;"",J176,IF(AND(E176=[1]grup_instansi!$B$61,F176=[1]grup_instansi!$C$61),
[1]grup_instansi!$A$61,
IF(AND(E176=[1]grup_instansi!$B$62,F176=[1]grup_instansi!$C$62),
[1]grup_instansi!$A$62,
IF(AND(E176=[1]grup_instansi!$B$63,F176=[1]grup_instansi!$C$63),
[1]grup_instansi!$A$63,
IF(AND(E176=[1]grup_instansi!$B$64,F176=[1]grup_instansi!$C$64),
[1]grup_instansi!$A$64,
IF(AND(E176=[1]grup_instansi!$B$65,F176=[1]grup_instansi!$C$65),
[1]grup_instansi!$A$65,
IF(AND(E176=[1]grup_instansi!$B$66,F176=[1]grup_instansi!$C$66),
[1]grup_instansi!$A$66,
IF(AND(E176=[1]grup_instansi!$B$67,F176=[1]grup_instansi!$C$67),
[1]grup_instansi!$A$67,
IF(AND(E176=[1]grup_instansi!$B$68,F176=[1]grup_instansi!$C$68),
[1]grup_instansi!$A$68,
IF(AND(E176=[1]grup_instansi!$B$69,F176=[1]grup_instansi!$C$69),
[1]grup_instansi!$A$69,
IF(AND(E176=[1]grup_instansi!$B$70,F176=[1]grup_instansi!$C$70),
[1]grup_instansi!$A$70,
IF(AND(E176=[1]grup_instansi!$B$71,F176=[1]grup_instansi!$C$71),
[1]grup_instansi!$A$71,
IF(AND(E176=[1]grup_instansi!$B$72,F176=[1]grup_instansi!$C$72),
[1]grup_instansi!$A$72,
IF(AND(E176=[1]grup_instansi!$B$73,F176=[1]grup_instansi!$C$73),
[1]grup_instansi!$A$73,
IF(AND(E176=[1]grup_instansi!$B$74,F176=[1]grup_instansi!$C$74),
[1]grup_instansi!$A$74,
IF(AND(E176=[1]grup_instansi!$B$75,F176=[1]grup_instansi!$C$75),
[1]grup_instansi!$A$75,
IF(AND(E176=[1]grup_instansi!$B$76,F176=[1]grup_instansi!$C$76),
[1]grup_instansi!$A$76,
IF(AND(E176=[1]grup_instansi!$B$77,F176=[1]grup_instansi!$C$77),
[1]grup_instansi!$A$77,
IF(AND(E176=[1]grup_instansi!$B$78,F176=[1]grup_instansi!$C$78),
[1]grup_instansi!$A$78,
IF(AND(E176=[1]grup_instansi!$B$79,F176=[1]grup_instansi!$C$79),
[1]grup_instansi!$A$79,
IF(AND(E176=[1]grup_instansi!$B$80,F176=[1]grup_instansi!$C$80),
[1]grup_instansi!$A$80,
IF(AND(E176=[1]grup_instansi!$B$81,F176=[1]grup_instansi!$C$81),
[1]grup_instansi!$A$81,
IF(AND(E176=[1]grup_instansi!$B$82,F176=[1]grup_instansi!$C$82),
[1]grup_instansi!$A$82,
IF(AND(E176=[1]grup_instansi!$B$83,F176=[1]grup_instansi!$C$83),
[1]grup_instansi!$A$84,
IF(AND(E176=[1]grup_instansi!$B$84,F176=[1]grup_instansi!$C$84),
[1]grup_instansi!$A$85,
IF(AND(E176=[1]grup_instansi!$B$85,F176=[1]grup_instansi!$C$85),
[1]grup_instansi!$A$86,
IF(AND(E176=[1]grup_instansi!$B$86,F176=[1]grup_instansi!$C$86),
[1]grup_instansi!$A$87,
IF(AND(E176=[1]grup_instansi!$B$87,F176=[1]grup_instansi!$C$87),
[1]grup_instansi!$A$87,
IF(AND(E176=[1]grup_instansi!$B$88,F176=[1]grup_instansi!$C$88),
[1]grup_instansi!$A$88,
IF(AND(E176=[1]grup_instansi!$B$89,F176=[1]grup_instansi!$C$89),
[1]grup_instansi!$A$89,
IF(AND(E176=[1]grup_instansi!$B$90,F176=[1]grup_instansi!$C$90),
[1]grup_instansi!$A$90,
IF(AND(E176=[1]grup_instansi!$B$91,F176=[1]grup_instansi!$C$91),
[1]grup_instansi!$A$91,
IF(AND(E176=[1]grup_instansi!$B$92,F176=[1]grup_instansi!$C$92),
[1]grup_instansi!$A$92,
IF(AND(E176=[1]grup_instansi!$B$93,F176=[1]grup_instansi!$C$93),
[1]grup_instansi!$A$93,
IF(AND(E176=[1]grup_instansi!$B$94,F176=[1]grup_instansi!$C$94),
[1]grup_instansi!$A$94,
IF(AND(E176=[1]grup_instansi!$B$95,F176=[1]grup_instansi!$C$95),
[1]grup_instansi!$A$95,
IF(AND(E176=[1]grup_instansi!$B$96,F176=[1]grup_instansi!$C$96),
[1]grup_instansi!$A$96,
IF(AND(E176=[1]grup_instansi!$B$97,F176=[1]grup_instansi!$C$97),
[1]grup_instansi!$A$97,
IF(AND(E176=[1]grup_instansi!$B$98,F176=[1]grup_instansi!$C$98),
[1]grup_instansi!$A$98,
IF(AND(E176=[1]grup_instansi!$B$99,F176=[1]grup_instansi!$C$99),
[1]grup_instansi!$A$99,
[1]grup_instansi!$A$100))))))))))))))))))))))))))))))))))))))))</f>
        <v>gi2023110400019</v>
      </c>
      <c r="L176" t="str">
        <f>VLOOKUP(K176,[1]grup_instansi!$A$2:$E$102,4)</f>
        <v>Pemerintah Kabupaten Kepulauan Bangka Belitung</v>
      </c>
      <c r="M176" t="str">
        <f t="shared" si="8"/>
        <v>('i2023110600175','Pemerintah Kab. Belitung','gi2023110400019'),</v>
      </c>
    </row>
    <row r="177" spans="1:13" x14ac:dyDescent="0.25">
      <c r="A177" t="str">
        <f t="shared" si="6"/>
        <v>i2023110600176</v>
      </c>
      <c r="B177" s="6">
        <v>5704</v>
      </c>
      <c r="C177" t="str">
        <f t="shared" si="7"/>
        <v>i2023110600176</v>
      </c>
      <c r="D177" s="6" t="s">
        <v>212</v>
      </c>
      <c r="E177" s="6" t="s">
        <v>47</v>
      </c>
      <c r="F177" s="6" t="s">
        <v>210</v>
      </c>
      <c r="G177" t="str">
        <f>IF(AND(E177=[1]grup_instansi!$B$2,F177=[1]grup_instansi!$C$2),
[1]grup_instansi!$A$2,
IF(AND(E177=[1]grup_instansi!$B$3,F177=[1]grup_instansi!$C$3),
[1]grup_instansi!$A$3,
IF(AND(E177=[1]grup_instansi!$B$4,F177=[1]grup_instansi!$C$4),
[1]grup_instansi!$A$4,
IF(AND(E177=[1]grup_instansi!$B$5,F177=[1]grup_instansi!$C$5),
[1]grup_instansi!$A$5,
IF(AND(E177=[1]grup_instansi!$B$6,F177=[1]grup_instansi!$C$6),
[1]grup_instansi!$A$6,
IF(AND(E177=[1]grup_instansi!$B$7,F177=[1]grup_instansi!$C$7),
[1]grup_instansi!$A$7,
IF(AND(E177=[1]grup_instansi!$B$8,F177=[1]grup_instansi!$C$8),
[1]grup_instansi!$A$8,
IF(AND(E177=[1]grup_instansi!$B$9,F177=[1]grup_instansi!$C$9),
[1]grup_instansi!$A$9,
IF(AND(E177=[1]grup_instansi!$B$10,F177=[1]grup_instansi!$C$10),
[1]grup_instansi!$A$10,"")))))))))</f>
        <v/>
      </c>
      <c r="H177" t="str">
        <f>IF(G177&lt;&gt;"",G177,IF(AND(E177=[1]grup_instansi!$B$11,F177=[1]grup_instansi!$C$11),
[1]grup_instansi!$A$11,
IF(AND(E177=[1]grup_instansi!$B$12,F177=[1]grup_instansi!$C$12),
[1]grup_instansi!$A$12,
IF(AND(E177=[1]grup_instansi!$B$13,F177=[1]grup_instansi!$C$13),
[1]grup_instansi!$A$13,
IF(AND(E177=[1]grup_instansi!$B$14,F177=[1]grup_instansi!$C$14),
[1]grup_instansi!$A$14,
IF(AND(E177=[1]grup_instansi!$B$15,F177=[1]grup_instansi!$C$15),
[1]grup_instansi!$A$15,
IF(AND(E177=[1]grup_instansi!$B$16,F177=[1]grup_instansi!$C$16),
[1]grup_instansi!$A$16,
IF(AND(E177=[1]grup_instansi!$B$17,F177=[1]grup_instansi!$C$17),
[1]grup_instansi!$A$17,
IF(AND(E177=[1]grup_instansi!$B$18,F177=[1]grup_instansi!$C$18),
[1]grup_instansi!$A$18,
IF(AND(E177=[1]grup_instansi!$B$19,F177=[1]grup_instansi!$C$19),
[1]grup_instansi!$A$19,
IF(AND(E177=[1]grup_instansi!$B$20,F177=[1]grup_instansi!$C$20),
[1]grup_instansi!$A$20,"")))))))))))</f>
        <v>gi2023110400019</v>
      </c>
      <c r="I177" t="str">
        <f>IF(H177&lt;&gt;"",H177,IF(AND(E177=[1]grup_instansi!$B$21,F177=[1]grup_instansi!$C$21),
[1]grup_instansi!$A$21,
IF(AND(E177=[1]grup_instansi!$B$22,F177=[1]grup_instansi!$C$22),
[1]grup_instansi!$A$22,
IF(AND(E177=[1]grup_instansi!$B$23,F177=[1]grup_instansi!$C$23),
[1]grup_instansi!$A$23,
IF(AND(E177=[1]grup_instansi!$B$24,F177=[1]grup_instansi!$C$24),
[1]grup_instansi!$A$24,
IF(AND(E177=[1]grup_instansi!$B$25,F177=[1]grup_instansi!$C$25),
[1]grup_instansi!$A$25,
IF(AND(E177=[1]grup_instansi!$B$26,F177=[1]grup_instansi!$C$26),
[1]grup_instansi!$A$26,
IF(AND(E177=[1]grup_instansi!$B$27,F177=[1]grup_instansi!$C$27),
[1]grup_instansi!$A$27,
IF(AND(E177=[1]grup_instansi!$B$28,F177=[1]grup_instansi!$C$28),
[1]grup_instansi!$A$28,
IF(AND(E177=[1]grup_instansi!$B$29,F177=[1]grup_instansi!$C$29),
[1]grup_instansi!$A$29,
IF(AND(E177=[1]grup_instansi!$B$30,F177=[1]grup_instansi!$C$30),
[1]grup_instansi!$A$30,
IF(AND(E177=[1]grup_instansi!$B$31,F177=[1]grup_instansi!$C$31),
[1]grup_instansi!$A$31,
IF(AND(E177=[1]grup_instansi!$B$32,F177=[1]grup_instansi!$C$32),
[1]grup_instansi!$A$32,
IF(AND(E177=[1]grup_instansi!$B$33,F177=[1]grup_instansi!$C$33),
[1]grup_instansi!$A$33,
IF(AND(E177=[1]grup_instansi!$B$34,F177=[1]grup_instansi!$C$34),
[1]grup_instansi!$A$34,
IF(AND(E177=[1]grup_instansi!$B$35,F177=[1]grup_instansi!$C$35),
[1]grup_instansi!$A$35,""))))))))))))))))</f>
        <v>gi2023110400019</v>
      </c>
      <c r="J177" t="str">
        <f>IF(I177&lt;&gt;"",I177,IF(AND(E177=[1]grup_instansi!$B$36,F177=[1]grup_instansi!$C$36),
[1]grup_instansi!$A$36,
IF(AND(E177=[1]grup_instansi!$B$37,F177=[1]grup_instansi!$C$37),
[1]grup_instansi!$A$37,
IF(AND(E177=[1]grup_instansi!$B$38,F177=[1]grup_instansi!$C$38),
[1]grup_instansi!$A$38,
IF(AND(E177=[1]grup_instansi!$B$39,F177=[1]grup_instansi!$C$39),
[1]grup_instansi!$A$39,
IF(AND(E177=[1]grup_instansi!$B$40,F177=[1]grup_instansi!$C$40),
[1]grup_instansi!$A$40,
IF(AND(E177=[1]grup_instansi!$B$41,F177=[1]grup_instansi!$C$41),
[1]grup_instansi!$A$41,
IF(AND(E177=[1]grup_instansi!$B$42,F177=[1]grup_instansi!$C$42),
[1]grup_instansi!$A$42,
IF(AND(E177=[1]grup_instansi!$B$43,F177=[1]grup_instansi!$C$43),
[1]grup_instansi!$A$43,
IF(AND(E177=[1]grup_instansi!$B$44,F177=[1]grup_instansi!$C$44),
[1]grup_instansi!$A$44,
IF(AND(E177=[1]grup_instansi!$B$45,F177=[1]grup_instansi!$C$45),
[1]grup_instansi!$A$45,
IF(AND(E177=[1]grup_instansi!$B$46,F177=[1]grup_instansi!$C$46),
[1]grup_instansi!$A$46,
IF(AND(E177=[1]grup_instansi!$B$47,F177=[1]grup_instansi!$C$47),
[1]grup_instansi!$A$47,
IF(AND(E177=[1]grup_instansi!$B$48,F177=[1]grup_instansi!$C$48),
[1]grup_instansi!$A$48,
IF(AND(E177=[1]grup_instansi!$B$49,F177=[1]grup_instansi!$C$49),
[1]grup_instansi!$A$49,
IF(AND(E177=[1]grup_instansi!$B$50,F177=[1]grup_instansi!$C$50),
[1]grup_instansi!$A$50,
IF(AND(E177=[1]grup_instansi!$B$51,F177=[1]grup_instansi!$C$51),
[1]grup_instansi!$A$51,
IF(AND(E177=[1]grup_instansi!$B$52,F177=[1]grup_instansi!$C$52),
[1]grup_instansi!$A$52,
IF(AND(E177=[1]grup_instansi!$B$53,F177=[1]grup_instansi!$C$53),
[1]grup_instansi!$A$53,
IF(AND(E177=[1]grup_instansi!$B$54,F177=[1]grup_instansi!$C$54),
[1]grup_instansi!$A$54,
IF(AND(E177=[1]grup_instansi!$B$55,F177=[1]grup_instansi!$C$55),
[1]grup_instansi!$A$55,
IF(AND(E177=[1]grup_instansi!$B$56,F177=[1]grup_instansi!$C$56),
[1]grup_instansi!$A$56,
IF(AND(E177=[1]grup_instansi!$B$57,F177=[1]grup_instansi!$C$57),
[1]grup_instansi!$A$57,
IF(AND(E177=[1]grup_instansi!$B$58,F177=[1]grup_instansi!$C$58),
[1]grup_instansi!$A$58,
IF(AND(E177=[1]grup_instansi!$B$59,F177=[1]grup_instansi!$C$59),
[1]grup_instansi!$A$59,
IF(AND(E177=[1]grup_instansi!$B$60,F177=[1]grup_instansi!$C$60),
[1]grup_instansi!$A$60,""))))))))))))))))))))))))))</f>
        <v>gi2023110400019</v>
      </c>
      <c r="K177" t="str">
        <f>IF(J177&lt;&gt;"",J177,IF(AND(E177=[1]grup_instansi!$B$61,F177=[1]grup_instansi!$C$61),
[1]grup_instansi!$A$61,
IF(AND(E177=[1]grup_instansi!$B$62,F177=[1]grup_instansi!$C$62),
[1]grup_instansi!$A$62,
IF(AND(E177=[1]grup_instansi!$B$63,F177=[1]grup_instansi!$C$63),
[1]grup_instansi!$A$63,
IF(AND(E177=[1]grup_instansi!$B$64,F177=[1]grup_instansi!$C$64),
[1]grup_instansi!$A$64,
IF(AND(E177=[1]grup_instansi!$B$65,F177=[1]grup_instansi!$C$65),
[1]grup_instansi!$A$65,
IF(AND(E177=[1]grup_instansi!$B$66,F177=[1]grup_instansi!$C$66),
[1]grup_instansi!$A$66,
IF(AND(E177=[1]grup_instansi!$B$67,F177=[1]grup_instansi!$C$67),
[1]grup_instansi!$A$67,
IF(AND(E177=[1]grup_instansi!$B$68,F177=[1]grup_instansi!$C$68),
[1]grup_instansi!$A$68,
IF(AND(E177=[1]grup_instansi!$B$69,F177=[1]grup_instansi!$C$69),
[1]grup_instansi!$A$69,
IF(AND(E177=[1]grup_instansi!$B$70,F177=[1]grup_instansi!$C$70),
[1]grup_instansi!$A$70,
IF(AND(E177=[1]grup_instansi!$B$71,F177=[1]grup_instansi!$C$71),
[1]grup_instansi!$A$71,
IF(AND(E177=[1]grup_instansi!$B$72,F177=[1]grup_instansi!$C$72),
[1]grup_instansi!$A$72,
IF(AND(E177=[1]grup_instansi!$B$73,F177=[1]grup_instansi!$C$73),
[1]grup_instansi!$A$73,
IF(AND(E177=[1]grup_instansi!$B$74,F177=[1]grup_instansi!$C$74),
[1]grup_instansi!$A$74,
IF(AND(E177=[1]grup_instansi!$B$75,F177=[1]grup_instansi!$C$75),
[1]grup_instansi!$A$75,
IF(AND(E177=[1]grup_instansi!$B$76,F177=[1]grup_instansi!$C$76),
[1]grup_instansi!$A$76,
IF(AND(E177=[1]grup_instansi!$B$77,F177=[1]grup_instansi!$C$77),
[1]grup_instansi!$A$77,
IF(AND(E177=[1]grup_instansi!$B$78,F177=[1]grup_instansi!$C$78),
[1]grup_instansi!$A$78,
IF(AND(E177=[1]grup_instansi!$B$79,F177=[1]grup_instansi!$C$79),
[1]grup_instansi!$A$79,
IF(AND(E177=[1]grup_instansi!$B$80,F177=[1]grup_instansi!$C$80),
[1]grup_instansi!$A$80,
IF(AND(E177=[1]grup_instansi!$B$81,F177=[1]grup_instansi!$C$81),
[1]grup_instansi!$A$81,
IF(AND(E177=[1]grup_instansi!$B$82,F177=[1]grup_instansi!$C$82),
[1]grup_instansi!$A$82,
IF(AND(E177=[1]grup_instansi!$B$83,F177=[1]grup_instansi!$C$83),
[1]grup_instansi!$A$84,
IF(AND(E177=[1]grup_instansi!$B$84,F177=[1]grup_instansi!$C$84),
[1]grup_instansi!$A$85,
IF(AND(E177=[1]grup_instansi!$B$85,F177=[1]grup_instansi!$C$85),
[1]grup_instansi!$A$86,
IF(AND(E177=[1]grup_instansi!$B$86,F177=[1]grup_instansi!$C$86),
[1]grup_instansi!$A$87,
IF(AND(E177=[1]grup_instansi!$B$87,F177=[1]grup_instansi!$C$87),
[1]grup_instansi!$A$87,
IF(AND(E177=[1]grup_instansi!$B$88,F177=[1]grup_instansi!$C$88),
[1]grup_instansi!$A$88,
IF(AND(E177=[1]grup_instansi!$B$89,F177=[1]grup_instansi!$C$89),
[1]grup_instansi!$A$89,
IF(AND(E177=[1]grup_instansi!$B$90,F177=[1]grup_instansi!$C$90),
[1]grup_instansi!$A$90,
IF(AND(E177=[1]grup_instansi!$B$91,F177=[1]grup_instansi!$C$91),
[1]grup_instansi!$A$91,
IF(AND(E177=[1]grup_instansi!$B$92,F177=[1]grup_instansi!$C$92),
[1]grup_instansi!$A$92,
IF(AND(E177=[1]grup_instansi!$B$93,F177=[1]grup_instansi!$C$93),
[1]grup_instansi!$A$93,
IF(AND(E177=[1]grup_instansi!$B$94,F177=[1]grup_instansi!$C$94),
[1]grup_instansi!$A$94,
IF(AND(E177=[1]grup_instansi!$B$95,F177=[1]grup_instansi!$C$95),
[1]grup_instansi!$A$95,
IF(AND(E177=[1]grup_instansi!$B$96,F177=[1]grup_instansi!$C$96),
[1]grup_instansi!$A$96,
IF(AND(E177=[1]grup_instansi!$B$97,F177=[1]grup_instansi!$C$97),
[1]grup_instansi!$A$97,
IF(AND(E177=[1]grup_instansi!$B$98,F177=[1]grup_instansi!$C$98),
[1]grup_instansi!$A$98,
IF(AND(E177=[1]grup_instansi!$B$99,F177=[1]grup_instansi!$C$99),
[1]grup_instansi!$A$99,
[1]grup_instansi!$A$100))))))))))))))))))))))))))))))))))))))))</f>
        <v>gi2023110400019</v>
      </c>
      <c r="L177" t="str">
        <f>VLOOKUP(K177,[1]grup_instansi!$A$2:$E$102,4)</f>
        <v>Pemerintah Kabupaten Kepulauan Bangka Belitung</v>
      </c>
      <c r="M177" t="str">
        <f t="shared" si="8"/>
        <v>('i2023110600176','Pemerintah Kab. Bangka Tengah','gi2023110400019'),</v>
      </c>
    </row>
    <row r="178" spans="1:13" x14ac:dyDescent="0.25">
      <c r="A178" t="str">
        <f t="shared" si="6"/>
        <v>i2023110600177</v>
      </c>
      <c r="B178" s="6">
        <v>5705</v>
      </c>
      <c r="C178" t="str">
        <f t="shared" si="7"/>
        <v>i2023110600177</v>
      </c>
      <c r="D178" s="6" t="s">
        <v>213</v>
      </c>
      <c r="E178" s="6" t="s">
        <v>47</v>
      </c>
      <c r="F178" s="6" t="s">
        <v>210</v>
      </c>
      <c r="G178" t="str">
        <f>IF(AND(E178=[1]grup_instansi!$B$2,F178=[1]grup_instansi!$C$2),
[1]grup_instansi!$A$2,
IF(AND(E178=[1]grup_instansi!$B$3,F178=[1]grup_instansi!$C$3),
[1]grup_instansi!$A$3,
IF(AND(E178=[1]grup_instansi!$B$4,F178=[1]grup_instansi!$C$4),
[1]grup_instansi!$A$4,
IF(AND(E178=[1]grup_instansi!$B$5,F178=[1]grup_instansi!$C$5),
[1]grup_instansi!$A$5,
IF(AND(E178=[1]grup_instansi!$B$6,F178=[1]grup_instansi!$C$6),
[1]grup_instansi!$A$6,
IF(AND(E178=[1]grup_instansi!$B$7,F178=[1]grup_instansi!$C$7),
[1]grup_instansi!$A$7,
IF(AND(E178=[1]grup_instansi!$B$8,F178=[1]grup_instansi!$C$8),
[1]grup_instansi!$A$8,
IF(AND(E178=[1]grup_instansi!$B$9,F178=[1]grup_instansi!$C$9),
[1]grup_instansi!$A$9,
IF(AND(E178=[1]grup_instansi!$B$10,F178=[1]grup_instansi!$C$10),
[1]grup_instansi!$A$10,"")))))))))</f>
        <v/>
      </c>
      <c r="H178" t="str">
        <f>IF(G178&lt;&gt;"",G178,IF(AND(E178=[1]grup_instansi!$B$11,F178=[1]grup_instansi!$C$11),
[1]grup_instansi!$A$11,
IF(AND(E178=[1]grup_instansi!$B$12,F178=[1]grup_instansi!$C$12),
[1]grup_instansi!$A$12,
IF(AND(E178=[1]grup_instansi!$B$13,F178=[1]grup_instansi!$C$13),
[1]grup_instansi!$A$13,
IF(AND(E178=[1]grup_instansi!$B$14,F178=[1]grup_instansi!$C$14),
[1]grup_instansi!$A$14,
IF(AND(E178=[1]grup_instansi!$B$15,F178=[1]grup_instansi!$C$15),
[1]grup_instansi!$A$15,
IF(AND(E178=[1]grup_instansi!$B$16,F178=[1]grup_instansi!$C$16),
[1]grup_instansi!$A$16,
IF(AND(E178=[1]grup_instansi!$B$17,F178=[1]grup_instansi!$C$17),
[1]grup_instansi!$A$17,
IF(AND(E178=[1]grup_instansi!$B$18,F178=[1]grup_instansi!$C$18),
[1]grup_instansi!$A$18,
IF(AND(E178=[1]grup_instansi!$B$19,F178=[1]grup_instansi!$C$19),
[1]grup_instansi!$A$19,
IF(AND(E178=[1]grup_instansi!$B$20,F178=[1]grup_instansi!$C$20),
[1]grup_instansi!$A$20,"")))))))))))</f>
        <v>gi2023110400019</v>
      </c>
      <c r="I178" t="str">
        <f>IF(H178&lt;&gt;"",H178,IF(AND(E178=[1]grup_instansi!$B$21,F178=[1]grup_instansi!$C$21),
[1]grup_instansi!$A$21,
IF(AND(E178=[1]grup_instansi!$B$22,F178=[1]grup_instansi!$C$22),
[1]grup_instansi!$A$22,
IF(AND(E178=[1]grup_instansi!$B$23,F178=[1]grup_instansi!$C$23),
[1]grup_instansi!$A$23,
IF(AND(E178=[1]grup_instansi!$B$24,F178=[1]grup_instansi!$C$24),
[1]grup_instansi!$A$24,
IF(AND(E178=[1]grup_instansi!$B$25,F178=[1]grup_instansi!$C$25),
[1]grup_instansi!$A$25,
IF(AND(E178=[1]grup_instansi!$B$26,F178=[1]grup_instansi!$C$26),
[1]grup_instansi!$A$26,
IF(AND(E178=[1]grup_instansi!$B$27,F178=[1]grup_instansi!$C$27),
[1]grup_instansi!$A$27,
IF(AND(E178=[1]grup_instansi!$B$28,F178=[1]grup_instansi!$C$28),
[1]grup_instansi!$A$28,
IF(AND(E178=[1]grup_instansi!$B$29,F178=[1]grup_instansi!$C$29),
[1]grup_instansi!$A$29,
IF(AND(E178=[1]grup_instansi!$B$30,F178=[1]grup_instansi!$C$30),
[1]grup_instansi!$A$30,
IF(AND(E178=[1]grup_instansi!$B$31,F178=[1]grup_instansi!$C$31),
[1]grup_instansi!$A$31,
IF(AND(E178=[1]grup_instansi!$B$32,F178=[1]grup_instansi!$C$32),
[1]grup_instansi!$A$32,
IF(AND(E178=[1]grup_instansi!$B$33,F178=[1]grup_instansi!$C$33),
[1]grup_instansi!$A$33,
IF(AND(E178=[1]grup_instansi!$B$34,F178=[1]grup_instansi!$C$34),
[1]grup_instansi!$A$34,
IF(AND(E178=[1]grup_instansi!$B$35,F178=[1]grup_instansi!$C$35),
[1]grup_instansi!$A$35,""))))))))))))))))</f>
        <v>gi2023110400019</v>
      </c>
      <c r="J178" t="str">
        <f>IF(I178&lt;&gt;"",I178,IF(AND(E178=[1]grup_instansi!$B$36,F178=[1]grup_instansi!$C$36),
[1]grup_instansi!$A$36,
IF(AND(E178=[1]grup_instansi!$B$37,F178=[1]grup_instansi!$C$37),
[1]grup_instansi!$A$37,
IF(AND(E178=[1]grup_instansi!$B$38,F178=[1]grup_instansi!$C$38),
[1]grup_instansi!$A$38,
IF(AND(E178=[1]grup_instansi!$B$39,F178=[1]grup_instansi!$C$39),
[1]grup_instansi!$A$39,
IF(AND(E178=[1]grup_instansi!$B$40,F178=[1]grup_instansi!$C$40),
[1]grup_instansi!$A$40,
IF(AND(E178=[1]grup_instansi!$B$41,F178=[1]grup_instansi!$C$41),
[1]grup_instansi!$A$41,
IF(AND(E178=[1]grup_instansi!$B$42,F178=[1]grup_instansi!$C$42),
[1]grup_instansi!$A$42,
IF(AND(E178=[1]grup_instansi!$B$43,F178=[1]grup_instansi!$C$43),
[1]grup_instansi!$A$43,
IF(AND(E178=[1]grup_instansi!$B$44,F178=[1]grup_instansi!$C$44),
[1]grup_instansi!$A$44,
IF(AND(E178=[1]grup_instansi!$B$45,F178=[1]grup_instansi!$C$45),
[1]grup_instansi!$A$45,
IF(AND(E178=[1]grup_instansi!$B$46,F178=[1]grup_instansi!$C$46),
[1]grup_instansi!$A$46,
IF(AND(E178=[1]grup_instansi!$B$47,F178=[1]grup_instansi!$C$47),
[1]grup_instansi!$A$47,
IF(AND(E178=[1]grup_instansi!$B$48,F178=[1]grup_instansi!$C$48),
[1]grup_instansi!$A$48,
IF(AND(E178=[1]grup_instansi!$B$49,F178=[1]grup_instansi!$C$49),
[1]grup_instansi!$A$49,
IF(AND(E178=[1]grup_instansi!$B$50,F178=[1]grup_instansi!$C$50),
[1]grup_instansi!$A$50,
IF(AND(E178=[1]grup_instansi!$B$51,F178=[1]grup_instansi!$C$51),
[1]grup_instansi!$A$51,
IF(AND(E178=[1]grup_instansi!$B$52,F178=[1]grup_instansi!$C$52),
[1]grup_instansi!$A$52,
IF(AND(E178=[1]grup_instansi!$B$53,F178=[1]grup_instansi!$C$53),
[1]grup_instansi!$A$53,
IF(AND(E178=[1]grup_instansi!$B$54,F178=[1]grup_instansi!$C$54),
[1]grup_instansi!$A$54,
IF(AND(E178=[1]grup_instansi!$B$55,F178=[1]grup_instansi!$C$55),
[1]grup_instansi!$A$55,
IF(AND(E178=[1]grup_instansi!$B$56,F178=[1]grup_instansi!$C$56),
[1]grup_instansi!$A$56,
IF(AND(E178=[1]grup_instansi!$B$57,F178=[1]grup_instansi!$C$57),
[1]grup_instansi!$A$57,
IF(AND(E178=[1]grup_instansi!$B$58,F178=[1]grup_instansi!$C$58),
[1]grup_instansi!$A$58,
IF(AND(E178=[1]grup_instansi!$B$59,F178=[1]grup_instansi!$C$59),
[1]grup_instansi!$A$59,
IF(AND(E178=[1]grup_instansi!$B$60,F178=[1]grup_instansi!$C$60),
[1]grup_instansi!$A$60,""))))))))))))))))))))))))))</f>
        <v>gi2023110400019</v>
      </c>
      <c r="K178" t="str">
        <f>IF(J178&lt;&gt;"",J178,IF(AND(E178=[1]grup_instansi!$B$61,F178=[1]grup_instansi!$C$61),
[1]grup_instansi!$A$61,
IF(AND(E178=[1]grup_instansi!$B$62,F178=[1]grup_instansi!$C$62),
[1]grup_instansi!$A$62,
IF(AND(E178=[1]grup_instansi!$B$63,F178=[1]grup_instansi!$C$63),
[1]grup_instansi!$A$63,
IF(AND(E178=[1]grup_instansi!$B$64,F178=[1]grup_instansi!$C$64),
[1]grup_instansi!$A$64,
IF(AND(E178=[1]grup_instansi!$B$65,F178=[1]grup_instansi!$C$65),
[1]grup_instansi!$A$65,
IF(AND(E178=[1]grup_instansi!$B$66,F178=[1]grup_instansi!$C$66),
[1]grup_instansi!$A$66,
IF(AND(E178=[1]grup_instansi!$B$67,F178=[1]grup_instansi!$C$67),
[1]grup_instansi!$A$67,
IF(AND(E178=[1]grup_instansi!$B$68,F178=[1]grup_instansi!$C$68),
[1]grup_instansi!$A$68,
IF(AND(E178=[1]grup_instansi!$B$69,F178=[1]grup_instansi!$C$69),
[1]grup_instansi!$A$69,
IF(AND(E178=[1]grup_instansi!$B$70,F178=[1]grup_instansi!$C$70),
[1]grup_instansi!$A$70,
IF(AND(E178=[1]grup_instansi!$B$71,F178=[1]grup_instansi!$C$71),
[1]grup_instansi!$A$71,
IF(AND(E178=[1]grup_instansi!$B$72,F178=[1]grup_instansi!$C$72),
[1]grup_instansi!$A$72,
IF(AND(E178=[1]grup_instansi!$B$73,F178=[1]grup_instansi!$C$73),
[1]grup_instansi!$A$73,
IF(AND(E178=[1]grup_instansi!$B$74,F178=[1]grup_instansi!$C$74),
[1]grup_instansi!$A$74,
IF(AND(E178=[1]grup_instansi!$B$75,F178=[1]grup_instansi!$C$75),
[1]grup_instansi!$A$75,
IF(AND(E178=[1]grup_instansi!$B$76,F178=[1]grup_instansi!$C$76),
[1]grup_instansi!$A$76,
IF(AND(E178=[1]grup_instansi!$B$77,F178=[1]grup_instansi!$C$77),
[1]grup_instansi!$A$77,
IF(AND(E178=[1]grup_instansi!$B$78,F178=[1]grup_instansi!$C$78),
[1]grup_instansi!$A$78,
IF(AND(E178=[1]grup_instansi!$B$79,F178=[1]grup_instansi!$C$79),
[1]grup_instansi!$A$79,
IF(AND(E178=[1]grup_instansi!$B$80,F178=[1]grup_instansi!$C$80),
[1]grup_instansi!$A$80,
IF(AND(E178=[1]grup_instansi!$B$81,F178=[1]grup_instansi!$C$81),
[1]grup_instansi!$A$81,
IF(AND(E178=[1]grup_instansi!$B$82,F178=[1]grup_instansi!$C$82),
[1]grup_instansi!$A$82,
IF(AND(E178=[1]grup_instansi!$B$83,F178=[1]grup_instansi!$C$83),
[1]grup_instansi!$A$84,
IF(AND(E178=[1]grup_instansi!$B$84,F178=[1]grup_instansi!$C$84),
[1]grup_instansi!$A$85,
IF(AND(E178=[1]grup_instansi!$B$85,F178=[1]grup_instansi!$C$85),
[1]grup_instansi!$A$86,
IF(AND(E178=[1]grup_instansi!$B$86,F178=[1]grup_instansi!$C$86),
[1]grup_instansi!$A$87,
IF(AND(E178=[1]grup_instansi!$B$87,F178=[1]grup_instansi!$C$87),
[1]grup_instansi!$A$87,
IF(AND(E178=[1]grup_instansi!$B$88,F178=[1]grup_instansi!$C$88),
[1]grup_instansi!$A$88,
IF(AND(E178=[1]grup_instansi!$B$89,F178=[1]grup_instansi!$C$89),
[1]grup_instansi!$A$89,
IF(AND(E178=[1]grup_instansi!$B$90,F178=[1]grup_instansi!$C$90),
[1]grup_instansi!$A$90,
IF(AND(E178=[1]grup_instansi!$B$91,F178=[1]grup_instansi!$C$91),
[1]grup_instansi!$A$91,
IF(AND(E178=[1]grup_instansi!$B$92,F178=[1]grup_instansi!$C$92),
[1]grup_instansi!$A$92,
IF(AND(E178=[1]grup_instansi!$B$93,F178=[1]grup_instansi!$C$93),
[1]grup_instansi!$A$93,
IF(AND(E178=[1]grup_instansi!$B$94,F178=[1]grup_instansi!$C$94),
[1]grup_instansi!$A$94,
IF(AND(E178=[1]grup_instansi!$B$95,F178=[1]grup_instansi!$C$95),
[1]grup_instansi!$A$95,
IF(AND(E178=[1]grup_instansi!$B$96,F178=[1]grup_instansi!$C$96),
[1]grup_instansi!$A$96,
IF(AND(E178=[1]grup_instansi!$B$97,F178=[1]grup_instansi!$C$97),
[1]grup_instansi!$A$97,
IF(AND(E178=[1]grup_instansi!$B$98,F178=[1]grup_instansi!$C$98),
[1]grup_instansi!$A$98,
IF(AND(E178=[1]grup_instansi!$B$99,F178=[1]grup_instansi!$C$99),
[1]grup_instansi!$A$99,
[1]grup_instansi!$A$100))))))))))))))))))))))))))))))))))))))))</f>
        <v>gi2023110400019</v>
      </c>
      <c r="L178" t="str">
        <f>VLOOKUP(K178,[1]grup_instansi!$A$2:$E$102,4)</f>
        <v>Pemerintah Kabupaten Kepulauan Bangka Belitung</v>
      </c>
      <c r="M178" t="str">
        <f t="shared" si="8"/>
        <v>('i2023110600177','Pemerintah Kab. Bangka Selatan','gi2023110400019'),</v>
      </c>
    </row>
    <row r="179" spans="1:13" x14ac:dyDescent="0.25">
      <c r="A179" t="str">
        <f t="shared" si="6"/>
        <v>i2023110600178</v>
      </c>
      <c r="B179" s="6">
        <v>5706</v>
      </c>
      <c r="C179" t="str">
        <f t="shared" si="7"/>
        <v>i2023110600178</v>
      </c>
      <c r="D179" s="6" t="s">
        <v>214</v>
      </c>
      <c r="E179" s="6" t="s">
        <v>47</v>
      </c>
      <c r="F179" s="6" t="s">
        <v>210</v>
      </c>
      <c r="G179" t="str">
        <f>IF(AND(E179=[1]grup_instansi!$B$2,F179=[1]grup_instansi!$C$2),
[1]grup_instansi!$A$2,
IF(AND(E179=[1]grup_instansi!$B$3,F179=[1]grup_instansi!$C$3),
[1]grup_instansi!$A$3,
IF(AND(E179=[1]grup_instansi!$B$4,F179=[1]grup_instansi!$C$4),
[1]grup_instansi!$A$4,
IF(AND(E179=[1]grup_instansi!$B$5,F179=[1]grup_instansi!$C$5),
[1]grup_instansi!$A$5,
IF(AND(E179=[1]grup_instansi!$B$6,F179=[1]grup_instansi!$C$6),
[1]grup_instansi!$A$6,
IF(AND(E179=[1]grup_instansi!$B$7,F179=[1]grup_instansi!$C$7),
[1]grup_instansi!$A$7,
IF(AND(E179=[1]grup_instansi!$B$8,F179=[1]grup_instansi!$C$8),
[1]grup_instansi!$A$8,
IF(AND(E179=[1]grup_instansi!$B$9,F179=[1]grup_instansi!$C$9),
[1]grup_instansi!$A$9,
IF(AND(E179=[1]grup_instansi!$B$10,F179=[1]grup_instansi!$C$10),
[1]grup_instansi!$A$10,"")))))))))</f>
        <v/>
      </c>
      <c r="H179" t="str">
        <f>IF(G179&lt;&gt;"",G179,IF(AND(E179=[1]grup_instansi!$B$11,F179=[1]grup_instansi!$C$11),
[1]grup_instansi!$A$11,
IF(AND(E179=[1]grup_instansi!$B$12,F179=[1]grup_instansi!$C$12),
[1]grup_instansi!$A$12,
IF(AND(E179=[1]grup_instansi!$B$13,F179=[1]grup_instansi!$C$13),
[1]grup_instansi!$A$13,
IF(AND(E179=[1]grup_instansi!$B$14,F179=[1]grup_instansi!$C$14),
[1]grup_instansi!$A$14,
IF(AND(E179=[1]grup_instansi!$B$15,F179=[1]grup_instansi!$C$15),
[1]grup_instansi!$A$15,
IF(AND(E179=[1]grup_instansi!$B$16,F179=[1]grup_instansi!$C$16),
[1]grup_instansi!$A$16,
IF(AND(E179=[1]grup_instansi!$B$17,F179=[1]grup_instansi!$C$17),
[1]grup_instansi!$A$17,
IF(AND(E179=[1]grup_instansi!$B$18,F179=[1]grup_instansi!$C$18),
[1]grup_instansi!$A$18,
IF(AND(E179=[1]grup_instansi!$B$19,F179=[1]grup_instansi!$C$19),
[1]grup_instansi!$A$19,
IF(AND(E179=[1]grup_instansi!$B$20,F179=[1]grup_instansi!$C$20),
[1]grup_instansi!$A$20,"")))))))))))</f>
        <v>gi2023110400019</v>
      </c>
      <c r="I179" t="str">
        <f>IF(H179&lt;&gt;"",H179,IF(AND(E179=[1]grup_instansi!$B$21,F179=[1]grup_instansi!$C$21),
[1]grup_instansi!$A$21,
IF(AND(E179=[1]grup_instansi!$B$22,F179=[1]grup_instansi!$C$22),
[1]grup_instansi!$A$22,
IF(AND(E179=[1]grup_instansi!$B$23,F179=[1]grup_instansi!$C$23),
[1]grup_instansi!$A$23,
IF(AND(E179=[1]grup_instansi!$B$24,F179=[1]grup_instansi!$C$24),
[1]grup_instansi!$A$24,
IF(AND(E179=[1]grup_instansi!$B$25,F179=[1]grup_instansi!$C$25),
[1]grup_instansi!$A$25,
IF(AND(E179=[1]grup_instansi!$B$26,F179=[1]grup_instansi!$C$26),
[1]grup_instansi!$A$26,
IF(AND(E179=[1]grup_instansi!$B$27,F179=[1]grup_instansi!$C$27),
[1]grup_instansi!$A$27,
IF(AND(E179=[1]grup_instansi!$B$28,F179=[1]grup_instansi!$C$28),
[1]grup_instansi!$A$28,
IF(AND(E179=[1]grup_instansi!$B$29,F179=[1]grup_instansi!$C$29),
[1]grup_instansi!$A$29,
IF(AND(E179=[1]grup_instansi!$B$30,F179=[1]grup_instansi!$C$30),
[1]grup_instansi!$A$30,
IF(AND(E179=[1]grup_instansi!$B$31,F179=[1]grup_instansi!$C$31),
[1]grup_instansi!$A$31,
IF(AND(E179=[1]grup_instansi!$B$32,F179=[1]grup_instansi!$C$32),
[1]grup_instansi!$A$32,
IF(AND(E179=[1]grup_instansi!$B$33,F179=[1]grup_instansi!$C$33),
[1]grup_instansi!$A$33,
IF(AND(E179=[1]grup_instansi!$B$34,F179=[1]grup_instansi!$C$34),
[1]grup_instansi!$A$34,
IF(AND(E179=[1]grup_instansi!$B$35,F179=[1]grup_instansi!$C$35),
[1]grup_instansi!$A$35,""))))))))))))))))</f>
        <v>gi2023110400019</v>
      </c>
      <c r="J179" t="str">
        <f>IF(I179&lt;&gt;"",I179,IF(AND(E179=[1]grup_instansi!$B$36,F179=[1]grup_instansi!$C$36),
[1]grup_instansi!$A$36,
IF(AND(E179=[1]grup_instansi!$B$37,F179=[1]grup_instansi!$C$37),
[1]grup_instansi!$A$37,
IF(AND(E179=[1]grup_instansi!$B$38,F179=[1]grup_instansi!$C$38),
[1]grup_instansi!$A$38,
IF(AND(E179=[1]grup_instansi!$B$39,F179=[1]grup_instansi!$C$39),
[1]grup_instansi!$A$39,
IF(AND(E179=[1]grup_instansi!$B$40,F179=[1]grup_instansi!$C$40),
[1]grup_instansi!$A$40,
IF(AND(E179=[1]grup_instansi!$B$41,F179=[1]grup_instansi!$C$41),
[1]grup_instansi!$A$41,
IF(AND(E179=[1]grup_instansi!$B$42,F179=[1]grup_instansi!$C$42),
[1]grup_instansi!$A$42,
IF(AND(E179=[1]grup_instansi!$B$43,F179=[1]grup_instansi!$C$43),
[1]grup_instansi!$A$43,
IF(AND(E179=[1]grup_instansi!$B$44,F179=[1]grup_instansi!$C$44),
[1]grup_instansi!$A$44,
IF(AND(E179=[1]grup_instansi!$B$45,F179=[1]grup_instansi!$C$45),
[1]grup_instansi!$A$45,
IF(AND(E179=[1]grup_instansi!$B$46,F179=[1]grup_instansi!$C$46),
[1]grup_instansi!$A$46,
IF(AND(E179=[1]grup_instansi!$B$47,F179=[1]grup_instansi!$C$47),
[1]grup_instansi!$A$47,
IF(AND(E179=[1]grup_instansi!$B$48,F179=[1]grup_instansi!$C$48),
[1]grup_instansi!$A$48,
IF(AND(E179=[1]grup_instansi!$B$49,F179=[1]grup_instansi!$C$49),
[1]grup_instansi!$A$49,
IF(AND(E179=[1]grup_instansi!$B$50,F179=[1]grup_instansi!$C$50),
[1]grup_instansi!$A$50,
IF(AND(E179=[1]grup_instansi!$B$51,F179=[1]grup_instansi!$C$51),
[1]grup_instansi!$A$51,
IF(AND(E179=[1]grup_instansi!$B$52,F179=[1]grup_instansi!$C$52),
[1]grup_instansi!$A$52,
IF(AND(E179=[1]grup_instansi!$B$53,F179=[1]grup_instansi!$C$53),
[1]grup_instansi!$A$53,
IF(AND(E179=[1]grup_instansi!$B$54,F179=[1]grup_instansi!$C$54),
[1]grup_instansi!$A$54,
IF(AND(E179=[1]grup_instansi!$B$55,F179=[1]grup_instansi!$C$55),
[1]grup_instansi!$A$55,
IF(AND(E179=[1]grup_instansi!$B$56,F179=[1]grup_instansi!$C$56),
[1]grup_instansi!$A$56,
IF(AND(E179=[1]grup_instansi!$B$57,F179=[1]grup_instansi!$C$57),
[1]grup_instansi!$A$57,
IF(AND(E179=[1]grup_instansi!$B$58,F179=[1]grup_instansi!$C$58),
[1]grup_instansi!$A$58,
IF(AND(E179=[1]grup_instansi!$B$59,F179=[1]grup_instansi!$C$59),
[1]grup_instansi!$A$59,
IF(AND(E179=[1]grup_instansi!$B$60,F179=[1]grup_instansi!$C$60),
[1]grup_instansi!$A$60,""))))))))))))))))))))))))))</f>
        <v>gi2023110400019</v>
      </c>
      <c r="K179" t="str">
        <f>IF(J179&lt;&gt;"",J179,IF(AND(E179=[1]grup_instansi!$B$61,F179=[1]grup_instansi!$C$61),
[1]grup_instansi!$A$61,
IF(AND(E179=[1]grup_instansi!$B$62,F179=[1]grup_instansi!$C$62),
[1]grup_instansi!$A$62,
IF(AND(E179=[1]grup_instansi!$B$63,F179=[1]grup_instansi!$C$63),
[1]grup_instansi!$A$63,
IF(AND(E179=[1]grup_instansi!$B$64,F179=[1]grup_instansi!$C$64),
[1]grup_instansi!$A$64,
IF(AND(E179=[1]grup_instansi!$B$65,F179=[1]grup_instansi!$C$65),
[1]grup_instansi!$A$65,
IF(AND(E179=[1]grup_instansi!$B$66,F179=[1]grup_instansi!$C$66),
[1]grup_instansi!$A$66,
IF(AND(E179=[1]grup_instansi!$B$67,F179=[1]grup_instansi!$C$67),
[1]grup_instansi!$A$67,
IF(AND(E179=[1]grup_instansi!$B$68,F179=[1]grup_instansi!$C$68),
[1]grup_instansi!$A$68,
IF(AND(E179=[1]grup_instansi!$B$69,F179=[1]grup_instansi!$C$69),
[1]grup_instansi!$A$69,
IF(AND(E179=[1]grup_instansi!$B$70,F179=[1]grup_instansi!$C$70),
[1]grup_instansi!$A$70,
IF(AND(E179=[1]grup_instansi!$B$71,F179=[1]grup_instansi!$C$71),
[1]grup_instansi!$A$71,
IF(AND(E179=[1]grup_instansi!$B$72,F179=[1]grup_instansi!$C$72),
[1]grup_instansi!$A$72,
IF(AND(E179=[1]grup_instansi!$B$73,F179=[1]grup_instansi!$C$73),
[1]grup_instansi!$A$73,
IF(AND(E179=[1]grup_instansi!$B$74,F179=[1]grup_instansi!$C$74),
[1]grup_instansi!$A$74,
IF(AND(E179=[1]grup_instansi!$B$75,F179=[1]grup_instansi!$C$75),
[1]grup_instansi!$A$75,
IF(AND(E179=[1]grup_instansi!$B$76,F179=[1]grup_instansi!$C$76),
[1]grup_instansi!$A$76,
IF(AND(E179=[1]grup_instansi!$B$77,F179=[1]grup_instansi!$C$77),
[1]grup_instansi!$A$77,
IF(AND(E179=[1]grup_instansi!$B$78,F179=[1]grup_instansi!$C$78),
[1]grup_instansi!$A$78,
IF(AND(E179=[1]grup_instansi!$B$79,F179=[1]grup_instansi!$C$79),
[1]grup_instansi!$A$79,
IF(AND(E179=[1]grup_instansi!$B$80,F179=[1]grup_instansi!$C$80),
[1]grup_instansi!$A$80,
IF(AND(E179=[1]grup_instansi!$B$81,F179=[1]grup_instansi!$C$81),
[1]grup_instansi!$A$81,
IF(AND(E179=[1]grup_instansi!$B$82,F179=[1]grup_instansi!$C$82),
[1]grup_instansi!$A$82,
IF(AND(E179=[1]grup_instansi!$B$83,F179=[1]grup_instansi!$C$83),
[1]grup_instansi!$A$84,
IF(AND(E179=[1]grup_instansi!$B$84,F179=[1]grup_instansi!$C$84),
[1]grup_instansi!$A$85,
IF(AND(E179=[1]grup_instansi!$B$85,F179=[1]grup_instansi!$C$85),
[1]grup_instansi!$A$86,
IF(AND(E179=[1]grup_instansi!$B$86,F179=[1]grup_instansi!$C$86),
[1]grup_instansi!$A$87,
IF(AND(E179=[1]grup_instansi!$B$87,F179=[1]grup_instansi!$C$87),
[1]grup_instansi!$A$87,
IF(AND(E179=[1]grup_instansi!$B$88,F179=[1]grup_instansi!$C$88),
[1]grup_instansi!$A$88,
IF(AND(E179=[1]grup_instansi!$B$89,F179=[1]grup_instansi!$C$89),
[1]grup_instansi!$A$89,
IF(AND(E179=[1]grup_instansi!$B$90,F179=[1]grup_instansi!$C$90),
[1]grup_instansi!$A$90,
IF(AND(E179=[1]grup_instansi!$B$91,F179=[1]grup_instansi!$C$91),
[1]grup_instansi!$A$91,
IF(AND(E179=[1]grup_instansi!$B$92,F179=[1]grup_instansi!$C$92),
[1]grup_instansi!$A$92,
IF(AND(E179=[1]grup_instansi!$B$93,F179=[1]grup_instansi!$C$93),
[1]grup_instansi!$A$93,
IF(AND(E179=[1]grup_instansi!$B$94,F179=[1]grup_instansi!$C$94),
[1]grup_instansi!$A$94,
IF(AND(E179=[1]grup_instansi!$B$95,F179=[1]grup_instansi!$C$95),
[1]grup_instansi!$A$95,
IF(AND(E179=[1]grup_instansi!$B$96,F179=[1]grup_instansi!$C$96),
[1]grup_instansi!$A$96,
IF(AND(E179=[1]grup_instansi!$B$97,F179=[1]grup_instansi!$C$97),
[1]grup_instansi!$A$97,
IF(AND(E179=[1]grup_instansi!$B$98,F179=[1]grup_instansi!$C$98),
[1]grup_instansi!$A$98,
IF(AND(E179=[1]grup_instansi!$B$99,F179=[1]grup_instansi!$C$99),
[1]grup_instansi!$A$99,
[1]grup_instansi!$A$100))))))))))))))))))))))))))))))))))))))))</f>
        <v>gi2023110400019</v>
      </c>
      <c r="L179" t="str">
        <f>VLOOKUP(K179,[1]grup_instansi!$A$2:$E$102,4)</f>
        <v>Pemerintah Kabupaten Kepulauan Bangka Belitung</v>
      </c>
      <c r="M179" t="str">
        <f t="shared" si="8"/>
        <v>('i2023110600178','Pemerintah Kab. Belitung Timur','gi2023110400019'),</v>
      </c>
    </row>
    <row r="180" spans="1:13" x14ac:dyDescent="0.25">
      <c r="A180" t="str">
        <f t="shared" si="6"/>
        <v>i2023110600179</v>
      </c>
      <c r="B180" s="6">
        <v>5771</v>
      </c>
      <c r="C180" t="str">
        <f t="shared" si="7"/>
        <v>i2023110600179</v>
      </c>
      <c r="D180" s="6" t="s">
        <v>215</v>
      </c>
      <c r="E180" s="6" t="s">
        <v>58</v>
      </c>
      <c r="F180" s="6" t="s">
        <v>210</v>
      </c>
      <c r="G180" t="str">
        <f>IF(AND(E180=[1]grup_instansi!$B$2,F180=[1]grup_instansi!$C$2),
[1]grup_instansi!$A$2,
IF(AND(E180=[1]grup_instansi!$B$3,F180=[1]grup_instansi!$C$3),
[1]grup_instansi!$A$3,
IF(AND(E180=[1]grup_instansi!$B$4,F180=[1]grup_instansi!$C$4),
[1]grup_instansi!$A$4,
IF(AND(E180=[1]grup_instansi!$B$5,F180=[1]grup_instansi!$C$5),
[1]grup_instansi!$A$5,
IF(AND(E180=[1]grup_instansi!$B$6,F180=[1]grup_instansi!$C$6),
[1]grup_instansi!$A$6,
IF(AND(E180=[1]grup_instansi!$B$7,F180=[1]grup_instansi!$C$7),
[1]grup_instansi!$A$7,
IF(AND(E180=[1]grup_instansi!$B$8,F180=[1]grup_instansi!$C$8),
[1]grup_instansi!$A$8,
IF(AND(E180=[1]grup_instansi!$B$9,F180=[1]grup_instansi!$C$9),
[1]grup_instansi!$A$9,
IF(AND(E180=[1]grup_instansi!$B$10,F180=[1]grup_instansi!$C$10),
[1]grup_instansi!$A$10,"")))))))))</f>
        <v/>
      </c>
      <c r="H180" t="str">
        <f>IF(G180&lt;&gt;"",G180,IF(AND(E180=[1]grup_instansi!$B$11,F180=[1]grup_instansi!$C$11),
[1]grup_instansi!$A$11,
IF(AND(E180=[1]grup_instansi!$B$12,F180=[1]grup_instansi!$C$12),
[1]grup_instansi!$A$12,
IF(AND(E180=[1]grup_instansi!$B$13,F180=[1]grup_instansi!$C$13),
[1]grup_instansi!$A$13,
IF(AND(E180=[1]grup_instansi!$B$14,F180=[1]grup_instansi!$C$14),
[1]grup_instansi!$A$14,
IF(AND(E180=[1]grup_instansi!$B$15,F180=[1]grup_instansi!$C$15),
[1]grup_instansi!$A$15,
IF(AND(E180=[1]grup_instansi!$B$16,F180=[1]grup_instansi!$C$16),
[1]grup_instansi!$A$16,
IF(AND(E180=[1]grup_instansi!$B$17,F180=[1]grup_instansi!$C$17),
[1]grup_instansi!$A$17,
IF(AND(E180=[1]grup_instansi!$B$18,F180=[1]grup_instansi!$C$18),
[1]grup_instansi!$A$18,
IF(AND(E180=[1]grup_instansi!$B$19,F180=[1]grup_instansi!$C$19),
[1]grup_instansi!$A$19,
IF(AND(E180=[1]grup_instansi!$B$20,F180=[1]grup_instansi!$C$20),
[1]grup_instansi!$A$20,"")))))))))))</f>
        <v/>
      </c>
      <c r="I180" t="str">
        <f>IF(H180&lt;&gt;"",H180,IF(AND(E180=[1]grup_instansi!$B$21,F180=[1]grup_instansi!$C$21),
[1]grup_instansi!$A$21,
IF(AND(E180=[1]grup_instansi!$B$22,F180=[1]grup_instansi!$C$22),
[1]grup_instansi!$A$22,
IF(AND(E180=[1]grup_instansi!$B$23,F180=[1]grup_instansi!$C$23),
[1]grup_instansi!$A$23,
IF(AND(E180=[1]grup_instansi!$B$24,F180=[1]grup_instansi!$C$24),
[1]grup_instansi!$A$24,
IF(AND(E180=[1]grup_instansi!$B$25,F180=[1]grup_instansi!$C$25),
[1]grup_instansi!$A$25,
IF(AND(E180=[1]grup_instansi!$B$26,F180=[1]grup_instansi!$C$26),
[1]grup_instansi!$A$26,
IF(AND(E180=[1]grup_instansi!$B$27,F180=[1]grup_instansi!$C$27),
[1]grup_instansi!$A$27,
IF(AND(E180=[1]grup_instansi!$B$28,F180=[1]grup_instansi!$C$28),
[1]grup_instansi!$A$28,
IF(AND(E180=[1]grup_instansi!$B$29,F180=[1]grup_instansi!$C$29),
[1]grup_instansi!$A$29,
IF(AND(E180=[1]grup_instansi!$B$30,F180=[1]grup_instansi!$C$30),
[1]grup_instansi!$A$30,
IF(AND(E180=[1]grup_instansi!$B$31,F180=[1]grup_instansi!$C$31),
[1]grup_instansi!$A$31,
IF(AND(E180=[1]grup_instansi!$B$32,F180=[1]grup_instansi!$C$32),
[1]grup_instansi!$A$32,
IF(AND(E180=[1]grup_instansi!$B$33,F180=[1]grup_instansi!$C$33),
[1]grup_instansi!$A$33,
IF(AND(E180=[1]grup_instansi!$B$34,F180=[1]grup_instansi!$C$34),
[1]grup_instansi!$A$34,
IF(AND(E180=[1]grup_instansi!$B$35,F180=[1]grup_instansi!$C$35),
[1]grup_instansi!$A$35,""))))))))))))))))</f>
        <v/>
      </c>
      <c r="J180" t="str">
        <f>IF(I180&lt;&gt;"",I180,IF(AND(E180=[1]grup_instansi!$B$36,F180=[1]grup_instansi!$C$36),
[1]grup_instansi!$A$36,
IF(AND(E180=[1]grup_instansi!$B$37,F180=[1]grup_instansi!$C$37),
[1]grup_instansi!$A$37,
IF(AND(E180=[1]grup_instansi!$B$38,F180=[1]grup_instansi!$C$38),
[1]grup_instansi!$A$38,
IF(AND(E180=[1]grup_instansi!$B$39,F180=[1]grup_instansi!$C$39),
[1]grup_instansi!$A$39,
IF(AND(E180=[1]grup_instansi!$B$40,F180=[1]grup_instansi!$C$40),
[1]grup_instansi!$A$40,
IF(AND(E180=[1]grup_instansi!$B$41,F180=[1]grup_instansi!$C$41),
[1]grup_instansi!$A$41,
IF(AND(E180=[1]grup_instansi!$B$42,F180=[1]grup_instansi!$C$42),
[1]grup_instansi!$A$42,
IF(AND(E180=[1]grup_instansi!$B$43,F180=[1]grup_instansi!$C$43),
[1]grup_instansi!$A$43,
IF(AND(E180=[1]grup_instansi!$B$44,F180=[1]grup_instansi!$C$44),
[1]grup_instansi!$A$44,
IF(AND(E180=[1]grup_instansi!$B$45,F180=[1]grup_instansi!$C$45),
[1]grup_instansi!$A$45,
IF(AND(E180=[1]grup_instansi!$B$46,F180=[1]grup_instansi!$C$46),
[1]grup_instansi!$A$46,
IF(AND(E180=[1]grup_instansi!$B$47,F180=[1]grup_instansi!$C$47),
[1]grup_instansi!$A$47,
IF(AND(E180=[1]grup_instansi!$B$48,F180=[1]grup_instansi!$C$48),
[1]grup_instansi!$A$48,
IF(AND(E180=[1]grup_instansi!$B$49,F180=[1]grup_instansi!$C$49),
[1]grup_instansi!$A$49,
IF(AND(E180=[1]grup_instansi!$B$50,F180=[1]grup_instansi!$C$50),
[1]grup_instansi!$A$50,
IF(AND(E180=[1]grup_instansi!$B$51,F180=[1]grup_instansi!$C$51),
[1]grup_instansi!$A$51,
IF(AND(E180=[1]grup_instansi!$B$52,F180=[1]grup_instansi!$C$52),
[1]grup_instansi!$A$52,
IF(AND(E180=[1]grup_instansi!$B$53,F180=[1]grup_instansi!$C$53),
[1]grup_instansi!$A$53,
IF(AND(E180=[1]grup_instansi!$B$54,F180=[1]grup_instansi!$C$54),
[1]grup_instansi!$A$54,
IF(AND(E180=[1]grup_instansi!$B$55,F180=[1]grup_instansi!$C$55),
[1]grup_instansi!$A$55,
IF(AND(E180=[1]grup_instansi!$B$56,F180=[1]grup_instansi!$C$56),
[1]grup_instansi!$A$56,
IF(AND(E180=[1]grup_instansi!$B$57,F180=[1]grup_instansi!$C$57),
[1]grup_instansi!$A$57,
IF(AND(E180=[1]grup_instansi!$B$58,F180=[1]grup_instansi!$C$58),
[1]grup_instansi!$A$58,
IF(AND(E180=[1]grup_instansi!$B$59,F180=[1]grup_instansi!$C$59),
[1]grup_instansi!$A$59,
IF(AND(E180=[1]grup_instansi!$B$60,F180=[1]grup_instansi!$C$60),
[1]grup_instansi!$A$60,""))))))))))))))))))))))))))</f>
        <v>gi2023110400051</v>
      </c>
      <c r="K180" t="str">
        <f>IF(J180&lt;&gt;"",J180,IF(AND(E180=[1]grup_instansi!$B$61,F180=[1]grup_instansi!$C$61),
[1]grup_instansi!$A$61,
IF(AND(E180=[1]grup_instansi!$B$62,F180=[1]grup_instansi!$C$62),
[1]grup_instansi!$A$62,
IF(AND(E180=[1]grup_instansi!$B$63,F180=[1]grup_instansi!$C$63),
[1]grup_instansi!$A$63,
IF(AND(E180=[1]grup_instansi!$B$64,F180=[1]grup_instansi!$C$64),
[1]grup_instansi!$A$64,
IF(AND(E180=[1]grup_instansi!$B$65,F180=[1]grup_instansi!$C$65),
[1]grup_instansi!$A$65,
IF(AND(E180=[1]grup_instansi!$B$66,F180=[1]grup_instansi!$C$66),
[1]grup_instansi!$A$66,
IF(AND(E180=[1]grup_instansi!$B$67,F180=[1]grup_instansi!$C$67),
[1]grup_instansi!$A$67,
IF(AND(E180=[1]grup_instansi!$B$68,F180=[1]grup_instansi!$C$68),
[1]grup_instansi!$A$68,
IF(AND(E180=[1]grup_instansi!$B$69,F180=[1]grup_instansi!$C$69),
[1]grup_instansi!$A$69,
IF(AND(E180=[1]grup_instansi!$B$70,F180=[1]grup_instansi!$C$70),
[1]grup_instansi!$A$70,
IF(AND(E180=[1]grup_instansi!$B$71,F180=[1]grup_instansi!$C$71),
[1]grup_instansi!$A$71,
IF(AND(E180=[1]grup_instansi!$B$72,F180=[1]grup_instansi!$C$72),
[1]grup_instansi!$A$72,
IF(AND(E180=[1]grup_instansi!$B$73,F180=[1]grup_instansi!$C$73),
[1]grup_instansi!$A$73,
IF(AND(E180=[1]grup_instansi!$B$74,F180=[1]grup_instansi!$C$74),
[1]grup_instansi!$A$74,
IF(AND(E180=[1]grup_instansi!$B$75,F180=[1]grup_instansi!$C$75),
[1]grup_instansi!$A$75,
IF(AND(E180=[1]grup_instansi!$B$76,F180=[1]grup_instansi!$C$76),
[1]grup_instansi!$A$76,
IF(AND(E180=[1]grup_instansi!$B$77,F180=[1]grup_instansi!$C$77),
[1]grup_instansi!$A$77,
IF(AND(E180=[1]grup_instansi!$B$78,F180=[1]grup_instansi!$C$78),
[1]grup_instansi!$A$78,
IF(AND(E180=[1]grup_instansi!$B$79,F180=[1]grup_instansi!$C$79),
[1]grup_instansi!$A$79,
IF(AND(E180=[1]grup_instansi!$B$80,F180=[1]grup_instansi!$C$80),
[1]grup_instansi!$A$80,
IF(AND(E180=[1]grup_instansi!$B$81,F180=[1]grup_instansi!$C$81),
[1]grup_instansi!$A$81,
IF(AND(E180=[1]grup_instansi!$B$82,F180=[1]grup_instansi!$C$82),
[1]grup_instansi!$A$82,
IF(AND(E180=[1]grup_instansi!$B$83,F180=[1]grup_instansi!$C$83),
[1]grup_instansi!$A$84,
IF(AND(E180=[1]grup_instansi!$B$84,F180=[1]grup_instansi!$C$84),
[1]grup_instansi!$A$85,
IF(AND(E180=[1]grup_instansi!$B$85,F180=[1]grup_instansi!$C$85),
[1]grup_instansi!$A$86,
IF(AND(E180=[1]grup_instansi!$B$86,F180=[1]grup_instansi!$C$86),
[1]grup_instansi!$A$87,
IF(AND(E180=[1]grup_instansi!$B$87,F180=[1]grup_instansi!$C$87),
[1]grup_instansi!$A$87,
IF(AND(E180=[1]grup_instansi!$B$88,F180=[1]grup_instansi!$C$88),
[1]grup_instansi!$A$88,
IF(AND(E180=[1]grup_instansi!$B$89,F180=[1]grup_instansi!$C$89),
[1]grup_instansi!$A$89,
IF(AND(E180=[1]grup_instansi!$B$90,F180=[1]grup_instansi!$C$90),
[1]grup_instansi!$A$90,
IF(AND(E180=[1]grup_instansi!$B$91,F180=[1]grup_instansi!$C$91),
[1]grup_instansi!$A$91,
IF(AND(E180=[1]grup_instansi!$B$92,F180=[1]grup_instansi!$C$92),
[1]grup_instansi!$A$92,
IF(AND(E180=[1]grup_instansi!$B$93,F180=[1]grup_instansi!$C$93),
[1]grup_instansi!$A$93,
IF(AND(E180=[1]grup_instansi!$B$94,F180=[1]grup_instansi!$C$94),
[1]grup_instansi!$A$94,
IF(AND(E180=[1]grup_instansi!$B$95,F180=[1]grup_instansi!$C$95),
[1]grup_instansi!$A$95,
IF(AND(E180=[1]grup_instansi!$B$96,F180=[1]grup_instansi!$C$96),
[1]grup_instansi!$A$96,
IF(AND(E180=[1]grup_instansi!$B$97,F180=[1]grup_instansi!$C$97),
[1]grup_instansi!$A$97,
IF(AND(E180=[1]grup_instansi!$B$98,F180=[1]grup_instansi!$C$98),
[1]grup_instansi!$A$98,
IF(AND(E180=[1]grup_instansi!$B$99,F180=[1]grup_instansi!$C$99),
[1]grup_instansi!$A$99,
[1]grup_instansi!$A$100))))))))))))))))))))))))))))))))))))))))</f>
        <v>gi2023110400051</v>
      </c>
      <c r="L180" t="str">
        <f>VLOOKUP(K180,[1]grup_instansi!$A$2:$E$102,4)</f>
        <v>Pemerintah Kota Kepulauan Bangka Belitung</v>
      </c>
      <c r="M180" t="str">
        <f t="shared" si="8"/>
        <v>('i2023110600179','Pemerintah Kota Pangkal Pinang','gi2023110400051'),</v>
      </c>
    </row>
    <row r="181" spans="1:13" x14ac:dyDescent="0.25">
      <c r="A181" t="str">
        <f t="shared" si="6"/>
        <v>i2023110600180</v>
      </c>
      <c r="B181" s="6">
        <v>5800</v>
      </c>
      <c r="C181" t="str">
        <f t="shared" si="7"/>
        <v>i2023110600180</v>
      </c>
      <c r="D181" s="6" t="s">
        <v>216</v>
      </c>
      <c r="E181" s="6" t="s">
        <v>44</v>
      </c>
      <c r="F181" s="6" t="s">
        <v>217</v>
      </c>
      <c r="G181" t="str">
        <f>IF(AND(E181=[1]grup_instansi!$B$2,F181=[1]grup_instansi!$C$2),
[1]grup_instansi!$A$2,
IF(AND(E181=[1]grup_instansi!$B$3,F181=[1]grup_instansi!$C$3),
[1]grup_instansi!$A$3,
IF(AND(E181=[1]grup_instansi!$B$4,F181=[1]grup_instansi!$C$4),
[1]grup_instansi!$A$4,
IF(AND(E181=[1]grup_instansi!$B$5,F181=[1]grup_instansi!$C$5),
[1]grup_instansi!$A$5,
IF(AND(E181=[1]grup_instansi!$B$6,F181=[1]grup_instansi!$C$6),
[1]grup_instansi!$A$6,
IF(AND(E181=[1]grup_instansi!$B$7,F181=[1]grup_instansi!$C$7),
[1]grup_instansi!$A$7,
IF(AND(E181=[1]grup_instansi!$B$8,F181=[1]grup_instansi!$C$8),
[1]grup_instansi!$A$8,
IF(AND(E181=[1]grup_instansi!$B$9,F181=[1]grup_instansi!$C$9),
[1]grup_instansi!$A$9,
IF(AND(E181=[1]grup_instansi!$B$10,F181=[1]grup_instansi!$C$10),
[1]grup_instansi!$A$10,"")))))))))</f>
        <v/>
      </c>
      <c r="H181" t="str">
        <f>IF(G181&lt;&gt;"",G181,IF(AND(E181=[1]grup_instansi!$B$11,F181=[1]grup_instansi!$C$11),
[1]grup_instansi!$A$11,
IF(AND(E181=[1]grup_instansi!$B$12,F181=[1]grup_instansi!$C$12),
[1]grup_instansi!$A$12,
IF(AND(E181=[1]grup_instansi!$B$13,F181=[1]grup_instansi!$C$13),
[1]grup_instansi!$A$13,
IF(AND(E181=[1]grup_instansi!$B$14,F181=[1]grup_instansi!$C$14),
[1]grup_instansi!$A$14,
IF(AND(E181=[1]grup_instansi!$B$15,F181=[1]grup_instansi!$C$15),
[1]grup_instansi!$A$15,
IF(AND(E181=[1]grup_instansi!$B$16,F181=[1]grup_instansi!$C$16),
[1]grup_instansi!$A$16,
IF(AND(E181=[1]grup_instansi!$B$17,F181=[1]grup_instansi!$C$17),
[1]grup_instansi!$A$17,
IF(AND(E181=[1]grup_instansi!$B$18,F181=[1]grup_instansi!$C$18),
[1]grup_instansi!$A$18,
IF(AND(E181=[1]grup_instansi!$B$19,F181=[1]grup_instansi!$C$19),
[1]grup_instansi!$A$19,
IF(AND(E181=[1]grup_instansi!$B$20,F181=[1]grup_instansi!$C$20),
[1]grup_instansi!$A$20,"")))))))))))</f>
        <v/>
      </c>
      <c r="I181" t="str">
        <f>IF(H181&lt;&gt;"",H181,IF(AND(E181=[1]grup_instansi!$B$21,F181=[1]grup_instansi!$C$21),
[1]grup_instansi!$A$21,
IF(AND(E181=[1]grup_instansi!$B$22,F181=[1]grup_instansi!$C$22),
[1]grup_instansi!$A$22,
IF(AND(E181=[1]grup_instansi!$B$23,F181=[1]grup_instansi!$C$23),
[1]grup_instansi!$A$23,
IF(AND(E181=[1]grup_instansi!$B$24,F181=[1]grup_instansi!$C$24),
[1]grup_instansi!$A$24,
IF(AND(E181=[1]grup_instansi!$B$25,F181=[1]grup_instansi!$C$25),
[1]grup_instansi!$A$25,
IF(AND(E181=[1]grup_instansi!$B$26,F181=[1]grup_instansi!$C$26),
[1]grup_instansi!$A$26,
IF(AND(E181=[1]grup_instansi!$B$27,F181=[1]grup_instansi!$C$27),
[1]grup_instansi!$A$27,
IF(AND(E181=[1]grup_instansi!$B$28,F181=[1]grup_instansi!$C$28),
[1]grup_instansi!$A$28,
IF(AND(E181=[1]grup_instansi!$B$29,F181=[1]grup_instansi!$C$29),
[1]grup_instansi!$A$29,
IF(AND(E181=[1]grup_instansi!$B$30,F181=[1]grup_instansi!$C$30),
[1]grup_instansi!$A$30,
IF(AND(E181=[1]grup_instansi!$B$31,F181=[1]grup_instansi!$C$31),
[1]grup_instansi!$A$31,
IF(AND(E181=[1]grup_instansi!$B$32,F181=[1]grup_instansi!$C$32),
[1]grup_instansi!$A$32,
IF(AND(E181=[1]grup_instansi!$B$33,F181=[1]grup_instansi!$C$33),
[1]grup_instansi!$A$33,
IF(AND(E181=[1]grup_instansi!$B$34,F181=[1]grup_instansi!$C$34),
[1]grup_instansi!$A$34,
IF(AND(E181=[1]grup_instansi!$B$35,F181=[1]grup_instansi!$C$35),
[1]grup_instansi!$A$35,""))))))))))))))))</f>
        <v/>
      </c>
      <c r="J181" t="str">
        <f>IF(I181&lt;&gt;"",I181,IF(AND(E181=[1]grup_instansi!$B$36,F181=[1]grup_instansi!$C$36),
[1]grup_instansi!$A$36,
IF(AND(E181=[1]grup_instansi!$B$37,F181=[1]grup_instansi!$C$37),
[1]grup_instansi!$A$37,
IF(AND(E181=[1]grup_instansi!$B$38,F181=[1]grup_instansi!$C$38),
[1]grup_instansi!$A$38,
IF(AND(E181=[1]grup_instansi!$B$39,F181=[1]grup_instansi!$C$39),
[1]grup_instansi!$A$39,
IF(AND(E181=[1]grup_instansi!$B$40,F181=[1]grup_instansi!$C$40),
[1]grup_instansi!$A$40,
IF(AND(E181=[1]grup_instansi!$B$41,F181=[1]grup_instansi!$C$41),
[1]grup_instansi!$A$41,
IF(AND(E181=[1]grup_instansi!$B$42,F181=[1]grup_instansi!$C$42),
[1]grup_instansi!$A$42,
IF(AND(E181=[1]grup_instansi!$B$43,F181=[1]grup_instansi!$C$43),
[1]grup_instansi!$A$43,
IF(AND(E181=[1]grup_instansi!$B$44,F181=[1]grup_instansi!$C$44),
[1]grup_instansi!$A$44,
IF(AND(E181=[1]grup_instansi!$B$45,F181=[1]grup_instansi!$C$45),
[1]grup_instansi!$A$45,
IF(AND(E181=[1]grup_instansi!$B$46,F181=[1]grup_instansi!$C$46),
[1]grup_instansi!$A$46,
IF(AND(E181=[1]grup_instansi!$B$47,F181=[1]grup_instansi!$C$47),
[1]grup_instansi!$A$47,
IF(AND(E181=[1]grup_instansi!$B$48,F181=[1]grup_instansi!$C$48),
[1]grup_instansi!$A$48,
IF(AND(E181=[1]grup_instansi!$B$49,F181=[1]grup_instansi!$C$49),
[1]grup_instansi!$A$49,
IF(AND(E181=[1]grup_instansi!$B$50,F181=[1]grup_instansi!$C$50),
[1]grup_instansi!$A$50,
IF(AND(E181=[1]grup_instansi!$B$51,F181=[1]grup_instansi!$C$51),
[1]grup_instansi!$A$51,
IF(AND(E181=[1]grup_instansi!$B$52,F181=[1]grup_instansi!$C$52),
[1]grup_instansi!$A$52,
IF(AND(E181=[1]grup_instansi!$B$53,F181=[1]grup_instansi!$C$53),
[1]grup_instansi!$A$53,
IF(AND(E181=[1]grup_instansi!$B$54,F181=[1]grup_instansi!$C$54),
[1]grup_instansi!$A$54,
IF(AND(E181=[1]grup_instansi!$B$55,F181=[1]grup_instansi!$C$55),
[1]grup_instansi!$A$55,
IF(AND(E181=[1]grup_instansi!$B$56,F181=[1]grup_instansi!$C$56),
[1]grup_instansi!$A$56,
IF(AND(E181=[1]grup_instansi!$B$57,F181=[1]grup_instansi!$C$57),
[1]grup_instansi!$A$57,
IF(AND(E181=[1]grup_instansi!$B$58,F181=[1]grup_instansi!$C$58),
[1]grup_instansi!$A$58,
IF(AND(E181=[1]grup_instansi!$B$59,F181=[1]grup_instansi!$C$59),
[1]grup_instansi!$A$59,
IF(AND(E181=[1]grup_instansi!$B$60,F181=[1]grup_instansi!$C$60),
[1]grup_instansi!$A$60,""))))))))))))))))))))))))))</f>
        <v/>
      </c>
      <c r="K181" t="str">
        <f>IF(J181&lt;&gt;"",J181,IF(AND(E181=[1]grup_instansi!$B$61,F181=[1]grup_instansi!$C$61),
[1]grup_instansi!$A$61,
IF(AND(E181=[1]grup_instansi!$B$62,F181=[1]grup_instansi!$C$62),
[1]grup_instansi!$A$62,
IF(AND(E181=[1]grup_instansi!$B$63,F181=[1]grup_instansi!$C$63),
[1]grup_instansi!$A$63,
IF(AND(E181=[1]grup_instansi!$B$64,F181=[1]grup_instansi!$C$64),
[1]grup_instansi!$A$64,
IF(AND(E181=[1]grup_instansi!$B$65,F181=[1]grup_instansi!$C$65),
[1]grup_instansi!$A$65,
IF(AND(E181=[1]grup_instansi!$B$66,F181=[1]grup_instansi!$C$66),
[1]grup_instansi!$A$66,
IF(AND(E181=[1]grup_instansi!$B$67,F181=[1]grup_instansi!$C$67),
[1]grup_instansi!$A$67,
IF(AND(E181=[1]grup_instansi!$B$68,F181=[1]grup_instansi!$C$68),
[1]grup_instansi!$A$68,
IF(AND(E181=[1]grup_instansi!$B$69,F181=[1]grup_instansi!$C$69),
[1]grup_instansi!$A$69,
IF(AND(E181=[1]grup_instansi!$B$70,F181=[1]grup_instansi!$C$70),
[1]grup_instansi!$A$70,
IF(AND(E181=[1]grup_instansi!$B$71,F181=[1]grup_instansi!$C$71),
[1]grup_instansi!$A$71,
IF(AND(E181=[1]grup_instansi!$B$72,F181=[1]grup_instansi!$C$72),
[1]grup_instansi!$A$72,
IF(AND(E181=[1]grup_instansi!$B$73,F181=[1]grup_instansi!$C$73),
[1]grup_instansi!$A$73,
IF(AND(E181=[1]grup_instansi!$B$74,F181=[1]grup_instansi!$C$74),
[1]grup_instansi!$A$74,
IF(AND(E181=[1]grup_instansi!$B$75,F181=[1]grup_instansi!$C$75),
[1]grup_instansi!$A$75,
IF(AND(E181=[1]grup_instansi!$B$76,F181=[1]grup_instansi!$C$76),
[1]grup_instansi!$A$76,
IF(AND(E181=[1]grup_instansi!$B$77,F181=[1]grup_instansi!$C$77),
[1]grup_instansi!$A$77,
IF(AND(E181=[1]grup_instansi!$B$78,F181=[1]grup_instansi!$C$78),
[1]grup_instansi!$A$78,
IF(AND(E181=[1]grup_instansi!$B$79,F181=[1]grup_instansi!$C$79),
[1]grup_instansi!$A$79,
IF(AND(E181=[1]grup_instansi!$B$80,F181=[1]grup_instansi!$C$80),
[1]grup_instansi!$A$80,
IF(AND(E181=[1]grup_instansi!$B$81,F181=[1]grup_instansi!$C$81),
[1]grup_instansi!$A$81,
IF(AND(E181=[1]grup_instansi!$B$82,F181=[1]grup_instansi!$C$82),
[1]grup_instansi!$A$82,
IF(AND(E181=[1]grup_instansi!$B$83,F181=[1]grup_instansi!$C$83),
[1]grup_instansi!$A$84,
IF(AND(E181=[1]grup_instansi!$B$84,F181=[1]grup_instansi!$C$84),
[1]grup_instansi!$A$85,
IF(AND(E181=[1]grup_instansi!$B$85,F181=[1]grup_instansi!$C$85),
[1]grup_instansi!$A$86,
IF(AND(E181=[1]grup_instansi!$B$86,F181=[1]grup_instansi!$C$86),
[1]grup_instansi!$A$87,
IF(AND(E181=[1]grup_instansi!$B$87,F181=[1]grup_instansi!$C$87),
[1]grup_instansi!$A$87,
IF(AND(E181=[1]grup_instansi!$B$88,F181=[1]grup_instansi!$C$88),
[1]grup_instansi!$A$88,
IF(AND(E181=[1]grup_instansi!$B$89,F181=[1]grup_instansi!$C$89),
[1]grup_instansi!$A$89,
IF(AND(E181=[1]grup_instansi!$B$90,F181=[1]grup_instansi!$C$90),
[1]grup_instansi!$A$90,
IF(AND(E181=[1]grup_instansi!$B$91,F181=[1]grup_instansi!$C$91),
[1]grup_instansi!$A$91,
IF(AND(E181=[1]grup_instansi!$B$92,F181=[1]grup_instansi!$C$92),
[1]grup_instansi!$A$92,
IF(AND(E181=[1]grup_instansi!$B$93,F181=[1]grup_instansi!$C$93),
[1]grup_instansi!$A$93,
IF(AND(E181=[1]grup_instansi!$B$94,F181=[1]grup_instansi!$C$94),
[1]grup_instansi!$A$94,
IF(AND(E181=[1]grup_instansi!$B$95,F181=[1]grup_instansi!$C$95),
[1]grup_instansi!$A$95,
IF(AND(E181=[1]grup_instansi!$B$96,F181=[1]grup_instansi!$C$96),
[1]grup_instansi!$A$96,
IF(AND(E181=[1]grup_instansi!$B$97,F181=[1]grup_instansi!$C$97),
[1]grup_instansi!$A$97,
IF(AND(E181=[1]grup_instansi!$B$98,F181=[1]grup_instansi!$C$98),
[1]grup_instansi!$A$98,
IF(AND(E181=[1]grup_instansi!$B$99,F181=[1]grup_instansi!$C$99),
[1]grup_instansi!$A$99,
[1]grup_instansi!$A$100))))))))))))))))))))))))))))))))))))))))</f>
        <v>gi2023110400069</v>
      </c>
      <c r="L181" t="str">
        <f>VLOOKUP(K181,[1]grup_instansi!$A$2:$E$102,4)</f>
        <v>Pemerintah Provinsi Bengkulu</v>
      </c>
      <c r="M181" t="str">
        <f t="shared" si="8"/>
        <v>('i2023110600180','Pemerintah Provinsi Bengkulu','gi2023110400069'),</v>
      </c>
    </row>
    <row r="182" spans="1:13" x14ac:dyDescent="0.25">
      <c r="A182" t="str">
        <f t="shared" si="6"/>
        <v>i2023110600181</v>
      </c>
      <c r="B182" s="6">
        <v>5806</v>
      </c>
      <c r="C182" t="str">
        <f t="shared" si="7"/>
        <v>i2023110600181</v>
      </c>
      <c r="D182" s="6" t="s">
        <v>218</v>
      </c>
      <c r="E182" s="6" t="s">
        <v>47</v>
      </c>
      <c r="F182" s="6" t="s">
        <v>217</v>
      </c>
      <c r="G182" t="str">
        <f>IF(AND(E182=[1]grup_instansi!$B$2,F182=[1]grup_instansi!$C$2),
[1]grup_instansi!$A$2,
IF(AND(E182=[1]grup_instansi!$B$3,F182=[1]grup_instansi!$C$3),
[1]grup_instansi!$A$3,
IF(AND(E182=[1]grup_instansi!$B$4,F182=[1]grup_instansi!$C$4),
[1]grup_instansi!$A$4,
IF(AND(E182=[1]grup_instansi!$B$5,F182=[1]grup_instansi!$C$5),
[1]grup_instansi!$A$5,
IF(AND(E182=[1]grup_instansi!$B$6,F182=[1]grup_instansi!$C$6),
[1]grup_instansi!$A$6,
IF(AND(E182=[1]grup_instansi!$B$7,F182=[1]grup_instansi!$C$7),
[1]grup_instansi!$A$7,
IF(AND(E182=[1]grup_instansi!$B$8,F182=[1]grup_instansi!$C$8),
[1]grup_instansi!$A$8,
IF(AND(E182=[1]grup_instansi!$B$9,F182=[1]grup_instansi!$C$9),
[1]grup_instansi!$A$9,
IF(AND(E182=[1]grup_instansi!$B$10,F182=[1]grup_instansi!$C$10),
[1]grup_instansi!$A$10,"")))))))))</f>
        <v>gi2023110400008</v>
      </c>
      <c r="H182" t="str">
        <f>IF(G182&lt;&gt;"",G182,IF(AND(E182=[1]grup_instansi!$B$11,F182=[1]grup_instansi!$C$11),
[1]grup_instansi!$A$11,
IF(AND(E182=[1]grup_instansi!$B$12,F182=[1]grup_instansi!$C$12),
[1]grup_instansi!$A$12,
IF(AND(E182=[1]grup_instansi!$B$13,F182=[1]grup_instansi!$C$13),
[1]grup_instansi!$A$13,
IF(AND(E182=[1]grup_instansi!$B$14,F182=[1]grup_instansi!$C$14),
[1]grup_instansi!$A$14,
IF(AND(E182=[1]grup_instansi!$B$15,F182=[1]grup_instansi!$C$15),
[1]grup_instansi!$A$15,
IF(AND(E182=[1]grup_instansi!$B$16,F182=[1]grup_instansi!$C$16),
[1]grup_instansi!$A$16,
IF(AND(E182=[1]grup_instansi!$B$17,F182=[1]grup_instansi!$C$17),
[1]grup_instansi!$A$17,
IF(AND(E182=[1]grup_instansi!$B$18,F182=[1]grup_instansi!$C$18),
[1]grup_instansi!$A$18,
IF(AND(E182=[1]grup_instansi!$B$19,F182=[1]grup_instansi!$C$19),
[1]grup_instansi!$A$19,
IF(AND(E182=[1]grup_instansi!$B$20,F182=[1]grup_instansi!$C$20),
[1]grup_instansi!$A$20,"")))))))))))</f>
        <v>gi2023110400008</v>
      </c>
      <c r="I182" t="str">
        <f>IF(H182&lt;&gt;"",H182,IF(AND(E182=[1]grup_instansi!$B$21,F182=[1]grup_instansi!$C$21),
[1]grup_instansi!$A$21,
IF(AND(E182=[1]grup_instansi!$B$22,F182=[1]grup_instansi!$C$22),
[1]grup_instansi!$A$22,
IF(AND(E182=[1]grup_instansi!$B$23,F182=[1]grup_instansi!$C$23),
[1]grup_instansi!$A$23,
IF(AND(E182=[1]grup_instansi!$B$24,F182=[1]grup_instansi!$C$24),
[1]grup_instansi!$A$24,
IF(AND(E182=[1]grup_instansi!$B$25,F182=[1]grup_instansi!$C$25),
[1]grup_instansi!$A$25,
IF(AND(E182=[1]grup_instansi!$B$26,F182=[1]grup_instansi!$C$26),
[1]grup_instansi!$A$26,
IF(AND(E182=[1]grup_instansi!$B$27,F182=[1]grup_instansi!$C$27),
[1]grup_instansi!$A$27,
IF(AND(E182=[1]grup_instansi!$B$28,F182=[1]grup_instansi!$C$28),
[1]grup_instansi!$A$28,
IF(AND(E182=[1]grup_instansi!$B$29,F182=[1]grup_instansi!$C$29),
[1]grup_instansi!$A$29,
IF(AND(E182=[1]grup_instansi!$B$30,F182=[1]grup_instansi!$C$30),
[1]grup_instansi!$A$30,
IF(AND(E182=[1]grup_instansi!$B$31,F182=[1]grup_instansi!$C$31),
[1]grup_instansi!$A$31,
IF(AND(E182=[1]grup_instansi!$B$32,F182=[1]grup_instansi!$C$32),
[1]grup_instansi!$A$32,
IF(AND(E182=[1]grup_instansi!$B$33,F182=[1]grup_instansi!$C$33),
[1]grup_instansi!$A$33,
IF(AND(E182=[1]grup_instansi!$B$34,F182=[1]grup_instansi!$C$34),
[1]grup_instansi!$A$34,
IF(AND(E182=[1]grup_instansi!$B$35,F182=[1]grup_instansi!$C$35),
[1]grup_instansi!$A$35,""))))))))))))))))</f>
        <v>gi2023110400008</v>
      </c>
      <c r="J182" t="str">
        <f>IF(I182&lt;&gt;"",I182,IF(AND(E182=[1]grup_instansi!$B$36,F182=[1]grup_instansi!$C$36),
[1]grup_instansi!$A$36,
IF(AND(E182=[1]grup_instansi!$B$37,F182=[1]grup_instansi!$C$37),
[1]grup_instansi!$A$37,
IF(AND(E182=[1]grup_instansi!$B$38,F182=[1]grup_instansi!$C$38),
[1]grup_instansi!$A$38,
IF(AND(E182=[1]grup_instansi!$B$39,F182=[1]grup_instansi!$C$39),
[1]grup_instansi!$A$39,
IF(AND(E182=[1]grup_instansi!$B$40,F182=[1]grup_instansi!$C$40),
[1]grup_instansi!$A$40,
IF(AND(E182=[1]grup_instansi!$B$41,F182=[1]grup_instansi!$C$41),
[1]grup_instansi!$A$41,
IF(AND(E182=[1]grup_instansi!$B$42,F182=[1]grup_instansi!$C$42),
[1]grup_instansi!$A$42,
IF(AND(E182=[1]grup_instansi!$B$43,F182=[1]grup_instansi!$C$43),
[1]grup_instansi!$A$43,
IF(AND(E182=[1]grup_instansi!$B$44,F182=[1]grup_instansi!$C$44),
[1]grup_instansi!$A$44,
IF(AND(E182=[1]grup_instansi!$B$45,F182=[1]grup_instansi!$C$45),
[1]grup_instansi!$A$45,
IF(AND(E182=[1]grup_instansi!$B$46,F182=[1]grup_instansi!$C$46),
[1]grup_instansi!$A$46,
IF(AND(E182=[1]grup_instansi!$B$47,F182=[1]grup_instansi!$C$47),
[1]grup_instansi!$A$47,
IF(AND(E182=[1]grup_instansi!$B$48,F182=[1]grup_instansi!$C$48),
[1]grup_instansi!$A$48,
IF(AND(E182=[1]grup_instansi!$B$49,F182=[1]grup_instansi!$C$49),
[1]grup_instansi!$A$49,
IF(AND(E182=[1]grup_instansi!$B$50,F182=[1]grup_instansi!$C$50),
[1]grup_instansi!$A$50,
IF(AND(E182=[1]grup_instansi!$B$51,F182=[1]grup_instansi!$C$51),
[1]grup_instansi!$A$51,
IF(AND(E182=[1]grup_instansi!$B$52,F182=[1]grup_instansi!$C$52),
[1]grup_instansi!$A$52,
IF(AND(E182=[1]grup_instansi!$B$53,F182=[1]grup_instansi!$C$53),
[1]grup_instansi!$A$53,
IF(AND(E182=[1]grup_instansi!$B$54,F182=[1]grup_instansi!$C$54),
[1]grup_instansi!$A$54,
IF(AND(E182=[1]grup_instansi!$B$55,F182=[1]grup_instansi!$C$55),
[1]grup_instansi!$A$55,
IF(AND(E182=[1]grup_instansi!$B$56,F182=[1]grup_instansi!$C$56),
[1]grup_instansi!$A$56,
IF(AND(E182=[1]grup_instansi!$B$57,F182=[1]grup_instansi!$C$57),
[1]grup_instansi!$A$57,
IF(AND(E182=[1]grup_instansi!$B$58,F182=[1]grup_instansi!$C$58),
[1]grup_instansi!$A$58,
IF(AND(E182=[1]grup_instansi!$B$59,F182=[1]grup_instansi!$C$59),
[1]grup_instansi!$A$59,
IF(AND(E182=[1]grup_instansi!$B$60,F182=[1]grup_instansi!$C$60),
[1]grup_instansi!$A$60,""))))))))))))))))))))))))))</f>
        <v>gi2023110400008</v>
      </c>
      <c r="K182" t="str">
        <f>IF(J182&lt;&gt;"",J182,IF(AND(E182=[1]grup_instansi!$B$61,F182=[1]grup_instansi!$C$61),
[1]grup_instansi!$A$61,
IF(AND(E182=[1]grup_instansi!$B$62,F182=[1]grup_instansi!$C$62),
[1]grup_instansi!$A$62,
IF(AND(E182=[1]grup_instansi!$B$63,F182=[1]grup_instansi!$C$63),
[1]grup_instansi!$A$63,
IF(AND(E182=[1]grup_instansi!$B$64,F182=[1]grup_instansi!$C$64),
[1]grup_instansi!$A$64,
IF(AND(E182=[1]grup_instansi!$B$65,F182=[1]grup_instansi!$C$65),
[1]grup_instansi!$A$65,
IF(AND(E182=[1]grup_instansi!$B$66,F182=[1]grup_instansi!$C$66),
[1]grup_instansi!$A$66,
IF(AND(E182=[1]grup_instansi!$B$67,F182=[1]grup_instansi!$C$67),
[1]grup_instansi!$A$67,
IF(AND(E182=[1]grup_instansi!$B$68,F182=[1]grup_instansi!$C$68),
[1]grup_instansi!$A$68,
IF(AND(E182=[1]grup_instansi!$B$69,F182=[1]grup_instansi!$C$69),
[1]grup_instansi!$A$69,
IF(AND(E182=[1]grup_instansi!$B$70,F182=[1]grup_instansi!$C$70),
[1]grup_instansi!$A$70,
IF(AND(E182=[1]grup_instansi!$B$71,F182=[1]grup_instansi!$C$71),
[1]grup_instansi!$A$71,
IF(AND(E182=[1]grup_instansi!$B$72,F182=[1]grup_instansi!$C$72),
[1]grup_instansi!$A$72,
IF(AND(E182=[1]grup_instansi!$B$73,F182=[1]grup_instansi!$C$73),
[1]grup_instansi!$A$73,
IF(AND(E182=[1]grup_instansi!$B$74,F182=[1]grup_instansi!$C$74),
[1]grup_instansi!$A$74,
IF(AND(E182=[1]grup_instansi!$B$75,F182=[1]grup_instansi!$C$75),
[1]grup_instansi!$A$75,
IF(AND(E182=[1]grup_instansi!$B$76,F182=[1]grup_instansi!$C$76),
[1]grup_instansi!$A$76,
IF(AND(E182=[1]grup_instansi!$B$77,F182=[1]grup_instansi!$C$77),
[1]grup_instansi!$A$77,
IF(AND(E182=[1]grup_instansi!$B$78,F182=[1]grup_instansi!$C$78),
[1]grup_instansi!$A$78,
IF(AND(E182=[1]grup_instansi!$B$79,F182=[1]grup_instansi!$C$79),
[1]grup_instansi!$A$79,
IF(AND(E182=[1]grup_instansi!$B$80,F182=[1]grup_instansi!$C$80),
[1]grup_instansi!$A$80,
IF(AND(E182=[1]grup_instansi!$B$81,F182=[1]grup_instansi!$C$81),
[1]grup_instansi!$A$81,
IF(AND(E182=[1]grup_instansi!$B$82,F182=[1]grup_instansi!$C$82),
[1]grup_instansi!$A$82,
IF(AND(E182=[1]grup_instansi!$B$83,F182=[1]grup_instansi!$C$83),
[1]grup_instansi!$A$84,
IF(AND(E182=[1]grup_instansi!$B$84,F182=[1]grup_instansi!$C$84),
[1]grup_instansi!$A$85,
IF(AND(E182=[1]grup_instansi!$B$85,F182=[1]grup_instansi!$C$85),
[1]grup_instansi!$A$86,
IF(AND(E182=[1]grup_instansi!$B$86,F182=[1]grup_instansi!$C$86),
[1]grup_instansi!$A$87,
IF(AND(E182=[1]grup_instansi!$B$87,F182=[1]grup_instansi!$C$87),
[1]grup_instansi!$A$87,
IF(AND(E182=[1]grup_instansi!$B$88,F182=[1]grup_instansi!$C$88),
[1]grup_instansi!$A$88,
IF(AND(E182=[1]grup_instansi!$B$89,F182=[1]grup_instansi!$C$89),
[1]grup_instansi!$A$89,
IF(AND(E182=[1]grup_instansi!$B$90,F182=[1]grup_instansi!$C$90),
[1]grup_instansi!$A$90,
IF(AND(E182=[1]grup_instansi!$B$91,F182=[1]grup_instansi!$C$91),
[1]grup_instansi!$A$91,
IF(AND(E182=[1]grup_instansi!$B$92,F182=[1]grup_instansi!$C$92),
[1]grup_instansi!$A$92,
IF(AND(E182=[1]grup_instansi!$B$93,F182=[1]grup_instansi!$C$93),
[1]grup_instansi!$A$93,
IF(AND(E182=[1]grup_instansi!$B$94,F182=[1]grup_instansi!$C$94),
[1]grup_instansi!$A$94,
IF(AND(E182=[1]grup_instansi!$B$95,F182=[1]grup_instansi!$C$95),
[1]grup_instansi!$A$95,
IF(AND(E182=[1]grup_instansi!$B$96,F182=[1]grup_instansi!$C$96),
[1]grup_instansi!$A$96,
IF(AND(E182=[1]grup_instansi!$B$97,F182=[1]grup_instansi!$C$97),
[1]grup_instansi!$A$97,
IF(AND(E182=[1]grup_instansi!$B$98,F182=[1]grup_instansi!$C$98),
[1]grup_instansi!$A$98,
IF(AND(E182=[1]grup_instansi!$B$99,F182=[1]grup_instansi!$C$99),
[1]grup_instansi!$A$99,
[1]grup_instansi!$A$100))))))))))))))))))))))))))))))))))))))))</f>
        <v>gi2023110400008</v>
      </c>
      <c r="L182" t="str">
        <f>VLOOKUP(K182,[1]grup_instansi!$A$2:$E$102,4)</f>
        <v>Pemerintah Kabupaten Bengkulu</v>
      </c>
      <c r="M182" t="str">
        <f t="shared" si="8"/>
        <v>('i2023110600181','Pemerintah Kab. Mukomuko','gi2023110400008'),</v>
      </c>
    </row>
    <row r="183" spans="1:13" x14ac:dyDescent="0.25">
      <c r="A183" t="str">
        <f t="shared" si="6"/>
        <v>i2023110600182</v>
      </c>
      <c r="B183" s="6">
        <v>5808</v>
      </c>
      <c r="C183" t="str">
        <f t="shared" si="7"/>
        <v>i2023110600182</v>
      </c>
      <c r="D183" s="6" t="s">
        <v>219</v>
      </c>
      <c r="E183" s="6" t="s">
        <v>47</v>
      </c>
      <c r="F183" s="6" t="s">
        <v>217</v>
      </c>
      <c r="G183" t="str">
        <f>IF(AND(E183=[1]grup_instansi!$B$2,F183=[1]grup_instansi!$C$2),
[1]grup_instansi!$A$2,
IF(AND(E183=[1]grup_instansi!$B$3,F183=[1]grup_instansi!$C$3),
[1]grup_instansi!$A$3,
IF(AND(E183=[1]grup_instansi!$B$4,F183=[1]grup_instansi!$C$4),
[1]grup_instansi!$A$4,
IF(AND(E183=[1]grup_instansi!$B$5,F183=[1]grup_instansi!$C$5),
[1]grup_instansi!$A$5,
IF(AND(E183=[1]grup_instansi!$B$6,F183=[1]grup_instansi!$C$6),
[1]grup_instansi!$A$6,
IF(AND(E183=[1]grup_instansi!$B$7,F183=[1]grup_instansi!$C$7),
[1]grup_instansi!$A$7,
IF(AND(E183=[1]grup_instansi!$B$8,F183=[1]grup_instansi!$C$8),
[1]grup_instansi!$A$8,
IF(AND(E183=[1]grup_instansi!$B$9,F183=[1]grup_instansi!$C$9),
[1]grup_instansi!$A$9,
IF(AND(E183=[1]grup_instansi!$B$10,F183=[1]grup_instansi!$C$10),
[1]grup_instansi!$A$10,"")))))))))</f>
        <v>gi2023110400008</v>
      </c>
      <c r="H183" t="str">
        <f>IF(G183&lt;&gt;"",G183,IF(AND(E183=[1]grup_instansi!$B$11,F183=[1]grup_instansi!$C$11),
[1]grup_instansi!$A$11,
IF(AND(E183=[1]grup_instansi!$B$12,F183=[1]grup_instansi!$C$12),
[1]grup_instansi!$A$12,
IF(AND(E183=[1]grup_instansi!$B$13,F183=[1]grup_instansi!$C$13),
[1]grup_instansi!$A$13,
IF(AND(E183=[1]grup_instansi!$B$14,F183=[1]grup_instansi!$C$14),
[1]grup_instansi!$A$14,
IF(AND(E183=[1]grup_instansi!$B$15,F183=[1]grup_instansi!$C$15),
[1]grup_instansi!$A$15,
IF(AND(E183=[1]grup_instansi!$B$16,F183=[1]grup_instansi!$C$16),
[1]grup_instansi!$A$16,
IF(AND(E183=[1]grup_instansi!$B$17,F183=[1]grup_instansi!$C$17),
[1]grup_instansi!$A$17,
IF(AND(E183=[1]grup_instansi!$B$18,F183=[1]grup_instansi!$C$18),
[1]grup_instansi!$A$18,
IF(AND(E183=[1]grup_instansi!$B$19,F183=[1]grup_instansi!$C$19),
[1]grup_instansi!$A$19,
IF(AND(E183=[1]grup_instansi!$B$20,F183=[1]grup_instansi!$C$20),
[1]grup_instansi!$A$20,"")))))))))))</f>
        <v>gi2023110400008</v>
      </c>
      <c r="I183" t="str">
        <f>IF(H183&lt;&gt;"",H183,IF(AND(E183=[1]grup_instansi!$B$21,F183=[1]grup_instansi!$C$21),
[1]grup_instansi!$A$21,
IF(AND(E183=[1]grup_instansi!$B$22,F183=[1]grup_instansi!$C$22),
[1]grup_instansi!$A$22,
IF(AND(E183=[1]grup_instansi!$B$23,F183=[1]grup_instansi!$C$23),
[1]grup_instansi!$A$23,
IF(AND(E183=[1]grup_instansi!$B$24,F183=[1]grup_instansi!$C$24),
[1]grup_instansi!$A$24,
IF(AND(E183=[1]grup_instansi!$B$25,F183=[1]grup_instansi!$C$25),
[1]grup_instansi!$A$25,
IF(AND(E183=[1]grup_instansi!$B$26,F183=[1]grup_instansi!$C$26),
[1]grup_instansi!$A$26,
IF(AND(E183=[1]grup_instansi!$B$27,F183=[1]grup_instansi!$C$27),
[1]grup_instansi!$A$27,
IF(AND(E183=[1]grup_instansi!$B$28,F183=[1]grup_instansi!$C$28),
[1]grup_instansi!$A$28,
IF(AND(E183=[1]grup_instansi!$B$29,F183=[1]grup_instansi!$C$29),
[1]grup_instansi!$A$29,
IF(AND(E183=[1]grup_instansi!$B$30,F183=[1]grup_instansi!$C$30),
[1]grup_instansi!$A$30,
IF(AND(E183=[1]grup_instansi!$B$31,F183=[1]grup_instansi!$C$31),
[1]grup_instansi!$A$31,
IF(AND(E183=[1]grup_instansi!$B$32,F183=[1]grup_instansi!$C$32),
[1]grup_instansi!$A$32,
IF(AND(E183=[1]grup_instansi!$B$33,F183=[1]grup_instansi!$C$33),
[1]grup_instansi!$A$33,
IF(AND(E183=[1]grup_instansi!$B$34,F183=[1]grup_instansi!$C$34),
[1]grup_instansi!$A$34,
IF(AND(E183=[1]grup_instansi!$B$35,F183=[1]grup_instansi!$C$35),
[1]grup_instansi!$A$35,""))))))))))))))))</f>
        <v>gi2023110400008</v>
      </c>
      <c r="J183" t="str">
        <f>IF(I183&lt;&gt;"",I183,IF(AND(E183=[1]grup_instansi!$B$36,F183=[1]grup_instansi!$C$36),
[1]grup_instansi!$A$36,
IF(AND(E183=[1]grup_instansi!$B$37,F183=[1]grup_instansi!$C$37),
[1]grup_instansi!$A$37,
IF(AND(E183=[1]grup_instansi!$B$38,F183=[1]grup_instansi!$C$38),
[1]grup_instansi!$A$38,
IF(AND(E183=[1]grup_instansi!$B$39,F183=[1]grup_instansi!$C$39),
[1]grup_instansi!$A$39,
IF(AND(E183=[1]grup_instansi!$B$40,F183=[1]grup_instansi!$C$40),
[1]grup_instansi!$A$40,
IF(AND(E183=[1]grup_instansi!$B$41,F183=[1]grup_instansi!$C$41),
[1]grup_instansi!$A$41,
IF(AND(E183=[1]grup_instansi!$B$42,F183=[1]grup_instansi!$C$42),
[1]grup_instansi!$A$42,
IF(AND(E183=[1]grup_instansi!$B$43,F183=[1]grup_instansi!$C$43),
[1]grup_instansi!$A$43,
IF(AND(E183=[1]grup_instansi!$B$44,F183=[1]grup_instansi!$C$44),
[1]grup_instansi!$A$44,
IF(AND(E183=[1]grup_instansi!$B$45,F183=[1]grup_instansi!$C$45),
[1]grup_instansi!$A$45,
IF(AND(E183=[1]grup_instansi!$B$46,F183=[1]grup_instansi!$C$46),
[1]grup_instansi!$A$46,
IF(AND(E183=[1]grup_instansi!$B$47,F183=[1]grup_instansi!$C$47),
[1]grup_instansi!$A$47,
IF(AND(E183=[1]grup_instansi!$B$48,F183=[1]grup_instansi!$C$48),
[1]grup_instansi!$A$48,
IF(AND(E183=[1]grup_instansi!$B$49,F183=[1]grup_instansi!$C$49),
[1]grup_instansi!$A$49,
IF(AND(E183=[1]grup_instansi!$B$50,F183=[1]grup_instansi!$C$50),
[1]grup_instansi!$A$50,
IF(AND(E183=[1]grup_instansi!$B$51,F183=[1]grup_instansi!$C$51),
[1]grup_instansi!$A$51,
IF(AND(E183=[1]grup_instansi!$B$52,F183=[1]grup_instansi!$C$52),
[1]grup_instansi!$A$52,
IF(AND(E183=[1]grup_instansi!$B$53,F183=[1]grup_instansi!$C$53),
[1]grup_instansi!$A$53,
IF(AND(E183=[1]grup_instansi!$B$54,F183=[1]grup_instansi!$C$54),
[1]grup_instansi!$A$54,
IF(AND(E183=[1]grup_instansi!$B$55,F183=[1]grup_instansi!$C$55),
[1]grup_instansi!$A$55,
IF(AND(E183=[1]grup_instansi!$B$56,F183=[1]grup_instansi!$C$56),
[1]grup_instansi!$A$56,
IF(AND(E183=[1]grup_instansi!$B$57,F183=[1]grup_instansi!$C$57),
[1]grup_instansi!$A$57,
IF(AND(E183=[1]grup_instansi!$B$58,F183=[1]grup_instansi!$C$58),
[1]grup_instansi!$A$58,
IF(AND(E183=[1]grup_instansi!$B$59,F183=[1]grup_instansi!$C$59),
[1]grup_instansi!$A$59,
IF(AND(E183=[1]grup_instansi!$B$60,F183=[1]grup_instansi!$C$60),
[1]grup_instansi!$A$60,""))))))))))))))))))))))))))</f>
        <v>gi2023110400008</v>
      </c>
      <c r="K183" t="str">
        <f>IF(J183&lt;&gt;"",J183,IF(AND(E183=[1]grup_instansi!$B$61,F183=[1]grup_instansi!$C$61),
[1]grup_instansi!$A$61,
IF(AND(E183=[1]grup_instansi!$B$62,F183=[1]grup_instansi!$C$62),
[1]grup_instansi!$A$62,
IF(AND(E183=[1]grup_instansi!$B$63,F183=[1]grup_instansi!$C$63),
[1]grup_instansi!$A$63,
IF(AND(E183=[1]grup_instansi!$B$64,F183=[1]grup_instansi!$C$64),
[1]grup_instansi!$A$64,
IF(AND(E183=[1]grup_instansi!$B$65,F183=[1]grup_instansi!$C$65),
[1]grup_instansi!$A$65,
IF(AND(E183=[1]grup_instansi!$B$66,F183=[1]grup_instansi!$C$66),
[1]grup_instansi!$A$66,
IF(AND(E183=[1]grup_instansi!$B$67,F183=[1]grup_instansi!$C$67),
[1]grup_instansi!$A$67,
IF(AND(E183=[1]grup_instansi!$B$68,F183=[1]grup_instansi!$C$68),
[1]grup_instansi!$A$68,
IF(AND(E183=[1]grup_instansi!$B$69,F183=[1]grup_instansi!$C$69),
[1]grup_instansi!$A$69,
IF(AND(E183=[1]grup_instansi!$B$70,F183=[1]grup_instansi!$C$70),
[1]grup_instansi!$A$70,
IF(AND(E183=[1]grup_instansi!$B$71,F183=[1]grup_instansi!$C$71),
[1]grup_instansi!$A$71,
IF(AND(E183=[1]grup_instansi!$B$72,F183=[1]grup_instansi!$C$72),
[1]grup_instansi!$A$72,
IF(AND(E183=[1]grup_instansi!$B$73,F183=[1]grup_instansi!$C$73),
[1]grup_instansi!$A$73,
IF(AND(E183=[1]grup_instansi!$B$74,F183=[1]grup_instansi!$C$74),
[1]grup_instansi!$A$74,
IF(AND(E183=[1]grup_instansi!$B$75,F183=[1]grup_instansi!$C$75),
[1]grup_instansi!$A$75,
IF(AND(E183=[1]grup_instansi!$B$76,F183=[1]grup_instansi!$C$76),
[1]grup_instansi!$A$76,
IF(AND(E183=[1]grup_instansi!$B$77,F183=[1]grup_instansi!$C$77),
[1]grup_instansi!$A$77,
IF(AND(E183=[1]grup_instansi!$B$78,F183=[1]grup_instansi!$C$78),
[1]grup_instansi!$A$78,
IF(AND(E183=[1]grup_instansi!$B$79,F183=[1]grup_instansi!$C$79),
[1]grup_instansi!$A$79,
IF(AND(E183=[1]grup_instansi!$B$80,F183=[1]grup_instansi!$C$80),
[1]grup_instansi!$A$80,
IF(AND(E183=[1]grup_instansi!$B$81,F183=[1]grup_instansi!$C$81),
[1]grup_instansi!$A$81,
IF(AND(E183=[1]grup_instansi!$B$82,F183=[1]grup_instansi!$C$82),
[1]grup_instansi!$A$82,
IF(AND(E183=[1]grup_instansi!$B$83,F183=[1]grup_instansi!$C$83),
[1]grup_instansi!$A$84,
IF(AND(E183=[1]grup_instansi!$B$84,F183=[1]grup_instansi!$C$84),
[1]grup_instansi!$A$85,
IF(AND(E183=[1]grup_instansi!$B$85,F183=[1]grup_instansi!$C$85),
[1]grup_instansi!$A$86,
IF(AND(E183=[1]grup_instansi!$B$86,F183=[1]grup_instansi!$C$86),
[1]grup_instansi!$A$87,
IF(AND(E183=[1]grup_instansi!$B$87,F183=[1]grup_instansi!$C$87),
[1]grup_instansi!$A$87,
IF(AND(E183=[1]grup_instansi!$B$88,F183=[1]grup_instansi!$C$88),
[1]grup_instansi!$A$88,
IF(AND(E183=[1]grup_instansi!$B$89,F183=[1]grup_instansi!$C$89),
[1]grup_instansi!$A$89,
IF(AND(E183=[1]grup_instansi!$B$90,F183=[1]grup_instansi!$C$90),
[1]grup_instansi!$A$90,
IF(AND(E183=[1]grup_instansi!$B$91,F183=[1]grup_instansi!$C$91),
[1]grup_instansi!$A$91,
IF(AND(E183=[1]grup_instansi!$B$92,F183=[1]grup_instansi!$C$92),
[1]grup_instansi!$A$92,
IF(AND(E183=[1]grup_instansi!$B$93,F183=[1]grup_instansi!$C$93),
[1]grup_instansi!$A$93,
IF(AND(E183=[1]grup_instansi!$B$94,F183=[1]grup_instansi!$C$94),
[1]grup_instansi!$A$94,
IF(AND(E183=[1]grup_instansi!$B$95,F183=[1]grup_instansi!$C$95),
[1]grup_instansi!$A$95,
IF(AND(E183=[1]grup_instansi!$B$96,F183=[1]grup_instansi!$C$96),
[1]grup_instansi!$A$96,
IF(AND(E183=[1]grup_instansi!$B$97,F183=[1]grup_instansi!$C$97),
[1]grup_instansi!$A$97,
IF(AND(E183=[1]grup_instansi!$B$98,F183=[1]grup_instansi!$C$98),
[1]grup_instansi!$A$98,
IF(AND(E183=[1]grup_instansi!$B$99,F183=[1]grup_instansi!$C$99),
[1]grup_instansi!$A$99,
[1]grup_instansi!$A$100))))))))))))))))))))))))))))))))))))))))</f>
        <v>gi2023110400008</v>
      </c>
      <c r="L183" t="str">
        <f>VLOOKUP(K183,[1]grup_instansi!$A$2:$E$102,4)</f>
        <v>Pemerintah Kabupaten Bengkulu</v>
      </c>
      <c r="M183" t="str">
        <f t="shared" si="8"/>
        <v>('i2023110600182','Pemerintah Kab. Lebong','gi2023110400008'),</v>
      </c>
    </row>
    <row r="184" spans="1:13" x14ac:dyDescent="0.25">
      <c r="A184" t="str">
        <f t="shared" si="6"/>
        <v>i2023110600183</v>
      </c>
      <c r="B184" s="6">
        <v>5903</v>
      </c>
      <c r="C184" t="str">
        <f t="shared" si="7"/>
        <v>i2023110600183</v>
      </c>
      <c r="D184" s="6" t="s">
        <v>220</v>
      </c>
      <c r="E184" s="6" t="s">
        <v>47</v>
      </c>
      <c r="F184" s="6" t="s">
        <v>60</v>
      </c>
      <c r="G184" t="str">
        <f>IF(AND(E184=[1]grup_instansi!$B$2,F184=[1]grup_instansi!$C$2),
[1]grup_instansi!$A$2,
IF(AND(E184=[1]grup_instansi!$B$3,F184=[1]grup_instansi!$C$3),
[1]grup_instansi!$A$3,
IF(AND(E184=[1]grup_instansi!$B$4,F184=[1]grup_instansi!$C$4),
[1]grup_instansi!$A$4,
IF(AND(E184=[1]grup_instansi!$B$5,F184=[1]grup_instansi!$C$5),
[1]grup_instansi!$A$5,
IF(AND(E184=[1]grup_instansi!$B$6,F184=[1]grup_instansi!$C$6),
[1]grup_instansi!$A$6,
IF(AND(E184=[1]grup_instansi!$B$7,F184=[1]grup_instansi!$C$7),
[1]grup_instansi!$A$7,
IF(AND(E184=[1]grup_instansi!$B$8,F184=[1]grup_instansi!$C$8),
[1]grup_instansi!$A$8,
IF(AND(E184=[1]grup_instansi!$B$9,F184=[1]grup_instansi!$C$9),
[1]grup_instansi!$A$9,
IF(AND(E184=[1]grup_instansi!$B$10,F184=[1]grup_instansi!$C$10),
[1]grup_instansi!$A$10,"")))))))))</f>
        <v/>
      </c>
      <c r="H184" t="str">
        <f>IF(G184&lt;&gt;"",G184,IF(AND(E184=[1]grup_instansi!$B$11,F184=[1]grup_instansi!$C$11),
[1]grup_instansi!$A$11,
IF(AND(E184=[1]grup_instansi!$B$12,F184=[1]grup_instansi!$C$12),
[1]grup_instansi!$A$12,
IF(AND(E184=[1]grup_instansi!$B$13,F184=[1]grup_instansi!$C$13),
[1]grup_instansi!$A$13,
IF(AND(E184=[1]grup_instansi!$B$14,F184=[1]grup_instansi!$C$14),
[1]grup_instansi!$A$14,
IF(AND(E184=[1]grup_instansi!$B$15,F184=[1]grup_instansi!$C$15),
[1]grup_instansi!$A$15,
IF(AND(E184=[1]grup_instansi!$B$16,F184=[1]grup_instansi!$C$16),
[1]grup_instansi!$A$16,
IF(AND(E184=[1]grup_instansi!$B$17,F184=[1]grup_instansi!$C$17),
[1]grup_instansi!$A$17,
IF(AND(E184=[1]grup_instansi!$B$18,F184=[1]grup_instansi!$C$18),
[1]grup_instansi!$A$18,
IF(AND(E184=[1]grup_instansi!$B$19,F184=[1]grup_instansi!$C$19),
[1]grup_instansi!$A$19,
IF(AND(E184=[1]grup_instansi!$B$20,F184=[1]grup_instansi!$C$20),
[1]grup_instansi!$A$20,"")))))))))))</f>
        <v/>
      </c>
      <c r="I184" t="str">
        <f>IF(H184&lt;&gt;"",H184,IF(AND(E184=[1]grup_instansi!$B$21,F184=[1]grup_instansi!$C$21),
[1]grup_instansi!$A$21,
IF(AND(E184=[1]grup_instansi!$B$22,F184=[1]grup_instansi!$C$22),
[1]grup_instansi!$A$22,
IF(AND(E184=[1]grup_instansi!$B$23,F184=[1]grup_instansi!$C$23),
[1]grup_instansi!$A$23,
IF(AND(E184=[1]grup_instansi!$B$24,F184=[1]grup_instansi!$C$24),
[1]grup_instansi!$A$24,
IF(AND(E184=[1]grup_instansi!$B$25,F184=[1]grup_instansi!$C$25),
[1]grup_instansi!$A$25,
IF(AND(E184=[1]grup_instansi!$B$26,F184=[1]grup_instansi!$C$26),
[1]grup_instansi!$A$26,
IF(AND(E184=[1]grup_instansi!$B$27,F184=[1]grup_instansi!$C$27),
[1]grup_instansi!$A$27,
IF(AND(E184=[1]grup_instansi!$B$28,F184=[1]grup_instansi!$C$28),
[1]grup_instansi!$A$28,
IF(AND(E184=[1]grup_instansi!$B$29,F184=[1]grup_instansi!$C$29),
[1]grup_instansi!$A$29,
IF(AND(E184=[1]grup_instansi!$B$30,F184=[1]grup_instansi!$C$30),
[1]grup_instansi!$A$30,
IF(AND(E184=[1]grup_instansi!$B$31,F184=[1]grup_instansi!$C$31),
[1]grup_instansi!$A$31,
IF(AND(E184=[1]grup_instansi!$B$32,F184=[1]grup_instansi!$C$32),
[1]grup_instansi!$A$32,
IF(AND(E184=[1]grup_instansi!$B$33,F184=[1]grup_instansi!$C$33),
[1]grup_instansi!$A$33,
IF(AND(E184=[1]grup_instansi!$B$34,F184=[1]grup_instansi!$C$34),
[1]grup_instansi!$A$34,
IF(AND(E184=[1]grup_instansi!$B$35,F184=[1]grup_instansi!$C$35),
[1]grup_instansi!$A$35,""))))))))))))))))</f>
        <v>gi2023110400020</v>
      </c>
      <c r="J184" t="str">
        <f>IF(I184&lt;&gt;"",I184,IF(AND(E184=[1]grup_instansi!$B$36,F184=[1]grup_instansi!$C$36),
[1]grup_instansi!$A$36,
IF(AND(E184=[1]grup_instansi!$B$37,F184=[1]grup_instansi!$C$37),
[1]grup_instansi!$A$37,
IF(AND(E184=[1]grup_instansi!$B$38,F184=[1]grup_instansi!$C$38),
[1]grup_instansi!$A$38,
IF(AND(E184=[1]grup_instansi!$B$39,F184=[1]grup_instansi!$C$39),
[1]grup_instansi!$A$39,
IF(AND(E184=[1]grup_instansi!$B$40,F184=[1]grup_instansi!$C$40),
[1]grup_instansi!$A$40,
IF(AND(E184=[1]grup_instansi!$B$41,F184=[1]grup_instansi!$C$41),
[1]grup_instansi!$A$41,
IF(AND(E184=[1]grup_instansi!$B$42,F184=[1]grup_instansi!$C$42),
[1]grup_instansi!$A$42,
IF(AND(E184=[1]grup_instansi!$B$43,F184=[1]grup_instansi!$C$43),
[1]grup_instansi!$A$43,
IF(AND(E184=[1]grup_instansi!$B$44,F184=[1]grup_instansi!$C$44),
[1]grup_instansi!$A$44,
IF(AND(E184=[1]grup_instansi!$B$45,F184=[1]grup_instansi!$C$45),
[1]grup_instansi!$A$45,
IF(AND(E184=[1]grup_instansi!$B$46,F184=[1]grup_instansi!$C$46),
[1]grup_instansi!$A$46,
IF(AND(E184=[1]grup_instansi!$B$47,F184=[1]grup_instansi!$C$47),
[1]grup_instansi!$A$47,
IF(AND(E184=[1]grup_instansi!$B$48,F184=[1]grup_instansi!$C$48),
[1]grup_instansi!$A$48,
IF(AND(E184=[1]grup_instansi!$B$49,F184=[1]grup_instansi!$C$49),
[1]grup_instansi!$A$49,
IF(AND(E184=[1]grup_instansi!$B$50,F184=[1]grup_instansi!$C$50),
[1]grup_instansi!$A$50,
IF(AND(E184=[1]grup_instansi!$B$51,F184=[1]grup_instansi!$C$51),
[1]grup_instansi!$A$51,
IF(AND(E184=[1]grup_instansi!$B$52,F184=[1]grup_instansi!$C$52),
[1]grup_instansi!$A$52,
IF(AND(E184=[1]grup_instansi!$B$53,F184=[1]grup_instansi!$C$53),
[1]grup_instansi!$A$53,
IF(AND(E184=[1]grup_instansi!$B$54,F184=[1]grup_instansi!$C$54),
[1]grup_instansi!$A$54,
IF(AND(E184=[1]grup_instansi!$B$55,F184=[1]grup_instansi!$C$55),
[1]grup_instansi!$A$55,
IF(AND(E184=[1]grup_instansi!$B$56,F184=[1]grup_instansi!$C$56),
[1]grup_instansi!$A$56,
IF(AND(E184=[1]grup_instansi!$B$57,F184=[1]grup_instansi!$C$57),
[1]grup_instansi!$A$57,
IF(AND(E184=[1]grup_instansi!$B$58,F184=[1]grup_instansi!$C$58),
[1]grup_instansi!$A$58,
IF(AND(E184=[1]grup_instansi!$B$59,F184=[1]grup_instansi!$C$59),
[1]grup_instansi!$A$59,
IF(AND(E184=[1]grup_instansi!$B$60,F184=[1]grup_instansi!$C$60),
[1]grup_instansi!$A$60,""))))))))))))))))))))))))))</f>
        <v>gi2023110400020</v>
      </c>
      <c r="K184" t="str">
        <f>IF(J184&lt;&gt;"",J184,IF(AND(E184=[1]grup_instansi!$B$61,F184=[1]grup_instansi!$C$61),
[1]grup_instansi!$A$61,
IF(AND(E184=[1]grup_instansi!$B$62,F184=[1]grup_instansi!$C$62),
[1]grup_instansi!$A$62,
IF(AND(E184=[1]grup_instansi!$B$63,F184=[1]grup_instansi!$C$63),
[1]grup_instansi!$A$63,
IF(AND(E184=[1]grup_instansi!$B$64,F184=[1]grup_instansi!$C$64),
[1]grup_instansi!$A$64,
IF(AND(E184=[1]grup_instansi!$B$65,F184=[1]grup_instansi!$C$65),
[1]grup_instansi!$A$65,
IF(AND(E184=[1]grup_instansi!$B$66,F184=[1]grup_instansi!$C$66),
[1]grup_instansi!$A$66,
IF(AND(E184=[1]grup_instansi!$B$67,F184=[1]grup_instansi!$C$67),
[1]grup_instansi!$A$67,
IF(AND(E184=[1]grup_instansi!$B$68,F184=[1]grup_instansi!$C$68),
[1]grup_instansi!$A$68,
IF(AND(E184=[1]grup_instansi!$B$69,F184=[1]grup_instansi!$C$69),
[1]grup_instansi!$A$69,
IF(AND(E184=[1]grup_instansi!$B$70,F184=[1]grup_instansi!$C$70),
[1]grup_instansi!$A$70,
IF(AND(E184=[1]grup_instansi!$B$71,F184=[1]grup_instansi!$C$71),
[1]grup_instansi!$A$71,
IF(AND(E184=[1]grup_instansi!$B$72,F184=[1]grup_instansi!$C$72),
[1]grup_instansi!$A$72,
IF(AND(E184=[1]grup_instansi!$B$73,F184=[1]grup_instansi!$C$73),
[1]grup_instansi!$A$73,
IF(AND(E184=[1]grup_instansi!$B$74,F184=[1]grup_instansi!$C$74),
[1]grup_instansi!$A$74,
IF(AND(E184=[1]grup_instansi!$B$75,F184=[1]grup_instansi!$C$75),
[1]grup_instansi!$A$75,
IF(AND(E184=[1]grup_instansi!$B$76,F184=[1]grup_instansi!$C$76),
[1]grup_instansi!$A$76,
IF(AND(E184=[1]grup_instansi!$B$77,F184=[1]grup_instansi!$C$77),
[1]grup_instansi!$A$77,
IF(AND(E184=[1]grup_instansi!$B$78,F184=[1]grup_instansi!$C$78),
[1]grup_instansi!$A$78,
IF(AND(E184=[1]grup_instansi!$B$79,F184=[1]grup_instansi!$C$79),
[1]grup_instansi!$A$79,
IF(AND(E184=[1]grup_instansi!$B$80,F184=[1]grup_instansi!$C$80),
[1]grup_instansi!$A$80,
IF(AND(E184=[1]grup_instansi!$B$81,F184=[1]grup_instansi!$C$81),
[1]grup_instansi!$A$81,
IF(AND(E184=[1]grup_instansi!$B$82,F184=[1]grup_instansi!$C$82),
[1]grup_instansi!$A$82,
IF(AND(E184=[1]grup_instansi!$B$83,F184=[1]grup_instansi!$C$83),
[1]grup_instansi!$A$84,
IF(AND(E184=[1]grup_instansi!$B$84,F184=[1]grup_instansi!$C$84),
[1]grup_instansi!$A$85,
IF(AND(E184=[1]grup_instansi!$B$85,F184=[1]grup_instansi!$C$85),
[1]grup_instansi!$A$86,
IF(AND(E184=[1]grup_instansi!$B$86,F184=[1]grup_instansi!$C$86),
[1]grup_instansi!$A$87,
IF(AND(E184=[1]grup_instansi!$B$87,F184=[1]grup_instansi!$C$87),
[1]grup_instansi!$A$87,
IF(AND(E184=[1]grup_instansi!$B$88,F184=[1]grup_instansi!$C$88),
[1]grup_instansi!$A$88,
IF(AND(E184=[1]grup_instansi!$B$89,F184=[1]grup_instansi!$C$89),
[1]grup_instansi!$A$89,
IF(AND(E184=[1]grup_instansi!$B$90,F184=[1]grup_instansi!$C$90),
[1]grup_instansi!$A$90,
IF(AND(E184=[1]grup_instansi!$B$91,F184=[1]grup_instansi!$C$91),
[1]grup_instansi!$A$91,
IF(AND(E184=[1]grup_instansi!$B$92,F184=[1]grup_instansi!$C$92),
[1]grup_instansi!$A$92,
IF(AND(E184=[1]grup_instansi!$B$93,F184=[1]grup_instansi!$C$93),
[1]grup_instansi!$A$93,
IF(AND(E184=[1]grup_instansi!$B$94,F184=[1]grup_instansi!$C$94),
[1]grup_instansi!$A$94,
IF(AND(E184=[1]grup_instansi!$B$95,F184=[1]grup_instansi!$C$95),
[1]grup_instansi!$A$95,
IF(AND(E184=[1]grup_instansi!$B$96,F184=[1]grup_instansi!$C$96),
[1]grup_instansi!$A$96,
IF(AND(E184=[1]grup_instansi!$B$97,F184=[1]grup_instansi!$C$97),
[1]grup_instansi!$A$97,
IF(AND(E184=[1]grup_instansi!$B$98,F184=[1]grup_instansi!$C$98),
[1]grup_instansi!$A$98,
IF(AND(E184=[1]grup_instansi!$B$99,F184=[1]grup_instansi!$C$99),
[1]grup_instansi!$A$99,
[1]grup_instansi!$A$100))))))))))))))))))))))))))))))))))))))))</f>
        <v>gi2023110400020</v>
      </c>
      <c r="L184" t="str">
        <f>VLOOKUP(K184,[1]grup_instansi!$A$2:$E$102,4)</f>
        <v>Pemerintah Kabupaten Lampung</v>
      </c>
      <c r="M184" t="str">
        <f t="shared" si="8"/>
        <v>('i2023110600183','Pemerintah Kab. Lampung Utara','gi2023110400020'),</v>
      </c>
    </row>
    <row r="185" spans="1:13" x14ac:dyDescent="0.25">
      <c r="A185" t="str">
        <f t="shared" si="6"/>
        <v>i2023110600184</v>
      </c>
      <c r="B185" s="6">
        <v>5904</v>
      </c>
      <c r="C185" t="str">
        <f t="shared" si="7"/>
        <v>i2023110600184</v>
      </c>
      <c r="D185" s="6" t="s">
        <v>221</v>
      </c>
      <c r="E185" s="6" t="s">
        <v>47</v>
      </c>
      <c r="F185" s="6" t="s">
        <v>60</v>
      </c>
      <c r="G185" t="str">
        <f>IF(AND(E185=[1]grup_instansi!$B$2,F185=[1]grup_instansi!$C$2),
[1]grup_instansi!$A$2,
IF(AND(E185=[1]grup_instansi!$B$3,F185=[1]grup_instansi!$C$3),
[1]grup_instansi!$A$3,
IF(AND(E185=[1]grup_instansi!$B$4,F185=[1]grup_instansi!$C$4),
[1]grup_instansi!$A$4,
IF(AND(E185=[1]grup_instansi!$B$5,F185=[1]grup_instansi!$C$5),
[1]grup_instansi!$A$5,
IF(AND(E185=[1]grup_instansi!$B$6,F185=[1]grup_instansi!$C$6),
[1]grup_instansi!$A$6,
IF(AND(E185=[1]grup_instansi!$B$7,F185=[1]grup_instansi!$C$7),
[1]grup_instansi!$A$7,
IF(AND(E185=[1]grup_instansi!$B$8,F185=[1]grup_instansi!$C$8),
[1]grup_instansi!$A$8,
IF(AND(E185=[1]grup_instansi!$B$9,F185=[1]grup_instansi!$C$9),
[1]grup_instansi!$A$9,
IF(AND(E185=[1]grup_instansi!$B$10,F185=[1]grup_instansi!$C$10),
[1]grup_instansi!$A$10,"")))))))))</f>
        <v/>
      </c>
      <c r="H185" t="str">
        <f>IF(G185&lt;&gt;"",G185,IF(AND(E185=[1]grup_instansi!$B$11,F185=[1]grup_instansi!$C$11),
[1]grup_instansi!$A$11,
IF(AND(E185=[1]grup_instansi!$B$12,F185=[1]grup_instansi!$C$12),
[1]grup_instansi!$A$12,
IF(AND(E185=[1]grup_instansi!$B$13,F185=[1]grup_instansi!$C$13),
[1]grup_instansi!$A$13,
IF(AND(E185=[1]grup_instansi!$B$14,F185=[1]grup_instansi!$C$14),
[1]grup_instansi!$A$14,
IF(AND(E185=[1]grup_instansi!$B$15,F185=[1]grup_instansi!$C$15),
[1]grup_instansi!$A$15,
IF(AND(E185=[1]grup_instansi!$B$16,F185=[1]grup_instansi!$C$16),
[1]grup_instansi!$A$16,
IF(AND(E185=[1]grup_instansi!$B$17,F185=[1]grup_instansi!$C$17),
[1]grup_instansi!$A$17,
IF(AND(E185=[1]grup_instansi!$B$18,F185=[1]grup_instansi!$C$18),
[1]grup_instansi!$A$18,
IF(AND(E185=[1]grup_instansi!$B$19,F185=[1]grup_instansi!$C$19),
[1]grup_instansi!$A$19,
IF(AND(E185=[1]grup_instansi!$B$20,F185=[1]grup_instansi!$C$20),
[1]grup_instansi!$A$20,"")))))))))))</f>
        <v/>
      </c>
      <c r="I185" t="str">
        <f>IF(H185&lt;&gt;"",H185,IF(AND(E185=[1]grup_instansi!$B$21,F185=[1]grup_instansi!$C$21),
[1]grup_instansi!$A$21,
IF(AND(E185=[1]grup_instansi!$B$22,F185=[1]grup_instansi!$C$22),
[1]grup_instansi!$A$22,
IF(AND(E185=[1]grup_instansi!$B$23,F185=[1]grup_instansi!$C$23),
[1]grup_instansi!$A$23,
IF(AND(E185=[1]grup_instansi!$B$24,F185=[1]grup_instansi!$C$24),
[1]grup_instansi!$A$24,
IF(AND(E185=[1]grup_instansi!$B$25,F185=[1]grup_instansi!$C$25),
[1]grup_instansi!$A$25,
IF(AND(E185=[1]grup_instansi!$B$26,F185=[1]grup_instansi!$C$26),
[1]grup_instansi!$A$26,
IF(AND(E185=[1]grup_instansi!$B$27,F185=[1]grup_instansi!$C$27),
[1]grup_instansi!$A$27,
IF(AND(E185=[1]grup_instansi!$B$28,F185=[1]grup_instansi!$C$28),
[1]grup_instansi!$A$28,
IF(AND(E185=[1]grup_instansi!$B$29,F185=[1]grup_instansi!$C$29),
[1]grup_instansi!$A$29,
IF(AND(E185=[1]grup_instansi!$B$30,F185=[1]grup_instansi!$C$30),
[1]grup_instansi!$A$30,
IF(AND(E185=[1]grup_instansi!$B$31,F185=[1]grup_instansi!$C$31),
[1]grup_instansi!$A$31,
IF(AND(E185=[1]grup_instansi!$B$32,F185=[1]grup_instansi!$C$32),
[1]grup_instansi!$A$32,
IF(AND(E185=[1]grup_instansi!$B$33,F185=[1]grup_instansi!$C$33),
[1]grup_instansi!$A$33,
IF(AND(E185=[1]grup_instansi!$B$34,F185=[1]grup_instansi!$C$34),
[1]grup_instansi!$A$34,
IF(AND(E185=[1]grup_instansi!$B$35,F185=[1]grup_instansi!$C$35),
[1]grup_instansi!$A$35,""))))))))))))))))</f>
        <v>gi2023110400020</v>
      </c>
      <c r="J185" t="str">
        <f>IF(I185&lt;&gt;"",I185,IF(AND(E185=[1]grup_instansi!$B$36,F185=[1]grup_instansi!$C$36),
[1]grup_instansi!$A$36,
IF(AND(E185=[1]grup_instansi!$B$37,F185=[1]grup_instansi!$C$37),
[1]grup_instansi!$A$37,
IF(AND(E185=[1]grup_instansi!$B$38,F185=[1]grup_instansi!$C$38),
[1]grup_instansi!$A$38,
IF(AND(E185=[1]grup_instansi!$B$39,F185=[1]grup_instansi!$C$39),
[1]grup_instansi!$A$39,
IF(AND(E185=[1]grup_instansi!$B$40,F185=[1]grup_instansi!$C$40),
[1]grup_instansi!$A$40,
IF(AND(E185=[1]grup_instansi!$B$41,F185=[1]grup_instansi!$C$41),
[1]grup_instansi!$A$41,
IF(AND(E185=[1]grup_instansi!$B$42,F185=[1]grup_instansi!$C$42),
[1]grup_instansi!$A$42,
IF(AND(E185=[1]grup_instansi!$B$43,F185=[1]grup_instansi!$C$43),
[1]grup_instansi!$A$43,
IF(AND(E185=[1]grup_instansi!$B$44,F185=[1]grup_instansi!$C$44),
[1]grup_instansi!$A$44,
IF(AND(E185=[1]grup_instansi!$B$45,F185=[1]grup_instansi!$C$45),
[1]grup_instansi!$A$45,
IF(AND(E185=[1]grup_instansi!$B$46,F185=[1]grup_instansi!$C$46),
[1]grup_instansi!$A$46,
IF(AND(E185=[1]grup_instansi!$B$47,F185=[1]grup_instansi!$C$47),
[1]grup_instansi!$A$47,
IF(AND(E185=[1]grup_instansi!$B$48,F185=[1]grup_instansi!$C$48),
[1]grup_instansi!$A$48,
IF(AND(E185=[1]grup_instansi!$B$49,F185=[1]grup_instansi!$C$49),
[1]grup_instansi!$A$49,
IF(AND(E185=[1]grup_instansi!$B$50,F185=[1]grup_instansi!$C$50),
[1]grup_instansi!$A$50,
IF(AND(E185=[1]grup_instansi!$B$51,F185=[1]grup_instansi!$C$51),
[1]grup_instansi!$A$51,
IF(AND(E185=[1]grup_instansi!$B$52,F185=[1]grup_instansi!$C$52),
[1]grup_instansi!$A$52,
IF(AND(E185=[1]grup_instansi!$B$53,F185=[1]grup_instansi!$C$53),
[1]grup_instansi!$A$53,
IF(AND(E185=[1]grup_instansi!$B$54,F185=[1]grup_instansi!$C$54),
[1]grup_instansi!$A$54,
IF(AND(E185=[1]grup_instansi!$B$55,F185=[1]grup_instansi!$C$55),
[1]grup_instansi!$A$55,
IF(AND(E185=[1]grup_instansi!$B$56,F185=[1]grup_instansi!$C$56),
[1]grup_instansi!$A$56,
IF(AND(E185=[1]grup_instansi!$B$57,F185=[1]grup_instansi!$C$57),
[1]grup_instansi!$A$57,
IF(AND(E185=[1]grup_instansi!$B$58,F185=[1]grup_instansi!$C$58),
[1]grup_instansi!$A$58,
IF(AND(E185=[1]grup_instansi!$B$59,F185=[1]grup_instansi!$C$59),
[1]grup_instansi!$A$59,
IF(AND(E185=[1]grup_instansi!$B$60,F185=[1]grup_instansi!$C$60),
[1]grup_instansi!$A$60,""))))))))))))))))))))))))))</f>
        <v>gi2023110400020</v>
      </c>
      <c r="K185" t="str">
        <f>IF(J185&lt;&gt;"",J185,IF(AND(E185=[1]grup_instansi!$B$61,F185=[1]grup_instansi!$C$61),
[1]grup_instansi!$A$61,
IF(AND(E185=[1]grup_instansi!$B$62,F185=[1]grup_instansi!$C$62),
[1]grup_instansi!$A$62,
IF(AND(E185=[1]grup_instansi!$B$63,F185=[1]grup_instansi!$C$63),
[1]grup_instansi!$A$63,
IF(AND(E185=[1]grup_instansi!$B$64,F185=[1]grup_instansi!$C$64),
[1]grup_instansi!$A$64,
IF(AND(E185=[1]grup_instansi!$B$65,F185=[1]grup_instansi!$C$65),
[1]grup_instansi!$A$65,
IF(AND(E185=[1]grup_instansi!$B$66,F185=[1]grup_instansi!$C$66),
[1]grup_instansi!$A$66,
IF(AND(E185=[1]grup_instansi!$B$67,F185=[1]grup_instansi!$C$67),
[1]grup_instansi!$A$67,
IF(AND(E185=[1]grup_instansi!$B$68,F185=[1]grup_instansi!$C$68),
[1]grup_instansi!$A$68,
IF(AND(E185=[1]grup_instansi!$B$69,F185=[1]grup_instansi!$C$69),
[1]grup_instansi!$A$69,
IF(AND(E185=[1]grup_instansi!$B$70,F185=[1]grup_instansi!$C$70),
[1]grup_instansi!$A$70,
IF(AND(E185=[1]grup_instansi!$B$71,F185=[1]grup_instansi!$C$71),
[1]grup_instansi!$A$71,
IF(AND(E185=[1]grup_instansi!$B$72,F185=[1]grup_instansi!$C$72),
[1]grup_instansi!$A$72,
IF(AND(E185=[1]grup_instansi!$B$73,F185=[1]grup_instansi!$C$73),
[1]grup_instansi!$A$73,
IF(AND(E185=[1]grup_instansi!$B$74,F185=[1]grup_instansi!$C$74),
[1]grup_instansi!$A$74,
IF(AND(E185=[1]grup_instansi!$B$75,F185=[1]grup_instansi!$C$75),
[1]grup_instansi!$A$75,
IF(AND(E185=[1]grup_instansi!$B$76,F185=[1]grup_instansi!$C$76),
[1]grup_instansi!$A$76,
IF(AND(E185=[1]grup_instansi!$B$77,F185=[1]grup_instansi!$C$77),
[1]grup_instansi!$A$77,
IF(AND(E185=[1]grup_instansi!$B$78,F185=[1]grup_instansi!$C$78),
[1]grup_instansi!$A$78,
IF(AND(E185=[1]grup_instansi!$B$79,F185=[1]grup_instansi!$C$79),
[1]grup_instansi!$A$79,
IF(AND(E185=[1]grup_instansi!$B$80,F185=[1]grup_instansi!$C$80),
[1]grup_instansi!$A$80,
IF(AND(E185=[1]grup_instansi!$B$81,F185=[1]grup_instansi!$C$81),
[1]grup_instansi!$A$81,
IF(AND(E185=[1]grup_instansi!$B$82,F185=[1]grup_instansi!$C$82),
[1]grup_instansi!$A$82,
IF(AND(E185=[1]grup_instansi!$B$83,F185=[1]grup_instansi!$C$83),
[1]grup_instansi!$A$84,
IF(AND(E185=[1]grup_instansi!$B$84,F185=[1]grup_instansi!$C$84),
[1]grup_instansi!$A$85,
IF(AND(E185=[1]grup_instansi!$B$85,F185=[1]grup_instansi!$C$85),
[1]grup_instansi!$A$86,
IF(AND(E185=[1]grup_instansi!$B$86,F185=[1]grup_instansi!$C$86),
[1]grup_instansi!$A$87,
IF(AND(E185=[1]grup_instansi!$B$87,F185=[1]grup_instansi!$C$87),
[1]grup_instansi!$A$87,
IF(AND(E185=[1]grup_instansi!$B$88,F185=[1]grup_instansi!$C$88),
[1]grup_instansi!$A$88,
IF(AND(E185=[1]grup_instansi!$B$89,F185=[1]grup_instansi!$C$89),
[1]grup_instansi!$A$89,
IF(AND(E185=[1]grup_instansi!$B$90,F185=[1]grup_instansi!$C$90),
[1]grup_instansi!$A$90,
IF(AND(E185=[1]grup_instansi!$B$91,F185=[1]grup_instansi!$C$91),
[1]grup_instansi!$A$91,
IF(AND(E185=[1]grup_instansi!$B$92,F185=[1]grup_instansi!$C$92),
[1]grup_instansi!$A$92,
IF(AND(E185=[1]grup_instansi!$B$93,F185=[1]grup_instansi!$C$93),
[1]grup_instansi!$A$93,
IF(AND(E185=[1]grup_instansi!$B$94,F185=[1]grup_instansi!$C$94),
[1]grup_instansi!$A$94,
IF(AND(E185=[1]grup_instansi!$B$95,F185=[1]grup_instansi!$C$95),
[1]grup_instansi!$A$95,
IF(AND(E185=[1]grup_instansi!$B$96,F185=[1]grup_instansi!$C$96),
[1]grup_instansi!$A$96,
IF(AND(E185=[1]grup_instansi!$B$97,F185=[1]grup_instansi!$C$97),
[1]grup_instansi!$A$97,
IF(AND(E185=[1]grup_instansi!$B$98,F185=[1]grup_instansi!$C$98),
[1]grup_instansi!$A$98,
IF(AND(E185=[1]grup_instansi!$B$99,F185=[1]grup_instansi!$C$99),
[1]grup_instansi!$A$99,
[1]grup_instansi!$A$100))))))))))))))))))))))))))))))))))))))))</f>
        <v>gi2023110400020</v>
      </c>
      <c r="L185" t="str">
        <f>VLOOKUP(K185,[1]grup_instansi!$A$2:$E$102,4)</f>
        <v>Pemerintah Kabupaten Lampung</v>
      </c>
      <c r="M185" t="str">
        <f t="shared" si="8"/>
        <v>('i2023110600184','Pemerintah Kab. Lampung Barat','gi2023110400020'),</v>
      </c>
    </row>
    <row r="186" spans="1:13" x14ac:dyDescent="0.25">
      <c r="A186" t="str">
        <f t="shared" si="6"/>
        <v>i2023110600185</v>
      </c>
      <c r="B186" s="6">
        <v>5907</v>
      </c>
      <c r="C186" t="str">
        <f t="shared" si="7"/>
        <v>i2023110600185</v>
      </c>
      <c r="D186" s="6" t="s">
        <v>222</v>
      </c>
      <c r="E186" s="6" t="s">
        <v>47</v>
      </c>
      <c r="F186" s="6" t="s">
        <v>60</v>
      </c>
      <c r="G186" t="str">
        <f>IF(AND(E186=[1]grup_instansi!$B$2,F186=[1]grup_instansi!$C$2),
[1]grup_instansi!$A$2,
IF(AND(E186=[1]grup_instansi!$B$3,F186=[1]grup_instansi!$C$3),
[1]grup_instansi!$A$3,
IF(AND(E186=[1]grup_instansi!$B$4,F186=[1]grup_instansi!$C$4),
[1]grup_instansi!$A$4,
IF(AND(E186=[1]grup_instansi!$B$5,F186=[1]grup_instansi!$C$5),
[1]grup_instansi!$A$5,
IF(AND(E186=[1]grup_instansi!$B$6,F186=[1]grup_instansi!$C$6),
[1]grup_instansi!$A$6,
IF(AND(E186=[1]grup_instansi!$B$7,F186=[1]grup_instansi!$C$7),
[1]grup_instansi!$A$7,
IF(AND(E186=[1]grup_instansi!$B$8,F186=[1]grup_instansi!$C$8),
[1]grup_instansi!$A$8,
IF(AND(E186=[1]grup_instansi!$B$9,F186=[1]grup_instansi!$C$9),
[1]grup_instansi!$A$9,
IF(AND(E186=[1]grup_instansi!$B$10,F186=[1]grup_instansi!$C$10),
[1]grup_instansi!$A$10,"")))))))))</f>
        <v/>
      </c>
      <c r="H186" t="str">
        <f>IF(G186&lt;&gt;"",G186,IF(AND(E186=[1]grup_instansi!$B$11,F186=[1]grup_instansi!$C$11),
[1]grup_instansi!$A$11,
IF(AND(E186=[1]grup_instansi!$B$12,F186=[1]grup_instansi!$C$12),
[1]grup_instansi!$A$12,
IF(AND(E186=[1]grup_instansi!$B$13,F186=[1]grup_instansi!$C$13),
[1]grup_instansi!$A$13,
IF(AND(E186=[1]grup_instansi!$B$14,F186=[1]grup_instansi!$C$14),
[1]grup_instansi!$A$14,
IF(AND(E186=[1]grup_instansi!$B$15,F186=[1]grup_instansi!$C$15),
[1]grup_instansi!$A$15,
IF(AND(E186=[1]grup_instansi!$B$16,F186=[1]grup_instansi!$C$16),
[1]grup_instansi!$A$16,
IF(AND(E186=[1]grup_instansi!$B$17,F186=[1]grup_instansi!$C$17),
[1]grup_instansi!$A$17,
IF(AND(E186=[1]grup_instansi!$B$18,F186=[1]grup_instansi!$C$18),
[1]grup_instansi!$A$18,
IF(AND(E186=[1]grup_instansi!$B$19,F186=[1]grup_instansi!$C$19),
[1]grup_instansi!$A$19,
IF(AND(E186=[1]grup_instansi!$B$20,F186=[1]grup_instansi!$C$20),
[1]grup_instansi!$A$20,"")))))))))))</f>
        <v/>
      </c>
      <c r="I186" t="str">
        <f>IF(H186&lt;&gt;"",H186,IF(AND(E186=[1]grup_instansi!$B$21,F186=[1]grup_instansi!$C$21),
[1]grup_instansi!$A$21,
IF(AND(E186=[1]grup_instansi!$B$22,F186=[1]grup_instansi!$C$22),
[1]grup_instansi!$A$22,
IF(AND(E186=[1]grup_instansi!$B$23,F186=[1]grup_instansi!$C$23),
[1]grup_instansi!$A$23,
IF(AND(E186=[1]grup_instansi!$B$24,F186=[1]grup_instansi!$C$24),
[1]grup_instansi!$A$24,
IF(AND(E186=[1]grup_instansi!$B$25,F186=[1]grup_instansi!$C$25),
[1]grup_instansi!$A$25,
IF(AND(E186=[1]grup_instansi!$B$26,F186=[1]grup_instansi!$C$26),
[1]grup_instansi!$A$26,
IF(AND(E186=[1]grup_instansi!$B$27,F186=[1]grup_instansi!$C$27),
[1]grup_instansi!$A$27,
IF(AND(E186=[1]grup_instansi!$B$28,F186=[1]grup_instansi!$C$28),
[1]grup_instansi!$A$28,
IF(AND(E186=[1]grup_instansi!$B$29,F186=[1]grup_instansi!$C$29),
[1]grup_instansi!$A$29,
IF(AND(E186=[1]grup_instansi!$B$30,F186=[1]grup_instansi!$C$30),
[1]grup_instansi!$A$30,
IF(AND(E186=[1]grup_instansi!$B$31,F186=[1]grup_instansi!$C$31),
[1]grup_instansi!$A$31,
IF(AND(E186=[1]grup_instansi!$B$32,F186=[1]grup_instansi!$C$32),
[1]grup_instansi!$A$32,
IF(AND(E186=[1]grup_instansi!$B$33,F186=[1]grup_instansi!$C$33),
[1]grup_instansi!$A$33,
IF(AND(E186=[1]grup_instansi!$B$34,F186=[1]grup_instansi!$C$34),
[1]grup_instansi!$A$34,
IF(AND(E186=[1]grup_instansi!$B$35,F186=[1]grup_instansi!$C$35),
[1]grup_instansi!$A$35,""))))))))))))))))</f>
        <v>gi2023110400020</v>
      </c>
      <c r="J186" t="str">
        <f>IF(I186&lt;&gt;"",I186,IF(AND(E186=[1]grup_instansi!$B$36,F186=[1]grup_instansi!$C$36),
[1]grup_instansi!$A$36,
IF(AND(E186=[1]grup_instansi!$B$37,F186=[1]grup_instansi!$C$37),
[1]grup_instansi!$A$37,
IF(AND(E186=[1]grup_instansi!$B$38,F186=[1]grup_instansi!$C$38),
[1]grup_instansi!$A$38,
IF(AND(E186=[1]grup_instansi!$B$39,F186=[1]grup_instansi!$C$39),
[1]grup_instansi!$A$39,
IF(AND(E186=[1]grup_instansi!$B$40,F186=[1]grup_instansi!$C$40),
[1]grup_instansi!$A$40,
IF(AND(E186=[1]grup_instansi!$B$41,F186=[1]grup_instansi!$C$41),
[1]grup_instansi!$A$41,
IF(AND(E186=[1]grup_instansi!$B$42,F186=[1]grup_instansi!$C$42),
[1]grup_instansi!$A$42,
IF(AND(E186=[1]grup_instansi!$B$43,F186=[1]grup_instansi!$C$43),
[1]grup_instansi!$A$43,
IF(AND(E186=[1]grup_instansi!$B$44,F186=[1]grup_instansi!$C$44),
[1]grup_instansi!$A$44,
IF(AND(E186=[1]grup_instansi!$B$45,F186=[1]grup_instansi!$C$45),
[1]grup_instansi!$A$45,
IF(AND(E186=[1]grup_instansi!$B$46,F186=[1]grup_instansi!$C$46),
[1]grup_instansi!$A$46,
IF(AND(E186=[1]grup_instansi!$B$47,F186=[1]grup_instansi!$C$47),
[1]grup_instansi!$A$47,
IF(AND(E186=[1]grup_instansi!$B$48,F186=[1]grup_instansi!$C$48),
[1]grup_instansi!$A$48,
IF(AND(E186=[1]grup_instansi!$B$49,F186=[1]grup_instansi!$C$49),
[1]grup_instansi!$A$49,
IF(AND(E186=[1]grup_instansi!$B$50,F186=[1]grup_instansi!$C$50),
[1]grup_instansi!$A$50,
IF(AND(E186=[1]grup_instansi!$B$51,F186=[1]grup_instansi!$C$51),
[1]grup_instansi!$A$51,
IF(AND(E186=[1]grup_instansi!$B$52,F186=[1]grup_instansi!$C$52),
[1]grup_instansi!$A$52,
IF(AND(E186=[1]grup_instansi!$B$53,F186=[1]grup_instansi!$C$53),
[1]grup_instansi!$A$53,
IF(AND(E186=[1]grup_instansi!$B$54,F186=[1]grup_instansi!$C$54),
[1]grup_instansi!$A$54,
IF(AND(E186=[1]grup_instansi!$B$55,F186=[1]grup_instansi!$C$55),
[1]grup_instansi!$A$55,
IF(AND(E186=[1]grup_instansi!$B$56,F186=[1]grup_instansi!$C$56),
[1]grup_instansi!$A$56,
IF(AND(E186=[1]grup_instansi!$B$57,F186=[1]grup_instansi!$C$57),
[1]grup_instansi!$A$57,
IF(AND(E186=[1]grup_instansi!$B$58,F186=[1]grup_instansi!$C$58),
[1]grup_instansi!$A$58,
IF(AND(E186=[1]grup_instansi!$B$59,F186=[1]grup_instansi!$C$59),
[1]grup_instansi!$A$59,
IF(AND(E186=[1]grup_instansi!$B$60,F186=[1]grup_instansi!$C$60),
[1]grup_instansi!$A$60,""))))))))))))))))))))))))))</f>
        <v>gi2023110400020</v>
      </c>
      <c r="K186" t="str">
        <f>IF(J186&lt;&gt;"",J186,IF(AND(E186=[1]grup_instansi!$B$61,F186=[1]grup_instansi!$C$61),
[1]grup_instansi!$A$61,
IF(AND(E186=[1]grup_instansi!$B$62,F186=[1]grup_instansi!$C$62),
[1]grup_instansi!$A$62,
IF(AND(E186=[1]grup_instansi!$B$63,F186=[1]grup_instansi!$C$63),
[1]grup_instansi!$A$63,
IF(AND(E186=[1]grup_instansi!$B$64,F186=[1]grup_instansi!$C$64),
[1]grup_instansi!$A$64,
IF(AND(E186=[1]grup_instansi!$B$65,F186=[1]grup_instansi!$C$65),
[1]grup_instansi!$A$65,
IF(AND(E186=[1]grup_instansi!$B$66,F186=[1]grup_instansi!$C$66),
[1]grup_instansi!$A$66,
IF(AND(E186=[1]grup_instansi!$B$67,F186=[1]grup_instansi!$C$67),
[1]grup_instansi!$A$67,
IF(AND(E186=[1]grup_instansi!$B$68,F186=[1]grup_instansi!$C$68),
[1]grup_instansi!$A$68,
IF(AND(E186=[1]grup_instansi!$B$69,F186=[1]grup_instansi!$C$69),
[1]grup_instansi!$A$69,
IF(AND(E186=[1]grup_instansi!$B$70,F186=[1]grup_instansi!$C$70),
[1]grup_instansi!$A$70,
IF(AND(E186=[1]grup_instansi!$B$71,F186=[1]grup_instansi!$C$71),
[1]grup_instansi!$A$71,
IF(AND(E186=[1]grup_instansi!$B$72,F186=[1]grup_instansi!$C$72),
[1]grup_instansi!$A$72,
IF(AND(E186=[1]grup_instansi!$B$73,F186=[1]grup_instansi!$C$73),
[1]grup_instansi!$A$73,
IF(AND(E186=[1]grup_instansi!$B$74,F186=[1]grup_instansi!$C$74),
[1]grup_instansi!$A$74,
IF(AND(E186=[1]grup_instansi!$B$75,F186=[1]grup_instansi!$C$75),
[1]grup_instansi!$A$75,
IF(AND(E186=[1]grup_instansi!$B$76,F186=[1]grup_instansi!$C$76),
[1]grup_instansi!$A$76,
IF(AND(E186=[1]grup_instansi!$B$77,F186=[1]grup_instansi!$C$77),
[1]grup_instansi!$A$77,
IF(AND(E186=[1]grup_instansi!$B$78,F186=[1]grup_instansi!$C$78),
[1]grup_instansi!$A$78,
IF(AND(E186=[1]grup_instansi!$B$79,F186=[1]grup_instansi!$C$79),
[1]grup_instansi!$A$79,
IF(AND(E186=[1]grup_instansi!$B$80,F186=[1]grup_instansi!$C$80),
[1]grup_instansi!$A$80,
IF(AND(E186=[1]grup_instansi!$B$81,F186=[1]grup_instansi!$C$81),
[1]grup_instansi!$A$81,
IF(AND(E186=[1]grup_instansi!$B$82,F186=[1]grup_instansi!$C$82),
[1]grup_instansi!$A$82,
IF(AND(E186=[1]grup_instansi!$B$83,F186=[1]grup_instansi!$C$83),
[1]grup_instansi!$A$84,
IF(AND(E186=[1]grup_instansi!$B$84,F186=[1]grup_instansi!$C$84),
[1]grup_instansi!$A$85,
IF(AND(E186=[1]grup_instansi!$B$85,F186=[1]grup_instansi!$C$85),
[1]grup_instansi!$A$86,
IF(AND(E186=[1]grup_instansi!$B$86,F186=[1]grup_instansi!$C$86),
[1]grup_instansi!$A$87,
IF(AND(E186=[1]grup_instansi!$B$87,F186=[1]grup_instansi!$C$87),
[1]grup_instansi!$A$87,
IF(AND(E186=[1]grup_instansi!$B$88,F186=[1]grup_instansi!$C$88),
[1]grup_instansi!$A$88,
IF(AND(E186=[1]grup_instansi!$B$89,F186=[1]grup_instansi!$C$89),
[1]grup_instansi!$A$89,
IF(AND(E186=[1]grup_instansi!$B$90,F186=[1]grup_instansi!$C$90),
[1]grup_instansi!$A$90,
IF(AND(E186=[1]grup_instansi!$B$91,F186=[1]grup_instansi!$C$91),
[1]grup_instansi!$A$91,
IF(AND(E186=[1]grup_instansi!$B$92,F186=[1]grup_instansi!$C$92),
[1]grup_instansi!$A$92,
IF(AND(E186=[1]grup_instansi!$B$93,F186=[1]grup_instansi!$C$93),
[1]grup_instansi!$A$93,
IF(AND(E186=[1]grup_instansi!$B$94,F186=[1]grup_instansi!$C$94),
[1]grup_instansi!$A$94,
IF(AND(E186=[1]grup_instansi!$B$95,F186=[1]grup_instansi!$C$95),
[1]grup_instansi!$A$95,
IF(AND(E186=[1]grup_instansi!$B$96,F186=[1]grup_instansi!$C$96),
[1]grup_instansi!$A$96,
IF(AND(E186=[1]grup_instansi!$B$97,F186=[1]grup_instansi!$C$97),
[1]grup_instansi!$A$97,
IF(AND(E186=[1]grup_instansi!$B$98,F186=[1]grup_instansi!$C$98),
[1]grup_instansi!$A$98,
IF(AND(E186=[1]grup_instansi!$B$99,F186=[1]grup_instansi!$C$99),
[1]grup_instansi!$A$99,
[1]grup_instansi!$A$100))))))))))))))))))))))))))))))))))))))))</f>
        <v>gi2023110400020</v>
      </c>
      <c r="L186" t="str">
        <f>VLOOKUP(K186,[1]grup_instansi!$A$2:$E$102,4)</f>
        <v>Pemerintah Kabupaten Lampung</v>
      </c>
      <c r="M186" t="str">
        <f t="shared" si="8"/>
        <v>('i2023110600185','Pemerintah Kab. Way Kanan','gi2023110400020'),</v>
      </c>
    </row>
    <row r="187" spans="1:13" x14ac:dyDescent="0.25">
      <c r="A187" t="str">
        <f t="shared" si="6"/>
        <v>i2023110600186</v>
      </c>
      <c r="B187" s="6">
        <v>5911</v>
      </c>
      <c r="C187" t="str">
        <f t="shared" si="7"/>
        <v>i2023110600186</v>
      </c>
      <c r="D187" s="6" t="s">
        <v>223</v>
      </c>
      <c r="E187" s="6" t="s">
        <v>47</v>
      </c>
      <c r="F187" s="6" t="s">
        <v>60</v>
      </c>
      <c r="G187" t="str">
        <f>IF(AND(E187=[1]grup_instansi!$B$2,F187=[1]grup_instansi!$C$2),
[1]grup_instansi!$A$2,
IF(AND(E187=[1]grup_instansi!$B$3,F187=[1]grup_instansi!$C$3),
[1]grup_instansi!$A$3,
IF(AND(E187=[1]grup_instansi!$B$4,F187=[1]grup_instansi!$C$4),
[1]grup_instansi!$A$4,
IF(AND(E187=[1]grup_instansi!$B$5,F187=[1]grup_instansi!$C$5),
[1]grup_instansi!$A$5,
IF(AND(E187=[1]grup_instansi!$B$6,F187=[1]grup_instansi!$C$6),
[1]grup_instansi!$A$6,
IF(AND(E187=[1]grup_instansi!$B$7,F187=[1]grup_instansi!$C$7),
[1]grup_instansi!$A$7,
IF(AND(E187=[1]grup_instansi!$B$8,F187=[1]grup_instansi!$C$8),
[1]grup_instansi!$A$8,
IF(AND(E187=[1]grup_instansi!$B$9,F187=[1]grup_instansi!$C$9),
[1]grup_instansi!$A$9,
IF(AND(E187=[1]grup_instansi!$B$10,F187=[1]grup_instansi!$C$10),
[1]grup_instansi!$A$10,"")))))))))</f>
        <v/>
      </c>
      <c r="H187" t="str">
        <f>IF(G187&lt;&gt;"",G187,IF(AND(E187=[1]grup_instansi!$B$11,F187=[1]grup_instansi!$C$11),
[1]grup_instansi!$A$11,
IF(AND(E187=[1]grup_instansi!$B$12,F187=[1]grup_instansi!$C$12),
[1]grup_instansi!$A$12,
IF(AND(E187=[1]grup_instansi!$B$13,F187=[1]grup_instansi!$C$13),
[1]grup_instansi!$A$13,
IF(AND(E187=[1]grup_instansi!$B$14,F187=[1]grup_instansi!$C$14),
[1]grup_instansi!$A$14,
IF(AND(E187=[1]grup_instansi!$B$15,F187=[1]grup_instansi!$C$15),
[1]grup_instansi!$A$15,
IF(AND(E187=[1]grup_instansi!$B$16,F187=[1]grup_instansi!$C$16),
[1]grup_instansi!$A$16,
IF(AND(E187=[1]grup_instansi!$B$17,F187=[1]grup_instansi!$C$17),
[1]grup_instansi!$A$17,
IF(AND(E187=[1]grup_instansi!$B$18,F187=[1]grup_instansi!$C$18),
[1]grup_instansi!$A$18,
IF(AND(E187=[1]grup_instansi!$B$19,F187=[1]grup_instansi!$C$19),
[1]grup_instansi!$A$19,
IF(AND(E187=[1]grup_instansi!$B$20,F187=[1]grup_instansi!$C$20),
[1]grup_instansi!$A$20,"")))))))))))</f>
        <v/>
      </c>
      <c r="I187" t="str">
        <f>IF(H187&lt;&gt;"",H187,IF(AND(E187=[1]grup_instansi!$B$21,F187=[1]grup_instansi!$C$21),
[1]grup_instansi!$A$21,
IF(AND(E187=[1]grup_instansi!$B$22,F187=[1]grup_instansi!$C$22),
[1]grup_instansi!$A$22,
IF(AND(E187=[1]grup_instansi!$B$23,F187=[1]grup_instansi!$C$23),
[1]grup_instansi!$A$23,
IF(AND(E187=[1]grup_instansi!$B$24,F187=[1]grup_instansi!$C$24),
[1]grup_instansi!$A$24,
IF(AND(E187=[1]grup_instansi!$B$25,F187=[1]grup_instansi!$C$25),
[1]grup_instansi!$A$25,
IF(AND(E187=[1]grup_instansi!$B$26,F187=[1]grup_instansi!$C$26),
[1]grup_instansi!$A$26,
IF(AND(E187=[1]grup_instansi!$B$27,F187=[1]grup_instansi!$C$27),
[1]grup_instansi!$A$27,
IF(AND(E187=[1]grup_instansi!$B$28,F187=[1]grup_instansi!$C$28),
[1]grup_instansi!$A$28,
IF(AND(E187=[1]grup_instansi!$B$29,F187=[1]grup_instansi!$C$29),
[1]grup_instansi!$A$29,
IF(AND(E187=[1]grup_instansi!$B$30,F187=[1]grup_instansi!$C$30),
[1]grup_instansi!$A$30,
IF(AND(E187=[1]grup_instansi!$B$31,F187=[1]grup_instansi!$C$31),
[1]grup_instansi!$A$31,
IF(AND(E187=[1]grup_instansi!$B$32,F187=[1]grup_instansi!$C$32),
[1]grup_instansi!$A$32,
IF(AND(E187=[1]grup_instansi!$B$33,F187=[1]grup_instansi!$C$33),
[1]grup_instansi!$A$33,
IF(AND(E187=[1]grup_instansi!$B$34,F187=[1]grup_instansi!$C$34),
[1]grup_instansi!$A$34,
IF(AND(E187=[1]grup_instansi!$B$35,F187=[1]grup_instansi!$C$35),
[1]grup_instansi!$A$35,""))))))))))))))))</f>
        <v>gi2023110400020</v>
      </c>
      <c r="J187" t="str">
        <f>IF(I187&lt;&gt;"",I187,IF(AND(E187=[1]grup_instansi!$B$36,F187=[1]grup_instansi!$C$36),
[1]grup_instansi!$A$36,
IF(AND(E187=[1]grup_instansi!$B$37,F187=[1]grup_instansi!$C$37),
[1]grup_instansi!$A$37,
IF(AND(E187=[1]grup_instansi!$B$38,F187=[1]grup_instansi!$C$38),
[1]grup_instansi!$A$38,
IF(AND(E187=[1]grup_instansi!$B$39,F187=[1]grup_instansi!$C$39),
[1]grup_instansi!$A$39,
IF(AND(E187=[1]grup_instansi!$B$40,F187=[1]grup_instansi!$C$40),
[1]grup_instansi!$A$40,
IF(AND(E187=[1]grup_instansi!$B$41,F187=[1]grup_instansi!$C$41),
[1]grup_instansi!$A$41,
IF(AND(E187=[1]grup_instansi!$B$42,F187=[1]grup_instansi!$C$42),
[1]grup_instansi!$A$42,
IF(AND(E187=[1]grup_instansi!$B$43,F187=[1]grup_instansi!$C$43),
[1]grup_instansi!$A$43,
IF(AND(E187=[1]grup_instansi!$B$44,F187=[1]grup_instansi!$C$44),
[1]grup_instansi!$A$44,
IF(AND(E187=[1]grup_instansi!$B$45,F187=[1]grup_instansi!$C$45),
[1]grup_instansi!$A$45,
IF(AND(E187=[1]grup_instansi!$B$46,F187=[1]grup_instansi!$C$46),
[1]grup_instansi!$A$46,
IF(AND(E187=[1]grup_instansi!$B$47,F187=[1]grup_instansi!$C$47),
[1]grup_instansi!$A$47,
IF(AND(E187=[1]grup_instansi!$B$48,F187=[1]grup_instansi!$C$48),
[1]grup_instansi!$A$48,
IF(AND(E187=[1]grup_instansi!$B$49,F187=[1]grup_instansi!$C$49),
[1]grup_instansi!$A$49,
IF(AND(E187=[1]grup_instansi!$B$50,F187=[1]grup_instansi!$C$50),
[1]grup_instansi!$A$50,
IF(AND(E187=[1]grup_instansi!$B$51,F187=[1]grup_instansi!$C$51),
[1]grup_instansi!$A$51,
IF(AND(E187=[1]grup_instansi!$B$52,F187=[1]grup_instansi!$C$52),
[1]grup_instansi!$A$52,
IF(AND(E187=[1]grup_instansi!$B$53,F187=[1]grup_instansi!$C$53),
[1]grup_instansi!$A$53,
IF(AND(E187=[1]grup_instansi!$B$54,F187=[1]grup_instansi!$C$54),
[1]grup_instansi!$A$54,
IF(AND(E187=[1]grup_instansi!$B$55,F187=[1]grup_instansi!$C$55),
[1]grup_instansi!$A$55,
IF(AND(E187=[1]grup_instansi!$B$56,F187=[1]grup_instansi!$C$56),
[1]grup_instansi!$A$56,
IF(AND(E187=[1]grup_instansi!$B$57,F187=[1]grup_instansi!$C$57),
[1]grup_instansi!$A$57,
IF(AND(E187=[1]grup_instansi!$B$58,F187=[1]grup_instansi!$C$58),
[1]grup_instansi!$A$58,
IF(AND(E187=[1]grup_instansi!$B$59,F187=[1]grup_instansi!$C$59),
[1]grup_instansi!$A$59,
IF(AND(E187=[1]grup_instansi!$B$60,F187=[1]grup_instansi!$C$60),
[1]grup_instansi!$A$60,""))))))))))))))))))))))))))</f>
        <v>gi2023110400020</v>
      </c>
      <c r="K187" t="str">
        <f>IF(J187&lt;&gt;"",J187,IF(AND(E187=[1]grup_instansi!$B$61,F187=[1]grup_instansi!$C$61),
[1]grup_instansi!$A$61,
IF(AND(E187=[1]grup_instansi!$B$62,F187=[1]grup_instansi!$C$62),
[1]grup_instansi!$A$62,
IF(AND(E187=[1]grup_instansi!$B$63,F187=[1]grup_instansi!$C$63),
[1]grup_instansi!$A$63,
IF(AND(E187=[1]grup_instansi!$B$64,F187=[1]grup_instansi!$C$64),
[1]grup_instansi!$A$64,
IF(AND(E187=[1]grup_instansi!$B$65,F187=[1]grup_instansi!$C$65),
[1]grup_instansi!$A$65,
IF(AND(E187=[1]grup_instansi!$B$66,F187=[1]grup_instansi!$C$66),
[1]grup_instansi!$A$66,
IF(AND(E187=[1]grup_instansi!$B$67,F187=[1]grup_instansi!$C$67),
[1]grup_instansi!$A$67,
IF(AND(E187=[1]grup_instansi!$B$68,F187=[1]grup_instansi!$C$68),
[1]grup_instansi!$A$68,
IF(AND(E187=[1]grup_instansi!$B$69,F187=[1]grup_instansi!$C$69),
[1]grup_instansi!$A$69,
IF(AND(E187=[1]grup_instansi!$B$70,F187=[1]grup_instansi!$C$70),
[1]grup_instansi!$A$70,
IF(AND(E187=[1]grup_instansi!$B$71,F187=[1]grup_instansi!$C$71),
[1]grup_instansi!$A$71,
IF(AND(E187=[1]grup_instansi!$B$72,F187=[1]grup_instansi!$C$72),
[1]grup_instansi!$A$72,
IF(AND(E187=[1]grup_instansi!$B$73,F187=[1]grup_instansi!$C$73),
[1]grup_instansi!$A$73,
IF(AND(E187=[1]grup_instansi!$B$74,F187=[1]grup_instansi!$C$74),
[1]grup_instansi!$A$74,
IF(AND(E187=[1]grup_instansi!$B$75,F187=[1]grup_instansi!$C$75),
[1]grup_instansi!$A$75,
IF(AND(E187=[1]grup_instansi!$B$76,F187=[1]grup_instansi!$C$76),
[1]grup_instansi!$A$76,
IF(AND(E187=[1]grup_instansi!$B$77,F187=[1]grup_instansi!$C$77),
[1]grup_instansi!$A$77,
IF(AND(E187=[1]grup_instansi!$B$78,F187=[1]grup_instansi!$C$78),
[1]grup_instansi!$A$78,
IF(AND(E187=[1]grup_instansi!$B$79,F187=[1]grup_instansi!$C$79),
[1]grup_instansi!$A$79,
IF(AND(E187=[1]grup_instansi!$B$80,F187=[1]grup_instansi!$C$80),
[1]grup_instansi!$A$80,
IF(AND(E187=[1]grup_instansi!$B$81,F187=[1]grup_instansi!$C$81),
[1]grup_instansi!$A$81,
IF(AND(E187=[1]grup_instansi!$B$82,F187=[1]grup_instansi!$C$82),
[1]grup_instansi!$A$82,
IF(AND(E187=[1]grup_instansi!$B$83,F187=[1]grup_instansi!$C$83),
[1]grup_instansi!$A$84,
IF(AND(E187=[1]grup_instansi!$B$84,F187=[1]grup_instansi!$C$84),
[1]grup_instansi!$A$85,
IF(AND(E187=[1]grup_instansi!$B$85,F187=[1]grup_instansi!$C$85),
[1]grup_instansi!$A$86,
IF(AND(E187=[1]grup_instansi!$B$86,F187=[1]grup_instansi!$C$86),
[1]grup_instansi!$A$87,
IF(AND(E187=[1]grup_instansi!$B$87,F187=[1]grup_instansi!$C$87),
[1]grup_instansi!$A$87,
IF(AND(E187=[1]grup_instansi!$B$88,F187=[1]grup_instansi!$C$88),
[1]grup_instansi!$A$88,
IF(AND(E187=[1]grup_instansi!$B$89,F187=[1]grup_instansi!$C$89),
[1]grup_instansi!$A$89,
IF(AND(E187=[1]grup_instansi!$B$90,F187=[1]grup_instansi!$C$90),
[1]grup_instansi!$A$90,
IF(AND(E187=[1]grup_instansi!$B$91,F187=[1]grup_instansi!$C$91),
[1]grup_instansi!$A$91,
IF(AND(E187=[1]grup_instansi!$B$92,F187=[1]grup_instansi!$C$92),
[1]grup_instansi!$A$92,
IF(AND(E187=[1]grup_instansi!$B$93,F187=[1]grup_instansi!$C$93),
[1]grup_instansi!$A$93,
IF(AND(E187=[1]grup_instansi!$B$94,F187=[1]grup_instansi!$C$94),
[1]grup_instansi!$A$94,
IF(AND(E187=[1]grup_instansi!$B$95,F187=[1]grup_instansi!$C$95),
[1]grup_instansi!$A$95,
IF(AND(E187=[1]grup_instansi!$B$96,F187=[1]grup_instansi!$C$96),
[1]grup_instansi!$A$96,
IF(AND(E187=[1]grup_instansi!$B$97,F187=[1]grup_instansi!$C$97),
[1]grup_instansi!$A$97,
IF(AND(E187=[1]grup_instansi!$B$98,F187=[1]grup_instansi!$C$98),
[1]grup_instansi!$A$98,
IF(AND(E187=[1]grup_instansi!$B$99,F187=[1]grup_instansi!$C$99),
[1]grup_instansi!$A$99,
[1]grup_instansi!$A$100))))))))))))))))))))))))))))))))))))))))</f>
        <v>gi2023110400020</v>
      </c>
      <c r="L187" t="str">
        <f>VLOOKUP(K187,[1]grup_instansi!$A$2:$E$102,4)</f>
        <v>Pemerintah Kabupaten Lampung</v>
      </c>
      <c r="M187" t="str">
        <f t="shared" si="8"/>
        <v>('i2023110600186','Pemerintah Kab. Pringsewu','gi2023110400020'),</v>
      </c>
    </row>
    <row r="188" spans="1:13" x14ac:dyDescent="0.25">
      <c r="A188" t="str">
        <f t="shared" si="6"/>
        <v>i2023110600187</v>
      </c>
      <c r="B188" s="6">
        <v>6000</v>
      </c>
      <c r="C188" t="str">
        <f t="shared" si="7"/>
        <v>i2023110600187</v>
      </c>
      <c r="D188" s="6" t="s">
        <v>224</v>
      </c>
      <c r="E188" s="6" t="s">
        <v>44</v>
      </c>
      <c r="F188" s="6" t="s">
        <v>225</v>
      </c>
      <c r="G188" t="str">
        <f>IF(AND(E188=[1]grup_instansi!$B$2,F188=[1]grup_instansi!$C$2),
[1]grup_instansi!$A$2,
IF(AND(E188=[1]grup_instansi!$B$3,F188=[1]grup_instansi!$C$3),
[1]grup_instansi!$A$3,
IF(AND(E188=[1]grup_instansi!$B$4,F188=[1]grup_instansi!$C$4),
[1]grup_instansi!$A$4,
IF(AND(E188=[1]grup_instansi!$B$5,F188=[1]grup_instansi!$C$5),
[1]grup_instansi!$A$5,
IF(AND(E188=[1]grup_instansi!$B$6,F188=[1]grup_instansi!$C$6),
[1]grup_instansi!$A$6,
IF(AND(E188=[1]grup_instansi!$B$7,F188=[1]grup_instansi!$C$7),
[1]grup_instansi!$A$7,
IF(AND(E188=[1]grup_instansi!$B$8,F188=[1]grup_instansi!$C$8),
[1]grup_instansi!$A$8,
IF(AND(E188=[1]grup_instansi!$B$9,F188=[1]grup_instansi!$C$9),
[1]grup_instansi!$A$9,
IF(AND(E188=[1]grup_instansi!$B$10,F188=[1]grup_instansi!$C$10),
[1]grup_instansi!$A$10,"")))))))))</f>
        <v/>
      </c>
      <c r="H188" t="str">
        <f>IF(G188&lt;&gt;"",G188,IF(AND(E188=[1]grup_instansi!$B$11,F188=[1]grup_instansi!$C$11),
[1]grup_instansi!$A$11,
IF(AND(E188=[1]grup_instansi!$B$12,F188=[1]grup_instansi!$C$12),
[1]grup_instansi!$A$12,
IF(AND(E188=[1]grup_instansi!$B$13,F188=[1]grup_instansi!$C$13),
[1]grup_instansi!$A$13,
IF(AND(E188=[1]grup_instansi!$B$14,F188=[1]grup_instansi!$C$14),
[1]grup_instansi!$A$14,
IF(AND(E188=[1]grup_instansi!$B$15,F188=[1]grup_instansi!$C$15),
[1]grup_instansi!$A$15,
IF(AND(E188=[1]grup_instansi!$B$16,F188=[1]grup_instansi!$C$16),
[1]grup_instansi!$A$16,
IF(AND(E188=[1]grup_instansi!$B$17,F188=[1]grup_instansi!$C$17),
[1]grup_instansi!$A$17,
IF(AND(E188=[1]grup_instansi!$B$18,F188=[1]grup_instansi!$C$18),
[1]grup_instansi!$A$18,
IF(AND(E188=[1]grup_instansi!$B$19,F188=[1]grup_instansi!$C$19),
[1]grup_instansi!$A$19,
IF(AND(E188=[1]grup_instansi!$B$20,F188=[1]grup_instansi!$C$20),
[1]grup_instansi!$A$20,"")))))))))))</f>
        <v/>
      </c>
      <c r="I188" t="str">
        <f>IF(H188&lt;&gt;"",H188,IF(AND(E188=[1]grup_instansi!$B$21,F188=[1]grup_instansi!$C$21),
[1]grup_instansi!$A$21,
IF(AND(E188=[1]grup_instansi!$B$22,F188=[1]grup_instansi!$C$22),
[1]grup_instansi!$A$22,
IF(AND(E188=[1]grup_instansi!$B$23,F188=[1]grup_instansi!$C$23),
[1]grup_instansi!$A$23,
IF(AND(E188=[1]grup_instansi!$B$24,F188=[1]grup_instansi!$C$24),
[1]grup_instansi!$A$24,
IF(AND(E188=[1]grup_instansi!$B$25,F188=[1]grup_instansi!$C$25),
[1]grup_instansi!$A$25,
IF(AND(E188=[1]grup_instansi!$B$26,F188=[1]grup_instansi!$C$26),
[1]grup_instansi!$A$26,
IF(AND(E188=[1]grup_instansi!$B$27,F188=[1]grup_instansi!$C$27),
[1]grup_instansi!$A$27,
IF(AND(E188=[1]grup_instansi!$B$28,F188=[1]grup_instansi!$C$28),
[1]grup_instansi!$A$28,
IF(AND(E188=[1]grup_instansi!$B$29,F188=[1]grup_instansi!$C$29),
[1]grup_instansi!$A$29,
IF(AND(E188=[1]grup_instansi!$B$30,F188=[1]grup_instansi!$C$30),
[1]grup_instansi!$A$30,
IF(AND(E188=[1]grup_instansi!$B$31,F188=[1]grup_instansi!$C$31),
[1]grup_instansi!$A$31,
IF(AND(E188=[1]grup_instansi!$B$32,F188=[1]grup_instansi!$C$32),
[1]grup_instansi!$A$32,
IF(AND(E188=[1]grup_instansi!$B$33,F188=[1]grup_instansi!$C$33),
[1]grup_instansi!$A$33,
IF(AND(E188=[1]grup_instansi!$B$34,F188=[1]grup_instansi!$C$34),
[1]grup_instansi!$A$34,
IF(AND(E188=[1]grup_instansi!$B$35,F188=[1]grup_instansi!$C$35),
[1]grup_instansi!$A$35,""))))))))))))))))</f>
        <v/>
      </c>
      <c r="J188" t="str">
        <f>IF(I188&lt;&gt;"",I188,IF(AND(E188=[1]grup_instansi!$B$36,F188=[1]grup_instansi!$C$36),
[1]grup_instansi!$A$36,
IF(AND(E188=[1]grup_instansi!$B$37,F188=[1]grup_instansi!$C$37),
[1]grup_instansi!$A$37,
IF(AND(E188=[1]grup_instansi!$B$38,F188=[1]grup_instansi!$C$38),
[1]grup_instansi!$A$38,
IF(AND(E188=[1]grup_instansi!$B$39,F188=[1]grup_instansi!$C$39),
[1]grup_instansi!$A$39,
IF(AND(E188=[1]grup_instansi!$B$40,F188=[1]grup_instansi!$C$40),
[1]grup_instansi!$A$40,
IF(AND(E188=[1]grup_instansi!$B$41,F188=[1]grup_instansi!$C$41),
[1]grup_instansi!$A$41,
IF(AND(E188=[1]grup_instansi!$B$42,F188=[1]grup_instansi!$C$42),
[1]grup_instansi!$A$42,
IF(AND(E188=[1]grup_instansi!$B$43,F188=[1]grup_instansi!$C$43),
[1]grup_instansi!$A$43,
IF(AND(E188=[1]grup_instansi!$B$44,F188=[1]grup_instansi!$C$44),
[1]grup_instansi!$A$44,
IF(AND(E188=[1]grup_instansi!$B$45,F188=[1]grup_instansi!$C$45),
[1]grup_instansi!$A$45,
IF(AND(E188=[1]grup_instansi!$B$46,F188=[1]grup_instansi!$C$46),
[1]grup_instansi!$A$46,
IF(AND(E188=[1]grup_instansi!$B$47,F188=[1]grup_instansi!$C$47),
[1]grup_instansi!$A$47,
IF(AND(E188=[1]grup_instansi!$B$48,F188=[1]grup_instansi!$C$48),
[1]grup_instansi!$A$48,
IF(AND(E188=[1]grup_instansi!$B$49,F188=[1]grup_instansi!$C$49),
[1]grup_instansi!$A$49,
IF(AND(E188=[1]grup_instansi!$B$50,F188=[1]grup_instansi!$C$50),
[1]grup_instansi!$A$50,
IF(AND(E188=[1]grup_instansi!$B$51,F188=[1]grup_instansi!$C$51),
[1]grup_instansi!$A$51,
IF(AND(E188=[1]grup_instansi!$B$52,F188=[1]grup_instansi!$C$52),
[1]grup_instansi!$A$52,
IF(AND(E188=[1]grup_instansi!$B$53,F188=[1]grup_instansi!$C$53),
[1]grup_instansi!$A$53,
IF(AND(E188=[1]grup_instansi!$B$54,F188=[1]grup_instansi!$C$54),
[1]grup_instansi!$A$54,
IF(AND(E188=[1]grup_instansi!$B$55,F188=[1]grup_instansi!$C$55),
[1]grup_instansi!$A$55,
IF(AND(E188=[1]grup_instansi!$B$56,F188=[1]grup_instansi!$C$56),
[1]grup_instansi!$A$56,
IF(AND(E188=[1]grup_instansi!$B$57,F188=[1]grup_instansi!$C$57),
[1]grup_instansi!$A$57,
IF(AND(E188=[1]grup_instansi!$B$58,F188=[1]grup_instansi!$C$58),
[1]grup_instansi!$A$58,
IF(AND(E188=[1]grup_instansi!$B$59,F188=[1]grup_instansi!$C$59),
[1]grup_instansi!$A$59,
IF(AND(E188=[1]grup_instansi!$B$60,F188=[1]grup_instansi!$C$60),
[1]grup_instansi!$A$60,""))))))))))))))))))))))))))</f>
        <v/>
      </c>
      <c r="K188" t="str">
        <f>IF(J188&lt;&gt;"",J188,IF(AND(E188=[1]grup_instansi!$B$61,F188=[1]grup_instansi!$C$61),
[1]grup_instansi!$A$61,
IF(AND(E188=[1]grup_instansi!$B$62,F188=[1]grup_instansi!$C$62),
[1]grup_instansi!$A$62,
IF(AND(E188=[1]grup_instansi!$B$63,F188=[1]grup_instansi!$C$63),
[1]grup_instansi!$A$63,
IF(AND(E188=[1]grup_instansi!$B$64,F188=[1]grup_instansi!$C$64),
[1]grup_instansi!$A$64,
IF(AND(E188=[1]grup_instansi!$B$65,F188=[1]grup_instansi!$C$65),
[1]grup_instansi!$A$65,
IF(AND(E188=[1]grup_instansi!$B$66,F188=[1]grup_instansi!$C$66),
[1]grup_instansi!$A$66,
IF(AND(E188=[1]grup_instansi!$B$67,F188=[1]grup_instansi!$C$67),
[1]grup_instansi!$A$67,
IF(AND(E188=[1]grup_instansi!$B$68,F188=[1]grup_instansi!$C$68),
[1]grup_instansi!$A$68,
IF(AND(E188=[1]grup_instansi!$B$69,F188=[1]grup_instansi!$C$69),
[1]grup_instansi!$A$69,
IF(AND(E188=[1]grup_instansi!$B$70,F188=[1]grup_instansi!$C$70),
[1]grup_instansi!$A$70,
IF(AND(E188=[1]grup_instansi!$B$71,F188=[1]grup_instansi!$C$71),
[1]grup_instansi!$A$71,
IF(AND(E188=[1]grup_instansi!$B$72,F188=[1]grup_instansi!$C$72),
[1]grup_instansi!$A$72,
IF(AND(E188=[1]grup_instansi!$B$73,F188=[1]grup_instansi!$C$73),
[1]grup_instansi!$A$73,
IF(AND(E188=[1]grup_instansi!$B$74,F188=[1]grup_instansi!$C$74),
[1]grup_instansi!$A$74,
IF(AND(E188=[1]grup_instansi!$B$75,F188=[1]grup_instansi!$C$75),
[1]grup_instansi!$A$75,
IF(AND(E188=[1]grup_instansi!$B$76,F188=[1]grup_instansi!$C$76),
[1]grup_instansi!$A$76,
IF(AND(E188=[1]grup_instansi!$B$77,F188=[1]grup_instansi!$C$77),
[1]grup_instansi!$A$77,
IF(AND(E188=[1]grup_instansi!$B$78,F188=[1]grup_instansi!$C$78),
[1]grup_instansi!$A$78,
IF(AND(E188=[1]grup_instansi!$B$79,F188=[1]grup_instansi!$C$79),
[1]grup_instansi!$A$79,
IF(AND(E188=[1]grup_instansi!$B$80,F188=[1]grup_instansi!$C$80),
[1]grup_instansi!$A$80,
IF(AND(E188=[1]grup_instansi!$B$81,F188=[1]grup_instansi!$C$81),
[1]grup_instansi!$A$81,
IF(AND(E188=[1]grup_instansi!$B$82,F188=[1]grup_instansi!$C$82),
[1]grup_instansi!$A$82,
IF(AND(E188=[1]grup_instansi!$B$83,F188=[1]grup_instansi!$C$83),
[1]grup_instansi!$A$84,
IF(AND(E188=[1]grup_instansi!$B$84,F188=[1]grup_instansi!$C$84),
[1]grup_instansi!$A$85,
IF(AND(E188=[1]grup_instansi!$B$85,F188=[1]grup_instansi!$C$85),
[1]grup_instansi!$A$86,
IF(AND(E188=[1]grup_instansi!$B$86,F188=[1]grup_instansi!$C$86),
[1]grup_instansi!$A$87,
IF(AND(E188=[1]grup_instansi!$B$87,F188=[1]grup_instansi!$C$87),
[1]grup_instansi!$A$87,
IF(AND(E188=[1]grup_instansi!$B$88,F188=[1]grup_instansi!$C$88),
[1]grup_instansi!$A$88,
IF(AND(E188=[1]grup_instansi!$B$89,F188=[1]grup_instansi!$C$89),
[1]grup_instansi!$A$89,
IF(AND(E188=[1]grup_instansi!$B$90,F188=[1]grup_instansi!$C$90),
[1]grup_instansi!$A$90,
IF(AND(E188=[1]grup_instansi!$B$91,F188=[1]grup_instansi!$C$91),
[1]grup_instansi!$A$91,
IF(AND(E188=[1]grup_instansi!$B$92,F188=[1]grup_instansi!$C$92),
[1]grup_instansi!$A$92,
IF(AND(E188=[1]grup_instansi!$B$93,F188=[1]grup_instansi!$C$93),
[1]grup_instansi!$A$93,
IF(AND(E188=[1]grup_instansi!$B$94,F188=[1]grup_instansi!$C$94),
[1]grup_instansi!$A$94,
IF(AND(E188=[1]grup_instansi!$B$95,F188=[1]grup_instansi!$C$95),
[1]grup_instansi!$A$95,
IF(AND(E188=[1]grup_instansi!$B$96,F188=[1]grup_instansi!$C$96),
[1]grup_instansi!$A$96,
IF(AND(E188=[1]grup_instansi!$B$97,F188=[1]grup_instansi!$C$97),
[1]grup_instansi!$A$97,
IF(AND(E188=[1]grup_instansi!$B$98,F188=[1]grup_instansi!$C$98),
[1]grup_instansi!$A$98,
IF(AND(E188=[1]grup_instansi!$B$99,F188=[1]grup_instansi!$C$99),
[1]grup_instansi!$A$99,
[1]grup_instansi!$A$100))))))))))))))))))))))))))))))))))))))))</f>
        <v>gi2023110400071</v>
      </c>
      <c r="L188" t="str">
        <f>VLOOKUP(K188,[1]grup_instansi!$A$2:$E$102,4)</f>
        <v>Pemerintah Provinsi Jakarta</v>
      </c>
      <c r="M188" t="str">
        <f t="shared" si="8"/>
        <v>('i2023110600187','Pemerintah Provinsi DKI Jakarta','gi2023110400071'),</v>
      </c>
    </row>
    <row r="189" spans="1:13" x14ac:dyDescent="0.25">
      <c r="A189" t="str">
        <f t="shared" si="6"/>
        <v>i2023110600188</v>
      </c>
      <c r="B189" s="6">
        <v>6100</v>
      </c>
      <c r="C189" t="str">
        <f t="shared" si="7"/>
        <v>i2023110600188</v>
      </c>
      <c r="D189" s="6" t="s">
        <v>226</v>
      </c>
      <c r="E189" s="6" t="s">
        <v>44</v>
      </c>
      <c r="F189" s="6" t="s">
        <v>62</v>
      </c>
      <c r="G189" t="str">
        <f>IF(AND(E189=[1]grup_instansi!$B$2,F189=[1]grup_instansi!$C$2),
[1]grup_instansi!$A$2,
IF(AND(E189=[1]grup_instansi!$B$3,F189=[1]grup_instansi!$C$3),
[1]grup_instansi!$A$3,
IF(AND(E189=[1]grup_instansi!$B$4,F189=[1]grup_instansi!$C$4),
[1]grup_instansi!$A$4,
IF(AND(E189=[1]grup_instansi!$B$5,F189=[1]grup_instansi!$C$5),
[1]grup_instansi!$A$5,
IF(AND(E189=[1]grup_instansi!$B$6,F189=[1]grup_instansi!$C$6),
[1]grup_instansi!$A$6,
IF(AND(E189=[1]grup_instansi!$B$7,F189=[1]grup_instansi!$C$7),
[1]grup_instansi!$A$7,
IF(AND(E189=[1]grup_instansi!$B$8,F189=[1]grup_instansi!$C$8),
[1]grup_instansi!$A$8,
IF(AND(E189=[1]grup_instansi!$B$9,F189=[1]grup_instansi!$C$9),
[1]grup_instansi!$A$9,
IF(AND(E189=[1]grup_instansi!$B$10,F189=[1]grup_instansi!$C$10),
[1]grup_instansi!$A$10,"")))))))))</f>
        <v/>
      </c>
      <c r="H189" t="str">
        <f>IF(G189&lt;&gt;"",G189,IF(AND(E189=[1]grup_instansi!$B$11,F189=[1]grup_instansi!$C$11),
[1]grup_instansi!$A$11,
IF(AND(E189=[1]grup_instansi!$B$12,F189=[1]grup_instansi!$C$12),
[1]grup_instansi!$A$12,
IF(AND(E189=[1]grup_instansi!$B$13,F189=[1]grup_instansi!$C$13),
[1]grup_instansi!$A$13,
IF(AND(E189=[1]grup_instansi!$B$14,F189=[1]grup_instansi!$C$14),
[1]grup_instansi!$A$14,
IF(AND(E189=[1]grup_instansi!$B$15,F189=[1]grup_instansi!$C$15),
[1]grup_instansi!$A$15,
IF(AND(E189=[1]grup_instansi!$B$16,F189=[1]grup_instansi!$C$16),
[1]grup_instansi!$A$16,
IF(AND(E189=[1]grup_instansi!$B$17,F189=[1]grup_instansi!$C$17),
[1]grup_instansi!$A$17,
IF(AND(E189=[1]grup_instansi!$B$18,F189=[1]grup_instansi!$C$18),
[1]grup_instansi!$A$18,
IF(AND(E189=[1]grup_instansi!$B$19,F189=[1]grup_instansi!$C$19),
[1]grup_instansi!$A$19,
IF(AND(E189=[1]grup_instansi!$B$20,F189=[1]grup_instansi!$C$20),
[1]grup_instansi!$A$20,"")))))))))))</f>
        <v/>
      </c>
      <c r="I189" t="str">
        <f>IF(H189&lt;&gt;"",H189,IF(AND(E189=[1]grup_instansi!$B$21,F189=[1]grup_instansi!$C$21),
[1]grup_instansi!$A$21,
IF(AND(E189=[1]grup_instansi!$B$22,F189=[1]grup_instansi!$C$22),
[1]grup_instansi!$A$22,
IF(AND(E189=[1]grup_instansi!$B$23,F189=[1]grup_instansi!$C$23),
[1]grup_instansi!$A$23,
IF(AND(E189=[1]grup_instansi!$B$24,F189=[1]grup_instansi!$C$24),
[1]grup_instansi!$A$24,
IF(AND(E189=[1]grup_instansi!$B$25,F189=[1]grup_instansi!$C$25),
[1]grup_instansi!$A$25,
IF(AND(E189=[1]grup_instansi!$B$26,F189=[1]grup_instansi!$C$26),
[1]grup_instansi!$A$26,
IF(AND(E189=[1]grup_instansi!$B$27,F189=[1]grup_instansi!$C$27),
[1]grup_instansi!$A$27,
IF(AND(E189=[1]grup_instansi!$B$28,F189=[1]grup_instansi!$C$28),
[1]grup_instansi!$A$28,
IF(AND(E189=[1]grup_instansi!$B$29,F189=[1]grup_instansi!$C$29),
[1]grup_instansi!$A$29,
IF(AND(E189=[1]grup_instansi!$B$30,F189=[1]grup_instansi!$C$30),
[1]grup_instansi!$A$30,
IF(AND(E189=[1]grup_instansi!$B$31,F189=[1]grup_instansi!$C$31),
[1]grup_instansi!$A$31,
IF(AND(E189=[1]grup_instansi!$B$32,F189=[1]grup_instansi!$C$32),
[1]grup_instansi!$A$32,
IF(AND(E189=[1]grup_instansi!$B$33,F189=[1]grup_instansi!$C$33),
[1]grup_instansi!$A$33,
IF(AND(E189=[1]grup_instansi!$B$34,F189=[1]grup_instansi!$C$34),
[1]grup_instansi!$A$34,
IF(AND(E189=[1]grup_instansi!$B$35,F189=[1]grup_instansi!$C$35),
[1]grup_instansi!$A$35,""))))))))))))))))</f>
        <v/>
      </c>
      <c r="J189" t="str">
        <f>IF(I189&lt;&gt;"",I189,IF(AND(E189=[1]grup_instansi!$B$36,F189=[1]grup_instansi!$C$36),
[1]grup_instansi!$A$36,
IF(AND(E189=[1]grup_instansi!$B$37,F189=[1]grup_instansi!$C$37),
[1]grup_instansi!$A$37,
IF(AND(E189=[1]grup_instansi!$B$38,F189=[1]grup_instansi!$C$38),
[1]grup_instansi!$A$38,
IF(AND(E189=[1]grup_instansi!$B$39,F189=[1]grup_instansi!$C$39),
[1]grup_instansi!$A$39,
IF(AND(E189=[1]grup_instansi!$B$40,F189=[1]grup_instansi!$C$40),
[1]grup_instansi!$A$40,
IF(AND(E189=[1]grup_instansi!$B$41,F189=[1]grup_instansi!$C$41),
[1]grup_instansi!$A$41,
IF(AND(E189=[1]grup_instansi!$B$42,F189=[1]grup_instansi!$C$42),
[1]grup_instansi!$A$42,
IF(AND(E189=[1]grup_instansi!$B$43,F189=[1]grup_instansi!$C$43),
[1]grup_instansi!$A$43,
IF(AND(E189=[1]grup_instansi!$B$44,F189=[1]grup_instansi!$C$44),
[1]grup_instansi!$A$44,
IF(AND(E189=[1]grup_instansi!$B$45,F189=[1]grup_instansi!$C$45),
[1]grup_instansi!$A$45,
IF(AND(E189=[1]grup_instansi!$B$46,F189=[1]grup_instansi!$C$46),
[1]grup_instansi!$A$46,
IF(AND(E189=[1]grup_instansi!$B$47,F189=[1]grup_instansi!$C$47),
[1]grup_instansi!$A$47,
IF(AND(E189=[1]grup_instansi!$B$48,F189=[1]grup_instansi!$C$48),
[1]grup_instansi!$A$48,
IF(AND(E189=[1]grup_instansi!$B$49,F189=[1]grup_instansi!$C$49),
[1]grup_instansi!$A$49,
IF(AND(E189=[1]grup_instansi!$B$50,F189=[1]grup_instansi!$C$50),
[1]grup_instansi!$A$50,
IF(AND(E189=[1]grup_instansi!$B$51,F189=[1]grup_instansi!$C$51),
[1]grup_instansi!$A$51,
IF(AND(E189=[1]grup_instansi!$B$52,F189=[1]grup_instansi!$C$52),
[1]grup_instansi!$A$52,
IF(AND(E189=[1]grup_instansi!$B$53,F189=[1]grup_instansi!$C$53),
[1]grup_instansi!$A$53,
IF(AND(E189=[1]grup_instansi!$B$54,F189=[1]grup_instansi!$C$54),
[1]grup_instansi!$A$54,
IF(AND(E189=[1]grup_instansi!$B$55,F189=[1]grup_instansi!$C$55),
[1]grup_instansi!$A$55,
IF(AND(E189=[1]grup_instansi!$B$56,F189=[1]grup_instansi!$C$56),
[1]grup_instansi!$A$56,
IF(AND(E189=[1]grup_instansi!$B$57,F189=[1]grup_instansi!$C$57),
[1]grup_instansi!$A$57,
IF(AND(E189=[1]grup_instansi!$B$58,F189=[1]grup_instansi!$C$58),
[1]grup_instansi!$A$58,
IF(AND(E189=[1]grup_instansi!$B$59,F189=[1]grup_instansi!$C$59),
[1]grup_instansi!$A$59,
IF(AND(E189=[1]grup_instansi!$B$60,F189=[1]grup_instansi!$C$60),
[1]grup_instansi!$A$60,""))))))))))))))))))))))))))</f>
        <v/>
      </c>
      <c r="K189" t="str">
        <f>IF(J189&lt;&gt;"",J189,IF(AND(E189=[1]grup_instansi!$B$61,F189=[1]grup_instansi!$C$61),
[1]grup_instansi!$A$61,
IF(AND(E189=[1]grup_instansi!$B$62,F189=[1]grup_instansi!$C$62),
[1]grup_instansi!$A$62,
IF(AND(E189=[1]grup_instansi!$B$63,F189=[1]grup_instansi!$C$63),
[1]grup_instansi!$A$63,
IF(AND(E189=[1]grup_instansi!$B$64,F189=[1]grup_instansi!$C$64),
[1]grup_instansi!$A$64,
IF(AND(E189=[1]grup_instansi!$B$65,F189=[1]grup_instansi!$C$65),
[1]grup_instansi!$A$65,
IF(AND(E189=[1]grup_instansi!$B$66,F189=[1]grup_instansi!$C$66),
[1]grup_instansi!$A$66,
IF(AND(E189=[1]grup_instansi!$B$67,F189=[1]grup_instansi!$C$67),
[1]grup_instansi!$A$67,
IF(AND(E189=[1]grup_instansi!$B$68,F189=[1]grup_instansi!$C$68),
[1]grup_instansi!$A$68,
IF(AND(E189=[1]grup_instansi!$B$69,F189=[1]grup_instansi!$C$69),
[1]grup_instansi!$A$69,
IF(AND(E189=[1]grup_instansi!$B$70,F189=[1]grup_instansi!$C$70),
[1]grup_instansi!$A$70,
IF(AND(E189=[1]grup_instansi!$B$71,F189=[1]grup_instansi!$C$71),
[1]grup_instansi!$A$71,
IF(AND(E189=[1]grup_instansi!$B$72,F189=[1]grup_instansi!$C$72),
[1]grup_instansi!$A$72,
IF(AND(E189=[1]grup_instansi!$B$73,F189=[1]grup_instansi!$C$73),
[1]grup_instansi!$A$73,
IF(AND(E189=[1]grup_instansi!$B$74,F189=[1]grup_instansi!$C$74),
[1]grup_instansi!$A$74,
IF(AND(E189=[1]grup_instansi!$B$75,F189=[1]grup_instansi!$C$75),
[1]grup_instansi!$A$75,
IF(AND(E189=[1]grup_instansi!$B$76,F189=[1]grup_instansi!$C$76),
[1]grup_instansi!$A$76,
IF(AND(E189=[1]grup_instansi!$B$77,F189=[1]grup_instansi!$C$77),
[1]grup_instansi!$A$77,
IF(AND(E189=[1]grup_instansi!$B$78,F189=[1]grup_instansi!$C$78),
[1]grup_instansi!$A$78,
IF(AND(E189=[1]grup_instansi!$B$79,F189=[1]grup_instansi!$C$79),
[1]grup_instansi!$A$79,
IF(AND(E189=[1]grup_instansi!$B$80,F189=[1]grup_instansi!$C$80),
[1]grup_instansi!$A$80,
IF(AND(E189=[1]grup_instansi!$B$81,F189=[1]grup_instansi!$C$81),
[1]grup_instansi!$A$81,
IF(AND(E189=[1]grup_instansi!$B$82,F189=[1]grup_instansi!$C$82),
[1]grup_instansi!$A$82,
IF(AND(E189=[1]grup_instansi!$B$83,F189=[1]grup_instansi!$C$83),
[1]grup_instansi!$A$84,
IF(AND(E189=[1]grup_instansi!$B$84,F189=[1]grup_instansi!$C$84),
[1]grup_instansi!$A$85,
IF(AND(E189=[1]grup_instansi!$B$85,F189=[1]grup_instansi!$C$85),
[1]grup_instansi!$A$86,
IF(AND(E189=[1]grup_instansi!$B$86,F189=[1]grup_instansi!$C$86),
[1]grup_instansi!$A$87,
IF(AND(E189=[1]grup_instansi!$B$87,F189=[1]grup_instansi!$C$87),
[1]grup_instansi!$A$87,
IF(AND(E189=[1]grup_instansi!$B$88,F189=[1]grup_instansi!$C$88),
[1]grup_instansi!$A$88,
IF(AND(E189=[1]grup_instansi!$B$89,F189=[1]grup_instansi!$C$89),
[1]grup_instansi!$A$89,
IF(AND(E189=[1]grup_instansi!$B$90,F189=[1]grup_instansi!$C$90),
[1]grup_instansi!$A$90,
IF(AND(E189=[1]grup_instansi!$B$91,F189=[1]grup_instansi!$C$91),
[1]grup_instansi!$A$91,
IF(AND(E189=[1]grup_instansi!$B$92,F189=[1]grup_instansi!$C$92),
[1]grup_instansi!$A$92,
IF(AND(E189=[1]grup_instansi!$B$93,F189=[1]grup_instansi!$C$93),
[1]grup_instansi!$A$93,
IF(AND(E189=[1]grup_instansi!$B$94,F189=[1]grup_instansi!$C$94),
[1]grup_instansi!$A$94,
IF(AND(E189=[1]grup_instansi!$B$95,F189=[1]grup_instansi!$C$95),
[1]grup_instansi!$A$95,
IF(AND(E189=[1]grup_instansi!$B$96,F189=[1]grup_instansi!$C$96),
[1]grup_instansi!$A$96,
IF(AND(E189=[1]grup_instansi!$B$97,F189=[1]grup_instansi!$C$97),
[1]grup_instansi!$A$97,
IF(AND(E189=[1]grup_instansi!$B$98,F189=[1]grup_instansi!$C$98),
[1]grup_instansi!$A$98,
IF(AND(E189=[1]grup_instansi!$B$99,F189=[1]grup_instansi!$C$99),
[1]grup_instansi!$A$99,
[1]grup_instansi!$A$100))))))))))))))))))))))))))))))))))))))))</f>
        <v>gi2023110400073</v>
      </c>
      <c r="L189" t="str">
        <f>VLOOKUP(K189,[1]grup_instansi!$A$2:$E$102,4)</f>
        <v>Pemerintah Provinsi Jawa Barat</v>
      </c>
      <c r="M189" t="str">
        <f t="shared" si="8"/>
        <v>('i2023110600188','Pemerintah Provinsi Jawa Barat','gi2023110400073'),</v>
      </c>
    </row>
    <row r="190" spans="1:13" x14ac:dyDescent="0.25">
      <c r="A190" t="str">
        <f t="shared" si="6"/>
        <v>i2023110600189</v>
      </c>
      <c r="B190" s="6">
        <v>6101</v>
      </c>
      <c r="C190" t="str">
        <f t="shared" si="7"/>
        <v>i2023110600189</v>
      </c>
      <c r="D190" s="6" t="s">
        <v>227</v>
      </c>
      <c r="E190" s="6" t="s">
        <v>47</v>
      </c>
      <c r="F190" s="6" t="s">
        <v>62</v>
      </c>
      <c r="G190" t="str">
        <f>IF(AND(E190=[1]grup_instansi!$B$2,F190=[1]grup_instansi!$C$2),
[1]grup_instansi!$A$2,
IF(AND(E190=[1]grup_instansi!$B$3,F190=[1]grup_instansi!$C$3),
[1]grup_instansi!$A$3,
IF(AND(E190=[1]grup_instansi!$B$4,F190=[1]grup_instansi!$C$4),
[1]grup_instansi!$A$4,
IF(AND(E190=[1]grup_instansi!$B$5,F190=[1]grup_instansi!$C$5),
[1]grup_instansi!$A$5,
IF(AND(E190=[1]grup_instansi!$B$6,F190=[1]grup_instansi!$C$6),
[1]grup_instansi!$A$6,
IF(AND(E190=[1]grup_instansi!$B$7,F190=[1]grup_instansi!$C$7),
[1]grup_instansi!$A$7,
IF(AND(E190=[1]grup_instansi!$B$8,F190=[1]grup_instansi!$C$8),
[1]grup_instansi!$A$8,
IF(AND(E190=[1]grup_instansi!$B$9,F190=[1]grup_instansi!$C$9),
[1]grup_instansi!$A$9,
IF(AND(E190=[1]grup_instansi!$B$10,F190=[1]grup_instansi!$C$10),
[1]grup_instansi!$A$10,"")))))))))</f>
        <v/>
      </c>
      <c r="H190" t="str">
        <f>IF(G190&lt;&gt;"",G190,IF(AND(E190=[1]grup_instansi!$B$11,F190=[1]grup_instansi!$C$11),
[1]grup_instansi!$A$11,
IF(AND(E190=[1]grup_instansi!$B$12,F190=[1]grup_instansi!$C$12),
[1]grup_instansi!$A$12,
IF(AND(E190=[1]grup_instansi!$B$13,F190=[1]grup_instansi!$C$13),
[1]grup_instansi!$A$13,
IF(AND(E190=[1]grup_instansi!$B$14,F190=[1]grup_instansi!$C$14),
[1]grup_instansi!$A$14,
IF(AND(E190=[1]grup_instansi!$B$15,F190=[1]grup_instansi!$C$15),
[1]grup_instansi!$A$15,
IF(AND(E190=[1]grup_instansi!$B$16,F190=[1]grup_instansi!$C$16),
[1]grup_instansi!$A$16,
IF(AND(E190=[1]grup_instansi!$B$17,F190=[1]grup_instansi!$C$17),
[1]grup_instansi!$A$17,
IF(AND(E190=[1]grup_instansi!$B$18,F190=[1]grup_instansi!$C$18),
[1]grup_instansi!$A$18,
IF(AND(E190=[1]grup_instansi!$B$19,F190=[1]grup_instansi!$C$19),
[1]grup_instansi!$A$19,
IF(AND(E190=[1]grup_instansi!$B$20,F190=[1]grup_instansi!$C$20),
[1]grup_instansi!$A$20,"")))))))))))</f>
        <v>gi2023110400011</v>
      </c>
      <c r="I190" t="str">
        <f>IF(H190&lt;&gt;"",H190,IF(AND(E190=[1]grup_instansi!$B$21,F190=[1]grup_instansi!$C$21),
[1]grup_instansi!$A$21,
IF(AND(E190=[1]grup_instansi!$B$22,F190=[1]grup_instansi!$C$22),
[1]grup_instansi!$A$22,
IF(AND(E190=[1]grup_instansi!$B$23,F190=[1]grup_instansi!$C$23),
[1]grup_instansi!$A$23,
IF(AND(E190=[1]grup_instansi!$B$24,F190=[1]grup_instansi!$C$24),
[1]grup_instansi!$A$24,
IF(AND(E190=[1]grup_instansi!$B$25,F190=[1]grup_instansi!$C$25),
[1]grup_instansi!$A$25,
IF(AND(E190=[1]grup_instansi!$B$26,F190=[1]grup_instansi!$C$26),
[1]grup_instansi!$A$26,
IF(AND(E190=[1]grup_instansi!$B$27,F190=[1]grup_instansi!$C$27),
[1]grup_instansi!$A$27,
IF(AND(E190=[1]grup_instansi!$B$28,F190=[1]grup_instansi!$C$28),
[1]grup_instansi!$A$28,
IF(AND(E190=[1]grup_instansi!$B$29,F190=[1]grup_instansi!$C$29),
[1]grup_instansi!$A$29,
IF(AND(E190=[1]grup_instansi!$B$30,F190=[1]grup_instansi!$C$30),
[1]grup_instansi!$A$30,
IF(AND(E190=[1]grup_instansi!$B$31,F190=[1]grup_instansi!$C$31),
[1]grup_instansi!$A$31,
IF(AND(E190=[1]grup_instansi!$B$32,F190=[1]grup_instansi!$C$32),
[1]grup_instansi!$A$32,
IF(AND(E190=[1]grup_instansi!$B$33,F190=[1]grup_instansi!$C$33),
[1]grup_instansi!$A$33,
IF(AND(E190=[1]grup_instansi!$B$34,F190=[1]grup_instansi!$C$34),
[1]grup_instansi!$A$34,
IF(AND(E190=[1]grup_instansi!$B$35,F190=[1]grup_instansi!$C$35),
[1]grup_instansi!$A$35,""))))))))))))))))</f>
        <v>gi2023110400011</v>
      </c>
      <c r="J190" t="str">
        <f>IF(I190&lt;&gt;"",I190,IF(AND(E190=[1]grup_instansi!$B$36,F190=[1]grup_instansi!$C$36),
[1]grup_instansi!$A$36,
IF(AND(E190=[1]grup_instansi!$B$37,F190=[1]grup_instansi!$C$37),
[1]grup_instansi!$A$37,
IF(AND(E190=[1]grup_instansi!$B$38,F190=[1]grup_instansi!$C$38),
[1]grup_instansi!$A$38,
IF(AND(E190=[1]grup_instansi!$B$39,F190=[1]grup_instansi!$C$39),
[1]grup_instansi!$A$39,
IF(AND(E190=[1]grup_instansi!$B$40,F190=[1]grup_instansi!$C$40),
[1]grup_instansi!$A$40,
IF(AND(E190=[1]grup_instansi!$B$41,F190=[1]grup_instansi!$C$41),
[1]grup_instansi!$A$41,
IF(AND(E190=[1]grup_instansi!$B$42,F190=[1]grup_instansi!$C$42),
[1]grup_instansi!$A$42,
IF(AND(E190=[1]grup_instansi!$B$43,F190=[1]grup_instansi!$C$43),
[1]grup_instansi!$A$43,
IF(AND(E190=[1]grup_instansi!$B$44,F190=[1]grup_instansi!$C$44),
[1]grup_instansi!$A$44,
IF(AND(E190=[1]grup_instansi!$B$45,F190=[1]grup_instansi!$C$45),
[1]grup_instansi!$A$45,
IF(AND(E190=[1]grup_instansi!$B$46,F190=[1]grup_instansi!$C$46),
[1]grup_instansi!$A$46,
IF(AND(E190=[1]grup_instansi!$B$47,F190=[1]grup_instansi!$C$47),
[1]grup_instansi!$A$47,
IF(AND(E190=[1]grup_instansi!$B$48,F190=[1]grup_instansi!$C$48),
[1]grup_instansi!$A$48,
IF(AND(E190=[1]grup_instansi!$B$49,F190=[1]grup_instansi!$C$49),
[1]grup_instansi!$A$49,
IF(AND(E190=[1]grup_instansi!$B$50,F190=[1]grup_instansi!$C$50),
[1]grup_instansi!$A$50,
IF(AND(E190=[1]grup_instansi!$B$51,F190=[1]grup_instansi!$C$51),
[1]grup_instansi!$A$51,
IF(AND(E190=[1]grup_instansi!$B$52,F190=[1]grup_instansi!$C$52),
[1]grup_instansi!$A$52,
IF(AND(E190=[1]grup_instansi!$B$53,F190=[1]grup_instansi!$C$53),
[1]grup_instansi!$A$53,
IF(AND(E190=[1]grup_instansi!$B$54,F190=[1]grup_instansi!$C$54),
[1]grup_instansi!$A$54,
IF(AND(E190=[1]grup_instansi!$B$55,F190=[1]grup_instansi!$C$55),
[1]grup_instansi!$A$55,
IF(AND(E190=[1]grup_instansi!$B$56,F190=[1]grup_instansi!$C$56),
[1]grup_instansi!$A$56,
IF(AND(E190=[1]grup_instansi!$B$57,F190=[1]grup_instansi!$C$57),
[1]grup_instansi!$A$57,
IF(AND(E190=[1]grup_instansi!$B$58,F190=[1]grup_instansi!$C$58),
[1]grup_instansi!$A$58,
IF(AND(E190=[1]grup_instansi!$B$59,F190=[1]grup_instansi!$C$59),
[1]grup_instansi!$A$59,
IF(AND(E190=[1]grup_instansi!$B$60,F190=[1]grup_instansi!$C$60),
[1]grup_instansi!$A$60,""))))))))))))))))))))))))))</f>
        <v>gi2023110400011</v>
      </c>
      <c r="K190" t="str">
        <f>IF(J190&lt;&gt;"",J190,IF(AND(E190=[1]grup_instansi!$B$61,F190=[1]grup_instansi!$C$61),
[1]grup_instansi!$A$61,
IF(AND(E190=[1]grup_instansi!$B$62,F190=[1]grup_instansi!$C$62),
[1]grup_instansi!$A$62,
IF(AND(E190=[1]grup_instansi!$B$63,F190=[1]grup_instansi!$C$63),
[1]grup_instansi!$A$63,
IF(AND(E190=[1]grup_instansi!$B$64,F190=[1]grup_instansi!$C$64),
[1]grup_instansi!$A$64,
IF(AND(E190=[1]grup_instansi!$B$65,F190=[1]grup_instansi!$C$65),
[1]grup_instansi!$A$65,
IF(AND(E190=[1]grup_instansi!$B$66,F190=[1]grup_instansi!$C$66),
[1]grup_instansi!$A$66,
IF(AND(E190=[1]grup_instansi!$B$67,F190=[1]grup_instansi!$C$67),
[1]grup_instansi!$A$67,
IF(AND(E190=[1]grup_instansi!$B$68,F190=[1]grup_instansi!$C$68),
[1]grup_instansi!$A$68,
IF(AND(E190=[1]grup_instansi!$B$69,F190=[1]grup_instansi!$C$69),
[1]grup_instansi!$A$69,
IF(AND(E190=[1]grup_instansi!$B$70,F190=[1]grup_instansi!$C$70),
[1]grup_instansi!$A$70,
IF(AND(E190=[1]grup_instansi!$B$71,F190=[1]grup_instansi!$C$71),
[1]grup_instansi!$A$71,
IF(AND(E190=[1]grup_instansi!$B$72,F190=[1]grup_instansi!$C$72),
[1]grup_instansi!$A$72,
IF(AND(E190=[1]grup_instansi!$B$73,F190=[1]grup_instansi!$C$73),
[1]grup_instansi!$A$73,
IF(AND(E190=[1]grup_instansi!$B$74,F190=[1]grup_instansi!$C$74),
[1]grup_instansi!$A$74,
IF(AND(E190=[1]grup_instansi!$B$75,F190=[1]grup_instansi!$C$75),
[1]grup_instansi!$A$75,
IF(AND(E190=[1]grup_instansi!$B$76,F190=[1]grup_instansi!$C$76),
[1]grup_instansi!$A$76,
IF(AND(E190=[1]grup_instansi!$B$77,F190=[1]grup_instansi!$C$77),
[1]grup_instansi!$A$77,
IF(AND(E190=[1]grup_instansi!$B$78,F190=[1]grup_instansi!$C$78),
[1]grup_instansi!$A$78,
IF(AND(E190=[1]grup_instansi!$B$79,F190=[1]grup_instansi!$C$79),
[1]grup_instansi!$A$79,
IF(AND(E190=[1]grup_instansi!$B$80,F190=[1]grup_instansi!$C$80),
[1]grup_instansi!$A$80,
IF(AND(E190=[1]grup_instansi!$B$81,F190=[1]grup_instansi!$C$81),
[1]grup_instansi!$A$81,
IF(AND(E190=[1]grup_instansi!$B$82,F190=[1]grup_instansi!$C$82),
[1]grup_instansi!$A$82,
IF(AND(E190=[1]grup_instansi!$B$83,F190=[1]grup_instansi!$C$83),
[1]grup_instansi!$A$84,
IF(AND(E190=[1]grup_instansi!$B$84,F190=[1]grup_instansi!$C$84),
[1]grup_instansi!$A$85,
IF(AND(E190=[1]grup_instansi!$B$85,F190=[1]grup_instansi!$C$85),
[1]grup_instansi!$A$86,
IF(AND(E190=[1]grup_instansi!$B$86,F190=[1]grup_instansi!$C$86),
[1]grup_instansi!$A$87,
IF(AND(E190=[1]grup_instansi!$B$87,F190=[1]grup_instansi!$C$87),
[1]grup_instansi!$A$87,
IF(AND(E190=[1]grup_instansi!$B$88,F190=[1]grup_instansi!$C$88),
[1]grup_instansi!$A$88,
IF(AND(E190=[1]grup_instansi!$B$89,F190=[1]grup_instansi!$C$89),
[1]grup_instansi!$A$89,
IF(AND(E190=[1]grup_instansi!$B$90,F190=[1]grup_instansi!$C$90),
[1]grup_instansi!$A$90,
IF(AND(E190=[1]grup_instansi!$B$91,F190=[1]grup_instansi!$C$91),
[1]grup_instansi!$A$91,
IF(AND(E190=[1]grup_instansi!$B$92,F190=[1]grup_instansi!$C$92),
[1]grup_instansi!$A$92,
IF(AND(E190=[1]grup_instansi!$B$93,F190=[1]grup_instansi!$C$93),
[1]grup_instansi!$A$93,
IF(AND(E190=[1]grup_instansi!$B$94,F190=[1]grup_instansi!$C$94),
[1]grup_instansi!$A$94,
IF(AND(E190=[1]grup_instansi!$B$95,F190=[1]grup_instansi!$C$95),
[1]grup_instansi!$A$95,
IF(AND(E190=[1]grup_instansi!$B$96,F190=[1]grup_instansi!$C$96),
[1]grup_instansi!$A$96,
IF(AND(E190=[1]grup_instansi!$B$97,F190=[1]grup_instansi!$C$97),
[1]grup_instansi!$A$97,
IF(AND(E190=[1]grup_instansi!$B$98,F190=[1]grup_instansi!$C$98),
[1]grup_instansi!$A$98,
IF(AND(E190=[1]grup_instansi!$B$99,F190=[1]grup_instansi!$C$99),
[1]grup_instansi!$A$99,
[1]grup_instansi!$A$100))))))))))))))))))))))))))))))))))))))))</f>
        <v>gi2023110400011</v>
      </c>
      <c r="L190" t="str">
        <f>VLOOKUP(K190,[1]grup_instansi!$A$2:$E$102,4)</f>
        <v>Pemerintah Kabupaten Jawa Barat</v>
      </c>
      <c r="M190" t="str">
        <f t="shared" si="8"/>
        <v>('i2023110600189','Pemerintah Kab. Bogor','gi2023110400011'),</v>
      </c>
    </row>
    <row r="191" spans="1:13" x14ac:dyDescent="0.25">
      <c r="A191" t="str">
        <f t="shared" si="6"/>
        <v>i2023110600190</v>
      </c>
      <c r="B191" s="6">
        <v>6103</v>
      </c>
      <c r="C191" t="str">
        <f t="shared" si="7"/>
        <v>i2023110600190</v>
      </c>
      <c r="D191" s="6" t="s">
        <v>228</v>
      </c>
      <c r="E191" s="6" t="s">
        <v>47</v>
      </c>
      <c r="F191" s="6" t="s">
        <v>62</v>
      </c>
      <c r="G191" t="str">
        <f>IF(AND(E191=[1]grup_instansi!$B$2,F191=[1]grup_instansi!$C$2),
[1]grup_instansi!$A$2,
IF(AND(E191=[1]grup_instansi!$B$3,F191=[1]grup_instansi!$C$3),
[1]grup_instansi!$A$3,
IF(AND(E191=[1]grup_instansi!$B$4,F191=[1]grup_instansi!$C$4),
[1]grup_instansi!$A$4,
IF(AND(E191=[1]grup_instansi!$B$5,F191=[1]grup_instansi!$C$5),
[1]grup_instansi!$A$5,
IF(AND(E191=[1]grup_instansi!$B$6,F191=[1]grup_instansi!$C$6),
[1]grup_instansi!$A$6,
IF(AND(E191=[1]grup_instansi!$B$7,F191=[1]grup_instansi!$C$7),
[1]grup_instansi!$A$7,
IF(AND(E191=[1]grup_instansi!$B$8,F191=[1]grup_instansi!$C$8),
[1]grup_instansi!$A$8,
IF(AND(E191=[1]grup_instansi!$B$9,F191=[1]grup_instansi!$C$9),
[1]grup_instansi!$A$9,
IF(AND(E191=[1]grup_instansi!$B$10,F191=[1]grup_instansi!$C$10),
[1]grup_instansi!$A$10,"")))))))))</f>
        <v/>
      </c>
      <c r="H191" t="str">
        <f>IF(G191&lt;&gt;"",G191,IF(AND(E191=[1]grup_instansi!$B$11,F191=[1]grup_instansi!$C$11),
[1]grup_instansi!$A$11,
IF(AND(E191=[1]grup_instansi!$B$12,F191=[1]grup_instansi!$C$12),
[1]grup_instansi!$A$12,
IF(AND(E191=[1]grup_instansi!$B$13,F191=[1]grup_instansi!$C$13),
[1]grup_instansi!$A$13,
IF(AND(E191=[1]grup_instansi!$B$14,F191=[1]grup_instansi!$C$14),
[1]grup_instansi!$A$14,
IF(AND(E191=[1]grup_instansi!$B$15,F191=[1]grup_instansi!$C$15),
[1]grup_instansi!$A$15,
IF(AND(E191=[1]grup_instansi!$B$16,F191=[1]grup_instansi!$C$16),
[1]grup_instansi!$A$16,
IF(AND(E191=[1]grup_instansi!$B$17,F191=[1]grup_instansi!$C$17),
[1]grup_instansi!$A$17,
IF(AND(E191=[1]grup_instansi!$B$18,F191=[1]grup_instansi!$C$18),
[1]grup_instansi!$A$18,
IF(AND(E191=[1]grup_instansi!$B$19,F191=[1]grup_instansi!$C$19),
[1]grup_instansi!$A$19,
IF(AND(E191=[1]grup_instansi!$B$20,F191=[1]grup_instansi!$C$20),
[1]grup_instansi!$A$20,"")))))))))))</f>
        <v>gi2023110400011</v>
      </c>
      <c r="I191" t="str">
        <f>IF(H191&lt;&gt;"",H191,IF(AND(E191=[1]grup_instansi!$B$21,F191=[1]grup_instansi!$C$21),
[1]grup_instansi!$A$21,
IF(AND(E191=[1]grup_instansi!$B$22,F191=[1]grup_instansi!$C$22),
[1]grup_instansi!$A$22,
IF(AND(E191=[1]grup_instansi!$B$23,F191=[1]grup_instansi!$C$23),
[1]grup_instansi!$A$23,
IF(AND(E191=[1]grup_instansi!$B$24,F191=[1]grup_instansi!$C$24),
[1]grup_instansi!$A$24,
IF(AND(E191=[1]grup_instansi!$B$25,F191=[1]grup_instansi!$C$25),
[1]grup_instansi!$A$25,
IF(AND(E191=[1]grup_instansi!$B$26,F191=[1]grup_instansi!$C$26),
[1]grup_instansi!$A$26,
IF(AND(E191=[1]grup_instansi!$B$27,F191=[1]grup_instansi!$C$27),
[1]grup_instansi!$A$27,
IF(AND(E191=[1]grup_instansi!$B$28,F191=[1]grup_instansi!$C$28),
[1]grup_instansi!$A$28,
IF(AND(E191=[1]grup_instansi!$B$29,F191=[1]grup_instansi!$C$29),
[1]grup_instansi!$A$29,
IF(AND(E191=[1]grup_instansi!$B$30,F191=[1]grup_instansi!$C$30),
[1]grup_instansi!$A$30,
IF(AND(E191=[1]grup_instansi!$B$31,F191=[1]grup_instansi!$C$31),
[1]grup_instansi!$A$31,
IF(AND(E191=[1]grup_instansi!$B$32,F191=[1]grup_instansi!$C$32),
[1]grup_instansi!$A$32,
IF(AND(E191=[1]grup_instansi!$B$33,F191=[1]grup_instansi!$C$33),
[1]grup_instansi!$A$33,
IF(AND(E191=[1]grup_instansi!$B$34,F191=[1]grup_instansi!$C$34),
[1]grup_instansi!$A$34,
IF(AND(E191=[1]grup_instansi!$B$35,F191=[1]grup_instansi!$C$35),
[1]grup_instansi!$A$35,""))))))))))))))))</f>
        <v>gi2023110400011</v>
      </c>
      <c r="J191" t="str">
        <f>IF(I191&lt;&gt;"",I191,IF(AND(E191=[1]grup_instansi!$B$36,F191=[1]grup_instansi!$C$36),
[1]grup_instansi!$A$36,
IF(AND(E191=[1]grup_instansi!$B$37,F191=[1]grup_instansi!$C$37),
[1]grup_instansi!$A$37,
IF(AND(E191=[1]grup_instansi!$B$38,F191=[1]grup_instansi!$C$38),
[1]grup_instansi!$A$38,
IF(AND(E191=[1]grup_instansi!$B$39,F191=[1]grup_instansi!$C$39),
[1]grup_instansi!$A$39,
IF(AND(E191=[1]grup_instansi!$B$40,F191=[1]grup_instansi!$C$40),
[1]grup_instansi!$A$40,
IF(AND(E191=[1]grup_instansi!$B$41,F191=[1]grup_instansi!$C$41),
[1]grup_instansi!$A$41,
IF(AND(E191=[1]grup_instansi!$B$42,F191=[1]grup_instansi!$C$42),
[1]grup_instansi!$A$42,
IF(AND(E191=[1]grup_instansi!$B$43,F191=[1]grup_instansi!$C$43),
[1]grup_instansi!$A$43,
IF(AND(E191=[1]grup_instansi!$B$44,F191=[1]grup_instansi!$C$44),
[1]grup_instansi!$A$44,
IF(AND(E191=[1]grup_instansi!$B$45,F191=[1]grup_instansi!$C$45),
[1]grup_instansi!$A$45,
IF(AND(E191=[1]grup_instansi!$B$46,F191=[1]grup_instansi!$C$46),
[1]grup_instansi!$A$46,
IF(AND(E191=[1]grup_instansi!$B$47,F191=[1]grup_instansi!$C$47),
[1]grup_instansi!$A$47,
IF(AND(E191=[1]grup_instansi!$B$48,F191=[1]grup_instansi!$C$48),
[1]grup_instansi!$A$48,
IF(AND(E191=[1]grup_instansi!$B$49,F191=[1]grup_instansi!$C$49),
[1]grup_instansi!$A$49,
IF(AND(E191=[1]grup_instansi!$B$50,F191=[1]grup_instansi!$C$50),
[1]grup_instansi!$A$50,
IF(AND(E191=[1]grup_instansi!$B$51,F191=[1]grup_instansi!$C$51),
[1]grup_instansi!$A$51,
IF(AND(E191=[1]grup_instansi!$B$52,F191=[1]grup_instansi!$C$52),
[1]grup_instansi!$A$52,
IF(AND(E191=[1]grup_instansi!$B$53,F191=[1]grup_instansi!$C$53),
[1]grup_instansi!$A$53,
IF(AND(E191=[1]grup_instansi!$B$54,F191=[1]grup_instansi!$C$54),
[1]grup_instansi!$A$54,
IF(AND(E191=[1]grup_instansi!$B$55,F191=[1]grup_instansi!$C$55),
[1]grup_instansi!$A$55,
IF(AND(E191=[1]grup_instansi!$B$56,F191=[1]grup_instansi!$C$56),
[1]grup_instansi!$A$56,
IF(AND(E191=[1]grup_instansi!$B$57,F191=[1]grup_instansi!$C$57),
[1]grup_instansi!$A$57,
IF(AND(E191=[1]grup_instansi!$B$58,F191=[1]grup_instansi!$C$58),
[1]grup_instansi!$A$58,
IF(AND(E191=[1]grup_instansi!$B$59,F191=[1]grup_instansi!$C$59),
[1]grup_instansi!$A$59,
IF(AND(E191=[1]grup_instansi!$B$60,F191=[1]grup_instansi!$C$60),
[1]grup_instansi!$A$60,""))))))))))))))))))))))))))</f>
        <v>gi2023110400011</v>
      </c>
      <c r="K191" t="str">
        <f>IF(J191&lt;&gt;"",J191,IF(AND(E191=[1]grup_instansi!$B$61,F191=[1]grup_instansi!$C$61),
[1]grup_instansi!$A$61,
IF(AND(E191=[1]grup_instansi!$B$62,F191=[1]grup_instansi!$C$62),
[1]grup_instansi!$A$62,
IF(AND(E191=[1]grup_instansi!$B$63,F191=[1]grup_instansi!$C$63),
[1]grup_instansi!$A$63,
IF(AND(E191=[1]grup_instansi!$B$64,F191=[1]grup_instansi!$C$64),
[1]grup_instansi!$A$64,
IF(AND(E191=[1]grup_instansi!$B$65,F191=[1]grup_instansi!$C$65),
[1]grup_instansi!$A$65,
IF(AND(E191=[1]grup_instansi!$B$66,F191=[1]grup_instansi!$C$66),
[1]grup_instansi!$A$66,
IF(AND(E191=[1]grup_instansi!$B$67,F191=[1]grup_instansi!$C$67),
[1]grup_instansi!$A$67,
IF(AND(E191=[1]grup_instansi!$B$68,F191=[1]grup_instansi!$C$68),
[1]grup_instansi!$A$68,
IF(AND(E191=[1]grup_instansi!$B$69,F191=[1]grup_instansi!$C$69),
[1]grup_instansi!$A$69,
IF(AND(E191=[1]grup_instansi!$B$70,F191=[1]grup_instansi!$C$70),
[1]grup_instansi!$A$70,
IF(AND(E191=[1]grup_instansi!$B$71,F191=[1]grup_instansi!$C$71),
[1]grup_instansi!$A$71,
IF(AND(E191=[1]grup_instansi!$B$72,F191=[1]grup_instansi!$C$72),
[1]grup_instansi!$A$72,
IF(AND(E191=[1]grup_instansi!$B$73,F191=[1]grup_instansi!$C$73),
[1]grup_instansi!$A$73,
IF(AND(E191=[1]grup_instansi!$B$74,F191=[1]grup_instansi!$C$74),
[1]grup_instansi!$A$74,
IF(AND(E191=[1]grup_instansi!$B$75,F191=[1]grup_instansi!$C$75),
[1]grup_instansi!$A$75,
IF(AND(E191=[1]grup_instansi!$B$76,F191=[1]grup_instansi!$C$76),
[1]grup_instansi!$A$76,
IF(AND(E191=[1]grup_instansi!$B$77,F191=[1]grup_instansi!$C$77),
[1]grup_instansi!$A$77,
IF(AND(E191=[1]grup_instansi!$B$78,F191=[1]grup_instansi!$C$78),
[1]grup_instansi!$A$78,
IF(AND(E191=[1]grup_instansi!$B$79,F191=[1]grup_instansi!$C$79),
[1]grup_instansi!$A$79,
IF(AND(E191=[1]grup_instansi!$B$80,F191=[1]grup_instansi!$C$80),
[1]grup_instansi!$A$80,
IF(AND(E191=[1]grup_instansi!$B$81,F191=[1]grup_instansi!$C$81),
[1]grup_instansi!$A$81,
IF(AND(E191=[1]grup_instansi!$B$82,F191=[1]grup_instansi!$C$82),
[1]grup_instansi!$A$82,
IF(AND(E191=[1]grup_instansi!$B$83,F191=[1]grup_instansi!$C$83),
[1]grup_instansi!$A$84,
IF(AND(E191=[1]grup_instansi!$B$84,F191=[1]grup_instansi!$C$84),
[1]grup_instansi!$A$85,
IF(AND(E191=[1]grup_instansi!$B$85,F191=[1]grup_instansi!$C$85),
[1]grup_instansi!$A$86,
IF(AND(E191=[1]grup_instansi!$B$86,F191=[1]grup_instansi!$C$86),
[1]grup_instansi!$A$87,
IF(AND(E191=[1]grup_instansi!$B$87,F191=[1]grup_instansi!$C$87),
[1]grup_instansi!$A$87,
IF(AND(E191=[1]grup_instansi!$B$88,F191=[1]grup_instansi!$C$88),
[1]grup_instansi!$A$88,
IF(AND(E191=[1]grup_instansi!$B$89,F191=[1]grup_instansi!$C$89),
[1]grup_instansi!$A$89,
IF(AND(E191=[1]grup_instansi!$B$90,F191=[1]grup_instansi!$C$90),
[1]grup_instansi!$A$90,
IF(AND(E191=[1]grup_instansi!$B$91,F191=[1]grup_instansi!$C$91),
[1]grup_instansi!$A$91,
IF(AND(E191=[1]grup_instansi!$B$92,F191=[1]grup_instansi!$C$92),
[1]grup_instansi!$A$92,
IF(AND(E191=[1]grup_instansi!$B$93,F191=[1]grup_instansi!$C$93),
[1]grup_instansi!$A$93,
IF(AND(E191=[1]grup_instansi!$B$94,F191=[1]grup_instansi!$C$94),
[1]grup_instansi!$A$94,
IF(AND(E191=[1]grup_instansi!$B$95,F191=[1]grup_instansi!$C$95),
[1]grup_instansi!$A$95,
IF(AND(E191=[1]grup_instansi!$B$96,F191=[1]grup_instansi!$C$96),
[1]grup_instansi!$A$96,
IF(AND(E191=[1]grup_instansi!$B$97,F191=[1]grup_instansi!$C$97),
[1]grup_instansi!$A$97,
IF(AND(E191=[1]grup_instansi!$B$98,F191=[1]grup_instansi!$C$98),
[1]grup_instansi!$A$98,
IF(AND(E191=[1]grup_instansi!$B$99,F191=[1]grup_instansi!$C$99),
[1]grup_instansi!$A$99,
[1]grup_instansi!$A$100))))))))))))))))))))))))))))))))))))))))</f>
        <v>gi2023110400011</v>
      </c>
      <c r="L191" t="str">
        <f>VLOOKUP(K191,[1]grup_instansi!$A$2:$E$102,4)</f>
        <v>Pemerintah Kabupaten Jawa Barat</v>
      </c>
      <c r="M191" t="str">
        <f t="shared" si="8"/>
        <v>('i2023110600190','Pemerintah Kab. Cianjur','gi2023110400011'),</v>
      </c>
    </row>
    <row r="192" spans="1:13" x14ac:dyDescent="0.25">
      <c r="A192" t="str">
        <f t="shared" si="6"/>
        <v>i2023110600191</v>
      </c>
      <c r="B192" s="6">
        <v>6105</v>
      </c>
      <c r="C192" t="str">
        <f t="shared" si="7"/>
        <v>i2023110600191</v>
      </c>
      <c r="D192" s="6" t="s">
        <v>229</v>
      </c>
      <c r="E192" s="6" t="s">
        <v>47</v>
      </c>
      <c r="F192" s="6" t="s">
        <v>62</v>
      </c>
      <c r="G192" t="str">
        <f>IF(AND(E192=[1]grup_instansi!$B$2,F192=[1]grup_instansi!$C$2),
[1]grup_instansi!$A$2,
IF(AND(E192=[1]grup_instansi!$B$3,F192=[1]grup_instansi!$C$3),
[1]grup_instansi!$A$3,
IF(AND(E192=[1]grup_instansi!$B$4,F192=[1]grup_instansi!$C$4),
[1]grup_instansi!$A$4,
IF(AND(E192=[1]grup_instansi!$B$5,F192=[1]grup_instansi!$C$5),
[1]grup_instansi!$A$5,
IF(AND(E192=[1]grup_instansi!$B$6,F192=[1]grup_instansi!$C$6),
[1]grup_instansi!$A$6,
IF(AND(E192=[1]grup_instansi!$B$7,F192=[1]grup_instansi!$C$7),
[1]grup_instansi!$A$7,
IF(AND(E192=[1]grup_instansi!$B$8,F192=[1]grup_instansi!$C$8),
[1]grup_instansi!$A$8,
IF(AND(E192=[1]grup_instansi!$B$9,F192=[1]grup_instansi!$C$9),
[1]grup_instansi!$A$9,
IF(AND(E192=[1]grup_instansi!$B$10,F192=[1]grup_instansi!$C$10),
[1]grup_instansi!$A$10,"")))))))))</f>
        <v/>
      </c>
      <c r="H192" t="str">
        <f>IF(G192&lt;&gt;"",G192,IF(AND(E192=[1]grup_instansi!$B$11,F192=[1]grup_instansi!$C$11),
[1]grup_instansi!$A$11,
IF(AND(E192=[1]grup_instansi!$B$12,F192=[1]grup_instansi!$C$12),
[1]grup_instansi!$A$12,
IF(AND(E192=[1]grup_instansi!$B$13,F192=[1]grup_instansi!$C$13),
[1]grup_instansi!$A$13,
IF(AND(E192=[1]grup_instansi!$B$14,F192=[1]grup_instansi!$C$14),
[1]grup_instansi!$A$14,
IF(AND(E192=[1]grup_instansi!$B$15,F192=[1]grup_instansi!$C$15),
[1]grup_instansi!$A$15,
IF(AND(E192=[1]grup_instansi!$B$16,F192=[1]grup_instansi!$C$16),
[1]grup_instansi!$A$16,
IF(AND(E192=[1]grup_instansi!$B$17,F192=[1]grup_instansi!$C$17),
[1]grup_instansi!$A$17,
IF(AND(E192=[1]grup_instansi!$B$18,F192=[1]grup_instansi!$C$18),
[1]grup_instansi!$A$18,
IF(AND(E192=[1]grup_instansi!$B$19,F192=[1]grup_instansi!$C$19),
[1]grup_instansi!$A$19,
IF(AND(E192=[1]grup_instansi!$B$20,F192=[1]grup_instansi!$C$20),
[1]grup_instansi!$A$20,"")))))))))))</f>
        <v>gi2023110400011</v>
      </c>
      <c r="I192" t="str">
        <f>IF(H192&lt;&gt;"",H192,IF(AND(E192=[1]grup_instansi!$B$21,F192=[1]grup_instansi!$C$21),
[1]grup_instansi!$A$21,
IF(AND(E192=[1]grup_instansi!$B$22,F192=[1]grup_instansi!$C$22),
[1]grup_instansi!$A$22,
IF(AND(E192=[1]grup_instansi!$B$23,F192=[1]grup_instansi!$C$23),
[1]grup_instansi!$A$23,
IF(AND(E192=[1]grup_instansi!$B$24,F192=[1]grup_instansi!$C$24),
[1]grup_instansi!$A$24,
IF(AND(E192=[1]grup_instansi!$B$25,F192=[1]grup_instansi!$C$25),
[1]grup_instansi!$A$25,
IF(AND(E192=[1]grup_instansi!$B$26,F192=[1]grup_instansi!$C$26),
[1]grup_instansi!$A$26,
IF(AND(E192=[1]grup_instansi!$B$27,F192=[1]grup_instansi!$C$27),
[1]grup_instansi!$A$27,
IF(AND(E192=[1]grup_instansi!$B$28,F192=[1]grup_instansi!$C$28),
[1]grup_instansi!$A$28,
IF(AND(E192=[1]grup_instansi!$B$29,F192=[1]grup_instansi!$C$29),
[1]grup_instansi!$A$29,
IF(AND(E192=[1]grup_instansi!$B$30,F192=[1]grup_instansi!$C$30),
[1]grup_instansi!$A$30,
IF(AND(E192=[1]grup_instansi!$B$31,F192=[1]grup_instansi!$C$31),
[1]grup_instansi!$A$31,
IF(AND(E192=[1]grup_instansi!$B$32,F192=[1]grup_instansi!$C$32),
[1]grup_instansi!$A$32,
IF(AND(E192=[1]grup_instansi!$B$33,F192=[1]grup_instansi!$C$33),
[1]grup_instansi!$A$33,
IF(AND(E192=[1]grup_instansi!$B$34,F192=[1]grup_instansi!$C$34),
[1]grup_instansi!$A$34,
IF(AND(E192=[1]grup_instansi!$B$35,F192=[1]grup_instansi!$C$35),
[1]grup_instansi!$A$35,""))))))))))))))))</f>
        <v>gi2023110400011</v>
      </c>
      <c r="J192" t="str">
        <f>IF(I192&lt;&gt;"",I192,IF(AND(E192=[1]grup_instansi!$B$36,F192=[1]grup_instansi!$C$36),
[1]grup_instansi!$A$36,
IF(AND(E192=[1]grup_instansi!$B$37,F192=[1]grup_instansi!$C$37),
[1]grup_instansi!$A$37,
IF(AND(E192=[1]grup_instansi!$B$38,F192=[1]grup_instansi!$C$38),
[1]grup_instansi!$A$38,
IF(AND(E192=[1]grup_instansi!$B$39,F192=[1]grup_instansi!$C$39),
[1]grup_instansi!$A$39,
IF(AND(E192=[1]grup_instansi!$B$40,F192=[1]grup_instansi!$C$40),
[1]grup_instansi!$A$40,
IF(AND(E192=[1]grup_instansi!$B$41,F192=[1]grup_instansi!$C$41),
[1]grup_instansi!$A$41,
IF(AND(E192=[1]grup_instansi!$B$42,F192=[1]grup_instansi!$C$42),
[1]grup_instansi!$A$42,
IF(AND(E192=[1]grup_instansi!$B$43,F192=[1]grup_instansi!$C$43),
[1]grup_instansi!$A$43,
IF(AND(E192=[1]grup_instansi!$B$44,F192=[1]grup_instansi!$C$44),
[1]grup_instansi!$A$44,
IF(AND(E192=[1]grup_instansi!$B$45,F192=[1]grup_instansi!$C$45),
[1]grup_instansi!$A$45,
IF(AND(E192=[1]grup_instansi!$B$46,F192=[1]grup_instansi!$C$46),
[1]grup_instansi!$A$46,
IF(AND(E192=[1]grup_instansi!$B$47,F192=[1]grup_instansi!$C$47),
[1]grup_instansi!$A$47,
IF(AND(E192=[1]grup_instansi!$B$48,F192=[1]grup_instansi!$C$48),
[1]grup_instansi!$A$48,
IF(AND(E192=[1]grup_instansi!$B$49,F192=[1]grup_instansi!$C$49),
[1]grup_instansi!$A$49,
IF(AND(E192=[1]grup_instansi!$B$50,F192=[1]grup_instansi!$C$50),
[1]grup_instansi!$A$50,
IF(AND(E192=[1]grup_instansi!$B$51,F192=[1]grup_instansi!$C$51),
[1]grup_instansi!$A$51,
IF(AND(E192=[1]grup_instansi!$B$52,F192=[1]grup_instansi!$C$52),
[1]grup_instansi!$A$52,
IF(AND(E192=[1]grup_instansi!$B$53,F192=[1]grup_instansi!$C$53),
[1]grup_instansi!$A$53,
IF(AND(E192=[1]grup_instansi!$B$54,F192=[1]grup_instansi!$C$54),
[1]grup_instansi!$A$54,
IF(AND(E192=[1]grup_instansi!$B$55,F192=[1]grup_instansi!$C$55),
[1]grup_instansi!$A$55,
IF(AND(E192=[1]grup_instansi!$B$56,F192=[1]grup_instansi!$C$56),
[1]grup_instansi!$A$56,
IF(AND(E192=[1]grup_instansi!$B$57,F192=[1]grup_instansi!$C$57),
[1]grup_instansi!$A$57,
IF(AND(E192=[1]grup_instansi!$B$58,F192=[1]grup_instansi!$C$58),
[1]grup_instansi!$A$58,
IF(AND(E192=[1]grup_instansi!$B$59,F192=[1]grup_instansi!$C$59),
[1]grup_instansi!$A$59,
IF(AND(E192=[1]grup_instansi!$B$60,F192=[1]grup_instansi!$C$60),
[1]grup_instansi!$A$60,""))))))))))))))))))))))))))</f>
        <v>gi2023110400011</v>
      </c>
      <c r="K192" t="str">
        <f>IF(J192&lt;&gt;"",J192,IF(AND(E192=[1]grup_instansi!$B$61,F192=[1]grup_instansi!$C$61),
[1]grup_instansi!$A$61,
IF(AND(E192=[1]grup_instansi!$B$62,F192=[1]grup_instansi!$C$62),
[1]grup_instansi!$A$62,
IF(AND(E192=[1]grup_instansi!$B$63,F192=[1]grup_instansi!$C$63),
[1]grup_instansi!$A$63,
IF(AND(E192=[1]grup_instansi!$B$64,F192=[1]grup_instansi!$C$64),
[1]grup_instansi!$A$64,
IF(AND(E192=[1]grup_instansi!$B$65,F192=[1]grup_instansi!$C$65),
[1]grup_instansi!$A$65,
IF(AND(E192=[1]grup_instansi!$B$66,F192=[1]grup_instansi!$C$66),
[1]grup_instansi!$A$66,
IF(AND(E192=[1]grup_instansi!$B$67,F192=[1]grup_instansi!$C$67),
[1]grup_instansi!$A$67,
IF(AND(E192=[1]grup_instansi!$B$68,F192=[1]grup_instansi!$C$68),
[1]grup_instansi!$A$68,
IF(AND(E192=[1]grup_instansi!$B$69,F192=[1]grup_instansi!$C$69),
[1]grup_instansi!$A$69,
IF(AND(E192=[1]grup_instansi!$B$70,F192=[1]grup_instansi!$C$70),
[1]grup_instansi!$A$70,
IF(AND(E192=[1]grup_instansi!$B$71,F192=[1]grup_instansi!$C$71),
[1]grup_instansi!$A$71,
IF(AND(E192=[1]grup_instansi!$B$72,F192=[1]grup_instansi!$C$72),
[1]grup_instansi!$A$72,
IF(AND(E192=[1]grup_instansi!$B$73,F192=[1]grup_instansi!$C$73),
[1]grup_instansi!$A$73,
IF(AND(E192=[1]grup_instansi!$B$74,F192=[1]grup_instansi!$C$74),
[1]grup_instansi!$A$74,
IF(AND(E192=[1]grup_instansi!$B$75,F192=[1]grup_instansi!$C$75),
[1]grup_instansi!$A$75,
IF(AND(E192=[1]grup_instansi!$B$76,F192=[1]grup_instansi!$C$76),
[1]grup_instansi!$A$76,
IF(AND(E192=[1]grup_instansi!$B$77,F192=[1]grup_instansi!$C$77),
[1]grup_instansi!$A$77,
IF(AND(E192=[1]grup_instansi!$B$78,F192=[1]grup_instansi!$C$78),
[1]grup_instansi!$A$78,
IF(AND(E192=[1]grup_instansi!$B$79,F192=[1]grup_instansi!$C$79),
[1]grup_instansi!$A$79,
IF(AND(E192=[1]grup_instansi!$B$80,F192=[1]grup_instansi!$C$80),
[1]grup_instansi!$A$80,
IF(AND(E192=[1]grup_instansi!$B$81,F192=[1]grup_instansi!$C$81),
[1]grup_instansi!$A$81,
IF(AND(E192=[1]grup_instansi!$B$82,F192=[1]grup_instansi!$C$82),
[1]grup_instansi!$A$82,
IF(AND(E192=[1]grup_instansi!$B$83,F192=[1]grup_instansi!$C$83),
[1]grup_instansi!$A$84,
IF(AND(E192=[1]grup_instansi!$B$84,F192=[1]grup_instansi!$C$84),
[1]grup_instansi!$A$85,
IF(AND(E192=[1]grup_instansi!$B$85,F192=[1]grup_instansi!$C$85),
[1]grup_instansi!$A$86,
IF(AND(E192=[1]grup_instansi!$B$86,F192=[1]grup_instansi!$C$86),
[1]grup_instansi!$A$87,
IF(AND(E192=[1]grup_instansi!$B$87,F192=[1]grup_instansi!$C$87),
[1]grup_instansi!$A$87,
IF(AND(E192=[1]grup_instansi!$B$88,F192=[1]grup_instansi!$C$88),
[1]grup_instansi!$A$88,
IF(AND(E192=[1]grup_instansi!$B$89,F192=[1]grup_instansi!$C$89),
[1]grup_instansi!$A$89,
IF(AND(E192=[1]grup_instansi!$B$90,F192=[1]grup_instansi!$C$90),
[1]grup_instansi!$A$90,
IF(AND(E192=[1]grup_instansi!$B$91,F192=[1]grup_instansi!$C$91),
[1]grup_instansi!$A$91,
IF(AND(E192=[1]grup_instansi!$B$92,F192=[1]grup_instansi!$C$92),
[1]grup_instansi!$A$92,
IF(AND(E192=[1]grup_instansi!$B$93,F192=[1]grup_instansi!$C$93),
[1]grup_instansi!$A$93,
IF(AND(E192=[1]grup_instansi!$B$94,F192=[1]grup_instansi!$C$94),
[1]grup_instansi!$A$94,
IF(AND(E192=[1]grup_instansi!$B$95,F192=[1]grup_instansi!$C$95),
[1]grup_instansi!$A$95,
IF(AND(E192=[1]grup_instansi!$B$96,F192=[1]grup_instansi!$C$96),
[1]grup_instansi!$A$96,
IF(AND(E192=[1]grup_instansi!$B$97,F192=[1]grup_instansi!$C$97),
[1]grup_instansi!$A$97,
IF(AND(E192=[1]grup_instansi!$B$98,F192=[1]grup_instansi!$C$98),
[1]grup_instansi!$A$98,
IF(AND(E192=[1]grup_instansi!$B$99,F192=[1]grup_instansi!$C$99),
[1]grup_instansi!$A$99,
[1]grup_instansi!$A$100))))))))))))))))))))))))))))))))))))))))</f>
        <v>gi2023110400011</v>
      </c>
      <c r="L192" t="str">
        <f>VLOOKUP(K192,[1]grup_instansi!$A$2:$E$102,4)</f>
        <v>Pemerintah Kabupaten Jawa Barat</v>
      </c>
      <c r="M192" t="str">
        <f t="shared" si="8"/>
        <v>('i2023110600191','Pemerintah Kab. Karawang','gi2023110400011'),</v>
      </c>
    </row>
    <row r="193" spans="1:13" x14ac:dyDescent="0.25">
      <c r="A193" t="str">
        <f t="shared" si="6"/>
        <v>i2023110600192</v>
      </c>
      <c r="B193" s="6">
        <v>6107</v>
      </c>
      <c r="C193" t="str">
        <f t="shared" si="7"/>
        <v>i2023110600192</v>
      </c>
      <c r="D193" s="6" t="s">
        <v>230</v>
      </c>
      <c r="E193" s="6" t="s">
        <v>47</v>
      </c>
      <c r="F193" s="6" t="s">
        <v>62</v>
      </c>
      <c r="G193" t="str">
        <f>IF(AND(E193=[1]grup_instansi!$B$2,F193=[1]grup_instansi!$C$2),
[1]grup_instansi!$A$2,
IF(AND(E193=[1]grup_instansi!$B$3,F193=[1]grup_instansi!$C$3),
[1]grup_instansi!$A$3,
IF(AND(E193=[1]grup_instansi!$B$4,F193=[1]grup_instansi!$C$4),
[1]grup_instansi!$A$4,
IF(AND(E193=[1]grup_instansi!$B$5,F193=[1]grup_instansi!$C$5),
[1]grup_instansi!$A$5,
IF(AND(E193=[1]grup_instansi!$B$6,F193=[1]grup_instansi!$C$6),
[1]grup_instansi!$A$6,
IF(AND(E193=[1]grup_instansi!$B$7,F193=[1]grup_instansi!$C$7),
[1]grup_instansi!$A$7,
IF(AND(E193=[1]grup_instansi!$B$8,F193=[1]grup_instansi!$C$8),
[1]grup_instansi!$A$8,
IF(AND(E193=[1]grup_instansi!$B$9,F193=[1]grup_instansi!$C$9),
[1]grup_instansi!$A$9,
IF(AND(E193=[1]grup_instansi!$B$10,F193=[1]grup_instansi!$C$10),
[1]grup_instansi!$A$10,"")))))))))</f>
        <v/>
      </c>
      <c r="H193" t="str">
        <f>IF(G193&lt;&gt;"",G193,IF(AND(E193=[1]grup_instansi!$B$11,F193=[1]grup_instansi!$C$11),
[1]grup_instansi!$A$11,
IF(AND(E193=[1]grup_instansi!$B$12,F193=[1]grup_instansi!$C$12),
[1]grup_instansi!$A$12,
IF(AND(E193=[1]grup_instansi!$B$13,F193=[1]grup_instansi!$C$13),
[1]grup_instansi!$A$13,
IF(AND(E193=[1]grup_instansi!$B$14,F193=[1]grup_instansi!$C$14),
[1]grup_instansi!$A$14,
IF(AND(E193=[1]grup_instansi!$B$15,F193=[1]grup_instansi!$C$15),
[1]grup_instansi!$A$15,
IF(AND(E193=[1]grup_instansi!$B$16,F193=[1]grup_instansi!$C$16),
[1]grup_instansi!$A$16,
IF(AND(E193=[1]grup_instansi!$B$17,F193=[1]grup_instansi!$C$17),
[1]grup_instansi!$A$17,
IF(AND(E193=[1]grup_instansi!$B$18,F193=[1]grup_instansi!$C$18),
[1]grup_instansi!$A$18,
IF(AND(E193=[1]grup_instansi!$B$19,F193=[1]grup_instansi!$C$19),
[1]grup_instansi!$A$19,
IF(AND(E193=[1]grup_instansi!$B$20,F193=[1]grup_instansi!$C$20),
[1]grup_instansi!$A$20,"")))))))))))</f>
        <v>gi2023110400011</v>
      </c>
      <c r="I193" t="str">
        <f>IF(H193&lt;&gt;"",H193,IF(AND(E193=[1]grup_instansi!$B$21,F193=[1]grup_instansi!$C$21),
[1]grup_instansi!$A$21,
IF(AND(E193=[1]grup_instansi!$B$22,F193=[1]grup_instansi!$C$22),
[1]grup_instansi!$A$22,
IF(AND(E193=[1]grup_instansi!$B$23,F193=[1]grup_instansi!$C$23),
[1]grup_instansi!$A$23,
IF(AND(E193=[1]grup_instansi!$B$24,F193=[1]grup_instansi!$C$24),
[1]grup_instansi!$A$24,
IF(AND(E193=[1]grup_instansi!$B$25,F193=[1]grup_instansi!$C$25),
[1]grup_instansi!$A$25,
IF(AND(E193=[1]grup_instansi!$B$26,F193=[1]grup_instansi!$C$26),
[1]grup_instansi!$A$26,
IF(AND(E193=[1]grup_instansi!$B$27,F193=[1]grup_instansi!$C$27),
[1]grup_instansi!$A$27,
IF(AND(E193=[1]grup_instansi!$B$28,F193=[1]grup_instansi!$C$28),
[1]grup_instansi!$A$28,
IF(AND(E193=[1]grup_instansi!$B$29,F193=[1]grup_instansi!$C$29),
[1]grup_instansi!$A$29,
IF(AND(E193=[1]grup_instansi!$B$30,F193=[1]grup_instansi!$C$30),
[1]grup_instansi!$A$30,
IF(AND(E193=[1]grup_instansi!$B$31,F193=[1]grup_instansi!$C$31),
[1]grup_instansi!$A$31,
IF(AND(E193=[1]grup_instansi!$B$32,F193=[1]grup_instansi!$C$32),
[1]grup_instansi!$A$32,
IF(AND(E193=[1]grup_instansi!$B$33,F193=[1]grup_instansi!$C$33),
[1]grup_instansi!$A$33,
IF(AND(E193=[1]grup_instansi!$B$34,F193=[1]grup_instansi!$C$34),
[1]grup_instansi!$A$34,
IF(AND(E193=[1]grup_instansi!$B$35,F193=[1]grup_instansi!$C$35),
[1]grup_instansi!$A$35,""))))))))))))))))</f>
        <v>gi2023110400011</v>
      </c>
      <c r="J193" t="str">
        <f>IF(I193&lt;&gt;"",I193,IF(AND(E193=[1]grup_instansi!$B$36,F193=[1]grup_instansi!$C$36),
[1]grup_instansi!$A$36,
IF(AND(E193=[1]grup_instansi!$B$37,F193=[1]grup_instansi!$C$37),
[1]grup_instansi!$A$37,
IF(AND(E193=[1]grup_instansi!$B$38,F193=[1]grup_instansi!$C$38),
[1]grup_instansi!$A$38,
IF(AND(E193=[1]grup_instansi!$B$39,F193=[1]grup_instansi!$C$39),
[1]grup_instansi!$A$39,
IF(AND(E193=[1]grup_instansi!$B$40,F193=[1]grup_instansi!$C$40),
[1]grup_instansi!$A$40,
IF(AND(E193=[1]grup_instansi!$B$41,F193=[1]grup_instansi!$C$41),
[1]grup_instansi!$A$41,
IF(AND(E193=[1]grup_instansi!$B$42,F193=[1]grup_instansi!$C$42),
[1]grup_instansi!$A$42,
IF(AND(E193=[1]grup_instansi!$B$43,F193=[1]grup_instansi!$C$43),
[1]grup_instansi!$A$43,
IF(AND(E193=[1]grup_instansi!$B$44,F193=[1]grup_instansi!$C$44),
[1]grup_instansi!$A$44,
IF(AND(E193=[1]grup_instansi!$B$45,F193=[1]grup_instansi!$C$45),
[1]grup_instansi!$A$45,
IF(AND(E193=[1]grup_instansi!$B$46,F193=[1]grup_instansi!$C$46),
[1]grup_instansi!$A$46,
IF(AND(E193=[1]grup_instansi!$B$47,F193=[1]grup_instansi!$C$47),
[1]grup_instansi!$A$47,
IF(AND(E193=[1]grup_instansi!$B$48,F193=[1]grup_instansi!$C$48),
[1]grup_instansi!$A$48,
IF(AND(E193=[1]grup_instansi!$B$49,F193=[1]grup_instansi!$C$49),
[1]grup_instansi!$A$49,
IF(AND(E193=[1]grup_instansi!$B$50,F193=[1]grup_instansi!$C$50),
[1]grup_instansi!$A$50,
IF(AND(E193=[1]grup_instansi!$B$51,F193=[1]grup_instansi!$C$51),
[1]grup_instansi!$A$51,
IF(AND(E193=[1]grup_instansi!$B$52,F193=[1]grup_instansi!$C$52),
[1]grup_instansi!$A$52,
IF(AND(E193=[1]grup_instansi!$B$53,F193=[1]grup_instansi!$C$53),
[1]grup_instansi!$A$53,
IF(AND(E193=[1]grup_instansi!$B$54,F193=[1]grup_instansi!$C$54),
[1]grup_instansi!$A$54,
IF(AND(E193=[1]grup_instansi!$B$55,F193=[1]grup_instansi!$C$55),
[1]grup_instansi!$A$55,
IF(AND(E193=[1]grup_instansi!$B$56,F193=[1]grup_instansi!$C$56),
[1]grup_instansi!$A$56,
IF(AND(E193=[1]grup_instansi!$B$57,F193=[1]grup_instansi!$C$57),
[1]grup_instansi!$A$57,
IF(AND(E193=[1]grup_instansi!$B$58,F193=[1]grup_instansi!$C$58),
[1]grup_instansi!$A$58,
IF(AND(E193=[1]grup_instansi!$B$59,F193=[1]grup_instansi!$C$59),
[1]grup_instansi!$A$59,
IF(AND(E193=[1]grup_instansi!$B$60,F193=[1]grup_instansi!$C$60),
[1]grup_instansi!$A$60,""))))))))))))))))))))))))))</f>
        <v>gi2023110400011</v>
      </c>
      <c r="K193" t="str">
        <f>IF(J193&lt;&gt;"",J193,IF(AND(E193=[1]grup_instansi!$B$61,F193=[1]grup_instansi!$C$61),
[1]grup_instansi!$A$61,
IF(AND(E193=[1]grup_instansi!$B$62,F193=[1]grup_instansi!$C$62),
[1]grup_instansi!$A$62,
IF(AND(E193=[1]grup_instansi!$B$63,F193=[1]grup_instansi!$C$63),
[1]grup_instansi!$A$63,
IF(AND(E193=[1]grup_instansi!$B$64,F193=[1]grup_instansi!$C$64),
[1]grup_instansi!$A$64,
IF(AND(E193=[1]grup_instansi!$B$65,F193=[1]grup_instansi!$C$65),
[1]grup_instansi!$A$65,
IF(AND(E193=[1]grup_instansi!$B$66,F193=[1]grup_instansi!$C$66),
[1]grup_instansi!$A$66,
IF(AND(E193=[1]grup_instansi!$B$67,F193=[1]grup_instansi!$C$67),
[1]grup_instansi!$A$67,
IF(AND(E193=[1]grup_instansi!$B$68,F193=[1]grup_instansi!$C$68),
[1]grup_instansi!$A$68,
IF(AND(E193=[1]grup_instansi!$B$69,F193=[1]grup_instansi!$C$69),
[1]grup_instansi!$A$69,
IF(AND(E193=[1]grup_instansi!$B$70,F193=[1]grup_instansi!$C$70),
[1]grup_instansi!$A$70,
IF(AND(E193=[1]grup_instansi!$B$71,F193=[1]grup_instansi!$C$71),
[1]grup_instansi!$A$71,
IF(AND(E193=[1]grup_instansi!$B$72,F193=[1]grup_instansi!$C$72),
[1]grup_instansi!$A$72,
IF(AND(E193=[1]grup_instansi!$B$73,F193=[1]grup_instansi!$C$73),
[1]grup_instansi!$A$73,
IF(AND(E193=[1]grup_instansi!$B$74,F193=[1]grup_instansi!$C$74),
[1]grup_instansi!$A$74,
IF(AND(E193=[1]grup_instansi!$B$75,F193=[1]grup_instansi!$C$75),
[1]grup_instansi!$A$75,
IF(AND(E193=[1]grup_instansi!$B$76,F193=[1]grup_instansi!$C$76),
[1]grup_instansi!$A$76,
IF(AND(E193=[1]grup_instansi!$B$77,F193=[1]grup_instansi!$C$77),
[1]grup_instansi!$A$77,
IF(AND(E193=[1]grup_instansi!$B$78,F193=[1]grup_instansi!$C$78),
[1]grup_instansi!$A$78,
IF(AND(E193=[1]grup_instansi!$B$79,F193=[1]grup_instansi!$C$79),
[1]grup_instansi!$A$79,
IF(AND(E193=[1]grup_instansi!$B$80,F193=[1]grup_instansi!$C$80),
[1]grup_instansi!$A$80,
IF(AND(E193=[1]grup_instansi!$B$81,F193=[1]grup_instansi!$C$81),
[1]grup_instansi!$A$81,
IF(AND(E193=[1]grup_instansi!$B$82,F193=[1]grup_instansi!$C$82),
[1]grup_instansi!$A$82,
IF(AND(E193=[1]grup_instansi!$B$83,F193=[1]grup_instansi!$C$83),
[1]grup_instansi!$A$84,
IF(AND(E193=[1]grup_instansi!$B$84,F193=[1]grup_instansi!$C$84),
[1]grup_instansi!$A$85,
IF(AND(E193=[1]grup_instansi!$B$85,F193=[1]grup_instansi!$C$85),
[1]grup_instansi!$A$86,
IF(AND(E193=[1]grup_instansi!$B$86,F193=[1]grup_instansi!$C$86),
[1]grup_instansi!$A$87,
IF(AND(E193=[1]grup_instansi!$B$87,F193=[1]grup_instansi!$C$87),
[1]grup_instansi!$A$87,
IF(AND(E193=[1]grup_instansi!$B$88,F193=[1]grup_instansi!$C$88),
[1]grup_instansi!$A$88,
IF(AND(E193=[1]grup_instansi!$B$89,F193=[1]grup_instansi!$C$89),
[1]grup_instansi!$A$89,
IF(AND(E193=[1]grup_instansi!$B$90,F193=[1]grup_instansi!$C$90),
[1]grup_instansi!$A$90,
IF(AND(E193=[1]grup_instansi!$B$91,F193=[1]grup_instansi!$C$91),
[1]grup_instansi!$A$91,
IF(AND(E193=[1]grup_instansi!$B$92,F193=[1]grup_instansi!$C$92),
[1]grup_instansi!$A$92,
IF(AND(E193=[1]grup_instansi!$B$93,F193=[1]grup_instansi!$C$93),
[1]grup_instansi!$A$93,
IF(AND(E193=[1]grup_instansi!$B$94,F193=[1]grup_instansi!$C$94),
[1]grup_instansi!$A$94,
IF(AND(E193=[1]grup_instansi!$B$95,F193=[1]grup_instansi!$C$95),
[1]grup_instansi!$A$95,
IF(AND(E193=[1]grup_instansi!$B$96,F193=[1]grup_instansi!$C$96),
[1]grup_instansi!$A$96,
IF(AND(E193=[1]grup_instansi!$B$97,F193=[1]grup_instansi!$C$97),
[1]grup_instansi!$A$97,
IF(AND(E193=[1]grup_instansi!$B$98,F193=[1]grup_instansi!$C$98),
[1]grup_instansi!$A$98,
IF(AND(E193=[1]grup_instansi!$B$99,F193=[1]grup_instansi!$C$99),
[1]grup_instansi!$A$99,
[1]grup_instansi!$A$100))))))))))))))))))))))))))))))))))))))))</f>
        <v>gi2023110400011</v>
      </c>
      <c r="L193" t="str">
        <f>VLOOKUP(K193,[1]grup_instansi!$A$2:$E$102,4)</f>
        <v>Pemerintah Kabupaten Jawa Barat</v>
      </c>
      <c r="M193" t="str">
        <f t="shared" si="8"/>
        <v>('i2023110600192','Pemerintah Kab. Subang','gi2023110400011'),</v>
      </c>
    </row>
    <row r="194" spans="1:13" x14ac:dyDescent="0.25">
      <c r="A194" t="str">
        <f t="shared" ref="A194:A257" si="9">"i20231106"&amp;RIGHT(TEXT("G00000"&amp;(ROW(B194)-ROW($B$1)),"0"),5)</f>
        <v>i2023110600193</v>
      </c>
      <c r="B194" s="6">
        <v>6110</v>
      </c>
      <c r="C194" t="str">
        <f t="shared" ref="C194:C257" si="10">"i20231106"&amp;RIGHT(TEXT("G00000"&amp;(ROW(D194)-ROW($B$1)),"0"),5)</f>
        <v>i2023110600193</v>
      </c>
      <c r="D194" s="6" t="s">
        <v>231</v>
      </c>
      <c r="E194" s="6" t="s">
        <v>47</v>
      </c>
      <c r="F194" s="6" t="s">
        <v>62</v>
      </c>
      <c r="G194" t="str">
        <f>IF(AND(E194=[1]grup_instansi!$B$2,F194=[1]grup_instansi!$C$2),
[1]grup_instansi!$A$2,
IF(AND(E194=[1]grup_instansi!$B$3,F194=[1]grup_instansi!$C$3),
[1]grup_instansi!$A$3,
IF(AND(E194=[1]grup_instansi!$B$4,F194=[1]grup_instansi!$C$4),
[1]grup_instansi!$A$4,
IF(AND(E194=[1]grup_instansi!$B$5,F194=[1]grup_instansi!$C$5),
[1]grup_instansi!$A$5,
IF(AND(E194=[1]grup_instansi!$B$6,F194=[1]grup_instansi!$C$6),
[1]grup_instansi!$A$6,
IF(AND(E194=[1]grup_instansi!$B$7,F194=[1]grup_instansi!$C$7),
[1]grup_instansi!$A$7,
IF(AND(E194=[1]grup_instansi!$B$8,F194=[1]grup_instansi!$C$8),
[1]grup_instansi!$A$8,
IF(AND(E194=[1]grup_instansi!$B$9,F194=[1]grup_instansi!$C$9),
[1]grup_instansi!$A$9,
IF(AND(E194=[1]grup_instansi!$B$10,F194=[1]grup_instansi!$C$10),
[1]grup_instansi!$A$10,"")))))))))</f>
        <v/>
      </c>
      <c r="H194" t="str">
        <f>IF(G194&lt;&gt;"",G194,IF(AND(E194=[1]grup_instansi!$B$11,F194=[1]grup_instansi!$C$11),
[1]grup_instansi!$A$11,
IF(AND(E194=[1]grup_instansi!$B$12,F194=[1]grup_instansi!$C$12),
[1]grup_instansi!$A$12,
IF(AND(E194=[1]grup_instansi!$B$13,F194=[1]grup_instansi!$C$13),
[1]grup_instansi!$A$13,
IF(AND(E194=[1]grup_instansi!$B$14,F194=[1]grup_instansi!$C$14),
[1]grup_instansi!$A$14,
IF(AND(E194=[1]grup_instansi!$B$15,F194=[1]grup_instansi!$C$15),
[1]grup_instansi!$A$15,
IF(AND(E194=[1]grup_instansi!$B$16,F194=[1]grup_instansi!$C$16),
[1]grup_instansi!$A$16,
IF(AND(E194=[1]grup_instansi!$B$17,F194=[1]grup_instansi!$C$17),
[1]grup_instansi!$A$17,
IF(AND(E194=[1]grup_instansi!$B$18,F194=[1]grup_instansi!$C$18),
[1]grup_instansi!$A$18,
IF(AND(E194=[1]grup_instansi!$B$19,F194=[1]grup_instansi!$C$19),
[1]grup_instansi!$A$19,
IF(AND(E194=[1]grup_instansi!$B$20,F194=[1]grup_instansi!$C$20),
[1]grup_instansi!$A$20,"")))))))))))</f>
        <v>gi2023110400011</v>
      </c>
      <c r="I194" t="str">
        <f>IF(H194&lt;&gt;"",H194,IF(AND(E194=[1]grup_instansi!$B$21,F194=[1]grup_instansi!$C$21),
[1]grup_instansi!$A$21,
IF(AND(E194=[1]grup_instansi!$B$22,F194=[1]grup_instansi!$C$22),
[1]grup_instansi!$A$22,
IF(AND(E194=[1]grup_instansi!$B$23,F194=[1]grup_instansi!$C$23),
[1]grup_instansi!$A$23,
IF(AND(E194=[1]grup_instansi!$B$24,F194=[1]grup_instansi!$C$24),
[1]grup_instansi!$A$24,
IF(AND(E194=[1]grup_instansi!$B$25,F194=[1]grup_instansi!$C$25),
[1]grup_instansi!$A$25,
IF(AND(E194=[1]grup_instansi!$B$26,F194=[1]grup_instansi!$C$26),
[1]grup_instansi!$A$26,
IF(AND(E194=[1]grup_instansi!$B$27,F194=[1]grup_instansi!$C$27),
[1]grup_instansi!$A$27,
IF(AND(E194=[1]grup_instansi!$B$28,F194=[1]grup_instansi!$C$28),
[1]grup_instansi!$A$28,
IF(AND(E194=[1]grup_instansi!$B$29,F194=[1]grup_instansi!$C$29),
[1]grup_instansi!$A$29,
IF(AND(E194=[1]grup_instansi!$B$30,F194=[1]grup_instansi!$C$30),
[1]grup_instansi!$A$30,
IF(AND(E194=[1]grup_instansi!$B$31,F194=[1]grup_instansi!$C$31),
[1]grup_instansi!$A$31,
IF(AND(E194=[1]grup_instansi!$B$32,F194=[1]grup_instansi!$C$32),
[1]grup_instansi!$A$32,
IF(AND(E194=[1]grup_instansi!$B$33,F194=[1]grup_instansi!$C$33),
[1]grup_instansi!$A$33,
IF(AND(E194=[1]grup_instansi!$B$34,F194=[1]grup_instansi!$C$34),
[1]grup_instansi!$A$34,
IF(AND(E194=[1]grup_instansi!$B$35,F194=[1]grup_instansi!$C$35),
[1]grup_instansi!$A$35,""))))))))))))))))</f>
        <v>gi2023110400011</v>
      </c>
      <c r="J194" t="str">
        <f>IF(I194&lt;&gt;"",I194,IF(AND(E194=[1]grup_instansi!$B$36,F194=[1]grup_instansi!$C$36),
[1]grup_instansi!$A$36,
IF(AND(E194=[1]grup_instansi!$B$37,F194=[1]grup_instansi!$C$37),
[1]grup_instansi!$A$37,
IF(AND(E194=[1]grup_instansi!$B$38,F194=[1]grup_instansi!$C$38),
[1]grup_instansi!$A$38,
IF(AND(E194=[1]grup_instansi!$B$39,F194=[1]grup_instansi!$C$39),
[1]grup_instansi!$A$39,
IF(AND(E194=[1]grup_instansi!$B$40,F194=[1]grup_instansi!$C$40),
[1]grup_instansi!$A$40,
IF(AND(E194=[1]grup_instansi!$B$41,F194=[1]grup_instansi!$C$41),
[1]grup_instansi!$A$41,
IF(AND(E194=[1]grup_instansi!$B$42,F194=[1]grup_instansi!$C$42),
[1]grup_instansi!$A$42,
IF(AND(E194=[1]grup_instansi!$B$43,F194=[1]grup_instansi!$C$43),
[1]grup_instansi!$A$43,
IF(AND(E194=[1]grup_instansi!$B$44,F194=[1]grup_instansi!$C$44),
[1]grup_instansi!$A$44,
IF(AND(E194=[1]grup_instansi!$B$45,F194=[1]grup_instansi!$C$45),
[1]grup_instansi!$A$45,
IF(AND(E194=[1]grup_instansi!$B$46,F194=[1]grup_instansi!$C$46),
[1]grup_instansi!$A$46,
IF(AND(E194=[1]grup_instansi!$B$47,F194=[1]grup_instansi!$C$47),
[1]grup_instansi!$A$47,
IF(AND(E194=[1]grup_instansi!$B$48,F194=[1]grup_instansi!$C$48),
[1]grup_instansi!$A$48,
IF(AND(E194=[1]grup_instansi!$B$49,F194=[1]grup_instansi!$C$49),
[1]grup_instansi!$A$49,
IF(AND(E194=[1]grup_instansi!$B$50,F194=[1]grup_instansi!$C$50),
[1]grup_instansi!$A$50,
IF(AND(E194=[1]grup_instansi!$B$51,F194=[1]grup_instansi!$C$51),
[1]grup_instansi!$A$51,
IF(AND(E194=[1]grup_instansi!$B$52,F194=[1]grup_instansi!$C$52),
[1]grup_instansi!$A$52,
IF(AND(E194=[1]grup_instansi!$B$53,F194=[1]grup_instansi!$C$53),
[1]grup_instansi!$A$53,
IF(AND(E194=[1]grup_instansi!$B$54,F194=[1]grup_instansi!$C$54),
[1]grup_instansi!$A$54,
IF(AND(E194=[1]grup_instansi!$B$55,F194=[1]grup_instansi!$C$55),
[1]grup_instansi!$A$55,
IF(AND(E194=[1]grup_instansi!$B$56,F194=[1]grup_instansi!$C$56),
[1]grup_instansi!$A$56,
IF(AND(E194=[1]grup_instansi!$B$57,F194=[1]grup_instansi!$C$57),
[1]grup_instansi!$A$57,
IF(AND(E194=[1]grup_instansi!$B$58,F194=[1]grup_instansi!$C$58),
[1]grup_instansi!$A$58,
IF(AND(E194=[1]grup_instansi!$B$59,F194=[1]grup_instansi!$C$59),
[1]grup_instansi!$A$59,
IF(AND(E194=[1]grup_instansi!$B$60,F194=[1]grup_instansi!$C$60),
[1]grup_instansi!$A$60,""))))))))))))))))))))))))))</f>
        <v>gi2023110400011</v>
      </c>
      <c r="K194" t="str">
        <f>IF(J194&lt;&gt;"",J194,IF(AND(E194=[1]grup_instansi!$B$61,F194=[1]grup_instansi!$C$61),
[1]grup_instansi!$A$61,
IF(AND(E194=[1]grup_instansi!$B$62,F194=[1]grup_instansi!$C$62),
[1]grup_instansi!$A$62,
IF(AND(E194=[1]grup_instansi!$B$63,F194=[1]grup_instansi!$C$63),
[1]grup_instansi!$A$63,
IF(AND(E194=[1]grup_instansi!$B$64,F194=[1]grup_instansi!$C$64),
[1]grup_instansi!$A$64,
IF(AND(E194=[1]grup_instansi!$B$65,F194=[1]grup_instansi!$C$65),
[1]grup_instansi!$A$65,
IF(AND(E194=[1]grup_instansi!$B$66,F194=[1]grup_instansi!$C$66),
[1]grup_instansi!$A$66,
IF(AND(E194=[1]grup_instansi!$B$67,F194=[1]grup_instansi!$C$67),
[1]grup_instansi!$A$67,
IF(AND(E194=[1]grup_instansi!$B$68,F194=[1]grup_instansi!$C$68),
[1]grup_instansi!$A$68,
IF(AND(E194=[1]grup_instansi!$B$69,F194=[1]grup_instansi!$C$69),
[1]grup_instansi!$A$69,
IF(AND(E194=[1]grup_instansi!$B$70,F194=[1]grup_instansi!$C$70),
[1]grup_instansi!$A$70,
IF(AND(E194=[1]grup_instansi!$B$71,F194=[1]grup_instansi!$C$71),
[1]grup_instansi!$A$71,
IF(AND(E194=[1]grup_instansi!$B$72,F194=[1]grup_instansi!$C$72),
[1]grup_instansi!$A$72,
IF(AND(E194=[1]grup_instansi!$B$73,F194=[1]grup_instansi!$C$73),
[1]grup_instansi!$A$73,
IF(AND(E194=[1]grup_instansi!$B$74,F194=[1]grup_instansi!$C$74),
[1]grup_instansi!$A$74,
IF(AND(E194=[1]grup_instansi!$B$75,F194=[1]grup_instansi!$C$75),
[1]grup_instansi!$A$75,
IF(AND(E194=[1]grup_instansi!$B$76,F194=[1]grup_instansi!$C$76),
[1]grup_instansi!$A$76,
IF(AND(E194=[1]grup_instansi!$B$77,F194=[1]grup_instansi!$C$77),
[1]grup_instansi!$A$77,
IF(AND(E194=[1]grup_instansi!$B$78,F194=[1]grup_instansi!$C$78),
[1]grup_instansi!$A$78,
IF(AND(E194=[1]grup_instansi!$B$79,F194=[1]grup_instansi!$C$79),
[1]grup_instansi!$A$79,
IF(AND(E194=[1]grup_instansi!$B$80,F194=[1]grup_instansi!$C$80),
[1]grup_instansi!$A$80,
IF(AND(E194=[1]grup_instansi!$B$81,F194=[1]grup_instansi!$C$81),
[1]grup_instansi!$A$81,
IF(AND(E194=[1]grup_instansi!$B$82,F194=[1]grup_instansi!$C$82),
[1]grup_instansi!$A$82,
IF(AND(E194=[1]grup_instansi!$B$83,F194=[1]grup_instansi!$C$83),
[1]grup_instansi!$A$84,
IF(AND(E194=[1]grup_instansi!$B$84,F194=[1]grup_instansi!$C$84),
[1]grup_instansi!$A$85,
IF(AND(E194=[1]grup_instansi!$B$85,F194=[1]grup_instansi!$C$85),
[1]grup_instansi!$A$86,
IF(AND(E194=[1]grup_instansi!$B$86,F194=[1]grup_instansi!$C$86),
[1]grup_instansi!$A$87,
IF(AND(E194=[1]grup_instansi!$B$87,F194=[1]grup_instansi!$C$87),
[1]grup_instansi!$A$87,
IF(AND(E194=[1]grup_instansi!$B$88,F194=[1]grup_instansi!$C$88),
[1]grup_instansi!$A$88,
IF(AND(E194=[1]grup_instansi!$B$89,F194=[1]grup_instansi!$C$89),
[1]grup_instansi!$A$89,
IF(AND(E194=[1]grup_instansi!$B$90,F194=[1]grup_instansi!$C$90),
[1]grup_instansi!$A$90,
IF(AND(E194=[1]grup_instansi!$B$91,F194=[1]grup_instansi!$C$91),
[1]grup_instansi!$A$91,
IF(AND(E194=[1]grup_instansi!$B$92,F194=[1]grup_instansi!$C$92),
[1]grup_instansi!$A$92,
IF(AND(E194=[1]grup_instansi!$B$93,F194=[1]grup_instansi!$C$93),
[1]grup_instansi!$A$93,
IF(AND(E194=[1]grup_instansi!$B$94,F194=[1]grup_instansi!$C$94),
[1]grup_instansi!$A$94,
IF(AND(E194=[1]grup_instansi!$B$95,F194=[1]grup_instansi!$C$95),
[1]grup_instansi!$A$95,
IF(AND(E194=[1]grup_instansi!$B$96,F194=[1]grup_instansi!$C$96),
[1]grup_instansi!$A$96,
IF(AND(E194=[1]grup_instansi!$B$97,F194=[1]grup_instansi!$C$97),
[1]grup_instansi!$A$97,
IF(AND(E194=[1]grup_instansi!$B$98,F194=[1]grup_instansi!$C$98),
[1]grup_instansi!$A$98,
IF(AND(E194=[1]grup_instansi!$B$99,F194=[1]grup_instansi!$C$99),
[1]grup_instansi!$A$99,
[1]grup_instansi!$A$100))))))))))))))))))))))))))))))))))))))))</f>
        <v>gi2023110400011</v>
      </c>
      <c r="L194" t="str">
        <f>VLOOKUP(K194,[1]grup_instansi!$A$2:$E$102,4)</f>
        <v>Pemerintah Kabupaten Jawa Barat</v>
      </c>
      <c r="M194" t="str">
        <f t="shared" ref="M194:M257" si="11">"('"&amp;A194&amp;"','"&amp;D194&amp;"','"&amp;K194&amp;"'),"</f>
        <v>('i2023110600193','Pemerintah Kab. Garut','gi2023110400011'),</v>
      </c>
    </row>
    <row r="195" spans="1:13" x14ac:dyDescent="0.25">
      <c r="A195" t="str">
        <f t="shared" si="9"/>
        <v>i2023110600194</v>
      </c>
      <c r="B195" s="6">
        <v>6113</v>
      </c>
      <c r="C195" t="str">
        <f t="shared" si="10"/>
        <v>i2023110600194</v>
      </c>
      <c r="D195" s="6" t="s">
        <v>232</v>
      </c>
      <c r="E195" s="6" t="s">
        <v>47</v>
      </c>
      <c r="F195" s="6" t="s">
        <v>62</v>
      </c>
      <c r="G195" t="str">
        <f>IF(AND(E195=[1]grup_instansi!$B$2,F195=[1]grup_instansi!$C$2),
[1]grup_instansi!$A$2,
IF(AND(E195=[1]grup_instansi!$B$3,F195=[1]grup_instansi!$C$3),
[1]grup_instansi!$A$3,
IF(AND(E195=[1]grup_instansi!$B$4,F195=[1]grup_instansi!$C$4),
[1]grup_instansi!$A$4,
IF(AND(E195=[1]grup_instansi!$B$5,F195=[1]grup_instansi!$C$5),
[1]grup_instansi!$A$5,
IF(AND(E195=[1]grup_instansi!$B$6,F195=[1]grup_instansi!$C$6),
[1]grup_instansi!$A$6,
IF(AND(E195=[1]grup_instansi!$B$7,F195=[1]grup_instansi!$C$7),
[1]grup_instansi!$A$7,
IF(AND(E195=[1]grup_instansi!$B$8,F195=[1]grup_instansi!$C$8),
[1]grup_instansi!$A$8,
IF(AND(E195=[1]grup_instansi!$B$9,F195=[1]grup_instansi!$C$9),
[1]grup_instansi!$A$9,
IF(AND(E195=[1]grup_instansi!$B$10,F195=[1]grup_instansi!$C$10),
[1]grup_instansi!$A$10,"")))))))))</f>
        <v/>
      </c>
      <c r="H195" t="str">
        <f>IF(G195&lt;&gt;"",G195,IF(AND(E195=[1]grup_instansi!$B$11,F195=[1]grup_instansi!$C$11),
[1]grup_instansi!$A$11,
IF(AND(E195=[1]grup_instansi!$B$12,F195=[1]grup_instansi!$C$12),
[1]grup_instansi!$A$12,
IF(AND(E195=[1]grup_instansi!$B$13,F195=[1]grup_instansi!$C$13),
[1]grup_instansi!$A$13,
IF(AND(E195=[1]grup_instansi!$B$14,F195=[1]grup_instansi!$C$14),
[1]grup_instansi!$A$14,
IF(AND(E195=[1]grup_instansi!$B$15,F195=[1]grup_instansi!$C$15),
[1]grup_instansi!$A$15,
IF(AND(E195=[1]grup_instansi!$B$16,F195=[1]grup_instansi!$C$16),
[1]grup_instansi!$A$16,
IF(AND(E195=[1]grup_instansi!$B$17,F195=[1]grup_instansi!$C$17),
[1]grup_instansi!$A$17,
IF(AND(E195=[1]grup_instansi!$B$18,F195=[1]grup_instansi!$C$18),
[1]grup_instansi!$A$18,
IF(AND(E195=[1]grup_instansi!$B$19,F195=[1]grup_instansi!$C$19),
[1]grup_instansi!$A$19,
IF(AND(E195=[1]grup_instansi!$B$20,F195=[1]grup_instansi!$C$20),
[1]grup_instansi!$A$20,"")))))))))))</f>
        <v>gi2023110400011</v>
      </c>
      <c r="I195" t="str">
        <f>IF(H195&lt;&gt;"",H195,IF(AND(E195=[1]grup_instansi!$B$21,F195=[1]grup_instansi!$C$21),
[1]grup_instansi!$A$21,
IF(AND(E195=[1]grup_instansi!$B$22,F195=[1]grup_instansi!$C$22),
[1]grup_instansi!$A$22,
IF(AND(E195=[1]grup_instansi!$B$23,F195=[1]grup_instansi!$C$23),
[1]grup_instansi!$A$23,
IF(AND(E195=[1]grup_instansi!$B$24,F195=[1]grup_instansi!$C$24),
[1]grup_instansi!$A$24,
IF(AND(E195=[1]grup_instansi!$B$25,F195=[1]grup_instansi!$C$25),
[1]grup_instansi!$A$25,
IF(AND(E195=[1]grup_instansi!$B$26,F195=[1]grup_instansi!$C$26),
[1]grup_instansi!$A$26,
IF(AND(E195=[1]grup_instansi!$B$27,F195=[1]grup_instansi!$C$27),
[1]grup_instansi!$A$27,
IF(AND(E195=[1]grup_instansi!$B$28,F195=[1]grup_instansi!$C$28),
[1]grup_instansi!$A$28,
IF(AND(E195=[1]grup_instansi!$B$29,F195=[1]grup_instansi!$C$29),
[1]grup_instansi!$A$29,
IF(AND(E195=[1]grup_instansi!$B$30,F195=[1]grup_instansi!$C$30),
[1]grup_instansi!$A$30,
IF(AND(E195=[1]grup_instansi!$B$31,F195=[1]grup_instansi!$C$31),
[1]grup_instansi!$A$31,
IF(AND(E195=[1]grup_instansi!$B$32,F195=[1]grup_instansi!$C$32),
[1]grup_instansi!$A$32,
IF(AND(E195=[1]grup_instansi!$B$33,F195=[1]grup_instansi!$C$33),
[1]grup_instansi!$A$33,
IF(AND(E195=[1]grup_instansi!$B$34,F195=[1]grup_instansi!$C$34),
[1]grup_instansi!$A$34,
IF(AND(E195=[1]grup_instansi!$B$35,F195=[1]grup_instansi!$C$35),
[1]grup_instansi!$A$35,""))))))))))))))))</f>
        <v>gi2023110400011</v>
      </c>
      <c r="J195" t="str">
        <f>IF(I195&lt;&gt;"",I195,IF(AND(E195=[1]grup_instansi!$B$36,F195=[1]grup_instansi!$C$36),
[1]grup_instansi!$A$36,
IF(AND(E195=[1]grup_instansi!$B$37,F195=[1]grup_instansi!$C$37),
[1]grup_instansi!$A$37,
IF(AND(E195=[1]grup_instansi!$B$38,F195=[1]grup_instansi!$C$38),
[1]grup_instansi!$A$38,
IF(AND(E195=[1]grup_instansi!$B$39,F195=[1]grup_instansi!$C$39),
[1]grup_instansi!$A$39,
IF(AND(E195=[1]grup_instansi!$B$40,F195=[1]grup_instansi!$C$40),
[1]grup_instansi!$A$40,
IF(AND(E195=[1]grup_instansi!$B$41,F195=[1]grup_instansi!$C$41),
[1]grup_instansi!$A$41,
IF(AND(E195=[1]grup_instansi!$B$42,F195=[1]grup_instansi!$C$42),
[1]grup_instansi!$A$42,
IF(AND(E195=[1]grup_instansi!$B$43,F195=[1]grup_instansi!$C$43),
[1]grup_instansi!$A$43,
IF(AND(E195=[1]grup_instansi!$B$44,F195=[1]grup_instansi!$C$44),
[1]grup_instansi!$A$44,
IF(AND(E195=[1]grup_instansi!$B$45,F195=[1]grup_instansi!$C$45),
[1]grup_instansi!$A$45,
IF(AND(E195=[1]grup_instansi!$B$46,F195=[1]grup_instansi!$C$46),
[1]grup_instansi!$A$46,
IF(AND(E195=[1]grup_instansi!$B$47,F195=[1]grup_instansi!$C$47),
[1]grup_instansi!$A$47,
IF(AND(E195=[1]grup_instansi!$B$48,F195=[1]grup_instansi!$C$48),
[1]grup_instansi!$A$48,
IF(AND(E195=[1]grup_instansi!$B$49,F195=[1]grup_instansi!$C$49),
[1]grup_instansi!$A$49,
IF(AND(E195=[1]grup_instansi!$B$50,F195=[1]grup_instansi!$C$50),
[1]grup_instansi!$A$50,
IF(AND(E195=[1]grup_instansi!$B$51,F195=[1]grup_instansi!$C$51),
[1]grup_instansi!$A$51,
IF(AND(E195=[1]grup_instansi!$B$52,F195=[1]grup_instansi!$C$52),
[1]grup_instansi!$A$52,
IF(AND(E195=[1]grup_instansi!$B$53,F195=[1]grup_instansi!$C$53),
[1]grup_instansi!$A$53,
IF(AND(E195=[1]grup_instansi!$B$54,F195=[1]grup_instansi!$C$54),
[1]grup_instansi!$A$54,
IF(AND(E195=[1]grup_instansi!$B$55,F195=[1]grup_instansi!$C$55),
[1]grup_instansi!$A$55,
IF(AND(E195=[1]grup_instansi!$B$56,F195=[1]grup_instansi!$C$56),
[1]grup_instansi!$A$56,
IF(AND(E195=[1]grup_instansi!$B$57,F195=[1]grup_instansi!$C$57),
[1]grup_instansi!$A$57,
IF(AND(E195=[1]grup_instansi!$B$58,F195=[1]grup_instansi!$C$58),
[1]grup_instansi!$A$58,
IF(AND(E195=[1]grup_instansi!$B$59,F195=[1]grup_instansi!$C$59),
[1]grup_instansi!$A$59,
IF(AND(E195=[1]grup_instansi!$B$60,F195=[1]grup_instansi!$C$60),
[1]grup_instansi!$A$60,""))))))))))))))))))))))))))</f>
        <v>gi2023110400011</v>
      </c>
      <c r="K195" t="str">
        <f>IF(J195&lt;&gt;"",J195,IF(AND(E195=[1]grup_instansi!$B$61,F195=[1]grup_instansi!$C$61),
[1]grup_instansi!$A$61,
IF(AND(E195=[1]grup_instansi!$B$62,F195=[1]grup_instansi!$C$62),
[1]grup_instansi!$A$62,
IF(AND(E195=[1]grup_instansi!$B$63,F195=[1]grup_instansi!$C$63),
[1]grup_instansi!$A$63,
IF(AND(E195=[1]grup_instansi!$B$64,F195=[1]grup_instansi!$C$64),
[1]grup_instansi!$A$64,
IF(AND(E195=[1]grup_instansi!$B$65,F195=[1]grup_instansi!$C$65),
[1]grup_instansi!$A$65,
IF(AND(E195=[1]grup_instansi!$B$66,F195=[1]grup_instansi!$C$66),
[1]grup_instansi!$A$66,
IF(AND(E195=[1]grup_instansi!$B$67,F195=[1]grup_instansi!$C$67),
[1]grup_instansi!$A$67,
IF(AND(E195=[1]grup_instansi!$B$68,F195=[1]grup_instansi!$C$68),
[1]grup_instansi!$A$68,
IF(AND(E195=[1]grup_instansi!$B$69,F195=[1]grup_instansi!$C$69),
[1]grup_instansi!$A$69,
IF(AND(E195=[1]grup_instansi!$B$70,F195=[1]grup_instansi!$C$70),
[1]grup_instansi!$A$70,
IF(AND(E195=[1]grup_instansi!$B$71,F195=[1]grup_instansi!$C$71),
[1]grup_instansi!$A$71,
IF(AND(E195=[1]grup_instansi!$B$72,F195=[1]grup_instansi!$C$72),
[1]grup_instansi!$A$72,
IF(AND(E195=[1]grup_instansi!$B$73,F195=[1]grup_instansi!$C$73),
[1]grup_instansi!$A$73,
IF(AND(E195=[1]grup_instansi!$B$74,F195=[1]grup_instansi!$C$74),
[1]grup_instansi!$A$74,
IF(AND(E195=[1]grup_instansi!$B$75,F195=[1]grup_instansi!$C$75),
[1]grup_instansi!$A$75,
IF(AND(E195=[1]grup_instansi!$B$76,F195=[1]grup_instansi!$C$76),
[1]grup_instansi!$A$76,
IF(AND(E195=[1]grup_instansi!$B$77,F195=[1]grup_instansi!$C$77),
[1]grup_instansi!$A$77,
IF(AND(E195=[1]grup_instansi!$B$78,F195=[1]grup_instansi!$C$78),
[1]grup_instansi!$A$78,
IF(AND(E195=[1]grup_instansi!$B$79,F195=[1]grup_instansi!$C$79),
[1]grup_instansi!$A$79,
IF(AND(E195=[1]grup_instansi!$B$80,F195=[1]grup_instansi!$C$80),
[1]grup_instansi!$A$80,
IF(AND(E195=[1]grup_instansi!$B$81,F195=[1]grup_instansi!$C$81),
[1]grup_instansi!$A$81,
IF(AND(E195=[1]grup_instansi!$B$82,F195=[1]grup_instansi!$C$82),
[1]grup_instansi!$A$82,
IF(AND(E195=[1]grup_instansi!$B$83,F195=[1]grup_instansi!$C$83),
[1]grup_instansi!$A$84,
IF(AND(E195=[1]grup_instansi!$B$84,F195=[1]grup_instansi!$C$84),
[1]grup_instansi!$A$85,
IF(AND(E195=[1]grup_instansi!$B$85,F195=[1]grup_instansi!$C$85),
[1]grup_instansi!$A$86,
IF(AND(E195=[1]grup_instansi!$B$86,F195=[1]grup_instansi!$C$86),
[1]grup_instansi!$A$87,
IF(AND(E195=[1]grup_instansi!$B$87,F195=[1]grup_instansi!$C$87),
[1]grup_instansi!$A$87,
IF(AND(E195=[1]grup_instansi!$B$88,F195=[1]grup_instansi!$C$88),
[1]grup_instansi!$A$88,
IF(AND(E195=[1]grup_instansi!$B$89,F195=[1]grup_instansi!$C$89),
[1]grup_instansi!$A$89,
IF(AND(E195=[1]grup_instansi!$B$90,F195=[1]grup_instansi!$C$90),
[1]grup_instansi!$A$90,
IF(AND(E195=[1]grup_instansi!$B$91,F195=[1]grup_instansi!$C$91),
[1]grup_instansi!$A$91,
IF(AND(E195=[1]grup_instansi!$B$92,F195=[1]grup_instansi!$C$92),
[1]grup_instansi!$A$92,
IF(AND(E195=[1]grup_instansi!$B$93,F195=[1]grup_instansi!$C$93),
[1]grup_instansi!$A$93,
IF(AND(E195=[1]grup_instansi!$B$94,F195=[1]grup_instansi!$C$94),
[1]grup_instansi!$A$94,
IF(AND(E195=[1]grup_instansi!$B$95,F195=[1]grup_instansi!$C$95),
[1]grup_instansi!$A$95,
IF(AND(E195=[1]grup_instansi!$B$96,F195=[1]grup_instansi!$C$96),
[1]grup_instansi!$A$96,
IF(AND(E195=[1]grup_instansi!$B$97,F195=[1]grup_instansi!$C$97),
[1]grup_instansi!$A$97,
IF(AND(E195=[1]grup_instansi!$B$98,F195=[1]grup_instansi!$C$98),
[1]grup_instansi!$A$98,
IF(AND(E195=[1]grup_instansi!$B$99,F195=[1]grup_instansi!$C$99),
[1]grup_instansi!$A$99,
[1]grup_instansi!$A$100))))))))))))))))))))))))))))))))))))))))</f>
        <v>gi2023110400011</v>
      </c>
      <c r="L195" t="str">
        <f>VLOOKUP(K195,[1]grup_instansi!$A$2:$E$102,4)</f>
        <v>Pemerintah Kabupaten Jawa Barat</v>
      </c>
      <c r="M195" t="str">
        <f t="shared" si="11"/>
        <v>('i2023110600194','Pemerintah Kab. Cirebon','gi2023110400011'),</v>
      </c>
    </row>
    <row r="196" spans="1:13" x14ac:dyDescent="0.25">
      <c r="A196" t="str">
        <f t="shared" si="9"/>
        <v>i2023110600195</v>
      </c>
      <c r="B196" s="6">
        <v>6115</v>
      </c>
      <c r="C196" t="str">
        <f t="shared" si="10"/>
        <v>i2023110600195</v>
      </c>
      <c r="D196" s="6" t="s">
        <v>233</v>
      </c>
      <c r="E196" s="6" t="s">
        <v>47</v>
      </c>
      <c r="F196" s="6" t="s">
        <v>62</v>
      </c>
      <c r="G196" t="str">
        <f>IF(AND(E196=[1]grup_instansi!$B$2,F196=[1]grup_instansi!$C$2),
[1]grup_instansi!$A$2,
IF(AND(E196=[1]grup_instansi!$B$3,F196=[1]grup_instansi!$C$3),
[1]grup_instansi!$A$3,
IF(AND(E196=[1]grup_instansi!$B$4,F196=[1]grup_instansi!$C$4),
[1]grup_instansi!$A$4,
IF(AND(E196=[1]grup_instansi!$B$5,F196=[1]grup_instansi!$C$5),
[1]grup_instansi!$A$5,
IF(AND(E196=[1]grup_instansi!$B$6,F196=[1]grup_instansi!$C$6),
[1]grup_instansi!$A$6,
IF(AND(E196=[1]grup_instansi!$B$7,F196=[1]grup_instansi!$C$7),
[1]grup_instansi!$A$7,
IF(AND(E196=[1]grup_instansi!$B$8,F196=[1]grup_instansi!$C$8),
[1]grup_instansi!$A$8,
IF(AND(E196=[1]grup_instansi!$B$9,F196=[1]grup_instansi!$C$9),
[1]grup_instansi!$A$9,
IF(AND(E196=[1]grup_instansi!$B$10,F196=[1]grup_instansi!$C$10),
[1]grup_instansi!$A$10,"")))))))))</f>
        <v/>
      </c>
      <c r="H196" t="str">
        <f>IF(G196&lt;&gt;"",G196,IF(AND(E196=[1]grup_instansi!$B$11,F196=[1]grup_instansi!$C$11),
[1]grup_instansi!$A$11,
IF(AND(E196=[1]grup_instansi!$B$12,F196=[1]grup_instansi!$C$12),
[1]grup_instansi!$A$12,
IF(AND(E196=[1]grup_instansi!$B$13,F196=[1]grup_instansi!$C$13),
[1]grup_instansi!$A$13,
IF(AND(E196=[1]grup_instansi!$B$14,F196=[1]grup_instansi!$C$14),
[1]grup_instansi!$A$14,
IF(AND(E196=[1]grup_instansi!$B$15,F196=[1]grup_instansi!$C$15),
[1]grup_instansi!$A$15,
IF(AND(E196=[1]grup_instansi!$B$16,F196=[1]grup_instansi!$C$16),
[1]grup_instansi!$A$16,
IF(AND(E196=[1]grup_instansi!$B$17,F196=[1]grup_instansi!$C$17),
[1]grup_instansi!$A$17,
IF(AND(E196=[1]grup_instansi!$B$18,F196=[1]grup_instansi!$C$18),
[1]grup_instansi!$A$18,
IF(AND(E196=[1]grup_instansi!$B$19,F196=[1]grup_instansi!$C$19),
[1]grup_instansi!$A$19,
IF(AND(E196=[1]grup_instansi!$B$20,F196=[1]grup_instansi!$C$20),
[1]grup_instansi!$A$20,"")))))))))))</f>
        <v>gi2023110400011</v>
      </c>
      <c r="I196" t="str">
        <f>IF(H196&lt;&gt;"",H196,IF(AND(E196=[1]grup_instansi!$B$21,F196=[1]grup_instansi!$C$21),
[1]grup_instansi!$A$21,
IF(AND(E196=[1]grup_instansi!$B$22,F196=[1]grup_instansi!$C$22),
[1]grup_instansi!$A$22,
IF(AND(E196=[1]grup_instansi!$B$23,F196=[1]grup_instansi!$C$23),
[1]grup_instansi!$A$23,
IF(AND(E196=[1]grup_instansi!$B$24,F196=[1]grup_instansi!$C$24),
[1]grup_instansi!$A$24,
IF(AND(E196=[1]grup_instansi!$B$25,F196=[1]grup_instansi!$C$25),
[1]grup_instansi!$A$25,
IF(AND(E196=[1]grup_instansi!$B$26,F196=[1]grup_instansi!$C$26),
[1]grup_instansi!$A$26,
IF(AND(E196=[1]grup_instansi!$B$27,F196=[1]grup_instansi!$C$27),
[1]grup_instansi!$A$27,
IF(AND(E196=[1]grup_instansi!$B$28,F196=[1]grup_instansi!$C$28),
[1]grup_instansi!$A$28,
IF(AND(E196=[1]grup_instansi!$B$29,F196=[1]grup_instansi!$C$29),
[1]grup_instansi!$A$29,
IF(AND(E196=[1]grup_instansi!$B$30,F196=[1]grup_instansi!$C$30),
[1]grup_instansi!$A$30,
IF(AND(E196=[1]grup_instansi!$B$31,F196=[1]grup_instansi!$C$31),
[1]grup_instansi!$A$31,
IF(AND(E196=[1]grup_instansi!$B$32,F196=[1]grup_instansi!$C$32),
[1]grup_instansi!$A$32,
IF(AND(E196=[1]grup_instansi!$B$33,F196=[1]grup_instansi!$C$33),
[1]grup_instansi!$A$33,
IF(AND(E196=[1]grup_instansi!$B$34,F196=[1]grup_instansi!$C$34),
[1]grup_instansi!$A$34,
IF(AND(E196=[1]grup_instansi!$B$35,F196=[1]grup_instansi!$C$35),
[1]grup_instansi!$A$35,""))))))))))))))))</f>
        <v>gi2023110400011</v>
      </c>
      <c r="J196" t="str">
        <f>IF(I196&lt;&gt;"",I196,IF(AND(E196=[1]grup_instansi!$B$36,F196=[1]grup_instansi!$C$36),
[1]grup_instansi!$A$36,
IF(AND(E196=[1]grup_instansi!$B$37,F196=[1]grup_instansi!$C$37),
[1]grup_instansi!$A$37,
IF(AND(E196=[1]grup_instansi!$B$38,F196=[1]grup_instansi!$C$38),
[1]grup_instansi!$A$38,
IF(AND(E196=[1]grup_instansi!$B$39,F196=[1]grup_instansi!$C$39),
[1]grup_instansi!$A$39,
IF(AND(E196=[1]grup_instansi!$B$40,F196=[1]grup_instansi!$C$40),
[1]grup_instansi!$A$40,
IF(AND(E196=[1]grup_instansi!$B$41,F196=[1]grup_instansi!$C$41),
[1]grup_instansi!$A$41,
IF(AND(E196=[1]grup_instansi!$B$42,F196=[1]grup_instansi!$C$42),
[1]grup_instansi!$A$42,
IF(AND(E196=[1]grup_instansi!$B$43,F196=[1]grup_instansi!$C$43),
[1]grup_instansi!$A$43,
IF(AND(E196=[1]grup_instansi!$B$44,F196=[1]grup_instansi!$C$44),
[1]grup_instansi!$A$44,
IF(AND(E196=[1]grup_instansi!$B$45,F196=[1]grup_instansi!$C$45),
[1]grup_instansi!$A$45,
IF(AND(E196=[1]grup_instansi!$B$46,F196=[1]grup_instansi!$C$46),
[1]grup_instansi!$A$46,
IF(AND(E196=[1]grup_instansi!$B$47,F196=[1]grup_instansi!$C$47),
[1]grup_instansi!$A$47,
IF(AND(E196=[1]grup_instansi!$B$48,F196=[1]grup_instansi!$C$48),
[1]grup_instansi!$A$48,
IF(AND(E196=[1]grup_instansi!$B$49,F196=[1]grup_instansi!$C$49),
[1]grup_instansi!$A$49,
IF(AND(E196=[1]grup_instansi!$B$50,F196=[1]grup_instansi!$C$50),
[1]grup_instansi!$A$50,
IF(AND(E196=[1]grup_instansi!$B$51,F196=[1]grup_instansi!$C$51),
[1]grup_instansi!$A$51,
IF(AND(E196=[1]grup_instansi!$B$52,F196=[1]grup_instansi!$C$52),
[1]grup_instansi!$A$52,
IF(AND(E196=[1]grup_instansi!$B$53,F196=[1]grup_instansi!$C$53),
[1]grup_instansi!$A$53,
IF(AND(E196=[1]grup_instansi!$B$54,F196=[1]grup_instansi!$C$54),
[1]grup_instansi!$A$54,
IF(AND(E196=[1]grup_instansi!$B$55,F196=[1]grup_instansi!$C$55),
[1]grup_instansi!$A$55,
IF(AND(E196=[1]grup_instansi!$B$56,F196=[1]grup_instansi!$C$56),
[1]grup_instansi!$A$56,
IF(AND(E196=[1]grup_instansi!$B$57,F196=[1]grup_instansi!$C$57),
[1]grup_instansi!$A$57,
IF(AND(E196=[1]grup_instansi!$B$58,F196=[1]grup_instansi!$C$58),
[1]grup_instansi!$A$58,
IF(AND(E196=[1]grup_instansi!$B$59,F196=[1]grup_instansi!$C$59),
[1]grup_instansi!$A$59,
IF(AND(E196=[1]grup_instansi!$B$60,F196=[1]grup_instansi!$C$60),
[1]grup_instansi!$A$60,""))))))))))))))))))))))))))</f>
        <v>gi2023110400011</v>
      </c>
      <c r="K196" t="str">
        <f>IF(J196&lt;&gt;"",J196,IF(AND(E196=[1]grup_instansi!$B$61,F196=[1]grup_instansi!$C$61),
[1]grup_instansi!$A$61,
IF(AND(E196=[1]grup_instansi!$B$62,F196=[1]grup_instansi!$C$62),
[1]grup_instansi!$A$62,
IF(AND(E196=[1]grup_instansi!$B$63,F196=[1]grup_instansi!$C$63),
[1]grup_instansi!$A$63,
IF(AND(E196=[1]grup_instansi!$B$64,F196=[1]grup_instansi!$C$64),
[1]grup_instansi!$A$64,
IF(AND(E196=[1]grup_instansi!$B$65,F196=[1]grup_instansi!$C$65),
[1]grup_instansi!$A$65,
IF(AND(E196=[1]grup_instansi!$B$66,F196=[1]grup_instansi!$C$66),
[1]grup_instansi!$A$66,
IF(AND(E196=[1]grup_instansi!$B$67,F196=[1]grup_instansi!$C$67),
[1]grup_instansi!$A$67,
IF(AND(E196=[1]grup_instansi!$B$68,F196=[1]grup_instansi!$C$68),
[1]grup_instansi!$A$68,
IF(AND(E196=[1]grup_instansi!$B$69,F196=[1]grup_instansi!$C$69),
[1]grup_instansi!$A$69,
IF(AND(E196=[1]grup_instansi!$B$70,F196=[1]grup_instansi!$C$70),
[1]grup_instansi!$A$70,
IF(AND(E196=[1]grup_instansi!$B$71,F196=[1]grup_instansi!$C$71),
[1]grup_instansi!$A$71,
IF(AND(E196=[1]grup_instansi!$B$72,F196=[1]grup_instansi!$C$72),
[1]grup_instansi!$A$72,
IF(AND(E196=[1]grup_instansi!$B$73,F196=[1]grup_instansi!$C$73),
[1]grup_instansi!$A$73,
IF(AND(E196=[1]grup_instansi!$B$74,F196=[1]grup_instansi!$C$74),
[1]grup_instansi!$A$74,
IF(AND(E196=[1]grup_instansi!$B$75,F196=[1]grup_instansi!$C$75),
[1]grup_instansi!$A$75,
IF(AND(E196=[1]grup_instansi!$B$76,F196=[1]grup_instansi!$C$76),
[1]grup_instansi!$A$76,
IF(AND(E196=[1]grup_instansi!$B$77,F196=[1]grup_instansi!$C$77),
[1]grup_instansi!$A$77,
IF(AND(E196=[1]grup_instansi!$B$78,F196=[1]grup_instansi!$C$78),
[1]grup_instansi!$A$78,
IF(AND(E196=[1]grup_instansi!$B$79,F196=[1]grup_instansi!$C$79),
[1]grup_instansi!$A$79,
IF(AND(E196=[1]grup_instansi!$B$80,F196=[1]grup_instansi!$C$80),
[1]grup_instansi!$A$80,
IF(AND(E196=[1]grup_instansi!$B$81,F196=[1]grup_instansi!$C$81),
[1]grup_instansi!$A$81,
IF(AND(E196=[1]grup_instansi!$B$82,F196=[1]grup_instansi!$C$82),
[1]grup_instansi!$A$82,
IF(AND(E196=[1]grup_instansi!$B$83,F196=[1]grup_instansi!$C$83),
[1]grup_instansi!$A$84,
IF(AND(E196=[1]grup_instansi!$B$84,F196=[1]grup_instansi!$C$84),
[1]grup_instansi!$A$85,
IF(AND(E196=[1]grup_instansi!$B$85,F196=[1]grup_instansi!$C$85),
[1]grup_instansi!$A$86,
IF(AND(E196=[1]grup_instansi!$B$86,F196=[1]grup_instansi!$C$86),
[1]grup_instansi!$A$87,
IF(AND(E196=[1]grup_instansi!$B$87,F196=[1]grup_instansi!$C$87),
[1]grup_instansi!$A$87,
IF(AND(E196=[1]grup_instansi!$B$88,F196=[1]grup_instansi!$C$88),
[1]grup_instansi!$A$88,
IF(AND(E196=[1]grup_instansi!$B$89,F196=[1]grup_instansi!$C$89),
[1]grup_instansi!$A$89,
IF(AND(E196=[1]grup_instansi!$B$90,F196=[1]grup_instansi!$C$90),
[1]grup_instansi!$A$90,
IF(AND(E196=[1]grup_instansi!$B$91,F196=[1]grup_instansi!$C$91),
[1]grup_instansi!$A$91,
IF(AND(E196=[1]grup_instansi!$B$92,F196=[1]grup_instansi!$C$92),
[1]grup_instansi!$A$92,
IF(AND(E196=[1]grup_instansi!$B$93,F196=[1]grup_instansi!$C$93),
[1]grup_instansi!$A$93,
IF(AND(E196=[1]grup_instansi!$B$94,F196=[1]grup_instansi!$C$94),
[1]grup_instansi!$A$94,
IF(AND(E196=[1]grup_instansi!$B$95,F196=[1]grup_instansi!$C$95),
[1]grup_instansi!$A$95,
IF(AND(E196=[1]grup_instansi!$B$96,F196=[1]grup_instansi!$C$96),
[1]grup_instansi!$A$96,
IF(AND(E196=[1]grup_instansi!$B$97,F196=[1]grup_instansi!$C$97),
[1]grup_instansi!$A$97,
IF(AND(E196=[1]grup_instansi!$B$98,F196=[1]grup_instansi!$C$98),
[1]grup_instansi!$A$98,
IF(AND(E196=[1]grup_instansi!$B$99,F196=[1]grup_instansi!$C$99),
[1]grup_instansi!$A$99,
[1]grup_instansi!$A$100))))))))))))))))))))))))))))))))))))))))</f>
        <v>gi2023110400011</v>
      </c>
      <c r="L196" t="str">
        <f>VLOOKUP(K196,[1]grup_instansi!$A$2:$E$102,4)</f>
        <v>Pemerintah Kabupaten Jawa Barat</v>
      </c>
      <c r="M196" t="str">
        <f t="shared" si="11"/>
        <v>('i2023110600195','Pemerintah Kab. Indramayu','gi2023110400011'),</v>
      </c>
    </row>
    <row r="197" spans="1:13" x14ac:dyDescent="0.25">
      <c r="A197" t="str">
        <f t="shared" si="9"/>
        <v>i2023110600196</v>
      </c>
      <c r="B197" s="6">
        <v>6116</v>
      </c>
      <c r="C197" t="str">
        <f t="shared" si="10"/>
        <v>i2023110600196</v>
      </c>
      <c r="D197" s="6" t="s">
        <v>234</v>
      </c>
      <c r="E197" s="6" t="s">
        <v>47</v>
      </c>
      <c r="F197" s="6" t="s">
        <v>62</v>
      </c>
      <c r="G197" t="str">
        <f>IF(AND(E197=[1]grup_instansi!$B$2,F197=[1]grup_instansi!$C$2),
[1]grup_instansi!$A$2,
IF(AND(E197=[1]grup_instansi!$B$3,F197=[1]grup_instansi!$C$3),
[1]grup_instansi!$A$3,
IF(AND(E197=[1]grup_instansi!$B$4,F197=[1]grup_instansi!$C$4),
[1]grup_instansi!$A$4,
IF(AND(E197=[1]grup_instansi!$B$5,F197=[1]grup_instansi!$C$5),
[1]grup_instansi!$A$5,
IF(AND(E197=[1]grup_instansi!$B$6,F197=[1]grup_instansi!$C$6),
[1]grup_instansi!$A$6,
IF(AND(E197=[1]grup_instansi!$B$7,F197=[1]grup_instansi!$C$7),
[1]grup_instansi!$A$7,
IF(AND(E197=[1]grup_instansi!$B$8,F197=[1]grup_instansi!$C$8),
[1]grup_instansi!$A$8,
IF(AND(E197=[1]grup_instansi!$B$9,F197=[1]grup_instansi!$C$9),
[1]grup_instansi!$A$9,
IF(AND(E197=[1]grup_instansi!$B$10,F197=[1]grup_instansi!$C$10),
[1]grup_instansi!$A$10,"")))))))))</f>
        <v/>
      </c>
      <c r="H197" t="str">
        <f>IF(G197&lt;&gt;"",G197,IF(AND(E197=[1]grup_instansi!$B$11,F197=[1]grup_instansi!$C$11),
[1]grup_instansi!$A$11,
IF(AND(E197=[1]grup_instansi!$B$12,F197=[1]grup_instansi!$C$12),
[1]grup_instansi!$A$12,
IF(AND(E197=[1]grup_instansi!$B$13,F197=[1]grup_instansi!$C$13),
[1]grup_instansi!$A$13,
IF(AND(E197=[1]grup_instansi!$B$14,F197=[1]grup_instansi!$C$14),
[1]grup_instansi!$A$14,
IF(AND(E197=[1]grup_instansi!$B$15,F197=[1]grup_instansi!$C$15),
[1]grup_instansi!$A$15,
IF(AND(E197=[1]grup_instansi!$B$16,F197=[1]grup_instansi!$C$16),
[1]grup_instansi!$A$16,
IF(AND(E197=[1]grup_instansi!$B$17,F197=[1]grup_instansi!$C$17),
[1]grup_instansi!$A$17,
IF(AND(E197=[1]grup_instansi!$B$18,F197=[1]grup_instansi!$C$18),
[1]grup_instansi!$A$18,
IF(AND(E197=[1]grup_instansi!$B$19,F197=[1]grup_instansi!$C$19),
[1]grup_instansi!$A$19,
IF(AND(E197=[1]grup_instansi!$B$20,F197=[1]grup_instansi!$C$20),
[1]grup_instansi!$A$20,"")))))))))))</f>
        <v>gi2023110400011</v>
      </c>
      <c r="I197" t="str">
        <f>IF(H197&lt;&gt;"",H197,IF(AND(E197=[1]grup_instansi!$B$21,F197=[1]grup_instansi!$C$21),
[1]grup_instansi!$A$21,
IF(AND(E197=[1]grup_instansi!$B$22,F197=[1]grup_instansi!$C$22),
[1]grup_instansi!$A$22,
IF(AND(E197=[1]grup_instansi!$B$23,F197=[1]grup_instansi!$C$23),
[1]grup_instansi!$A$23,
IF(AND(E197=[1]grup_instansi!$B$24,F197=[1]grup_instansi!$C$24),
[1]grup_instansi!$A$24,
IF(AND(E197=[1]grup_instansi!$B$25,F197=[1]grup_instansi!$C$25),
[1]grup_instansi!$A$25,
IF(AND(E197=[1]grup_instansi!$B$26,F197=[1]grup_instansi!$C$26),
[1]grup_instansi!$A$26,
IF(AND(E197=[1]grup_instansi!$B$27,F197=[1]grup_instansi!$C$27),
[1]grup_instansi!$A$27,
IF(AND(E197=[1]grup_instansi!$B$28,F197=[1]grup_instansi!$C$28),
[1]grup_instansi!$A$28,
IF(AND(E197=[1]grup_instansi!$B$29,F197=[1]grup_instansi!$C$29),
[1]grup_instansi!$A$29,
IF(AND(E197=[1]grup_instansi!$B$30,F197=[1]grup_instansi!$C$30),
[1]grup_instansi!$A$30,
IF(AND(E197=[1]grup_instansi!$B$31,F197=[1]grup_instansi!$C$31),
[1]grup_instansi!$A$31,
IF(AND(E197=[1]grup_instansi!$B$32,F197=[1]grup_instansi!$C$32),
[1]grup_instansi!$A$32,
IF(AND(E197=[1]grup_instansi!$B$33,F197=[1]grup_instansi!$C$33),
[1]grup_instansi!$A$33,
IF(AND(E197=[1]grup_instansi!$B$34,F197=[1]grup_instansi!$C$34),
[1]grup_instansi!$A$34,
IF(AND(E197=[1]grup_instansi!$B$35,F197=[1]grup_instansi!$C$35),
[1]grup_instansi!$A$35,""))))))))))))))))</f>
        <v>gi2023110400011</v>
      </c>
      <c r="J197" t="str">
        <f>IF(I197&lt;&gt;"",I197,IF(AND(E197=[1]grup_instansi!$B$36,F197=[1]grup_instansi!$C$36),
[1]grup_instansi!$A$36,
IF(AND(E197=[1]grup_instansi!$B$37,F197=[1]grup_instansi!$C$37),
[1]grup_instansi!$A$37,
IF(AND(E197=[1]grup_instansi!$B$38,F197=[1]grup_instansi!$C$38),
[1]grup_instansi!$A$38,
IF(AND(E197=[1]grup_instansi!$B$39,F197=[1]grup_instansi!$C$39),
[1]grup_instansi!$A$39,
IF(AND(E197=[1]grup_instansi!$B$40,F197=[1]grup_instansi!$C$40),
[1]grup_instansi!$A$40,
IF(AND(E197=[1]grup_instansi!$B$41,F197=[1]grup_instansi!$C$41),
[1]grup_instansi!$A$41,
IF(AND(E197=[1]grup_instansi!$B$42,F197=[1]grup_instansi!$C$42),
[1]grup_instansi!$A$42,
IF(AND(E197=[1]grup_instansi!$B$43,F197=[1]grup_instansi!$C$43),
[1]grup_instansi!$A$43,
IF(AND(E197=[1]grup_instansi!$B$44,F197=[1]grup_instansi!$C$44),
[1]grup_instansi!$A$44,
IF(AND(E197=[1]grup_instansi!$B$45,F197=[1]grup_instansi!$C$45),
[1]grup_instansi!$A$45,
IF(AND(E197=[1]grup_instansi!$B$46,F197=[1]grup_instansi!$C$46),
[1]grup_instansi!$A$46,
IF(AND(E197=[1]grup_instansi!$B$47,F197=[1]grup_instansi!$C$47),
[1]grup_instansi!$A$47,
IF(AND(E197=[1]grup_instansi!$B$48,F197=[1]grup_instansi!$C$48),
[1]grup_instansi!$A$48,
IF(AND(E197=[1]grup_instansi!$B$49,F197=[1]grup_instansi!$C$49),
[1]grup_instansi!$A$49,
IF(AND(E197=[1]grup_instansi!$B$50,F197=[1]grup_instansi!$C$50),
[1]grup_instansi!$A$50,
IF(AND(E197=[1]grup_instansi!$B$51,F197=[1]grup_instansi!$C$51),
[1]grup_instansi!$A$51,
IF(AND(E197=[1]grup_instansi!$B$52,F197=[1]grup_instansi!$C$52),
[1]grup_instansi!$A$52,
IF(AND(E197=[1]grup_instansi!$B$53,F197=[1]grup_instansi!$C$53),
[1]grup_instansi!$A$53,
IF(AND(E197=[1]grup_instansi!$B$54,F197=[1]grup_instansi!$C$54),
[1]grup_instansi!$A$54,
IF(AND(E197=[1]grup_instansi!$B$55,F197=[1]grup_instansi!$C$55),
[1]grup_instansi!$A$55,
IF(AND(E197=[1]grup_instansi!$B$56,F197=[1]grup_instansi!$C$56),
[1]grup_instansi!$A$56,
IF(AND(E197=[1]grup_instansi!$B$57,F197=[1]grup_instansi!$C$57),
[1]grup_instansi!$A$57,
IF(AND(E197=[1]grup_instansi!$B$58,F197=[1]grup_instansi!$C$58),
[1]grup_instansi!$A$58,
IF(AND(E197=[1]grup_instansi!$B$59,F197=[1]grup_instansi!$C$59),
[1]grup_instansi!$A$59,
IF(AND(E197=[1]grup_instansi!$B$60,F197=[1]grup_instansi!$C$60),
[1]grup_instansi!$A$60,""))))))))))))))))))))))))))</f>
        <v>gi2023110400011</v>
      </c>
      <c r="K197" t="str">
        <f>IF(J197&lt;&gt;"",J197,IF(AND(E197=[1]grup_instansi!$B$61,F197=[1]grup_instansi!$C$61),
[1]grup_instansi!$A$61,
IF(AND(E197=[1]grup_instansi!$B$62,F197=[1]grup_instansi!$C$62),
[1]grup_instansi!$A$62,
IF(AND(E197=[1]grup_instansi!$B$63,F197=[1]grup_instansi!$C$63),
[1]grup_instansi!$A$63,
IF(AND(E197=[1]grup_instansi!$B$64,F197=[1]grup_instansi!$C$64),
[1]grup_instansi!$A$64,
IF(AND(E197=[1]grup_instansi!$B$65,F197=[1]grup_instansi!$C$65),
[1]grup_instansi!$A$65,
IF(AND(E197=[1]grup_instansi!$B$66,F197=[1]grup_instansi!$C$66),
[1]grup_instansi!$A$66,
IF(AND(E197=[1]grup_instansi!$B$67,F197=[1]grup_instansi!$C$67),
[1]grup_instansi!$A$67,
IF(AND(E197=[1]grup_instansi!$B$68,F197=[1]grup_instansi!$C$68),
[1]grup_instansi!$A$68,
IF(AND(E197=[1]grup_instansi!$B$69,F197=[1]grup_instansi!$C$69),
[1]grup_instansi!$A$69,
IF(AND(E197=[1]grup_instansi!$B$70,F197=[1]grup_instansi!$C$70),
[1]grup_instansi!$A$70,
IF(AND(E197=[1]grup_instansi!$B$71,F197=[1]grup_instansi!$C$71),
[1]grup_instansi!$A$71,
IF(AND(E197=[1]grup_instansi!$B$72,F197=[1]grup_instansi!$C$72),
[1]grup_instansi!$A$72,
IF(AND(E197=[1]grup_instansi!$B$73,F197=[1]grup_instansi!$C$73),
[1]grup_instansi!$A$73,
IF(AND(E197=[1]grup_instansi!$B$74,F197=[1]grup_instansi!$C$74),
[1]grup_instansi!$A$74,
IF(AND(E197=[1]grup_instansi!$B$75,F197=[1]grup_instansi!$C$75),
[1]grup_instansi!$A$75,
IF(AND(E197=[1]grup_instansi!$B$76,F197=[1]grup_instansi!$C$76),
[1]grup_instansi!$A$76,
IF(AND(E197=[1]grup_instansi!$B$77,F197=[1]grup_instansi!$C$77),
[1]grup_instansi!$A$77,
IF(AND(E197=[1]grup_instansi!$B$78,F197=[1]grup_instansi!$C$78),
[1]grup_instansi!$A$78,
IF(AND(E197=[1]grup_instansi!$B$79,F197=[1]grup_instansi!$C$79),
[1]grup_instansi!$A$79,
IF(AND(E197=[1]grup_instansi!$B$80,F197=[1]grup_instansi!$C$80),
[1]grup_instansi!$A$80,
IF(AND(E197=[1]grup_instansi!$B$81,F197=[1]grup_instansi!$C$81),
[1]grup_instansi!$A$81,
IF(AND(E197=[1]grup_instansi!$B$82,F197=[1]grup_instansi!$C$82),
[1]grup_instansi!$A$82,
IF(AND(E197=[1]grup_instansi!$B$83,F197=[1]grup_instansi!$C$83),
[1]grup_instansi!$A$84,
IF(AND(E197=[1]grup_instansi!$B$84,F197=[1]grup_instansi!$C$84),
[1]grup_instansi!$A$85,
IF(AND(E197=[1]grup_instansi!$B$85,F197=[1]grup_instansi!$C$85),
[1]grup_instansi!$A$86,
IF(AND(E197=[1]grup_instansi!$B$86,F197=[1]grup_instansi!$C$86),
[1]grup_instansi!$A$87,
IF(AND(E197=[1]grup_instansi!$B$87,F197=[1]grup_instansi!$C$87),
[1]grup_instansi!$A$87,
IF(AND(E197=[1]grup_instansi!$B$88,F197=[1]grup_instansi!$C$88),
[1]grup_instansi!$A$88,
IF(AND(E197=[1]grup_instansi!$B$89,F197=[1]grup_instansi!$C$89),
[1]grup_instansi!$A$89,
IF(AND(E197=[1]grup_instansi!$B$90,F197=[1]grup_instansi!$C$90),
[1]grup_instansi!$A$90,
IF(AND(E197=[1]grup_instansi!$B$91,F197=[1]grup_instansi!$C$91),
[1]grup_instansi!$A$91,
IF(AND(E197=[1]grup_instansi!$B$92,F197=[1]grup_instansi!$C$92),
[1]grup_instansi!$A$92,
IF(AND(E197=[1]grup_instansi!$B$93,F197=[1]grup_instansi!$C$93),
[1]grup_instansi!$A$93,
IF(AND(E197=[1]grup_instansi!$B$94,F197=[1]grup_instansi!$C$94),
[1]grup_instansi!$A$94,
IF(AND(E197=[1]grup_instansi!$B$95,F197=[1]grup_instansi!$C$95),
[1]grup_instansi!$A$95,
IF(AND(E197=[1]grup_instansi!$B$96,F197=[1]grup_instansi!$C$96),
[1]grup_instansi!$A$96,
IF(AND(E197=[1]grup_instansi!$B$97,F197=[1]grup_instansi!$C$97),
[1]grup_instansi!$A$97,
IF(AND(E197=[1]grup_instansi!$B$98,F197=[1]grup_instansi!$C$98),
[1]grup_instansi!$A$98,
IF(AND(E197=[1]grup_instansi!$B$99,F197=[1]grup_instansi!$C$99),
[1]grup_instansi!$A$99,
[1]grup_instansi!$A$100))))))))))))))))))))))))))))))))))))))))</f>
        <v>gi2023110400011</v>
      </c>
      <c r="L197" t="str">
        <f>VLOOKUP(K197,[1]grup_instansi!$A$2:$E$102,4)</f>
        <v>Pemerintah Kabupaten Jawa Barat</v>
      </c>
      <c r="M197" t="str">
        <f t="shared" si="11"/>
        <v>('i2023110600196','Pemerintah Kab. Majalengka','gi2023110400011'),</v>
      </c>
    </row>
    <row r="198" spans="1:13" x14ac:dyDescent="0.25">
      <c r="A198" t="str">
        <f t="shared" si="9"/>
        <v>i2023110600197</v>
      </c>
      <c r="B198" s="6">
        <v>6117</v>
      </c>
      <c r="C198" t="str">
        <f t="shared" si="10"/>
        <v>i2023110600197</v>
      </c>
      <c r="D198" s="6" t="s">
        <v>235</v>
      </c>
      <c r="E198" s="6" t="s">
        <v>47</v>
      </c>
      <c r="F198" s="6" t="s">
        <v>62</v>
      </c>
      <c r="G198" t="str">
        <f>IF(AND(E198=[1]grup_instansi!$B$2,F198=[1]grup_instansi!$C$2),
[1]grup_instansi!$A$2,
IF(AND(E198=[1]grup_instansi!$B$3,F198=[1]grup_instansi!$C$3),
[1]grup_instansi!$A$3,
IF(AND(E198=[1]grup_instansi!$B$4,F198=[1]grup_instansi!$C$4),
[1]grup_instansi!$A$4,
IF(AND(E198=[1]grup_instansi!$B$5,F198=[1]grup_instansi!$C$5),
[1]grup_instansi!$A$5,
IF(AND(E198=[1]grup_instansi!$B$6,F198=[1]grup_instansi!$C$6),
[1]grup_instansi!$A$6,
IF(AND(E198=[1]grup_instansi!$B$7,F198=[1]grup_instansi!$C$7),
[1]grup_instansi!$A$7,
IF(AND(E198=[1]grup_instansi!$B$8,F198=[1]grup_instansi!$C$8),
[1]grup_instansi!$A$8,
IF(AND(E198=[1]grup_instansi!$B$9,F198=[1]grup_instansi!$C$9),
[1]grup_instansi!$A$9,
IF(AND(E198=[1]grup_instansi!$B$10,F198=[1]grup_instansi!$C$10),
[1]grup_instansi!$A$10,"")))))))))</f>
        <v/>
      </c>
      <c r="H198" t="str">
        <f>IF(G198&lt;&gt;"",G198,IF(AND(E198=[1]grup_instansi!$B$11,F198=[1]grup_instansi!$C$11),
[1]grup_instansi!$A$11,
IF(AND(E198=[1]grup_instansi!$B$12,F198=[1]grup_instansi!$C$12),
[1]grup_instansi!$A$12,
IF(AND(E198=[1]grup_instansi!$B$13,F198=[1]grup_instansi!$C$13),
[1]grup_instansi!$A$13,
IF(AND(E198=[1]grup_instansi!$B$14,F198=[1]grup_instansi!$C$14),
[1]grup_instansi!$A$14,
IF(AND(E198=[1]grup_instansi!$B$15,F198=[1]grup_instansi!$C$15),
[1]grup_instansi!$A$15,
IF(AND(E198=[1]grup_instansi!$B$16,F198=[1]grup_instansi!$C$16),
[1]grup_instansi!$A$16,
IF(AND(E198=[1]grup_instansi!$B$17,F198=[1]grup_instansi!$C$17),
[1]grup_instansi!$A$17,
IF(AND(E198=[1]grup_instansi!$B$18,F198=[1]grup_instansi!$C$18),
[1]grup_instansi!$A$18,
IF(AND(E198=[1]grup_instansi!$B$19,F198=[1]grup_instansi!$C$19),
[1]grup_instansi!$A$19,
IF(AND(E198=[1]grup_instansi!$B$20,F198=[1]grup_instansi!$C$20),
[1]grup_instansi!$A$20,"")))))))))))</f>
        <v>gi2023110400011</v>
      </c>
      <c r="I198" t="str">
        <f>IF(H198&lt;&gt;"",H198,IF(AND(E198=[1]grup_instansi!$B$21,F198=[1]grup_instansi!$C$21),
[1]grup_instansi!$A$21,
IF(AND(E198=[1]grup_instansi!$B$22,F198=[1]grup_instansi!$C$22),
[1]grup_instansi!$A$22,
IF(AND(E198=[1]grup_instansi!$B$23,F198=[1]grup_instansi!$C$23),
[1]grup_instansi!$A$23,
IF(AND(E198=[1]grup_instansi!$B$24,F198=[1]grup_instansi!$C$24),
[1]grup_instansi!$A$24,
IF(AND(E198=[1]grup_instansi!$B$25,F198=[1]grup_instansi!$C$25),
[1]grup_instansi!$A$25,
IF(AND(E198=[1]grup_instansi!$B$26,F198=[1]grup_instansi!$C$26),
[1]grup_instansi!$A$26,
IF(AND(E198=[1]grup_instansi!$B$27,F198=[1]grup_instansi!$C$27),
[1]grup_instansi!$A$27,
IF(AND(E198=[1]grup_instansi!$B$28,F198=[1]grup_instansi!$C$28),
[1]grup_instansi!$A$28,
IF(AND(E198=[1]grup_instansi!$B$29,F198=[1]grup_instansi!$C$29),
[1]grup_instansi!$A$29,
IF(AND(E198=[1]grup_instansi!$B$30,F198=[1]grup_instansi!$C$30),
[1]grup_instansi!$A$30,
IF(AND(E198=[1]grup_instansi!$B$31,F198=[1]grup_instansi!$C$31),
[1]grup_instansi!$A$31,
IF(AND(E198=[1]grup_instansi!$B$32,F198=[1]grup_instansi!$C$32),
[1]grup_instansi!$A$32,
IF(AND(E198=[1]grup_instansi!$B$33,F198=[1]grup_instansi!$C$33),
[1]grup_instansi!$A$33,
IF(AND(E198=[1]grup_instansi!$B$34,F198=[1]grup_instansi!$C$34),
[1]grup_instansi!$A$34,
IF(AND(E198=[1]grup_instansi!$B$35,F198=[1]grup_instansi!$C$35),
[1]grup_instansi!$A$35,""))))))))))))))))</f>
        <v>gi2023110400011</v>
      </c>
      <c r="J198" t="str">
        <f>IF(I198&lt;&gt;"",I198,IF(AND(E198=[1]grup_instansi!$B$36,F198=[1]grup_instansi!$C$36),
[1]grup_instansi!$A$36,
IF(AND(E198=[1]grup_instansi!$B$37,F198=[1]grup_instansi!$C$37),
[1]grup_instansi!$A$37,
IF(AND(E198=[1]grup_instansi!$B$38,F198=[1]grup_instansi!$C$38),
[1]grup_instansi!$A$38,
IF(AND(E198=[1]grup_instansi!$B$39,F198=[1]grup_instansi!$C$39),
[1]grup_instansi!$A$39,
IF(AND(E198=[1]grup_instansi!$B$40,F198=[1]grup_instansi!$C$40),
[1]grup_instansi!$A$40,
IF(AND(E198=[1]grup_instansi!$B$41,F198=[1]grup_instansi!$C$41),
[1]grup_instansi!$A$41,
IF(AND(E198=[1]grup_instansi!$B$42,F198=[1]grup_instansi!$C$42),
[1]grup_instansi!$A$42,
IF(AND(E198=[1]grup_instansi!$B$43,F198=[1]grup_instansi!$C$43),
[1]grup_instansi!$A$43,
IF(AND(E198=[1]grup_instansi!$B$44,F198=[1]grup_instansi!$C$44),
[1]grup_instansi!$A$44,
IF(AND(E198=[1]grup_instansi!$B$45,F198=[1]grup_instansi!$C$45),
[1]grup_instansi!$A$45,
IF(AND(E198=[1]grup_instansi!$B$46,F198=[1]grup_instansi!$C$46),
[1]grup_instansi!$A$46,
IF(AND(E198=[1]grup_instansi!$B$47,F198=[1]grup_instansi!$C$47),
[1]grup_instansi!$A$47,
IF(AND(E198=[1]grup_instansi!$B$48,F198=[1]grup_instansi!$C$48),
[1]grup_instansi!$A$48,
IF(AND(E198=[1]grup_instansi!$B$49,F198=[1]grup_instansi!$C$49),
[1]grup_instansi!$A$49,
IF(AND(E198=[1]grup_instansi!$B$50,F198=[1]grup_instansi!$C$50),
[1]grup_instansi!$A$50,
IF(AND(E198=[1]grup_instansi!$B$51,F198=[1]grup_instansi!$C$51),
[1]grup_instansi!$A$51,
IF(AND(E198=[1]grup_instansi!$B$52,F198=[1]grup_instansi!$C$52),
[1]grup_instansi!$A$52,
IF(AND(E198=[1]grup_instansi!$B$53,F198=[1]grup_instansi!$C$53),
[1]grup_instansi!$A$53,
IF(AND(E198=[1]grup_instansi!$B$54,F198=[1]grup_instansi!$C$54),
[1]grup_instansi!$A$54,
IF(AND(E198=[1]grup_instansi!$B$55,F198=[1]grup_instansi!$C$55),
[1]grup_instansi!$A$55,
IF(AND(E198=[1]grup_instansi!$B$56,F198=[1]grup_instansi!$C$56),
[1]grup_instansi!$A$56,
IF(AND(E198=[1]grup_instansi!$B$57,F198=[1]grup_instansi!$C$57),
[1]grup_instansi!$A$57,
IF(AND(E198=[1]grup_instansi!$B$58,F198=[1]grup_instansi!$C$58),
[1]grup_instansi!$A$58,
IF(AND(E198=[1]grup_instansi!$B$59,F198=[1]grup_instansi!$C$59),
[1]grup_instansi!$A$59,
IF(AND(E198=[1]grup_instansi!$B$60,F198=[1]grup_instansi!$C$60),
[1]grup_instansi!$A$60,""))))))))))))))))))))))))))</f>
        <v>gi2023110400011</v>
      </c>
      <c r="K198" t="str">
        <f>IF(J198&lt;&gt;"",J198,IF(AND(E198=[1]grup_instansi!$B$61,F198=[1]grup_instansi!$C$61),
[1]grup_instansi!$A$61,
IF(AND(E198=[1]grup_instansi!$B$62,F198=[1]grup_instansi!$C$62),
[1]grup_instansi!$A$62,
IF(AND(E198=[1]grup_instansi!$B$63,F198=[1]grup_instansi!$C$63),
[1]grup_instansi!$A$63,
IF(AND(E198=[1]grup_instansi!$B$64,F198=[1]grup_instansi!$C$64),
[1]grup_instansi!$A$64,
IF(AND(E198=[1]grup_instansi!$B$65,F198=[1]grup_instansi!$C$65),
[1]grup_instansi!$A$65,
IF(AND(E198=[1]grup_instansi!$B$66,F198=[1]grup_instansi!$C$66),
[1]grup_instansi!$A$66,
IF(AND(E198=[1]grup_instansi!$B$67,F198=[1]grup_instansi!$C$67),
[1]grup_instansi!$A$67,
IF(AND(E198=[1]grup_instansi!$B$68,F198=[1]grup_instansi!$C$68),
[1]grup_instansi!$A$68,
IF(AND(E198=[1]grup_instansi!$B$69,F198=[1]grup_instansi!$C$69),
[1]grup_instansi!$A$69,
IF(AND(E198=[1]grup_instansi!$B$70,F198=[1]grup_instansi!$C$70),
[1]grup_instansi!$A$70,
IF(AND(E198=[1]grup_instansi!$B$71,F198=[1]grup_instansi!$C$71),
[1]grup_instansi!$A$71,
IF(AND(E198=[1]grup_instansi!$B$72,F198=[1]grup_instansi!$C$72),
[1]grup_instansi!$A$72,
IF(AND(E198=[1]grup_instansi!$B$73,F198=[1]grup_instansi!$C$73),
[1]grup_instansi!$A$73,
IF(AND(E198=[1]grup_instansi!$B$74,F198=[1]grup_instansi!$C$74),
[1]grup_instansi!$A$74,
IF(AND(E198=[1]grup_instansi!$B$75,F198=[1]grup_instansi!$C$75),
[1]grup_instansi!$A$75,
IF(AND(E198=[1]grup_instansi!$B$76,F198=[1]grup_instansi!$C$76),
[1]grup_instansi!$A$76,
IF(AND(E198=[1]grup_instansi!$B$77,F198=[1]grup_instansi!$C$77),
[1]grup_instansi!$A$77,
IF(AND(E198=[1]grup_instansi!$B$78,F198=[1]grup_instansi!$C$78),
[1]grup_instansi!$A$78,
IF(AND(E198=[1]grup_instansi!$B$79,F198=[1]grup_instansi!$C$79),
[1]grup_instansi!$A$79,
IF(AND(E198=[1]grup_instansi!$B$80,F198=[1]grup_instansi!$C$80),
[1]grup_instansi!$A$80,
IF(AND(E198=[1]grup_instansi!$B$81,F198=[1]grup_instansi!$C$81),
[1]grup_instansi!$A$81,
IF(AND(E198=[1]grup_instansi!$B$82,F198=[1]grup_instansi!$C$82),
[1]grup_instansi!$A$82,
IF(AND(E198=[1]grup_instansi!$B$83,F198=[1]grup_instansi!$C$83),
[1]grup_instansi!$A$84,
IF(AND(E198=[1]grup_instansi!$B$84,F198=[1]grup_instansi!$C$84),
[1]grup_instansi!$A$85,
IF(AND(E198=[1]grup_instansi!$B$85,F198=[1]grup_instansi!$C$85),
[1]grup_instansi!$A$86,
IF(AND(E198=[1]grup_instansi!$B$86,F198=[1]grup_instansi!$C$86),
[1]grup_instansi!$A$87,
IF(AND(E198=[1]grup_instansi!$B$87,F198=[1]grup_instansi!$C$87),
[1]grup_instansi!$A$87,
IF(AND(E198=[1]grup_instansi!$B$88,F198=[1]grup_instansi!$C$88),
[1]grup_instansi!$A$88,
IF(AND(E198=[1]grup_instansi!$B$89,F198=[1]grup_instansi!$C$89),
[1]grup_instansi!$A$89,
IF(AND(E198=[1]grup_instansi!$B$90,F198=[1]grup_instansi!$C$90),
[1]grup_instansi!$A$90,
IF(AND(E198=[1]grup_instansi!$B$91,F198=[1]grup_instansi!$C$91),
[1]grup_instansi!$A$91,
IF(AND(E198=[1]grup_instansi!$B$92,F198=[1]grup_instansi!$C$92),
[1]grup_instansi!$A$92,
IF(AND(E198=[1]grup_instansi!$B$93,F198=[1]grup_instansi!$C$93),
[1]grup_instansi!$A$93,
IF(AND(E198=[1]grup_instansi!$B$94,F198=[1]grup_instansi!$C$94),
[1]grup_instansi!$A$94,
IF(AND(E198=[1]grup_instansi!$B$95,F198=[1]grup_instansi!$C$95),
[1]grup_instansi!$A$95,
IF(AND(E198=[1]grup_instansi!$B$96,F198=[1]grup_instansi!$C$96),
[1]grup_instansi!$A$96,
IF(AND(E198=[1]grup_instansi!$B$97,F198=[1]grup_instansi!$C$97),
[1]grup_instansi!$A$97,
IF(AND(E198=[1]grup_instansi!$B$98,F198=[1]grup_instansi!$C$98),
[1]grup_instansi!$A$98,
IF(AND(E198=[1]grup_instansi!$B$99,F198=[1]grup_instansi!$C$99),
[1]grup_instansi!$A$99,
[1]grup_instansi!$A$100))))))))))))))))))))))))))))))))))))))))</f>
        <v>gi2023110400011</v>
      </c>
      <c r="L198" t="str">
        <f>VLOOKUP(K198,[1]grup_instansi!$A$2:$E$102,4)</f>
        <v>Pemerintah Kabupaten Jawa Barat</v>
      </c>
      <c r="M198" t="str">
        <f t="shared" si="11"/>
        <v>('i2023110600197','Pemerintah Kab. Bandung Barat','gi2023110400011'),</v>
      </c>
    </row>
    <row r="199" spans="1:13" x14ac:dyDescent="0.25">
      <c r="A199" t="str">
        <f t="shared" si="9"/>
        <v>i2023110600198</v>
      </c>
      <c r="B199" s="6">
        <v>6172</v>
      </c>
      <c r="C199" t="str">
        <f t="shared" si="10"/>
        <v>i2023110600198</v>
      </c>
      <c r="D199" s="6" t="s">
        <v>236</v>
      </c>
      <c r="E199" s="6" t="s">
        <v>58</v>
      </c>
      <c r="F199" s="6" t="s">
        <v>62</v>
      </c>
      <c r="G199" t="str">
        <f>IF(AND(E199=[1]grup_instansi!$B$2,F199=[1]grup_instansi!$C$2),
[1]grup_instansi!$A$2,
IF(AND(E199=[1]grup_instansi!$B$3,F199=[1]grup_instansi!$C$3),
[1]grup_instansi!$A$3,
IF(AND(E199=[1]grup_instansi!$B$4,F199=[1]grup_instansi!$C$4),
[1]grup_instansi!$A$4,
IF(AND(E199=[1]grup_instansi!$B$5,F199=[1]grup_instansi!$C$5),
[1]grup_instansi!$A$5,
IF(AND(E199=[1]grup_instansi!$B$6,F199=[1]grup_instansi!$C$6),
[1]grup_instansi!$A$6,
IF(AND(E199=[1]grup_instansi!$B$7,F199=[1]grup_instansi!$C$7),
[1]grup_instansi!$A$7,
IF(AND(E199=[1]grup_instansi!$B$8,F199=[1]grup_instansi!$C$8),
[1]grup_instansi!$A$8,
IF(AND(E199=[1]grup_instansi!$B$9,F199=[1]grup_instansi!$C$9),
[1]grup_instansi!$A$9,
IF(AND(E199=[1]grup_instansi!$B$10,F199=[1]grup_instansi!$C$10),
[1]grup_instansi!$A$10,"")))))))))</f>
        <v/>
      </c>
      <c r="H199" t="str">
        <f>IF(G199&lt;&gt;"",G199,IF(AND(E199=[1]grup_instansi!$B$11,F199=[1]grup_instansi!$C$11),
[1]grup_instansi!$A$11,
IF(AND(E199=[1]grup_instansi!$B$12,F199=[1]grup_instansi!$C$12),
[1]grup_instansi!$A$12,
IF(AND(E199=[1]grup_instansi!$B$13,F199=[1]grup_instansi!$C$13),
[1]grup_instansi!$A$13,
IF(AND(E199=[1]grup_instansi!$B$14,F199=[1]grup_instansi!$C$14),
[1]grup_instansi!$A$14,
IF(AND(E199=[1]grup_instansi!$B$15,F199=[1]grup_instansi!$C$15),
[1]grup_instansi!$A$15,
IF(AND(E199=[1]grup_instansi!$B$16,F199=[1]grup_instansi!$C$16),
[1]grup_instansi!$A$16,
IF(AND(E199=[1]grup_instansi!$B$17,F199=[1]grup_instansi!$C$17),
[1]grup_instansi!$A$17,
IF(AND(E199=[1]grup_instansi!$B$18,F199=[1]grup_instansi!$C$18),
[1]grup_instansi!$A$18,
IF(AND(E199=[1]grup_instansi!$B$19,F199=[1]grup_instansi!$C$19),
[1]grup_instansi!$A$19,
IF(AND(E199=[1]grup_instansi!$B$20,F199=[1]grup_instansi!$C$20),
[1]grup_instansi!$A$20,"")))))))))))</f>
        <v/>
      </c>
      <c r="I199" t="str">
        <f>IF(H199&lt;&gt;"",H199,IF(AND(E199=[1]grup_instansi!$B$21,F199=[1]grup_instansi!$C$21),
[1]grup_instansi!$A$21,
IF(AND(E199=[1]grup_instansi!$B$22,F199=[1]grup_instansi!$C$22),
[1]grup_instansi!$A$22,
IF(AND(E199=[1]grup_instansi!$B$23,F199=[1]grup_instansi!$C$23),
[1]grup_instansi!$A$23,
IF(AND(E199=[1]grup_instansi!$B$24,F199=[1]grup_instansi!$C$24),
[1]grup_instansi!$A$24,
IF(AND(E199=[1]grup_instansi!$B$25,F199=[1]grup_instansi!$C$25),
[1]grup_instansi!$A$25,
IF(AND(E199=[1]grup_instansi!$B$26,F199=[1]grup_instansi!$C$26),
[1]grup_instansi!$A$26,
IF(AND(E199=[1]grup_instansi!$B$27,F199=[1]grup_instansi!$C$27),
[1]grup_instansi!$A$27,
IF(AND(E199=[1]grup_instansi!$B$28,F199=[1]grup_instansi!$C$28),
[1]grup_instansi!$A$28,
IF(AND(E199=[1]grup_instansi!$B$29,F199=[1]grup_instansi!$C$29),
[1]grup_instansi!$A$29,
IF(AND(E199=[1]grup_instansi!$B$30,F199=[1]grup_instansi!$C$30),
[1]grup_instansi!$A$30,
IF(AND(E199=[1]grup_instansi!$B$31,F199=[1]grup_instansi!$C$31),
[1]grup_instansi!$A$31,
IF(AND(E199=[1]grup_instansi!$B$32,F199=[1]grup_instansi!$C$32),
[1]grup_instansi!$A$32,
IF(AND(E199=[1]grup_instansi!$B$33,F199=[1]grup_instansi!$C$33),
[1]grup_instansi!$A$33,
IF(AND(E199=[1]grup_instansi!$B$34,F199=[1]grup_instansi!$C$34),
[1]grup_instansi!$A$34,
IF(AND(E199=[1]grup_instansi!$B$35,F199=[1]grup_instansi!$C$35),
[1]grup_instansi!$A$35,""))))))))))))))))</f>
        <v/>
      </c>
      <c r="J199" t="str">
        <f>IF(I199&lt;&gt;"",I199,IF(AND(E199=[1]grup_instansi!$B$36,F199=[1]grup_instansi!$C$36),
[1]grup_instansi!$A$36,
IF(AND(E199=[1]grup_instansi!$B$37,F199=[1]grup_instansi!$C$37),
[1]grup_instansi!$A$37,
IF(AND(E199=[1]grup_instansi!$B$38,F199=[1]grup_instansi!$C$38),
[1]grup_instansi!$A$38,
IF(AND(E199=[1]grup_instansi!$B$39,F199=[1]grup_instansi!$C$39),
[1]grup_instansi!$A$39,
IF(AND(E199=[1]grup_instansi!$B$40,F199=[1]grup_instansi!$C$40),
[1]grup_instansi!$A$40,
IF(AND(E199=[1]grup_instansi!$B$41,F199=[1]grup_instansi!$C$41),
[1]grup_instansi!$A$41,
IF(AND(E199=[1]grup_instansi!$B$42,F199=[1]grup_instansi!$C$42),
[1]grup_instansi!$A$42,
IF(AND(E199=[1]grup_instansi!$B$43,F199=[1]grup_instansi!$C$43),
[1]grup_instansi!$A$43,
IF(AND(E199=[1]grup_instansi!$B$44,F199=[1]grup_instansi!$C$44),
[1]grup_instansi!$A$44,
IF(AND(E199=[1]grup_instansi!$B$45,F199=[1]grup_instansi!$C$45),
[1]grup_instansi!$A$45,
IF(AND(E199=[1]grup_instansi!$B$46,F199=[1]grup_instansi!$C$46),
[1]grup_instansi!$A$46,
IF(AND(E199=[1]grup_instansi!$B$47,F199=[1]grup_instansi!$C$47),
[1]grup_instansi!$A$47,
IF(AND(E199=[1]grup_instansi!$B$48,F199=[1]grup_instansi!$C$48),
[1]grup_instansi!$A$48,
IF(AND(E199=[1]grup_instansi!$B$49,F199=[1]grup_instansi!$C$49),
[1]grup_instansi!$A$49,
IF(AND(E199=[1]grup_instansi!$B$50,F199=[1]grup_instansi!$C$50),
[1]grup_instansi!$A$50,
IF(AND(E199=[1]grup_instansi!$B$51,F199=[1]grup_instansi!$C$51),
[1]grup_instansi!$A$51,
IF(AND(E199=[1]grup_instansi!$B$52,F199=[1]grup_instansi!$C$52),
[1]grup_instansi!$A$52,
IF(AND(E199=[1]grup_instansi!$B$53,F199=[1]grup_instansi!$C$53),
[1]grup_instansi!$A$53,
IF(AND(E199=[1]grup_instansi!$B$54,F199=[1]grup_instansi!$C$54),
[1]grup_instansi!$A$54,
IF(AND(E199=[1]grup_instansi!$B$55,F199=[1]grup_instansi!$C$55),
[1]grup_instansi!$A$55,
IF(AND(E199=[1]grup_instansi!$B$56,F199=[1]grup_instansi!$C$56),
[1]grup_instansi!$A$56,
IF(AND(E199=[1]grup_instansi!$B$57,F199=[1]grup_instansi!$C$57),
[1]grup_instansi!$A$57,
IF(AND(E199=[1]grup_instansi!$B$58,F199=[1]grup_instansi!$C$58),
[1]grup_instansi!$A$58,
IF(AND(E199=[1]grup_instansi!$B$59,F199=[1]grup_instansi!$C$59),
[1]grup_instansi!$A$59,
IF(AND(E199=[1]grup_instansi!$B$60,F199=[1]grup_instansi!$C$60),
[1]grup_instansi!$A$60,""))))))))))))))))))))))))))</f>
        <v>gi2023110400043</v>
      </c>
      <c r="K199" t="str">
        <f>IF(J199&lt;&gt;"",J199,IF(AND(E199=[1]grup_instansi!$B$61,F199=[1]grup_instansi!$C$61),
[1]grup_instansi!$A$61,
IF(AND(E199=[1]grup_instansi!$B$62,F199=[1]grup_instansi!$C$62),
[1]grup_instansi!$A$62,
IF(AND(E199=[1]grup_instansi!$B$63,F199=[1]grup_instansi!$C$63),
[1]grup_instansi!$A$63,
IF(AND(E199=[1]grup_instansi!$B$64,F199=[1]grup_instansi!$C$64),
[1]grup_instansi!$A$64,
IF(AND(E199=[1]grup_instansi!$B$65,F199=[1]grup_instansi!$C$65),
[1]grup_instansi!$A$65,
IF(AND(E199=[1]grup_instansi!$B$66,F199=[1]grup_instansi!$C$66),
[1]grup_instansi!$A$66,
IF(AND(E199=[1]grup_instansi!$B$67,F199=[1]grup_instansi!$C$67),
[1]grup_instansi!$A$67,
IF(AND(E199=[1]grup_instansi!$B$68,F199=[1]grup_instansi!$C$68),
[1]grup_instansi!$A$68,
IF(AND(E199=[1]grup_instansi!$B$69,F199=[1]grup_instansi!$C$69),
[1]grup_instansi!$A$69,
IF(AND(E199=[1]grup_instansi!$B$70,F199=[1]grup_instansi!$C$70),
[1]grup_instansi!$A$70,
IF(AND(E199=[1]grup_instansi!$B$71,F199=[1]grup_instansi!$C$71),
[1]grup_instansi!$A$71,
IF(AND(E199=[1]grup_instansi!$B$72,F199=[1]grup_instansi!$C$72),
[1]grup_instansi!$A$72,
IF(AND(E199=[1]grup_instansi!$B$73,F199=[1]grup_instansi!$C$73),
[1]grup_instansi!$A$73,
IF(AND(E199=[1]grup_instansi!$B$74,F199=[1]grup_instansi!$C$74),
[1]grup_instansi!$A$74,
IF(AND(E199=[1]grup_instansi!$B$75,F199=[1]grup_instansi!$C$75),
[1]grup_instansi!$A$75,
IF(AND(E199=[1]grup_instansi!$B$76,F199=[1]grup_instansi!$C$76),
[1]grup_instansi!$A$76,
IF(AND(E199=[1]grup_instansi!$B$77,F199=[1]grup_instansi!$C$77),
[1]grup_instansi!$A$77,
IF(AND(E199=[1]grup_instansi!$B$78,F199=[1]grup_instansi!$C$78),
[1]grup_instansi!$A$78,
IF(AND(E199=[1]grup_instansi!$B$79,F199=[1]grup_instansi!$C$79),
[1]grup_instansi!$A$79,
IF(AND(E199=[1]grup_instansi!$B$80,F199=[1]grup_instansi!$C$80),
[1]grup_instansi!$A$80,
IF(AND(E199=[1]grup_instansi!$B$81,F199=[1]grup_instansi!$C$81),
[1]grup_instansi!$A$81,
IF(AND(E199=[1]grup_instansi!$B$82,F199=[1]grup_instansi!$C$82),
[1]grup_instansi!$A$82,
IF(AND(E199=[1]grup_instansi!$B$83,F199=[1]grup_instansi!$C$83),
[1]grup_instansi!$A$84,
IF(AND(E199=[1]grup_instansi!$B$84,F199=[1]grup_instansi!$C$84),
[1]grup_instansi!$A$85,
IF(AND(E199=[1]grup_instansi!$B$85,F199=[1]grup_instansi!$C$85),
[1]grup_instansi!$A$86,
IF(AND(E199=[1]grup_instansi!$B$86,F199=[1]grup_instansi!$C$86),
[1]grup_instansi!$A$87,
IF(AND(E199=[1]grup_instansi!$B$87,F199=[1]grup_instansi!$C$87),
[1]grup_instansi!$A$87,
IF(AND(E199=[1]grup_instansi!$B$88,F199=[1]grup_instansi!$C$88),
[1]grup_instansi!$A$88,
IF(AND(E199=[1]grup_instansi!$B$89,F199=[1]grup_instansi!$C$89),
[1]grup_instansi!$A$89,
IF(AND(E199=[1]grup_instansi!$B$90,F199=[1]grup_instansi!$C$90),
[1]grup_instansi!$A$90,
IF(AND(E199=[1]grup_instansi!$B$91,F199=[1]grup_instansi!$C$91),
[1]grup_instansi!$A$91,
IF(AND(E199=[1]grup_instansi!$B$92,F199=[1]grup_instansi!$C$92),
[1]grup_instansi!$A$92,
IF(AND(E199=[1]grup_instansi!$B$93,F199=[1]grup_instansi!$C$93),
[1]grup_instansi!$A$93,
IF(AND(E199=[1]grup_instansi!$B$94,F199=[1]grup_instansi!$C$94),
[1]grup_instansi!$A$94,
IF(AND(E199=[1]grup_instansi!$B$95,F199=[1]grup_instansi!$C$95),
[1]grup_instansi!$A$95,
IF(AND(E199=[1]grup_instansi!$B$96,F199=[1]grup_instansi!$C$96),
[1]grup_instansi!$A$96,
IF(AND(E199=[1]grup_instansi!$B$97,F199=[1]grup_instansi!$C$97),
[1]grup_instansi!$A$97,
IF(AND(E199=[1]grup_instansi!$B$98,F199=[1]grup_instansi!$C$98),
[1]grup_instansi!$A$98,
IF(AND(E199=[1]grup_instansi!$B$99,F199=[1]grup_instansi!$C$99),
[1]grup_instansi!$A$99,
[1]grup_instansi!$A$100))))))))))))))))))))))))))))))))))))))))</f>
        <v>gi2023110400043</v>
      </c>
      <c r="L199" t="str">
        <f>VLOOKUP(K199,[1]grup_instansi!$A$2:$E$102,4)</f>
        <v>Pemerintah Kota Jawa Barat</v>
      </c>
      <c r="M199" t="str">
        <f t="shared" si="11"/>
        <v>('i2023110600198','Pemerintah Kota Bogor','gi2023110400043'),</v>
      </c>
    </row>
    <row r="200" spans="1:13" x14ac:dyDescent="0.25">
      <c r="A200" t="str">
        <f t="shared" si="9"/>
        <v>i2023110600199</v>
      </c>
      <c r="B200" s="6">
        <v>6174</v>
      </c>
      <c r="C200" t="str">
        <f t="shared" si="10"/>
        <v>i2023110600199</v>
      </c>
      <c r="D200" s="6" t="s">
        <v>237</v>
      </c>
      <c r="E200" s="6" t="s">
        <v>58</v>
      </c>
      <c r="F200" s="6" t="s">
        <v>62</v>
      </c>
      <c r="G200" t="str">
        <f>IF(AND(E200=[1]grup_instansi!$B$2,F200=[1]grup_instansi!$C$2),
[1]grup_instansi!$A$2,
IF(AND(E200=[1]grup_instansi!$B$3,F200=[1]grup_instansi!$C$3),
[1]grup_instansi!$A$3,
IF(AND(E200=[1]grup_instansi!$B$4,F200=[1]grup_instansi!$C$4),
[1]grup_instansi!$A$4,
IF(AND(E200=[1]grup_instansi!$B$5,F200=[1]grup_instansi!$C$5),
[1]grup_instansi!$A$5,
IF(AND(E200=[1]grup_instansi!$B$6,F200=[1]grup_instansi!$C$6),
[1]grup_instansi!$A$6,
IF(AND(E200=[1]grup_instansi!$B$7,F200=[1]grup_instansi!$C$7),
[1]grup_instansi!$A$7,
IF(AND(E200=[1]grup_instansi!$B$8,F200=[1]grup_instansi!$C$8),
[1]grup_instansi!$A$8,
IF(AND(E200=[1]grup_instansi!$B$9,F200=[1]grup_instansi!$C$9),
[1]grup_instansi!$A$9,
IF(AND(E200=[1]grup_instansi!$B$10,F200=[1]grup_instansi!$C$10),
[1]grup_instansi!$A$10,"")))))))))</f>
        <v/>
      </c>
      <c r="H200" t="str">
        <f>IF(G200&lt;&gt;"",G200,IF(AND(E200=[1]grup_instansi!$B$11,F200=[1]grup_instansi!$C$11),
[1]grup_instansi!$A$11,
IF(AND(E200=[1]grup_instansi!$B$12,F200=[1]grup_instansi!$C$12),
[1]grup_instansi!$A$12,
IF(AND(E200=[1]grup_instansi!$B$13,F200=[1]grup_instansi!$C$13),
[1]grup_instansi!$A$13,
IF(AND(E200=[1]grup_instansi!$B$14,F200=[1]grup_instansi!$C$14),
[1]grup_instansi!$A$14,
IF(AND(E200=[1]grup_instansi!$B$15,F200=[1]grup_instansi!$C$15),
[1]grup_instansi!$A$15,
IF(AND(E200=[1]grup_instansi!$B$16,F200=[1]grup_instansi!$C$16),
[1]grup_instansi!$A$16,
IF(AND(E200=[1]grup_instansi!$B$17,F200=[1]grup_instansi!$C$17),
[1]grup_instansi!$A$17,
IF(AND(E200=[1]grup_instansi!$B$18,F200=[1]grup_instansi!$C$18),
[1]grup_instansi!$A$18,
IF(AND(E200=[1]grup_instansi!$B$19,F200=[1]grup_instansi!$C$19),
[1]grup_instansi!$A$19,
IF(AND(E200=[1]grup_instansi!$B$20,F200=[1]grup_instansi!$C$20),
[1]grup_instansi!$A$20,"")))))))))))</f>
        <v/>
      </c>
      <c r="I200" t="str">
        <f>IF(H200&lt;&gt;"",H200,IF(AND(E200=[1]grup_instansi!$B$21,F200=[1]grup_instansi!$C$21),
[1]grup_instansi!$A$21,
IF(AND(E200=[1]grup_instansi!$B$22,F200=[1]grup_instansi!$C$22),
[1]grup_instansi!$A$22,
IF(AND(E200=[1]grup_instansi!$B$23,F200=[1]grup_instansi!$C$23),
[1]grup_instansi!$A$23,
IF(AND(E200=[1]grup_instansi!$B$24,F200=[1]grup_instansi!$C$24),
[1]grup_instansi!$A$24,
IF(AND(E200=[1]grup_instansi!$B$25,F200=[1]grup_instansi!$C$25),
[1]grup_instansi!$A$25,
IF(AND(E200=[1]grup_instansi!$B$26,F200=[1]grup_instansi!$C$26),
[1]grup_instansi!$A$26,
IF(AND(E200=[1]grup_instansi!$B$27,F200=[1]grup_instansi!$C$27),
[1]grup_instansi!$A$27,
IF(AND(E200=[1]grup_instansi!$B$28,F200=[1]grup_instansi!$C$28),
[1]grup_instansi!$A$28,
IF(AND(E200=[1]grup_instansi!$B$29,F200=[1]grup_instansi!$C$29),
[1]grup_instansi!$A$29,
IF(AND(E200=[1]grup_instansi!$B$30,F200=[1]grup_instansi!$C$30),
[1]grup_instansi!$A$30,
IF(AND(E200=[1]grup_instansi!$B$31,F200=[1]grup_instansi!$C$31),
[1]grup_instansi!$A$31,
IF(AND(E200=[1]grup_instansi!$B$32,F200=[1]grup_instansi!$C$32),
[1]grup_instansi!$A$32,
IF(AND(E200=[1]grup_instansi!$B$33,F200=[1]grup_instansi!$C$33),
[1]grup_instansi!$A$33,
IF(AND(E200=[1]grup_instansi!$B$34,F200=[1]grup_instansi!$C$34),
[1]grup_instansi!$A$34,
IF(AND(E200=[1]grup_instansi!$B$35,F200=[1]grup_instansi!$C$35),
[1]grup_instansi!$A$35,""))))))))))))))))</f>
        <v/>
      </c>
      <c r="J200" t="str">
        <f>IF(I200&lt;&gt;"",I200,IF(AND(E200=[1]grup_instansi!$B$36,F200=[1]grup_instansi!$C$36),
[1]grup_instansi!$A$36,
IF(AND(E200=[1]grup_instansi!$B$37,F200=[1]grup_instansi!$C$37),
[1]grup_instansi!$A$37,
IF(AND(E200=[1]grup_instansi!$B$38,F200=[1]grup_instansi!$C$38),
[1]grup_instansi!$A$38,
IF(AND(E200=[1]grup_instansi!$B$39,F200=[1]grup_instansi!$C$39),
[1]grup_instansi!$A$39,
IF(AND(E200=[1]grup_instansi!$B$40,F200=[1]grup_instansi!$C$40),
[1]grup_instansi!$A$40,
IF(AND(E200=[1]grup_instansi!$B$41,F200=[1]grup_instansi!$C$41),
[1]grup_instansi!$A$41,
IF(AND(E200=[1]grup_instansi!$B$42,F200=[1]grup_instansi!$C$42),
[1]grup_instansi!$A$42,
IF(AND(E200=[1]grup_instansi!$B$43,F200=[1]grup_instansi!$C$43),
[1]grup_instansi!$A$43,
IF(AND(E200=[1]grup_instansi!$B$44,F200=[1]grup_instansi!$C$44),
[1]grup_instansi!$A$44,
IF(AND(E200=[1]grup_instansi!$B$45,F200=[1]grup_instansi!$C$45),
[1]grup_instansi!$A$45,
IF(AND(E200=[1]grup_instansi!$B$46,F200=[1]grup_instansi!$C$46),
[1]grup_instansi!$A$46,
IF(AND(E200=[1]grup_instansi!$B$47,F200=[1]grup_instansi!$C$47),
[1]grup_instansi!$A$47,
IF(AND(E200=[1]grup_instansi!$B$48,F200=[1]grup_instansi!$C$48),
[1]grup_instansi!$A$48,
IF(AND(E200=[1]grup_instansi!$B$49,F200=[1]grup_instansi!$C$49),
[1]grup_instansi!$A$49,
IF(AND(E200=[1]grup_instansi!$B$50,F200=[1]grup_instansi!$C$50),
[1]grup_instansi!$A$50,
IF(AND(E200=[1]grup_instansi!$B$51,F200=[1]grup_instansi!$C$51),
[1]grup_instansi!$A$51,
IF(AND(E200=[1]grup_instansi!$B$52,F200=[1]grup_instansi!$C$52),
[1]grup_instansi!$A$52,
IF(AND(E200=[1]grup_instansi!$B$53,F200=[1]grup_instansi!$C$53),
[1]grup_instansi!$A$53,
IF(AND(E200=[1]grup_instansi!$B$54,F200=[1]grup_instansi!$C$54),
[1]grup_instansi!$A$54,
IF(AND(E200=[1]grup_instansi!$B$55,F200=[1]grup_instansi!$C$55),
[1]grup_instansi!$A$55,
IF(AND(E200=[1]grup_instansi!$B$56,F200=[1]grup_instansi!$C$56),
[1]grup_instansi!$A$56,
IF(AND(E200=[1]grup_instansi!$B$57,F200=[1]grup_instansi!$C$57),
[1]grup_instansi!$A$57,
IF(AND(E200=[1]grup_instansi!$B$58,F200=[1]grup_instansi!$C$58),
[1]grup_instansi!$A$58,
IF(AND(E200=[1]grup_instansi!$B$59,F200=[1]grup_instansi!$C$59),
[1]grup_instansi!$A$59,
IF(AND(E200=[1]grup_instansi!$B$60,F200=[1]grup_instansi!$C$60),
[1]grup_instansi!$A$60,""))))))))))))))))))))))))))</f>
        <v>gi2023110400043</v>
      </c>
      <c r="K200" t="str">
        <f>IF(J200&lt;&gt;"",J200,IF(AND(E200=[1]grup_instansi!$B$61,F200=[1]grup_instansi!$C$61),
[1]grup_instansi!$A$61,
IF(AND(E200=[1]grup_instansi!$B$62,F200=[1]grup_instansi!$C$62),
[1]grup_instansi!$A$62,
IF(AND(E200=[1]grup_instansi!$B$63,F200=[1]grup_instansi!$C$63),
[1]grup_instansi!$A$63,
IF(AND(E200=[1]grup_instansi!$B$64,F200=[1]grup_instansi!$C$64),
[1]grup_instansi!$A$64,
IF(AND(E200=[1]grup_instansi!$B$65,F200=[1]grup_instansi!$C$65),
[1]grup_instansi!$A$65,
IF(AND(E200=[1]grup_instansi!$B$66,F200=[1]grup_instansi!$C$66),
[1]grup_instansi!$A$66,
IF(AND(E200=[1]grup_instansi!$B$67,F200=[1]grup_instansi!$C$67),
[1]grup_instansi!$A$67,
IF(AND(E200=[1]grup_instansi!$B$68,F200=[1]grup_instansi!$C$68),
[1]grup_instansi!$A$68,
IF(AND(E200=[1]grup_instansi!$B$69,F200=[1]grup_instansi!$C$69),
[1]grup_instansi!$A$69,
IF(AND(E200=[1]grup_instansi!$B$70,F200=[1]grup_instansi!$C$70),
[1]grup_instansi!$A$70,
IF(AND(E200=[1]grup_instansi!$B$71,F200=[1]grup_instansi!$C$71),
[1]grup_instansi!$A$71,
IF(AND(E200=[1]grup_instansi!$B$72,F200=[1]grup_instansi!$C$72),
[1]grup_instansi!$A$72,
IF(AND(E200=[1]grup_instansi!$B$73,F200=[1]grup_instansi!$C$73),
[1]grup_instansi!$A$73,
IF(AND(E200=[1]grup_instansi!$B$74,F200=[1]grup_instansi!$C$74),
[1]grup_instansi!$A$74,
IF(AND(E200=[1]grup_instansi!$B$75,F200=[1]grup_instansi!$C$75),
[1]grup_instansi!$A$75,
IF(AND(E200=[1]grup_instansi!$B$76,F200=[1]grup_instansi!$C$76),
[1]grup_instansi!$A$76,
IF(AND(E200=[1]grup_instansi!$B$77,F200=[1]grup_instansi!$C$77),
[1]grup_instansi!$A$77,
IF(AND(E200=[1]grup_instansi!$B$78,F200=[1]grup_instansi!$C$78),
[1]grup_instansi!$A$78,
IF(AND(E200=[1]grup_instansi!$B$79,F200=[1]grup_instansi!$C$79),
[1]grup_instansi!$A$79,
IF(AND(E200=[1]grup_instansi!$B$80,F200=[1]grup_instansi!$C$80),
[1]grup_instansi!$A$80,
IF(AND(E200=[1]grup_instansi!$B$81,F200=[1]grup_instansi!$C$81),
[1]grup_instansi!$A$81,
IF(AND(E200=[1]grup_instansi!$B$82,F200=[1]grup_instansi!$C$82),
[1]grup_instansi!$A$82,
IF(AND(E200=[1]grup_instansi!$B$83,F200=[1]grup_instansi!$C$83),
[1]grup_instansi!$A$84,
IF(AND(E200=[1]grup_instansi!$B$84,F200=[1]grup_instansi!$C$84),
[1]grup_instansi!$A$85,
IF(AND(E200=[1]grup_instansi!$B$85,F200=[1]grup_instansi!$C$85),
[1]grup_instansi!$A$86,
IF(AND(E200=[1]grup_instansi!$B$86,F200=[1]grup_instansi!$C$86),
[1]grup_instansi!$A$87,
IF(AND(E200=[1]grup_instansi!$B$87,F200=[1]grup_instansi!$C$87),
[1]grup_instansi!$A$87,
IF(AND(E200=[1]grup_instansi!$B$88,F200=[1]grup_instansi!$C$88),
[1]grup_instansi!$A$88,
IF(AND(E200=[1]grup_instansi!$B$89,F200=[1]grup_instansi!$C$89),
[1]grup_instansi!$A$89,
IF(AND(E200=[1]grup_instansi!$B$90,F200=[1]grup_instansi!$C$90),
[1]grup_instansi!$A$90,
IF(AND(E200=[1]grup_instansi!$B$91,F200=[1]grup_instansi!$C$91),
[1]grup_instansi!$A$91,
IF(AND(E200=[1]grup_instansi!$B$92,F200=[1]grup_instansi!$C$92),
[1]grup_instansi!$A$92,
IF(AND(E200=[1]grup_instansi!$B$93,F200=[1]grup_instansi!$C$93),
[1]grup_instansi!$A$93,
IF(AND(E200=[1]grup_instansi!$B$94,F200=[1]grup_instansi!$C$94),
[1]grup_instansi!$A$94,
IF(AND(E200=[1]grup_instansi!$B$95,F200=[1]grup_instansi!$C$95),
[1]grup_instansi!$A$95,
IF(AND(E200=[1]grup_instansi!$B$96,F200=[1]grup_instansi!$C$96),
[1]grup_instansi!$A$96,
IF(AND(E200=[1]grup_instansi!$B$97,F200=[1]grup_instansi!$C$97),
[1]grup_instansi!$A$97,
IF(AND(E200=[1]grup_instansi!$B$98,F200=[1]grup_instansi!$C$98),
[1]grup_instansi!$A$98,
IF(AND(E200=[1]grup_instansi!$B$99,F200=[1]grup_instansi!$C$99),
[1]grup_instansi!$A$99,
[1]grup_instansi!$A$100))))))))))))))))))))))))))))))))))))))))</f>
        <v>gi2023110400043</v>
      </c>
      <c r="L200" t="str">
        <f>VLOOKUP(K200,[1]grup_instansi!$A$2:$E$102,4)</f>
        <v>Pemerintah Kota Jawa Barat</v>
      </c>
      <c r="M200" t="str">
        <f t="shared" si="11"/>
        <v>('i2023110600199','Pemerintah Kota Cirebon','gi2023110400043'),</v>
      </c>
    </row>
    <row r="201" spans="1:13" x14ac:dyDescent="0.25">
      <c r="A201" t="str">
        <f t="shared" si="9"/>
        <v>i2023110600200</v>
      </c>
      <c r="B201" s="6">
        <v>6175</v>
      </c>
      <c r="C201" t="str">
        <f t="shared" si="10"/>
        <v>i2023110600200</v>
      </c>
      <c r="D201" s="6" t="s">
        <v>238</v>
      </c>
      <c r="E201" s="6" t="s">
        <v>58</v>
      </c>
      <c r="F201" s="6" t="s">
        <v>62</v>
      </c>
      <c r="G201" t="str">
        <f>IF(AND(E201=[1]grup_instansi!$B$2,F201=[1]grup_instansi!$C$2),
[1]grup_instansi!$A$2,
IF(AND(E201=[1]grup_instansi!$B$3,F201=[1]grup_instansi!$C$3),
[1]grup_instansi!$A$3,
IF(AND(E201=[1]grup_instansi!$B$4,F201=[1]grup_instansi!$C$4),
[1]grup_instansi!$A$4,
IF(AND(E201=[1]grup_instansi!$B$5,F201=[1]grup_instansi!$C$5),
[1]grup_instansi!$A$5,
IF(AND(E201=[1]grup_instansi!$B$6,F201=[1]grup_instansi!$C$6),
[1]grup_instansi!$A$6,
IF(AND(E201=[1]grup_instansi!$B$7,F201=[1]grup_instansi!$C$7),
[1]grup_instansi!$A$7,
IF(AND(E201=[1]grup_instansi!$B$8,F201=[1]grup_instansi!$C$8),
[1]grup_instansi!$A$8,
IF(AND(E201=[1]grup_instansi!$B$9,F201=[1]grup_instansi!$C$9),
[1]grup_instansi!$A$9,
IF(AND(E201=[1]grup_instansi!$B$10,F201=[1]grup_instansi!$C$10),
[1]grup_instansi!$A$10,"")))))))))</f>
        <v/>
      </c>
      <c r="H201" t="str">
        <f>IF(G201&lt;&gt;"",G201,IF(AND(E201=[1]grup_instansi!$B$11,F201=[1]grup_instansi!$C$11),
[1]grup_instansi!$A$11,
IF(AND(E201=[1]grup_instansi!$B$12,F201=[1]grup_instansi!$C$12),
[1]grup_instansi!$A$12,
IF(AND(E201=[1]grup_instansi!$B$13,F201=[1]grup_instansi!$C$13),
[1]grup_instansi!$A$13,
IF(AND(E201=[1]grup_instansi!$B$14,F201=[1]grup_instansi!$C$14),
[1]grup_instansi!$A$14,
IF(AND(E201=[1]grup_instansi!$B$15,F201=[1]grup_instansi!$C$15),
[1]grup_instansi!$A$15,
IF(AND(E201=[1]grup_instansi!$B$16,F201=[1]grup_instansi!$C$16),
[1]grup_instansi!$A$16,
IF(AND(E201=[1]grup_instansi!$B$17,F201=[1]grup_instansi!$C$17),
[1]grup_instansi!$A$17,
IF(AND(E201=[1]grup_instansi!$B$18,F201=[1]grup_instansi!$C$18),
[1]grup_instansi!$A$18,
IF(AND(E201=[1]grup_instansi!$B$19,F201=[1]grup_instansi!$C$19),
[1]grup_instansi!$A$19,
IF(AND(E201=[1]grup_instansi!$B$20,F201=[1]grup_instansi!$C$20),
[1]grup_instansi!$A$20,"")))))))))))</f>
        <v/>
      </c>
      <c r="I201" t="str">
        <f>IF(H201&lt;&gt;"",H201,IF(AND(E201=[1]grup_instansi!$B$21,F201=[1]grup_instansi!$C$21),
[1]grup_instansi!$A$21,
IF(AND(E201=[1]grup_instansi!$B$22,F201=[1]grup_instansi!$C$22),
[1]grup_instansi!$A$22,
IF(AND(E201=[1]grup_instansi!$B$23,F201=[1]grup_instansi!$C$23),
[1]grup_instansi!$A$23,
IF(AND(E201=[1]grup_instansi!$B$24,F201=[1]grup_instansi!$C$24),
[1]grup_instansi!$A$24,
IF(AND(E201=[1]grup_instansi!$B$25,F201=[1]grup_instansi!$C$25),
[1]grup_instansi!$A$25,
IF(AND(E201=[1]grup_instansi!$B$26,F201=[1]grup_instansi!$C$26),
[1]grup_instansi!$A$26,
IF(AND(E201=[1]grup_instansi!$B$27,F201=[1]grup_instansi!$C$27),
[1]grup_instansi!$A$27,
IF(AND(E201=[1]grup_instansi!$B$28,F201=[1]grup_instansi!$C$28),
[1]grup_instansi!$A$28,
IF(AND(E201=[1]grup_instansi!$B$29,F201=[1]grup_instansi!$C$29),
[1]grup_instansi!$A$29,
IF(AND(E201=[1]grup_instansi!$B$30,F201=[1]grup_instansi!$C$30),
[1]grup_instansi!$A$30,
IF(AND(E201=[1]grup_instansi!$B$31,F201=[1]grup_instansi!$C$31),
[1]grup_instansi!$A$31,
IF(AND(E201=[1]grup_instansi!$B$32,F201=[1]grup_instansi!$C$32),
[1]grup_instansi!$A$32,
IF(AND(E201=[1]grup_instansi!$B$33,F201=[1]grup_instansi!$C$33),
[1]grup_instansi!$A$33,
IF(AND(E201=[1]grup_instansi!$B$34,F201=[1]grup_instansi!$C$34),
[1]grup_instansi!$A$34,
IF(AND(E201=[1]grup_instansi!$B$35,F201=[1]grup_instansi!$C$35),
[1]grup_instansi!$A$35,""))))))))))))))))</f>
        <v/>
      </c>
      <c r="J201" t="str">
        <f>IF(I201&lt;&gt;"",I201,IF(AND(E201=[1]grup_instansi!$B$36,F201=[1]grup_instansi!$C$36),
[1]grup_instansi!$A$36,
IF(AND(E201=[1]grup_instansi!$B$37,F201=[1]grup_instansi!$C$37),
[1]grup_instansi!$A$37,
IF(AND(E201=[1]grup_instansi!$B$38,F201=[1]grup_instansi!$C$38),
[1]grup_instansi!$A$38,
IF(AND(E201=[1]grup_instansi!$B$39,F201=[1]grup_instansi!$C$39),
[1]grup_instansi!$A$39,
IF(AND(E201=[1]grup_instansi!$B$40,F201=[1]grup_instansi!$C$40),
[1]grup_instansi!$A$40,
IF(AND(E201=[1]grup_instansi!$B$41,F201=[1]grup_instansi!$C$41),
[1]grup_instansi!$A$41,
IF(AND(E201=[1]grup_instansi!$B$42,F201=[1]grup_instansi!$C$42),
[1]grup_instansi!$A$42,
IF(AND(E201=[1]grup_instansi!$B$43,F201=[1]grup_instansi!$C$43),
[1]grup_instansi!$A$43,
IF(AND(E201=[1]grup_instansi!$B$44,F201=[1]grup_instansi!$C$44),
[1]grup_instansi!$A$44,
IF(AND(E201=[1]grup_instansi!$B$45,F201=[1]grup_instansi!$C$45),
[1]grup_instansi!$A$45,
IF(AND(E201=[1]grup_instansi!$B$46,F201=[1]grup_instansi!$C$46),
[1]grup_instansi!$A$46,
IF(AND(E201=[1]grup_instansi!$B$47,F201=[1]grup_instansi!$C$47),
[1]grup_instansi!$A$47,
IF(AND(E201=[1]grup_instansi!$B$48,F201=[1]grup_instansi!$C$48),
[1]grup_instansi!$A$48,
IF(AND(E201=[1]grup_instansi!$B$49,F201=[1]grup_instansi!$C$49),
[1]grup_instansi!$A$49,
IF(AND(E201=[1]grup_instansi!$B$50,F201=[1]grup_instansi!$C$50),
[1]grup_instansi!$A$50,
IF(AND(E201=[1]grup_instansi!$B$51,F201=[1]grup_instansi!$C$51),
[1]grup_instansi!$A$51,
IF(AND(E201=[1]grup_instansi!$B$52,F201=[1]grup_instansi!$C$52),
[1]grup_instansi!$A$52,
IF(AND(E201=[1]grup_instansi!$B$53,F201=[1]grup_instansi!$C$53),
[1]grup_instansi!$A$53,
IF(AND(E201=[1]grup_instansi!$B$54,F201=[1]grup_instansi!$C$54),
[1]grup_instansi!$A$54,
IF(AND(E201=[1]grup_instansi!$B$55,F201=[1]grup_instansi!$C$55),
[1]grup_instansi!$A$55,
IF(AND(E201=[1]grup_instansi!$B$56,F201=[1]grup_instansi!$C$56),
[1]grup_instansi!$A$56,
IF(AND(E201=[1]grup_instansi!$B$57,F201=[1]grup_instansi!$C$57),
[1]grup_instansi!$A$57,
IF(AND(E201=[1]grup_instansi!$B$58,F201=[1]grup_instansi!$C$58),
[1]grup_instansi!$A$58,
IF(AND(E201=[1]grup_instansi!$B$59,F201=[1]grup_instansi!$C$59),
[1]grup_instansi!$A$59,
IF(AND(E201=[1]grup_instansi!$B$60,F201=[1]grup_instansi!$C$60),
[1]grup_instansi!$A$60,""))))))))))))))))))))))))))</f>
        <v>gi2023110400043</v>
      </c>
      <c r="K201" t="str">
        <f>IF(J201&lt;&gt;"",J201,IF(AND(E201=[1]grup_instansi!$B$61,F201=[1]grup_instansi!$C$61),
[1]grup_instansi!$A$61,
IF(AND(E201=[1]grup_instansi!$B$62,F201=[1]grup_instansi!$C$62),
[1]grup_instansi!$A$62,
IF(AND(E201=[1]grup_instansi!$B$63,F201=[1]grup_instansi!$C$63),
[1]grup_instansi!$A$63,
IF(AND(E201=[1]grup_instansi!$B$64,F201=[1]grup_instansi!$C$64),
[1]grup_instansi!$A$64,
IF(AND(E201=[1]grup_instansi!$B$65,F201=[1]grup_instansi!$C$65),
[1]grup_instansi!$A$65,
IF(AND(E201=[1]grup_instansi!$B$66,F201=[1]grup_instansi!$C$66),
[1]grup_instansi!$A$66,
IF(AND(E201=[1]grup_instansi!$B$67,F201=[1]grup_instansi!$C$67),
[1]grup_instansi!$A$67,
IF(AND(E201=[1]grup_instansi!$B$68,F201=[1]grup_instansi!$C$68),
[1]grup_instansi!$A$68,
IF(AND(E201=[1]grup_instansi!$B$69,F201=[1]grup_instansi!$C$69),
[1]grup_instansi!$A$69,
IF(AND(E201=[1]grup_instansi!$B$70,F201=[1]grup_instansi!$C$70),
[1]grup_instansi!$A$70,
IF(AND(E201=[1]grup_instansi!$B$71,F201=[1]grup_instansi!$C$71),
[1]grup_instansi!$A$71,
IF(AND(E201=[1]grup_instansi!$B$72,F201=[1]grup_instansi!$C$72),
[1]grup_instansi!$A$72,
IF(AND(E201=[1]grup_instansi!$B$73,F201=[1]grup_instansi!$C$73),
[1]grup_instansi!$A$73,
IF(AND(E201=[1]grup_instansi!$B$74,F201=[1]grup_instansi!$C$74),
[1]grup_instansi!$A$74,
IF(AND(E201=[1]grup_instansi!$B$75,F201=[1]grup_instansi!$C$75),
[1]grup_instansi!$A$75,
IF(AND(E201=[1]grup_instansi!$B$76,F201=[1]grup_instansi!$C$76),
[1]grup_instansi!$A$76,
IF(AND(E201=[1]grup_instansi!$B$77,F201=[1]grup_instansi!$C$77),
[1]grup_instansi!$A$77,
IF(AND(E201=[1]grup_instansi!$B$78,F201=[1]grup_instansi!$C$78),
[1]grup_instansi!$A$78,
IF(AND(E201=[1]grup_instansi!$B$79,F201=[1]grup_instansi!$C$79),
[1]grup_instansi!$A$79,
IF(AND(E201=[1]grup_instansi!$B$80,F201=[1]grup_instansi!$C$80),
[1]grup_instansi!$A$80,
IF(AND(E201=[1]grup_instansi!$B$81,F201=[1]grup_instansi!$C$81),
[1]grup_instansi!$A$81,
IF(AND(E201=[1]grup_instansi!$B$82,F201=[1]grup_instansi!$C$82),
[1]grup_instansi!$A$82,
IF(AND(E201=[1]grup_instansi!$B$83,F201=[1]grup_instansi!$C$83),
[1]grup_instansi!$A$84,
IF(AND(E201=[1]grup_instansi!$B$84,F201=[1]grup_instansi!$C$84),
[1]grup_instansi!$A$85,
IF(AND(E201=[1]grup_instansi!$B$85,F201=[1]grup_instansi!$C$85),
[1]grup_instansi!$A$86,
IF(AND(E201=[1]grup_instansi!$B$86,F201=[1]grup_instansi!$C$86),
[1]grup_instansi!$A$87,
IF(AND(E201=[1]grup_instansi!$B$87,F201=[1]grup_instansi!$C$87),
[1]grup_instansi!$A$87,
IF(AND(E201=[1]grup_instansi!$B$88,F201=[1]grup_instansi!$C$88),
[1]grup_instansi!$A$88,
IF(AND(E201=[1]grup_instansi!$B$89,F201=[1]grup_instansi!$C$89),
[1]grup_instansi!$A$89,
IF(AND(E201=[1]grup_instansi!$B$90,F201=[1]grup_instansi!$C$90),
[1]grup_instansi!$A$90,
IF(AND(E201=[1]grup_instansi!$B$91,F201=[1]grup_instansi!$C$91),
[1]grup_instansi!$A$91,
IF(AND(E201=[1]grup_instansi!$B$92,F201=[1]grup_instansi!$C$92),
[1]grup_instansi!$A$92,
IF(AND(E201=[1]grup_instansi!$B$93,F201=[1]grup_instansi!$C$93),
[1]grup_instansi!$A$93,
IF(AND(E201=[1]grup_instansi!$B$94,F201=[1]grup_instansi!$C$94),
[1]grup_instansi!$A$94,
IF(AND(E201=[1]grup_instansi!$B$95,F201=[1]grup_instansi!$C$95),
[1]grup_instansi!$A$95,
IF(AND(E201=[1]grup_instansi!$B$96,F201=[1]grup_instansi!$C$96),
[1]grup_instansi!$A$96,
IF(AND(E201=[1]grup_instansi!$B$97,F201=[1]grup_instansi!$C$97),
[1]grup_instansi!$A$97,
IF(AND(E201=[1]grup_instansi!$B$98,F201=[1]grup_instansi!$C$98),
[1]grup_instansi!$A$98,
IF(AND(E201=[1]grup_instansi!$B$99,F201=[1]grup_instansi!$C$99),
[1]grup_instansi!$A$99,
[1]grup_instansi!$A$100))))))))))))))))))))))))))))))))))))))))</f>
        <v>gi2023110400043</v>
      </c>
      <c r="L201" t="str">
        <f>VLOOKUP(K201,[1]grup_instansi!$A$2:$E$102,4)</f>
        <v>Pemerintah Kota Jawa Barat</v>
      </c>
      <c r="M201" t="str">
        <f t="shared" si="11"/>
        <v>('i2023110600200','Pemerintah Kota Bekasi','gi2023110400043'),</v>
      </c>
    </row>
    <row r="202" spans="1:13" x14ac:dyDescent="0.25">
      <c r="A202" t="str">
        <f t="shared" si="9"/>
        <v>i2023110600201</v>
      </c>
      <c r="B202" s="6">
        <v>6176</v>
      </c>
      <c r="C202" t="str">
        <f t="shared" si="10"/>
        <v>i2023110600201</v>
      </c>
      <c r="D202" s="6" t="s">
        <v>239</v>
      </c>
      <c r="E202" s="6" t="s">
        <v>58</v>
      </c>
      <c r="F202" s="6" t="s">
        <v>62</v>
      </c>
      <c r="G202" t="str">
        <f>IF(AND(E202=[1]grup_instansi!$B$2,F202=[1]grup_instansi!$C$2),
[1]grup_instansi!$A$2,
IF(AND(E202=[1]grup_instansi!$B$3,F202=[1]grup_instansi!$C$3),
[1]grup_instansi!$A$3,
IF(AND(E202=[1]grup_instansi!$B$4,F202=[1]grup_instansi!$C$4),
[1]grup_instansi!$A$4,
IF(AND(E202=[1]grup_instansi!$B$5,F202=[1]grup_instansi!$C$5),
[1]grup_instansi!$A$5,
IF(AND(E202=[1]grup_instansi!$B$6,F202=[1]grup_instansi!$C$6),
[1]grup_instansi!$A$6,
IF(AND(E202=[1]grup_instansi!$B$7,F202=[1]grup_instansi!$C$7),
[1]grup_instansi!$A$7,
IF(AND(E202=[1]grup_instansi!$B$8,F202=[1]grup_instansi!$C$8),
[1]grup_instansi!$A$8,
IF(AND(E202=[1]grup_instansi!$B$9,F202=[1]grup_instansi!$C$9),
[1]grup_instansi!$A$9,
IF(AND(E202=[1]grup_instansi!$B$10,F202=[1]grup_instansi!$C$10),
[1]grup_instansi!$A$10,"")))))))))</f>
        <v/>
      </c>
      <c r="H202" t="str">
        <f>IF(G202&lt;&gt;"",G202,IF(AND(E202=[1]grup_instansi!$B$11,F202=[1]grup_instansi!$C$11),
[1]grup_instansi!$A$11,
IF(AND(E202=[1]grup_instansi!$B$12,F202=[1]grup_instansi!$C$12),
[1]grup_instansi!$A$12,
IF(AND(E202=[1]grup_instansi!$B$13,F202=[1]grup_instansi!$C$13),
[1]grup_instansi!$A$13,
IF(AND(E202=[1]grup_instansi!$B$14,F202=[1]grup_instansi!$C$14),
[1]grup_instansi!$A$14,
IF(AND(E202=[1]grup_instansi!$B$15,F202=[1]grup_instansi!$C$15),
[1]grup_instansi!$A$15,
IF(AND(E202=[1]grup_instansi!$B$16,F202=[1]grup_instansi!$C$16),
[1]grup_instansi!$A$16,
IF(AND(E202=[1]grup_instansi!$B$17,F202=[1]grup_instansi!$C$17),
[1]grup_instansi!$A$17,
IF(AND(E202=[1]grup_instansi!$B$18,F202=[1]grup_instansi!$C$18),
[1]grup_instansi!$A$18,
IF(AND(E202=[1]grup_instansi!$B$19,F202=[1]grup_instansi!$C$19),
[1]grup_instansi!$A$19,
IF(AND(E202=[1]grup_instansi!$B$20,F202=[1]grup_instansi!$C$20),
[1]grup_instansi!$A$20,"")))))))))))</f>
        <v/>
      </c>
      <c r="I202" t="str">
        <f>IF(H202&lt;&gt;"",H202,IF(AND(E202=[1]grup_instansi!$B$21,F202=[1]grup_instansi!$C$21),
[1]grup_instansi!$A$21,
IF(AND(E202=[1]grup_instansi!$B$22,F202=[1]grup_instansi!$C$22),
[1]grup_instansi!$A$22,
IF(AND(E202=[1]grup_instansi!$B$23,F202=[1]grup_instansi!$C$23),
[1]grup_instansi!$A$23,
IF(AND(E202=[1]grup_instansi!$B$24,F202=[1]grup_instansi!$C$24),
[1]grup_instansi!$A$24,
IF(AND(E202=[1]grup_instansi!$B$25,F202=[1]grup_instansi!$C$25),
[1]grup_instansi!$A$25,
IF(AND(E202=[1]grup_instansi!$B$26,F202=[1]grup_instansi!$C$26),
[1]grup_instansi!$A$26,
IF(AND(E202=[1]grup_instansi!$B$27,F202=[1]grup_instansi!$C$27),
[1]grup_instansi!$A$27,
IF(AND(E202=[1]grup_instansi!$B$28,F202=[1]grup_instansi!$C$28),
[1]grup_instansi!$A$28,
IF(AND(E202=[1]grup_instansi!$B$29,F202=[1]grup_instansi!$C$29),
[1]grup_instansi!$A$29,
IF(AND(E202=[1]grup_instansi!$B$30,F202=[1]grup_instansi!$C$30),
[1]grup_instansi!$A$30,
IF(AND(E202=[1]grup_instansi!$B$31,F202=[1]grup_instansi!$C$31),
[1]grup_instansi!$A$31,
IF(AND(E202=[1]grup_instansi!$B$32,F202=[1]grup_instansi!$C$32),
[1]grup_instansi!$A$32,
IF(AND(E202=[1]grup_instansi!$B$33,F202=[1]grup_instansi!$C$33),
[1]grup_instansi!$A$33,
IF(AND(E202=[1]grup_instansi!$B$34,F202=[1]grup_instansi!$C$34),
[1]grup_instansi!$A$34,
IF(AND(E202=[1]grup_instansi!$B$35,F202=[1]grup_instansi!$C$35),
[1]grup_instansi!$A$35,""))))))))))))))))</f>
        <v/>
      </c>
      <c r="J202" t="str">
        <f>IF(I202&lt;&gt;"",I202,IF(AND(E202=[1]grup_instansi!$B$36,F202=[1]grup_instansi!$C$36),
[1]grup_instansi!$A$36,
IF(AND(E202=[1]grup_instansi!$B$37,F202=[1]grup_instansi!$C$37),
[1]grup_instansi!$A$37,
IF(AND(E202=[1]grup_instansi!$B$38,F202=[1]grup_instansi!$C$38),
[1]grup_instansi!$A$38,
IF(AND(E202=[1]grup_instansi!$B$39,F202=[1]grup_instansi!$C$39),
[1]grup_instansi!$A$39,
IF(AND(E202=[1]grup_instansi!$B$40,F202=[1]grup_instansi!$C$40),
[1]grup_instansi!$A$40,
IF(AND(E202=[1]grup_instansi!$B$41,F202=[1]grup_instansi!$C$41),
[1]grup_instansi!$A$41,
IF(AND(E202=[1]grup_instansi!$B$42,F202=[1]grup_instansi!$C$42),
[1]grup_instansi!$A$42,
IF(AND(E202=[1]grup_instansi!$B$43,F202=[1]grup_instansi!$C$43),
[1]grup_instansi!$A$43,
IF(AND(E202=[1]grup_instansi!$B$44,F202=[1]grup_instansi!$C$44),
[1]grup_instansi!$A$44,
IF(AND(E202=[1]grup_instansi!$B$45,F202=[1]grup_instansi!$C$45),
[1]grup_instansi!$A$45,
IF(AND(E202=[1]grup_instansi!$B$46,F202=[1]grup_instansi!$C$46),
[1]grup_instansi!$A$46,
IF(AND(E202=[1]grup_instansi!$B$47,F202=[1]grup_instansi!$C$47),
[1]grup_instansi!$A$47,
IF(AND(E202=[1]grup_instansi!$B$48,F202=[1]grup_instansi!$C$48),
[1]grup_instansi!$A$48,
IF(AND(E202=[1]grup_instansi!$B$49,F202=[1]grup_instansi!$C$49),
[1]grup_instansi!$A$49,
IF(AND(E202=[1]grup_instansi!$B$50,F202=[1]grup_instansi!$C$50),
[1]grup_instansi!$A$50,
IF(AND(E202=[1]grup_instansi!$B$51,F202=[1]grup_instansi!$C$51),
[1]grup_instansi!$A$51,
IF(AND(E202=[1]grup_instansi!$B$52,F202=[1]grup_instansi!$C$52),
[1]grup_instansi!$A$52,
IF(AND(E202=[1]grup_instansi!$B$53,F202=[1]grup_instansi!$C$53),
[1]grup_instansi!$A$53,
IF(AND(E202=[1]grup_instansi!$B$54,F202=[1]grup_instansi!$C$54),
[1]grup_instansi!$A$54,
IF(AND(E202=[1]grup_instansi!$B$55,F202=[1]grup_instansi!$C$55),
[1]grup_instansi!$A$55,
IF(AND(E202=[1]grup_instansi!$B$56,F202=[1]grup_instansi!$C$56),
[1]grup_instansi!$A$56,
IF(AND(E202=[1]grup_instansi!$B$57,F202=[1]grup_instansi!$C$57),
[1]grup_instansi!$A$57,
IF(AND(E202=[1]grup_instansi!$B$58,F202=[1]grup_instansi!$C$58),
[1]grup_instansi!$A$58,
IF(AND(E202=[1]grup_instansi!$B$59,F202=[1]grup_instansi!$C$59),
[1]grup_instansi!$A$59,
IF(AND(E202=[1]grup_instansi!$B$60,F202=[1]grup_instansi!$C$60),
[1]grup_instansi!$A$60,""))))))))))))))))))))))))))</f>
        <v>gi2023110400043</v>
      </c>
      <c r="K202" t="str">
        <f>IF(J202&lt;&gt;"",J202,IF(AND(E202=[1]grup_instansi!$B$61,F202=[1]grup_instansi!$C$61),
[1]grup_instansi!$A$61,
IF(AND(E202=[1]grup_instansi!$B$62,F202=[1]grup_instansi!$C$62),
[1]grup_instansi!$A$62,
IF(AND(E202=[1]grup_instansi!$B$63,F202=[1]grup_instansi!$C$63),
[1]grup_instansi!$A$63,
IF(AND(E202=[1]grup_instansi!$B$64,F202=[1]grup_instansi!$C$64),
[1]grup_instansi!$A$64,
IF(AND(E202=[1]grup_instansi!$B$65,F202=[1]grup_instansi!$C$65),
[1]grup_instansi!$A$65,
IF(AND(E202=[1]grup_instansi!$B$66,F202=[1]grup_instansi!$C$66),
[1]grup_instansi!$A$66,
IF(AND(E202=[1]grup_instansi!$B$67,F202=[1]grup_instansi!$C$67),
[1]grup_instansi!$A$67,
IF(AND(E202=[1]grup_instansi!$B$68,F202=[1]grup_instansi!$C$68),
[1]grup_instansi!$A$68,
IF(AND(E202=[1]grup_instansi!$B$69,F202=[1]grup_instansi!$C$69),
[1]grup_instansi!$A$69,
IF(AND(E202=[1]grup_instansi!$B$70,F202=[1]grup_instansi!$C$70),
[1]grup_instansi!$A$70,
IF(AND(E202=[1]grup_instansi!$B$71,F202=[1]grup_instansi!$C$71),
[1]grup_instansi!$A$71,
IF(AND(E202=[1]grup_instansi!$B$72,F202=[1]grup_instansi!$C$72),
[1]grup_instansi!$A$72,
IF(AND(E202=[1]grup_instansi!$B$73,F202=[1]grup_instansi!$C$73),
[1]grup_instansi!$A$73,
IF(AND(E202=[1]grup_instansi!$B$74,F202=[1]grup_instansi!$C$74),
[1]grup_instansi!$A$74,
IF(AND(E202=[1]grup_instansi!$B$75,F202=[1]grup_instansi!$C$75),
[1]grup_instansi!$A$75,
IF(AND(E202=[1]grup_instansi!$B$76,F202=[1]grup_instansi!$C$76),
[1]grup_instansi!$A$76,
IF(AND(E202=[1]grup_instansi!$B$77,F202=[1]grup_instansi!$C$77),
[1]grup_instansi!$A$77,
IF(AND(E202=[1]grup_instansi!$B$78,F202=[1]grup_instansi!$C$78),
[1]grup_instansi!$A$78,
IF(AND(E202=[1]grup_instansi!$B$79,F202=[1]grup_instansi!$C$79),
[1]grup_instansi!$A$79,
IF(AND(E202=[1]grup_instansi!$B$80,F202=[1]grup_instansi!$C$80),
[1]grup_instansi!$A$80,
IF(AND(E202=[1]grup_instansi!$B$81,F202=[1]grup_instansi!$C$81),
[1]grup_instansi!$A$81,
IF(AND(E202=[1]grup_instansi!$B$82,F202=[1]grup_instansi!$C$82),
[1]grup_instansi!$A$82,
IF(AND(E202=[1]grup_instansi!$B$83,F202=[1]grup_instansi!$C$83),
[1]grup_instansi!$A$84,
IF(AND(E202=[1]grup_instansi!$B$84,F202=[1]grup_instansi!$C$84),
[1]grup_instansi!$A$85,
IF(AND(E202=[1]grup_instansi!$B$85,F202=[1]grup_instansi!$C$85),
[1]grup_instansi!$A$86,
IF(AND(E202=[1]grup_instansi!$B$86,F202=[1]grup_instansi!$C$86),
[1]grup_instansi!$A$87,
IF(AND(E202=[1]grup_instansi!$B$87,F202=[1]grup_instansi!$C$87),
[1]grup_instansi!$A$87,
IF(AND(E202=[1]grup_instansi!$B$88,F202=[1]grup_instansi!$C$88),
[1]grup_instansi!$A$88,
IF(AND(E202=[1]grup_instansi!$B$89,F202=[1]grup_instansi!$C$89),
[1]grup_instansi!$A$89,
IF(AND(E202=[1]grup_instansi!$B$90,F202=[1]grup_instansi!$C$90),
[1]grup_instansi!$A$90,
IF(AND(E202=[1]grup_instansi!$B$91,F202=[1]grup_instansi!$C$91),
[1]grup_instansi!$A$91,
IF(AND(E202=[1]grup_instansi!$B$92,F202=[1]grup_instansi!$C$92),
[1]grup_instansi!$A$92,
IF(AND(E202=[1]grup_instansi!$B$93,F202=[1]grup_instansi!$C$93),
[1]grup_instansi!$A$93,
IF(AND(E202=[1]grup_instansi!$B$94,F202=[1]grup_instansi!$C$94),
[1]grup_instansi!$A$94,
IF(AND(E202=[1]grup_instansi!$B$95,F202=[1]grup_instansi!$C$95),
[1]grup_instansi!$A$95,
IF(AND(E202=[1]grup_instansi!$B$96,F202=[1]grup_instansi!$C$96),
[1]grup_instansi!$A$96,
IF(AND(E202=[1]grup_instansi!$B$97,F202=[1]grup_instansi!$C$97),
[1]grup_instansi!$A$97,
IF(AND(E202=[1]grup_instansi!$B$98,F202=[1]grup_instansi!$C$98),
[1]grup_instansi!$A$98,
IF(AND(E202=[1]grup_instansi!$B$99,F202=[1]grup_instansi!$C$99),
[1]grup_instansi!$A$99,
[1]grup_instansi!$A$100))))))))))))))))))))))))))))))))))))))))</f>
        <v>gi2023110400043</v>
      </c>
      <c r="L202" t="str">
        <f>VLOOKUP(K202,[1]grup_instansi!$A$2:$E$102,4)</f>
        <v>Pemerintah Kota Jawa Barat</v>
      </c>
      <c r="M202" t="str">
        <f t="shared" si="11"/>
        <v>('i2023110600201','Pemerintah Kota Depok','gi2023110400043'),</v>
      </c>
    </row>
    <row r="203" spans="1:13" x14ac:dyDescent="0.25">
      <c r="A203" t="str">
        <f t="shared" si="9"/>
        <v>i2023110600202</v>
      </c>
      <c r="B203" s="6">
        <v>6177</v>
      </c>
      <c r="C203" t="str">
        <f t="shared" si="10"/>
        <v>i2023110600202</v>
      </c>
      <c r="D203" s="6" t="s">
        <v>240</v>
      </c>
      <c r="E203" s="6" t="s">
        <v>58</v>
      </c>
      <c r="F203" s="6" t="s">
        <v>62</v>
      </c>
      <c r="G203" t="str">
        <f>IF(AND(E203=[1]grup_instansi!$B$2,F203=[1]grup_instansi!$C$2),
[1]grup_instansi!$A$2,
IF(AND(E203=[1]grup_instansi!$B$3,F203=[1]grup_instansi!$C$3),
[1]grup_instansi!$A$3,
IF(AND(E203=[1]grup_instansi!$B$4,F203=[1]grup_instansi!$C$4),
[1]grup_instansi!$A$4,
IF(AND(E203=[1]grup_instansi!$B$5,F203=[1]grup_instansi!$C$5),
[1]grup_instansi!$A$5,
IF(AND(E203=[1]grup_instansi!$B$6,F203=[1]grup_instansi!$C$6),
[1]grup_instansi!$A$6,
IF(AND(E203=[1]grup_instansi!$B$7,F203=[1]grup_instansi!$C$7),
[1]grup_instansi!$A$7,
IF(AND(E203=[1]grup_instansi!$B$8,F203=[1]grup_instansi!$C$8),
[1]grup_instansi!$A$8,
IF(AND(E203=[1]grup_instansi!$B$9,F203=[1]grup_instansi!$C$9),
[1]grup_instansi!$A$9,
IF(AND(E203=[1]grup_instansi!$B$10,F203=[1]grup_instansi!$C$10),
[1]grup_instansi!$A$10,"")))))))))</f>
        <v/>
      </c>
      <c r="H203" t="str">
        <f>IF(G203&lt;&gt;"",G203,IF(AND(E203=[1]grup_instansi!$B$11,F203=[1]grup_instansi!$C$11),
[1]grup_instansi!$A$11,
IF(AND(E203=[1]grup_instansi!$B$12,F203=[1]grup_instansi!$C$12),
[1]grup_instansi!$A$12,
IF(AND(E203=[1]grup_instansi!$B$13,F203=[1]grup_instansi!$C$13),
[1]grup_instansi!$A$13,
IF(AND(E203=[1]grup_instansi!$B$14,F203=[1]grup_instansi!$C$14),
[1]grup_instansi!$A$14,
IF(AND(E203=[1]grup_instansi!$B$15,F203=[1]grup_instansi!$C$15),
[1]grup_instansi!$A$15,
IF(AND(E203=[1]grup_instansi!$B$16,F203=[1]grup_instansi!$C$16),
[1]grup_instansi!$A$16,
IF(AND(E203=[1]grup_instansi!$B$17,F203=[1]grup_instansi!$C$17),
[1]grup_instansi!$A$17,
IF(AND(E203=[1]grup_instansi!$B$18,F203=[1]grup_instansi!$C$18),
[1]grup_instansi!$A$18,
IF(AND(E203=[1]grup_instansi!$B$19,F203=[1]grup_instansi!$C$19),
[1]grup_instansi!$A$19,
IF(AND(E203=[1]grup_instansi!$B$20,F203=[1]grup_instansi!$C$20),
[1]grup_instansi!$A$20,"")))))))))))</f>
        <v/>
      </c>
      <c r="I203" t="str">
        <f>IF(H203&lt;&gt;"",H203,IF(AND(E203=[1]grup_instansi!$B$21,F203=[1]grup_instansi!$C$21),
[1]grup_instansi!$A$21,
IF(AND(E203=[1]grup_instansi!$B$22,F203=[1]grup_instansi!$C$22),
[1]grup_instansi!$A$22,
IF(AND(E203=[1]grup_instansi!$B$23,F203=[1]grup_instansi!$C$23),
[1]grup_instansi!$A$23,
IF(AND(E203=[1]grup_instansi!$B$24,F203=[1]grup_instansi!$C$24),
[1]grup_instansi!$A$24,
IF(AND(E203=[1]grup_instansi!$B$25,F203=[1]grup_instansi!$C$25),
[1]grup_instansi!$A$25,
IF(AND(E203=[1]grup_instansi!$B$26,F203=[1]grup_instansi!$C$26),
[1]grup_instansi!$A$26,
IF(AND(E203=[1]grup_instansi!$B$27,F203=[1]grup_instansi!$C$27),
[1]grup_instansi!$A$27,
IF(AND(E203=[1]grup_instansi!$B$28,F203=[1]grup_instansi!$C$28),
[1]grup_instansi!$A$28,
IF(AND(E203=[1]grup_instansi!$B$29,F203=[1]grup_instansi!$C$29),
[1]grup_instansi!$A$29,
IF(AND(E203=[1]grup_instansi!$B$30,F203=[1]grup_instansi!$C$30),
[1]grup_instansi!$A$30,
IF(AND(E203=[1]grup_instansi!$B$31,F203=[1]grup_instansi!$C$31),
[1]grup_instansi!$A$31,
IF(AND(E203=[1]grup_instansi!$B$32,F203=[1]grup_instansi!$C$32),
[1]grup_instansi!$A$32,
IF(AND(E203=[1]grup_instansi!$B$33,F203=[1]grup_instansi!$C$33),
[1]grup_instansi!$A$33,
IF(AND(E203=[1]grup_instansi!$B$34,F203=[1]grup_instansi!$C$34),
[1]grup_instansi!$A$34,
IF(AND(E203=[1]grup_instansi!$B$35,F203=[1]grup_instansi!$C$35),
[1]grup_instansi!$A$35,""))))))))))))))))</f>
        <v/>
      </c>
      <c r="J203" t="str">
        <f>IF(I203&lt;&gt;"",I203,IF(AND(E203=[1]grup_instansi!$B$36,F203=[1]grup_instansi!$C$36),
[1]grup_instansi!$A$36,
IF(AND(E203=[1]grup_instansi!$B$37,F203=[1]grup_instansi!$C$37),
[1]grup_instansi!$A$37,
IF(AND(E203=[1]grup_instansi!$B$38,F203=[1]grup_instansi!$C$38),
[1]grup_instansi!$A$38,
IF(AND(E203=[1]grup_instansi!$B$39,F203=[1]grup_instansi!$C$39),
[1]grup_instansi!$A$39,
IF(AND(E203=[1]grup_instansi!$B$40,F203=[1]grup_instansi!$C$40),
[1]grup_instansi!$A$40,
IF(AND(E203=[1]grup_instansi!$B$41,F203=[1]grup_instansi!$C$41),
[1]grup_instansi!$A$41,
IF(AND(E203=[1]grup_instansi!$B$42,F203=[1]grup_instansi!$C$42),
[1]grup_instansi!$A$42,
IF(AND(E203=[1]grup_instansi!$B$43,F203=[1]grup_instansi!$C$43),
[1]grup_instansi!$A$43,
IF(AND(E203=[1]grup_instansi!$B$44,F203=[1]grup_instansi!$C$44),
[1]grup_instansi!$A$44,
IF(AND(E203=[1]grup_instansi!$B$45,F203=[1]grup_instansi!$C$45),
[1]grup_instansi!$A$45,
IF(AND(E203=[1]grup_instansi!$B$46,F203=[1]grup_instansi!$C$46),
[1]grup_instansi!$A$46,
IF(AND(E203=[1]grup_instansi!$B$47,F203=[1]grup_instansi!$C$47),
[1]grup_instansi!$A$47,
IF(AND(E203=[1]grup_instansi!$B$48,F203=[1]grup_instansi!$C$48),
[1]grup_instansi!$A$48,
IF(AND(E203=[1]grup_instansi!$B$49,F203=[1]grup_instansi!$C$49),
[1]grup_instansi!$A$49,
IF(AND(E203=[1]grup_instansi!$B$50,F203=[1]grup_instansi!$C$50),
[1]grup_instansi!$A$50,
IF(AND(E203=[1]grup_instansi!$B$51,F203=[1]grup_instansi!$C$51),
[1]grup_instansi!$A$51,
IF(AND(E203=[1]grup_instansi!$B$52,F203=[1]grup_instansi!$C$52),
[1]grup_instansi!$A$52,
IF(AND(E203=[1]grup_instansi!$B$53,F203=[1]grup_instansi!$C$53),
[1]grup_instansi!$A$53,
IF(AND(E203=[1]grup_instansi!$B$54,F203=[1]grup_instansi!$C$54),
[1]grup_instansi!$A$54,
IF(AND(E203=[1]grup_instansi!$B$55,F203=[1]grup_instansi!$C$55),
[1]grup_instansi!$A$55,
IF(AND(E203=[1]grup_instansi!$B$56,F203=[1]grup_instansi!$C$56),
[1]grup_instansi!$A$56,
IF(AND(E203=[1]grup_instansi!$B$57,F203=[1]grup_instansi!$C$57),
[1]grup_instansi!$A$57,
IF(AND(E203=[1]grup_instansi!$B$58,F203=[1]grup_instansi!$C$58),
[1]grup_instansi!$A$58,
IF(AND(E203=[1]grup_instansi!$B$59,F203=[1]grup_instansi!$C$59),
[1]grup_instansi!$A$59,
IF(AND(E203=[1]grup_instansi!$B$60,F203=[1]grup_instansi!$C$60),
[1]grup_instansi!$A$60,""))))))))))))))))))))))))))</f>
        <v>gi2023110400043</v>
      </c>
      <c r="K203" t="str">
        <f>IF(J203&lt;&gt;"",J203,IF(AND(E203=[1]grup_instansi!$B$61,F203=[1]grup_instansi!$C$61),
[1]grup_instansi!$A$61,
IF(AND(E203=[1]grup_instansi!$B$62,F203=[1]grup_instansi!$C$62),
[1]grup_instansi!$A$62,
IF(AND(E203=[1]grup_instansi!$B$63,F203=[1]grup_instansi!$C$63),
[1]grup_instansi!$A$63,
IF(AND(E203=[1]grup_instansi!$B$64,F203=[1]grup_instansi!$C$64),
[1]grup_instansi!$A$64,
IF(AND(E203=[1]grup_instansi!$B$65,F203=[1]grup_instansi!$C$65),
[1]grup_instansi!$A$65,
IF(AND(E203=[1]grup_instansi!$B$66,F203=[1]grup_instansi!$C$66),
[1]grup_instansi!$A$66,
IF(AND(E203=[1]grup_instansi!$B$67,F203=[1]grup_instansi!$C$67),
[1]grup_instansi!$A$67,
IF(AND(E203=[1]grup_instansi!$B$68,F203=[1]grup_instansi!$C$68),
[1]grup_instansi!$A$68,
IF(AND(E203=[1]grup_instansi!$B$69,F203=[1]grup_instansi!$C$69),
[1]grup_instansi!$A$69,
IF(AND(E203=[1]grup_instansi!$B$70,F203=[1]grup_instansi!$C$70),
[1]grup_instansi!$A$70,
IF(AND(E203=[1]grup_instansi!$B$71,F203=[1]grup_instansi!$C$71),
[1]grup_instansi!$A$71,
IF(AND(E203=[1]grup_instansi!$B$72,F203=[1]grup_instansi!$C$72),
[1]grup_instansi!$A$72,
IF(AND(E203=[1]grup_instansi!$B$73,F203=[1]grup_instansi!$C$73),
[1]grup_instansi!$A$73,
IF(AND(E203=[1]grup_instansi!$B$74,F203=[1]grup_instansi!$C$74),
[1]grup_instansi!$A$74,
IF(AND(E203=[1]grup_instansi!$B$75,F203=[1]grup_instansi!$C$75),
[1]grup_instansi!$A$75,
IF(AND(E203=[1]grup_instansi!$B$76,F203=[1]grup_instansi!$C$76),
[1]grup_instansi!$A$76,
IF(AND(E203=[1]grup_instansi!$B$77,F203=[1]grup_instansi!$C$77),
[1]grup_instansi!$A$77,
IF(AND(E203=[1]grup_instansi!$B$78,F203=[1]grup_instansi!$C$78),
[1]grup_instansi!$A$78,
IF(AND(E203=[1]grup_instansi!$B$79,F203=[1]grup_instansi!$C$79),
[1]grup_instansi!$A$79,
IF(AND(E203=[1]grup_instansi!$B$80,F203=[1]grup_instansi!$C$80),
[1]grup_instansi!$A$80,
IF(AND(E203=[1]grup_instansi!$B$81,F203=[1]grup_instansi!$C$81),
[1]grup_instansi!$A$81,
IF(AND(E203=[1]grup_instansi!$B$82,F203=[1]grup_instansi!$C$82),
[1]grup_instansi!$A$82,
IF(AND(E203=[1]grup_instansi!$B$83,F203=[1]grup_instansi!$C$83),
[1]grup_instansi!$A$84,
IF(AND(E203=[1]grup_instansi!$B$84,F203=[1]grup_instansi!$C$84),
[1]grup_instansi!$A$85,
IF(AND(E203=[1]grup_instansi!$B$85,F203=[1]grup_instansi!$C$85),
[1]grup_instansi!$A$86,
IF(AND(E203=[1]grup_instansi!$B$86,F203=[1]grup_instansi!$C$86),
[1]grup_instansi!$A$87,
IF(AND(E203=[1]grup_instansi!$B$87,F203=[1]grup_instansi!$C$87),
[1]grup_instansi!$A$87,
IF(AND(E203=[1]grup_instansi!$B$88,F203=[1]grup_instansi!$C$88),
[1]grup_instansi!$A$88,
IF(AND(E203=[1]grup_instansi!$B$89,F203=[1]grup_instansi!$C$89),
[1]grup_instansi!$A$89,
IF(AND(E203=[1]grup_instansi!$B$90,F203=[1]grup_instansi!$C$90),
[1]grup_instansi!$A$90,
IF(AND(E203=[1]grup_instansi!$B$91,F203=[1]grup_instansi!$C$91),
[1]grup_instansi!$A$91,
IF(AND(E203=[1]grup_instansi!$B$92,F203=[1]grup_instansi!$C$92),
[1]grup_instansi!$A$92,
IF(AND(E203=[1]grup_instansi!$B$93,F203=[1]grup_instansi!$C$93),
[1]grup_instansi!$A$93,
IF(AND(E203=[1]grup_instansi!$B$94,F203=[1]grup_instansi!$C$94),
[1]grup_instansi!$A$94,
IF(AND(E203=[1]grup_instansi!$B$95,F203=[1]grup_instansi!$C$95),
[1]grup_instansi!$A$95,
IF(AND(E203=[1]grup_instansi!$B$96,F203=[1]grup_instansi!$C$96),
[1]grup_instansi!$A$96,
IF(AND(E203=[1]grup_instansi!$B$97,F203=[1]grup_instansi!$C$97),
[1]grup_instansi!$A$97,
IF(AND(E203=[1]grup_instansi!$B$98,F203=[1]grup_instansi!$C$98),
[1]grup_instansi!$A$98,
IF(AND(E203=[1]grup_instansi!$B$99,F203=[1]grup_instansi!$C$99),
[1]grup_instansi!$A$99,
[1]grup_instansi!$A$100))))))))))))))))))))))))))))))))))))))))</f>
        <v>gi2023110400043</v>
      </c>
      <c r="L203" t="str">
        <f>VLOOKUP(K203,[1]grup_instansi!$A$2:$E$102,4)</f>
        <v>Pemerintah Kota Jawa Barat</v>
      </c>
      <c r="M203" t="str">
        <f t="shared" si="11"/>
        <v>('i2023110600202','Pemerintah Kota Cimahi','gi2023110400043'),</v>
      </c>
    </row>
    <row r="204" spans="1:13" x14ac:dyDescent="0.25">
      <c r="A204" t="str">
        <f t="shared" si="9"/>
        <v>i2023110600203</v>
      </c>
      <c r="B204" s="6">
        <v>6178</v>
      </c>
      <c r="C204" t="str">
        <f t="shared" si="10"/>
        <v>i2023110600203</v>
      </c>
      <c r="D204" s="6" t="s">
        <v>241</v>
      </c>
      <c r="E204" s="6" t="s">
        <v>58</v>
      </c>
      <c r="F204" s="6" t="s">
        <v>62</v>
      </c>
      <c r="G204" t="str">
        <f>IF(AND(E204=[1]grup_instansi!$B$2,F204=[1]grup_instansi!$C$2),
[1]grup_instansi!$A$2,
IF(AND(E204=[1]grup_instansi!$B$3,F204=[1]grup_instansi!$C$3),
[1]grup_instansi!$A$3,
IF(AND(E204=[1]grup_instansi!$B$4,F204=[1]grup_instansi!$C$4),
[1]grup_instansi!$A$4,
IF(AND(E204=[1]grup_instansi!$B$5,F204=[1]grup_instansi!$C$5),
[1]grup_instansi!$A$5,
IF(AND(E204=[1]grup_instansi!$B$6,F204=[1]grup_instansi!$C$6),
[1]grup_instansi!$A$6,
IF(AND(E204=[1]grup_instansi!$B$7,F204=[1]grup_instansi!$C$7),
[1]grup_instansi!$A$7,
IF(AND(E204=[1]grup_instansi!$B$8,F204=[1]grup_instansi!$C$8),
[1]grup_instansi!$A$8,
IF(AND(E204=[1]grup_instansi!$B$9,F204=[1]grup_instansi!$C$9),
[1]grup_instansi!$A$9,
IF(AND(E204=[1]grup_instansi!$B$10,F204=[1]grup_instansi!$C$10),
[1]grup_instansi!$A$10,"")))))))))</f>
        <v/>
      </c>
      <c r="H204" t="str">
        <f>IF(G204&lt;&gt;"",G204,IF(AND(E204=[1]grup_instansi!$B$11,F204=[1]grup_instansi!$C$11),
[1]grup_instansi!$A$11,
IF(AND(E204=[1]grup_instansi!$B$12,F204=[1]grup_instansi!$C$12),
[1]grup_instansi!$A$12,
IF(AND(E204=[1]grup_instansi!$B$13,F204=[1]grup_instansi!$C$13),
[1]grup_instansi!$A$13,
IF(AND(E204=[1]grup_instansi!$B$14,F204=[1]grup_instansi!$C$14),
[1]grup_instansi!$A$14,
IF(AND(E204=[1]grup_instansi!$B$15,F204=[1]grup_instansi!$C$15),
[1]grup_instansi!$A$15,
IF(AND(E204=[1]grup_instansi!$B$16,F204=[1]grup_instansi!$C$16),
[1]grup_instansi!$A$16,
IF(AND(E204=[1]grup_instansi!$B$17,F204=[1]grup_instansi!$C$17),
[1]grup_instansi!$A$17,
IF(AND(E204=[1]grup_instansi!$B$18,F204=[1]grup_instansi!$C$18),
[1]grup_instansi!$A$18,
IF(AND(E204=[1]grup_instansi!$B$19,F204=[1]grup_instansi!$C$19),
[1]grup_instansi!$A$19,
IF(AND(E204=[1]grup_instansi!$B$20,F204=[1]grup_instansi!$C$20),
[1]grup_instansi!$A$20,"")))))))))))</f>
        <v/>
      </c>
      <c r="I204" t="str">
        <f>IF(H204&lt;&gt;"",H204,IF(AND(E204=[1]grup_instansi!$B$21,F204=[1]grup_instansi!$C$21),
[1]grup_instansi!$A$21,
IF(AND(E204=[1]grup_instansi!$B$22,F204=[1]grup_instansi!$C$22),
[1]grup_instansi!$A$22,
IF(AND(E204=[1]grup_instansi!$B$23,F204=[1]grup_instansi!$C$23),
[1]grup_instansi!$A$23,
IF(AND(E204=[1]grup_instansi!$B$24,F204=[1]grup_instansi!$C$24),
[1]grup_instansi!$A$24,
IF(AND(E204=[1]grup_instansi!$B$25,F204=[1]grup_instansi!$C$25),
[1]grup_instansi!$A$25,
IF(AND(E204=[1]grup_instansi!$B$26,F204=[1]grup_instansi!$C$26),
[1]grup_instansi!$A$26,
IF(AND(E204=[1]grup_instansi!$B$27,F204=[1]grup_instansi!$C$27),
[1]grup_instansi!$A$27,
IF(AND(E204=[1]grup_instansi!$B$28,F204=[1]grup_instansi!$C$28),
[1]grup_instansi!$A$28,
IF(AND(E204=[1]grup_instansi!$B$29,F204=[1]grup_instansi!$C$29),
[1]grup_instansi!$A$29,
IF(AND(E204=[1]grup_instansi!$B$30,F204=[1]grup_instansi!$C$30),
[1]grup_instansi!$A$30,
IF(AND(E204=[1]grup_instansi!$B$31,F204=[1]grup_instansi!$C$31),
[1]grup_instansi!$A$31,
IF(AND(E204=[1]grup_instansi!$B$32,F204=[1]grup_instansi!$C$32),
[1]grup_instansi!$A$32,
IF(AND(E204=[1]grup_instansi!$B$33,F204=[1]grup_instansi!$C$33),
[1]grup_instansi!$A$33,
IF(AND(E204=[1]grup_instansi!$B$34,F204=[1]grup_instansi!$C$34),
[1]grup_instansi!$A$34,
IF(AND(E204=[1]grup_instansi!$B$35,F204=[1]grup_instansi!$C$35),
[1]grup_instansi!$A$35,""))))))))))))))))</f>
        <v/>
      </c>
      <c r="J204" t="str">
        <f>IF(I204&lt;&gt;"",I204,IF(AND(E204=[1]grup_instansi!$B$36,F204=[1]grup_instansi!$C$36),
[1]grup_instansi!$A$36,
IF(AND(E204=[1]grup_instansi!$B$37,F204=[1]grup_instansi!$C$37),
[1]grup_instansi!$A$37,
IF(AND(E204=[1]grup_instansi!$B$38,F204=[1]grup_instansi!$C$38),
[1]grup_instansi!$A$38,
IF(AND(E204=[1]grup_instansi!$B$39,F204=[1]grup_instansi!$C$39),
[1]grup_instansi!$A$39,
IF(AND(E204=[1]grup_instansi!$B$40,F204=[1]grup_instansi!$C$40),
[1]grup_instansi!$A$40,
IF(AND(E204=[1]grup_instansi!$B$41,F204=[1]grup_instansi!$C$41),
[1]grup_instansi!$A$41,
IF(AND(E204=[1]grup_instansi!$B$42,F204=[1]grup_instansi!$C$42),
[1]grup_instansi!$A$42,
IF(AND(E204=[1]grup_instansi!$B$43,F204=[1]grup_instansi!$C$43),
[1]grup_instansi!$A$43,
IF(AND(E204=[1]grup_instansi!$B$44,F204=[1]grup_instansi!$C$44),
[1]grup_instansi!$A$44,
IF(AND(E204=[1]grup_instansi!$B$45,F204=[1]grup_instansi!$C$45),
[1]grup_instansi!$A$45,
IF(AND(E204=[1]grup_instansi!$B$46,F204=[1]grup_instansi!$C$46),
[1]grup_instansi!$A$46,
IF(AND(E204=[1]grup_instansi!$B$47,F204=[1]grup_instansi!$C$47),
[1]grup_instansi!$A$47,
IF(AND(E204=[1]grup_instansi!$B$48,F204=[1]grup_instansi!$C$48),
[1]grup_instansi!$A$48,
IF(AND(E204=[1]grup_instansi!$B$49,F204=[1]grup_instansi!$C$49),
[1]grup_instansi!$A$49,
IF(AND(E204=[1]grup_instansi!$B$50,F204=[1]grup_instansi!$C$50),
[1]grup_instansi!$A$50,
IF(AND(E204=[1]grup_instansi!$B$51,F204=[1]grup_instansi!$C$51),
[1]grup_instansi!$A$51,
IF(AND(E204=[1]grup_instansi!$B$52,F204=[1]grup_instansi!$C$52),
[1]grup_instansi!$A$52,
IF(AND(E204=[1]grup_instansi!$B$53,F204=[1]grup_instansi!$C$53),
[1]grup_instansi!$A$53,
IF(AND(E204=[1]grup_instansi!$B$54,F204=[1]grup_instansi!$C$54),
[1]grup_instansi!$A$54,
IF(AND(E204=[1]grup_instansi!$B$55,F204=[1]grup_instansi!$C$55),
[1]grup_instansi!$A$55,
IF(AND(E204=[1]grup_instansi!$B$56,F204=[1]grup_instansi!$C$56),
[1]grup_instansi!$A$56,
IF(AND(E204=[1]grup_instansi!$B$57,F204=[1]grup_instansi!$C$57),
[1]grup_instansi!$A$57,
IF(AND(E204=[1]grup_instansi!$B$58,F204=[1]grup_instansi!$C$58),
[1]grup_instansi!$A$58,
IF(AND(E204=[1]grup_instansi!$B$59,F204=[1]grup_instansi!$C$59),
[1]grup_instansi!$A$59,
IF(AND(E204=[1]grup_instansi!$B$60,F204=[1]grup_instansi!$C$60),
[1]grup_instansi!$A$60,""))))))))))))))))))))))))))</f>
        <v>gi2023110400043</v>
      </c>
      <c r="K204" t="str">
        <f>IF(J204&lt;&gt;"",J204,IF(AND(E204=[1]grup_instansi!$B$61,F204=[1]grup_instansi!$C$61),
[1]grup_instansi!$A$61,
IF(AND(E204=[1]grup_instansi!$B$62,F204=[1]grup_instansi!$C$62),
[1]grup_instansi!$A$62,
IF(AND(E204=[1]grup_instansi!$B$63,F204=[1]grup_instansi!$C$63),
[1]grup_instansi!$A$63,
IF(AND(E204=[1]grup_instansi!$B$64,F204=[1]grup_instansi!$C$64),
[1]grup_instansi!$A$64,
IF(AND(E204=[1]grup_instansi!$B$65,F204=[1]grup_instansi!$C$65),
[1]grup_instansi!$A$65,
IF(AND(E204=[1]grup_instansi!$B$66,F204=[1]grup_instansi!$C$66),
[1]grup_instansi!$A$66,
IF(AND(E204=[1]grup_instansi!$B$67,F204=[1]grup_instansi!$C$67),
[1]grup_instansi!$A$67,
IF(AND(E204=[1]grup_instansi!$B$68,F204=[1]grup_instansi!$C$68),
[1]grup_instansi!$A$68,
IF(AND(E204=[1]grup_instansi!$B$69,F204=[1]grup_instansi!$C$69),
[1]grup_instansi!$A$69,
IF(AND(E204=[1]grup_instansi!$B$70,F204=[1]grup_instansi!$C$70),
[1]grup_instansi!$A$70,
IF(AND(E204=[1]grup_instansi!$B$71,F204=[1]grup_instansi!$C$71),
[1]grup_instansi!$A$71,
IF(AND(E204=[1]grup_instansi!$B$72,F204=[1]grup_instansi!$C$72),
[1]grup_instansi!$A$72,
IF(AND(E204=[1]grup_instansi!$B$73,F204=[1]grup_instansi!$C$73),
[1]grup_instansi!$A$73,
IF(AND(E204=[1]grup_instansi!$B$74,F204=[1]grup_instansi!$C$74),
[1]grup_instansi!$A$74,
IF(AND(E204=[1]grup_instansi!$B$75,F204=[1]grup_instansi!$C$75),
[1]grup_instansi!$A$75,
IF(AND(E204=[1]grup_instansi!$B$76,F204=[1]grup_instansi!$C$76),
[1]grup_instansi!$A$76,
IF(AND(E204=[1]grup_instansi!$B$77,F204=[1]grup_instansi!$C$77),
[1]grup_instansi!$A$77,
IF(AND(E204=[1]grup_instansi!$B$78,F204=[1]grup_instansi!$C$78),
[1]grup_instansi!$A$78,
IF(AND(E204=[1]grup_instansi!$B$79,F204=[1]grup_instansi!$C$79),
[1]grup_instansi!$A$79,
IF(AND(E204=[1]grup_instansi!$B$80,F204=[1]grup_instansi!$C$80),
[1]grup_instansi!$A$80,
IF(AND(E204=[1]grup_instansi!$B$81,F204=[1]grup_instansi!$C$81),
[1]grup_instansi!$A$81,
IF(AND(E204=[1]grup_instansi!$B$82,F204=[1]grup_instansi!$C$82),
[1]grup_instansi!$A$82,
IF(AND(E204=[1]grup_instansi!$B$83,F204=[1]grup_instansi!$C$83),
[1]grup_instansi!$A$84,
IF(AND(E204=[1]grup_instansi!$B$84,F204=[1]grup_instansi!$C$84),
[1]grup_instansi!$A$85,
IF(AND(E204=[1]grup_instansi!$B$85,F204=[1]grup_instansi!$C$85),
[1]grup_instansi!$A$86,
IF(AND(E204=[1]grup_instansi!$B$86,F204=[1]grup_instansi!$C$86),
[1]grup_instansi!$A$87,
IF(AND(E204=[1]grup_instansi!$B$87,F204=[1]grup_instansi!$C$87),
[1]grup_instansi!$A$87,
IF(AND(E204=[1]grup_instansi!$B$88,F204=[1]grup_instansi!$C$88),
[1]grup_instansi!$A$88,
IF(AND(E204=[1]grup_instansi!$B$89,F204=[1]grup_instansi!$C$89),
[1]grup_instansi!$A$89,
IF(AND(E204=[1]grup_instansi!$B$90,F204=[1]grup_instansi!$C$90),
[1]grup_instansi!$A$90,
IF(AND(E204=[1]grup_instansi!$B$91,F204=[1]grup_instansi!$C$91),
[1]grup_instansi!$A$91,
IF(AND(E204=[1]grup_instansi!$B$92,F204=[1]grup_instansi!$C$92),
[1]grup_instansi!$A$92,
IF(AND(E204=[1]grup_instansi!$B$93,F204=[1]grup_instansi!$C$93),
[1]grup_instansi!$A$93,
IF(AND(E204=[1]grup_instansi!$B$94,F204=[1]grup_instansi!$C$94),
[1]grup_instansi!$A$94,
IF(AND(E204=[1]grup_instansi!$B$95,F204=[1]grup_instansi!$C$95),
[1]grup_instansi!$A$95,
IF(AND(E204=[1]grup_instansi!$B$96,F204=[1]grup_instansi!$C$96),
[1]grup_instansi!$A$96,
IF(AND(E204=[1]grup_instansi!$B$97,F204=[1]grup_instansi!$C$97),
[1]grup_instansi!$A$97,
IF(AND(E204=[1]grup_instansi!$B$98,F204=[1]grup_instansi!$C$98),
[1]grup_instansi!$A$98,
IF(AND(E204=[1]grup_instansi!$B$99,F204=[1]grup_instansi!$C$99),
[1]grup_instansi!$A$99,
[1]grup_instansi!$A$100))))))))))))))))))))))))))))))))))))))))</f>
        <v>gi2023110400043</v>
      </c>
      <c r="L204" t="str">
        <f>VLOOKUP(K204,[1]grup_instansi!$A$2:$E$102,4)</f>
        <v>Pemerintah Kota Jawa Barat</v>
      </c>
      <c r="M204" t="str">
        <f t="shared" si="11"/>
        <v>('i2023110600203','Pemerintah Kota Tasikmalaya','gi2023110400043'),</v>
      </c>
    </row>
    <row r="205" spans="1:13" x14ac:dyDescent="0.25">
      <c r="A205" t="str">
        <f t="shared" si="9"/>
        <v>i2023110600204</v>
      </c>
      <c r="B205" s="6">
        <v>6200</v>
      </c>
      <c r="C205" t="str">
        <f t="shared" si="10"/>
        <v>i2023110600204</v>
      </c>
      <c r="D205" s="6" t="s">
        <v>242</v>
      </c>
      <c r="E205" s="6" t="s">
        <v>44</v>
      </c>
      <c r="F205" s="6" t="s">
        <v>71</v>
      </c>
      <c r="G205" t="str">
        <f>IF(AND(E205=[1]grup_instansi!$B$2,F205=[1]grup_instansi!$C$2),
[1]grup_instansi!$A$2,
IF(AND(E205=[1]grup_instansi!$B$3,F205=[1]grup_instansi!$C$3),
[1]grup_instansi!$A$3,
IF(AND(E205=[1]grup_instansi!$B$4,F205=[1]grup_instansi!$C$4),
[1]grup_instansi!$A$4,
IF(AND(E205=[1]grup_instansi!$B$5,F205=[1]grup_instansi!$C$5),
[1]grup_instansi!$A$5,
IF(AND(E205=[1]grup_instansi!$B$6,F205=[1]grup_instansi!$C$6),
[1]grup_instansi!$A$6,
IF(AND(E205=[1]grup_instansi!$B$7,F205=[1]grup_instansi!$C$7),
[1]grup_instansi!$A$7,
IF(AND(E205=[1]grup_instansi!$B$8,F205=[1]grup_instansi!$C$8),
[1]grup_instansi!$A$8,
IF(AND(E205=[1]grup_instansi!$B$9,F205=[1]grup_instansi!$C$9),
[1]grup_instansi!$A$9,
IF(AND(E205=[1]grup_instansi!$B$10,F205=[1]grup_instansi!$C$10),
[1]grup_instansi!$A$10,"")))))))))</f>
        <v/>
      </c>
      <c r="H205" t="str">
        <f>IF(G205&lt;&gt;"",G205,IF(AND(E205=[1]grup_instansi!$B$11,F205=[1]grup_instansi!$C$11),
[1]grup_instansi!$A$11,
IF(AND(E205=[1]grup_instansi!$B$12,F205=[1]grup_instansi!$C$12),
[1]grup_instansi!$A$12,
IF(AND(E205=[1]grup_instansi!$B$13,F205=[1]grup_instansi!$C$13),
[1]grup_instansi!$A$13,
IF(AND(E205=[1]grup_instansi!$B$14,F205=[1]grup_instansi!$C$14),
[1]grup_instansi!$A$14,
IF(AND(E205=[1]grup_instansi!$B$15,F205=[1]grup_instansi!$C$15),
[1]grup_instansi!$A$15,
IF(AND(E205=[1]grup_instansi!$B$16,F205=[1]grup_instansi!$C$16),
[1]grup_instansi!$A$16,
IF(AND(E205=[1]grup_instansi!$B$17,F205=[1]grup_instansi!$C$17),
[1]grup_instansi!$A$17,
IF(AND(E205=[1]grup_instansi!$B$18,F205=[1]grup_instansi!$C$18),
[1]grup_instansi!$A$18,
IF(AND(E205=[1]grup_instansi!$B$19,F205=[1]grup_instansi!$C$19),
[1]grup_instansi!$A$19,
IF(AND(E205=[1]grup_instansi!$B$20,F205=[1]grup_instansi!$C$20),
[1]grup_instansi!$A$20,"")))))))))))</f>
        <v/>
      </c>
      <c r="I205" t="str">
        <f>IF(H205&lt;&gt;"",H205,IF(AND(E205=[1]grup_instansi!$B$21,F205=[1]grup_instansi!$C$21),
[1]grup_instansi!$A$21,
IF(AND(E205=[1]grup_instansi!$B$22,F205=[1]grup_instansi!$C$22),
[1]grup_instansi!$A$22,
IF(AND(E205=[1]grup_instansi!$B$23,F205=[1]grup_instansi!$C$23),
[1]grup_instansi!$A$23,
IF(AND(E205=[1]grup_instansi!$B$24,F205=[1]grup_instansi!$C$24),
[1]grup_instansi!$A$24,
IF(AND(E205=[1]grup_instansi!$B$25,F205=[1]grup_instansi!$C$25),
[1]grup_instansi!$A$25,
IF(AND(E205=[1]grup_instansi!$B$26,F205=[1]grup_instansi!$C$26),
[1]grup_instansi!$A$26,
IF(AND(E205=[1]grup_instansi!$B$27,F205=[1]grup_instansi!$C$27),
[1]grup_instansi!$A$27,
IF(AND(E205=[1]grup_instansi!$B$28,F205=[1]grup_instansi!$C$28),
[1]grup_instansi!$A$28,
IF(AND(E205=[1]grup_instansi!$B$29,F205=[1]grup_instansi!$C$29),
[1]grup_instansi!$A$29,
IF(AND(E205=[1]grup_instansi!$B$30,F205=[1]grup_instansi!$C$30),
[1]grup_instansi!$A$30,
IF(AND(E205=[1]grup_instansi!$B$31,F205=[1]grup_instansi!$C$31),
[1]grup_instansi!$A$31,
IF(AND(E205=[1]grup_instansi!$B$32,F205=[1]grup_instansi!$C$32),
[1]grup_instansi!$A$32,
IF(AND(E205=[1]grup_instansi!$B$33,F205=[1]grup_instansi!$C$33),
[1]grup_instansi!$A$33,
IF(AND(E205=[1]grup_instansi!$B$34,F205=[1]grup_instansi!$C$34),
[1]grup_instansi!$A$34,
IF(AND(E205=[1]grup_instansi!$B$35,F205=[1]grup_instansi!$C$35),
[1]grup_instansi!$A$35,""))))))))))))))))</f>
        <v/>
      </c>
      <c r="J205" t="str">
        <f>IF(I205&lt;&gt;"",I205,IF(AND(E205=[1]grup_instansi!$B$36,F205=[1]grup_instansi!$C$36),
[1]grup_instansi!$A$36,
IF(AND(E205=[1]grup_instansi!$B$37,F205=[1]grup_instansi!$C$37),
[1]grup_instansi!$A$37,
IF(AND(E205=[1]grup_instansi!$B$38,F205=[1]grup_instansi!$C$38),
[1]grup_instansi!$A$38,
IF(AND(E205=[1]grup_instansi!$B$39,F205=[1]grup_instansi!$C$39),
[1]grup_instansi!$A$39,
IF(AND(E205=[1]grup_instansi!$B$40,F205=[1]grup_instansi!$C$40),
[1]grup_instansi!$A$40,
IF(AND(E205=[1]grup_instansi!$B$41,F205=[1]grup_instansi!$C$41),
[1]grup_instansi!$A$41,
IF(AND(E205=[1]grup_instansi!$B$42,F205=[1]grup_instansi!$C$42),
[1]grup_instansi!$A$42,
IF(AND(E205=[1]grup_instansi!$B$43,F205=[1]grup_instansi!$C$43),
[1]grup_instansi!$A$43,
IF(AND(E205=[1]grup_instansi!$B$44,F205=[1]grup_instansi!$C$44),
[1]grup_instansi!$A$44,
IF(AND(E205=[1]grup_instansi!$B$45,F205=[1]grup_instansi!$C$45),
[1]grup_instansi!$A$45,
IF(AND(E205=[1]grup_instansi!$B$46,F205=[1]grup_instansi!$C$46),
[1]grup_instansi!$A$46,
IF(AND(E205=[1]grup_instansi!$B$47,F205=[1]grup_instansi!$C$47),
[1]grup_instansi!$A$47,
IF(AND(E205=[1]grup_instansi!$B$48,F205=[1]grup_instansi!$C$48),
[1]grup_instansi!$A$48,
IF(AND(E205=[1]grup_instansi!$B$49,F205=[1]grup_instansi!$C$49),
[1]grup_instansi!$A$49,
IF(AND(E205=[1]grup_instansi!$B$50,F205=[1]grup_instansi!$C$50),
[1]grup_instansi!$A$50,
IF(AND(E205=[1]grup_instansi!$B$51,F205=[1]grup_instansi!$C$51),
[1]grup_instansi!$A$51,
IF(AND(E205=[1]grup_instansi!$B$52,F205=[1]grup_instansi!$C$52),
[1]grup_instansi!$A$52,
IF(AND(E205=[1]grup_instansi!$B$53,F205=[1]grup_instansi!$C$53),
[1]grup_instansi!$A$53,
IF(AND(E205=[1]grup_instansi!$B$54,F205=[1]grup_instansi!$C$54),
[1]grup_instansi!$A$54,
IF(AND(E205=[1]grup_instansi!$B$55,F205=[1]grup_instansi!$C$55),
[1]grup_instansi!$A$55,
IF(AND(E205=[1]grup_instansi!$B$56,F205=[1]grup_instansi!$C$56),
[1]grup_instansi!$A$56,
IF(AND(E205=[1]grup_instansi!$B$57,F205=[1]grup_instansi!$C$57),
[1]grup_instansi!$A$57,
IF(AND(E205=[1]grup_instansi!$B$58,F205=[1]grup_instansi!$C$58),
[1]grup_instansi!$A$58,
IF(AND(E205=[1]grup_instansi!$B$59,F205=[1]grup_instansi!$C$59),
[1]grup_instansi!$A$59,
IF(AND(E205=[1]grup_instansi!$B$60,F205=[1]grup_instansi!$C$60),
[1]grup_instansi!$A$60,""))))))))))))))))))))))))))</f>
        <v/>
      </c>
      <c r="K205" t="str">
        <f>IF(J205&lt;&gt;"",J205,IF(AND(E205=[1]grup_instansi!$B$61,F205=[1]grup_instansi!$C$61),
[1]grup_instansi!$A$61,
IF(AND(E205=[1]grup_instansi!$B$62,F205=[1]grup_instansi!$C$62),
[1]grup_instansi!$A$62,
IF(AND(E205=[1]grup_instansi!$B$63,F205=[1]grup_instansi!$C$63),
[1]grup_instansi!$A$63,
IF(AND(E205=[1]grup_instansi!$B$64,F205=[1]grup_instansi!$C$64),
[1]grup_instansi!$A$64,
IF(AND(E205=[1]grup_instansi!$B$65,F205=[1]grup_instansi!$C$65),
[1]grup_instansi!$A$65,
IF(AND(E205=[1]grup_instansi!$B$66,F205=[1]grup_instansi!$C$66),
[1]grup_instansi!$A$66,
IF(AND(E205=[1]grup_instansi!$B$67,F205=[1]grup_instansi!$C$67),
[1]grup_instansi!$A$67,
IF(AND(E205=[1]grup_instansi!$B$68,F205=[1]grup_instansi!$C$68),
[1]grup_instansi!$A$68,
IF(AND(E205=[1]grup_instansi!$B$69,F205=[1]grup_instansi!$C$69),
[1]grup_instansi!$A$69,
IF(AND(E205=[1]grup_instansi!$B$70,F205=[1]grup_instansi!$C$70),
[1]grup_instansi!$A$70,
IF(AND(E205=[1]grup_instansi!$B$71,F205=[1]grup_instansi!$C$71),
[1]grup_instansi!$A$71,
IF(AND(E205=[1]grup_instansi!$B$72,F205=[1]grup_instansi!$C$72),
[1]grup_instansi!$A$72,
IF(AND(E205=[1]grup_instansi!$B$73,F205=[1]grup_instansi!$C$73),
[1]grup_instansi!$A$73,
IF(AND(E205=[1]grup_instansi!$B$74,F205=[1]grup_instansi!$C$74),
[1]grup_instansi!$A$74,
IF(AND(E205=[1]grup_instansi!$B$75,F205=[1]grup_instansi!$C$75),
[1]grup_instansi!$A$75,
IF(AND(E205=[1]grup_instansi!$B$76,F205=[1]grup_instansi!$C$76),
[1]grup_instansi!$A$76,
IF(AND(E205=[1]grup_instansi!$B$77,F205=[1]grup_instansi!$C$77),
[1]grup_instansi!$A$77,
IF(AND(E205=[1]grup_instansi!$B$78,F205=[1]grup_instansi!$C$78),
[1]grup_instansi!$A$78,
IF(AND(E205=[1]grup_instansi!$B$79,F205=[1]grup_instansi!$C$79),
[1]grup_instansi!$A$79,
IF(AND(E205=[1]grup_instansi!$B$80,F205=[1]grup_instansi!$C$80),
[1]grup_instansi!$A$80,
IF(AND(E205=[1]grup_instansi!$B$81,F205=[1]grup_instansi!$C$81),
[1]grup_instansi!$A$81,
IF(AND(E205=[1]grup_instansi!$B$82,F205=[1]grup_instansi!$C$82),
[1]grup_instansi!$A$82,
IF(AND(E205=[1]grup_instansi!$B$83,F205=[1]grup_instansi!$C$83),
[1]grup_instansi!$A$84,
IF(AND(E205=[1]grup_instansi!$B$84,F205=[1]grup_instansi!$C$84),
[1]grup_instansi!$A$85,
IF(AND(E205=[1]grup_instansi!$B$85,F205=[1]grup_instansi!$C$85),
[1]grup_instansi!$A$86,
IF(AND(E205=[1]grup_instansi!$B$86,F205=[1]grup_instansi!$C$86),
[1]grup_instansi!$A$87,
IF(AND(E205=[1]grup_instansi!$B$87,F205=[1]grup_instansi!$C$87),
[1]grup_instansi!$A$87,
IF(AND(E205=[1]grup_instansi!$B$88,F205=[1]grup_instansi!$C$88),
[1]grup_instansi!$A$88,
IF(AND(E205=[1]grup_instansi!$B$89,F205=[1]grup_instansi!$C$89),
[1]grup_instansi!$A$89,
IF(AND(E205=[1]grup_instansi!$B$90,F205=[1]grup_instansi!$C$90),
[1]grup_instansi!$A$90,
IF(AND(E205=[1]grup_instansi!$B$91,F205=[1]grup_instansi!$C$91),
[1]grup_instansi!$A$91,
IF(AND(E205=[1]grup_instansi!$B$92,F205=[1]grup_instansi!$C$92),
[1]grup_instansi!$A$92,
IF(AND(E205=[1]grup_instansi!$B$93,F205=[1]grup_instansi!$C$93),
[1]grup_instansi!$A$93,
IF(AND(E205=[1]grup_instansi!$B$94,F205=[1]grup_instansi!$C$94),
[1]grup_instansi!$A$94,
IF(AND(E205=[1]grup_instansi!$B$95,F205=[1]grup_instansi!$C$95),
[1]grup_instansi!$A$95,
IF(AND(E205=[1]grup_instansi!$B$96,F205=[1]grup_instansi!$C$96),
[1]grup_instansi!$A$96,
IF(AND(E205=[1]grup_instansi!$B$97,F205=[1]grup_instansi!$C$97),
[1]grup_instansi!$A$97,
IF(AND(E205=[1]grup_instansi!$B$98,F205=[1]grup_instansi!$C$98),
[1]grup_instansi!$A$98,
IF(AND(E205=[1]grup_instansi!$B$99,F205=[1]grup_instansi!$C$99),
[1]grup_instansi!$A$99,
[1]grup_instansi!$A$100))))))))))))))))))))))))))))))))))))))))</f>
        <v>gi2023110400068</v>
      </c>
      <c r="L205" t="str">
        <f>VLOOKUP(K205,[1]grup_instansi!$A$2:$E$102,4)</f>
        <v>Pemerintah Provinsi Banten</v>
      </c>
      <c r="M205" t="str">
        <f t="shared" si="11"/>
        <v>('i2023110600204','Pemerintah Provinsi Banten','gi2023110400068'),</v>
      </c>
    </row>
    <row r="206" spans="1:13" x14ac:dyDescent="0.25">
      <c r="A206" t="str">
        <f t="shared" si="9"/>
        <v>i2023110600205</v>
      </c>
      <c r="B206" s="6">
        <v>6201</v>
      </c>
      <c r="C206" t="str">
        <f t="shared" si="10"/>
        <v>i2023110600205</v>
      </c>
      <c r="D206" s="6" t="s">
        <v>243</v>
      </c>
      <c r="E206" s="6" t="s">
        <v>47</v>
      </c>
      <c r="F206" s="6" t="s">
        <v>71</v>
      </c>
      <c r="G206" t="str">
        <f>IF(AND(E206=[1]grup_instansi!$B$2,F206=[1]grup_instansi!$C$2),
[1]grup_instansi!$A$2,
IF(AND(E206=[1]grup_instansi!$B$3,F206=[1]grup_instansi!$C$3),
[1]grup_instansi!$A$3,
IF(AND(E206=[1]grup_instansi!$B$4,F206=[1]grup_instansi!$C$4),
[1]grup_instansi!$A$4,
IF(AND(E206=[1]grup_instansi!$B$5,F206=[1]grup_instansi!$C$5),
[1]grup_instansi!$A$5,
IF(AND(E206=[1]grup_instansi!$B$6,F206=[1]grup_instansi!$C$6),
[1]grup_instansi!$A$6,
IF(AND(E206=[1]grup_instansi!$B$7,F206=[1]grup_instansi!$C$7),
[1]grup_instansi!$A$7,
IF(AND(E206=[1]grup_instansi!$B$8,F206=[1]grup_instansi!$C$8),
[1]grup_instansi!$A$8,
IF(AND(E206=[1]grup_instansi!$B$9,F206=[1]grup_instansi!$C$9),
[1]grup_instansi!$A$9,
IF(AND(E206=[1]grup_instansi!$B$10,F206=[1]grup_instansi!$C$10),
[1]grup_instansi!$A$10,"")))))))))</f>
        <v>gi2023110400007</v>
      </c>
      <c r="H206" t="str">
        <f>IF(G206&lt;&gt;"",G206,IF(AND(E206=[1]grup_instansi!$B$11,F206=[1]grup_instansi!$C$11),
[1]grup_instansi!$A$11,
IF(AND(E206=[1]grup_instansi!$B$12,F206=[1]grup_instansi!$C$12),
[1]grup_instansi!$A$12,
IF(AND(E206=[1]grup_instansi!$B$13,F206=[1]grup_instansi!$C$13),
[1]grup_instansi!$A$13,
IF(AND(E206=[1]grup_instansi!$B$14,F206=[1]grup_instansi!$C$14),
[1]grup_instansi!$A$14,
IF(AND(E206=[1]grup_instansi!$B$15,F206=[1]grup_instansi!$C$15),
[1]grup_instansi!$A$15,
IF(AND(E206=[1]grup_instansi!$B$16,F206=[1]grup_instansi!$C$16),
[1]grup_instansi!$A$16,
IF(AND(E206=[1]grup_instansi!$B$17,F206=[1]grup_instansi!$C$17),
[1]grup_instansi!$A$17,
IF(AND(E206=[1]grup_instansi!$B$18,F206=[1]grup_instansi!$C$18),
[1]grup_instansi!$A$18,
IF(AND(E206=[1]grup_instansi!$B$19,F206=[1]grup_instansi!$C$19),
[1]grup_instansi!$A$19,
IF(AND(E206=[1]grup_instansi!$B$20,F206=[1]grup_instansi!$C$20),
[1]grup_instansi!$A$20,"")))))))))))</f>
        <v>gi2023110400007</v>
      </c>
      <c r="I206" t="str">
        <f>IF(H206&lt;&gt;"",H206,IF(AND(E206=[1]grup_instansi!$B$21,F206=[1]grup_instansi!$C$21),
[1]grup_instansi!$A$21,
IF(AND(E206=[1]grup_instansi!$B$22,F206=[1]grup_instansi!$C$22),
[1]grup_instansi!$A$22,
IF(AND(E206=[1]grup_instansi!$B$23,F206=[1]grup_instansi!$C$23),
[1]grup_instansi!$A$23,
IF(AND(E206=[1]grup_instansi!$B$24,F206=[1]grup_instansi!$C$24),
[1]grup_instansi!$A$24,
IF(AND(E206=[1]grup_instansi!$B$25,F206=[1]grup_instansi!$C$25),
[1]grup_instansi!$A$25,
IF(AND(E206=[1]grup_instansi!$B$26,F206=[1]grup_instansi!$C$26),
[1]grup_instansi!$A$26,
IF(AND(E206=[1]grup_instansi!$B$27,F206=[1]grup_instansi!$C$27),
[1]grup_instansi!$A$27,
IF(AND(E206=[1]grup_instansi!$B$28,F206=[1]grup_instansi!$C$28),
[1]grup_instansi!$A$28,
IF(AND(E206=[1]grup_instansi!$B$29,F206=[1]grup_instansi!$C$29),
[1]grup_instansi!$A$29,
IF(AND(E206=[1]grup_instansi!$B$30,F206=[1]grup_instansi!$C$30),
[1]grup_instansi!$A$30,
IF(AND(E206=[1]grup_instansi!$B$31,F206=[1]grup_instansi!$C$31),
[1]grup_instansi!$A$31,
IF(AND(E206=[1]grup_instansi!$B$32,F206=[1]grup_instansi!$C$32),
[1]grup_instansi!$A$32,
IF(AND(E206=[1]grup_instansi!$B$33,F206=[1]grup_instansi!$C$33),
[1]grup_instansi!$A$33,
IF(AND(E206=[1]grup_instansi!$B$34,F206=[1]grup_instansi!$C$34),
[1]grup_instansi!$A$34,
IF(AND(E206=[1]grup_instansi!$B$35,F206=[1]grup_instansi!$C$35),
[1]grup_instansi!$A$35,""))))))))))))))))</f>
        <v>gi2023110400007</v>
      </c>
      <c r="J206" t="str">
        <f>IF(I206&lt;&gt;"",I206,IF(AND(E206=[1]grup_instansi!$B$36,F206=[1]grup_instansi!$C$36),
[1]grup_instansi!$A$36,
IF(AND(E206=[1]grup_instansi!$B$37,F206=[1]grup_instansi!$C$37),
[1]grup_instansi!$A$37,
IF(AND(E206=[1]grup_instansi!$B$38,F206=[1]grup_instansi!$C$38),
[1]grup_instansi!$A$38,
IF(AND(E206=[1]grup_instansi!$B$39,F206=[1]grup_instansi!$C$39),
[1]grup_instansi!$A$39,
IF(AND(E206=[1]grup_instansi!$B$40,F206=[1]grup_instansi!$C$40),
[1]grup_instansi!$A$40,
IF(AND(E206=[1]grup_instansi!$B$41,F206=[1]grup_instansi!$C$41),
[1]grup_instansi!$A$41,
IF(AND(E206=[1]grup_instansi!$B$42,F206=[1]grup_instansi!$C$42),
[1]grup_instansi!$A$42,
IF(AND(E206=[1]grup_instansi!$B$43,F206=[1]grup_instansi!$C$43),
[1]grup_instansi!$A$43,
IF(AND(E206=[1]grup_instansi!$B$44,F206=[1]grup_instansi!$C$44),
[1]grup_instansi!$A$44,
IF(AND(E206=[1]grup_instansi!$B$45,F206=[1]grup_instansi!$C$45),
[1]grup_instansi!$A$45,
IF(AND(E206=[1]grup_instansi!$B$46,F206=[1]grup_instansi!$C$46),
[1]grup_instansi!$A$46,
IF(AND(E206=[1]grup_instansi!$B$47,F206=[1]grup_instansi!$C$47),
[1]grup_instansi!$A$47,
IF(AND(E206=[1]grup_instansi!$B$48,F206=[1]grup_instansi!$C$48),
[1]grup_instansi!$A$48,
IF(AND(E206=[1]grup_instansi!$B$49,F206=[1]grup_instansi!$C$49),
[1]grup_instansi!$A$49,
IF(AND(E206=[1]grup_instansi!$B$50,F206=[1]grup_instansi!$C$50),
[1]grup_instansi!$A$50,
IF(AND(E206=[1]grup_instansi!$B$51,F206=[1]grup_instansi!$C$51),
[1]grup_instansi!$A$51,
IF(AND(E206=[1]grup_instansi!$B$52,F206=[1]grup_instansi!$C$52),
[1]grup_instansi!$A$52,
IF(AND(E206=[1]grup_instansi!$B$53,F206=[1]grup_instansi!$C$53),
[1]grup_instansi!$A$53,
IF(AND(E206=[1]grup_instansi!$B$54,F206=[1]grup_instansi!$C$54),
[1]grup_instansi!$A$54,
IF(AND(E206=[1]grup_instansi!$B$55,F206=[1]grup_instansi!$C$55),
[1]grup_instansi!$A$55,
IF(AND(E206=[1]grup_instansi!$B$56,F206=[1]grup_instansi!$C$56),
[1]grup_instansi!$A$56,
IF(AND(E206=[1]grup_instansi!$B$57,F206=[1]grup_instansi!$C$57),
[1]grup_instansi!$A$57,
IF(AND(E206=[1]grup_instansi!$B$58,F206=[1]grup_instansi!$C$58),
[1]grup_instansi!$A$58,
IF(AND(E206=[1]grup_instansi!$B$59,F206=[1]grup_instansi!$C$59),
[1]grup_instansi!$A$59,
IF(AND(E206=[1]grup_instansi!$B$60,F206=[1]grup_instansi!$C$60),
[1]grup_instansi!$A$60,""))))))))))))))))))))))))))</f>
        <v>gi2023110400007</v>
      </c>
      <c r="K206" t="str">
        <f>IF(J206&lt;&gt;"",J206,IF(AND(E206=[1]grup_instansi!$B$61,F206=[1]grup_instansi!$C$61),
[1]grup_instansi!$A$61,
IF(AND(E206=[1]grup_instansi!$B$62,F206=[1]grup_instansi!$C$62),
[1]grup_instansi!$A$62,
IF(AND(E206=[1]grup_instansi!$B$63,F206=[1]grup_instansi!$C$63),
[1]grup_instansi!$A$63,
IF(AND(E206=[1]grup_instansi!$B$64,F206=[1]grup_instansi!$C$64),
[1]grup_instansi!$A$64,
IF(AND(E206=[1]grup_instansi!$B$65,F206=[1]grup_instansi!$C$65),
[1]grup_instansi!$A$65,
IF(AND(E206=[1]grup_instansi!$B$66,F206=[1]grup_instansi!$C$66),
[1]grup_instansi!$A$66,
IF(AND(E206=[1]grup_instansi!$B$67,F206=[1]grup_instansi!$C$67),
[1]grup_instansi!$A$67,
IF(AND(E206=[1]grup_instansi!$B$68,F206=[1]grup_instansi!$C$68),
[1]grup_instansi!$A$68,
IF(AND(E206=[1]grup_instansi!$B$69,F206=[1]grup_instansi!$C$69),
[1]grup_instansi!$A$69,
IF(AND(E206=[1]grup_instansi!$B$70,F206=[1]grup_instansi!$C$70),
[1]grup_instansi!$A$70,
IF(AND(E206=[1]grup_instansi!$B$71,F206=[1]grup_instansi!$C$71),
[1]grup_instansi!$A$71,
IF(AND(E206=[1]grup_instansi!$B$72,F206=[1]grup_instansi!$C$72),
[1]grup_instansi!$A$72,
IF(AND(E206=[1]grup_instansi!$B$73,F206=[1]grup_instansi!$C$73),
[1]grup_instansi!$A$73,
IF(AND(E206=[1]grup_instansi!$B$74,F206=[1]grup_instansi!$C$74),
[1]grup_instansi!$A$74,
IF(AND(E206=[1]grup_instansi!$B$75,F206=[1]grup_instansi!$C$75),
[1]grup_instansi!$A$75,
IF(AND(E206=[1]grup_instansi!$B$76,F206=[1]grup_instansi!$C$76),
[1]grup_instansi!$A$76,
IF(AND(E206=[1]grup_instansi!$B$77,F206=[1]grup_instansi!$C$77),
[1]grup_instansi!$A$77,
IF(AND(E206=[1]grup_instansi!$B$78,F206=[1]grup_instansi!$C$78),
[1]grup_instansi!$A$78,
IF(AND(E206=[1]grup_instansi!$B$79,F206=[1]grup_instansi!$C$79),
[1]grup_instansi!$A$79,
IF(AND(E206=[1]grup_instansi!$B$80,F206=[1]grup_instansi!$C$80),
[1]grup_instansi!$A$80,
IF(AND(E206=[1]grup_instansi!$B$81,F206=[1]grup_instansi!$C$81),
[1]grup_instansi!$A$81,
IF(AND(E206=[1]grup_instansi!$B$82,F206=[1]grup_instansi!$C$82),
[1]grup_instansi!$A$82,
IF(AND(E206=[1]grup_instansi!$B$83,F206=[1]grup_instansi!$C$83),
[1]grup_instansi!$A$84,
IF(AND(E206=[1]grup_instansi!$B$84,F206=[1]grup_instansi!$C$84),
[1]grup_instansi!$A$85,
IF(AND(E206=[1]grup_instansi!$B$85,F206=[1]grup_instansi!$C$85),
[1]grup_instansi!$A$86,
IF(AND(E206=[1]grup_instansi!$B$86,F206=[1]grup_instansi!$C$86),
[1]grup_instansi!$A$87,
IF(AND(E206=[1]grup_instansi!$B$87,F206=[1]grup_instansi!$C$87),
[1]grup_instansi!$A$87,
IF(AND(E206=[1]grup_instansi!$B$88,F206=[1]grup_instansi!$C$88),
[1]grup_instansi!$A$88,
IF(AND(E206=[1]grup_instansi!$B$89,F206=[1]grup_instansi!$C$89),
[1]grup_instansi!$A$89,
IF(AND(E206=[1]grup_instansi!$B$90,F206=[1]grup_instansi!$C$90),
[1]grup_instansi!$A$90,
IF(AND(E206=[1]grup_instansi!$B$91,F206=[1]grup_instansi!$C$91),
[1]grup_instansi!$A$91,
IF(AND(E206=[1]grup_instansi!$B$92,F206=[1]grup_instansi!$C$92),
[1]grup_instansi!$A$92,
IF(AND(E206=[1]grup_instansi!$B$93,F206=[1]grup_instansi!$C$93),
[1]grup_instansi!$A$93,
IF(AND(E206=[1]grup_instansi!$B$94,F206=[1]grup_instansi!$C$94),
[1]grup_instansi!$A$94,
IF(AND(E206=[1]grup_instansi!$B$95,F206=[1]grup_instansi!$C$95),
[1]grup_instansi!$A$95,
IF(AND(E206=[1]grup_instansi!$B$96,F206=[1]grup_instansi!$C$96),
[1]grup_instansi!$A$96,
IF(AND(E206=[1]grup_instansi!$B$97,F206=[1]grup_instansi!$C$97),
[1]grup_instansi!$A$97,
IF(AND(E206=[1]grup_instansi!$B$98,F206=[1]grup_instansi!$C$98),
[1]grup_instansi!$A$98,
IF(AND(E206=[1]grup_instansi!$B$99,F206=[1]grup_instansi!$C$99),
[1]grup_instansi!$A$99,
[1]grup_instansi!$A$100))))))))))))))))))))))))))))))))))))))))</f>
        <v>gi2023110400007</v>
      </c>
      <c r="L206" t="str">
        <f>VLOOKUP(K206,[1]grup_instansi!$A$2:$E$102,4)</f>
        <v>Pemerintah Kabupaten Banten</v>
      </c>
      <c r="M206" t="str">
        <f t="shared" si="11"/>
        <v>('i2023110600205','Pemerintah Kab. Serang','gi2023110400007'),</v>
      </c>
    </row>
    <row r="207" spans="1:13" x14ac:dyDescent="0.25">
      <c r="A207" t="str">
        <f t="shared" si="9"/>
        <v>i2023110600206</v>
      </c>
      <c r="B207" s="6">
        <v>6202</v>
      </c>
      <c r="C207" t="str">
        <f t="shared" si="10"/>
        <v>i2023110600206</v>
      </c>
      <c r="D207" s="6" t="s">
        <v>244</v>
      </c>
      <c r="E207" s="6" t="s">
        <v>47</v>
      </c>
      <c r="F207" s="6" t="s">
        <v>71</v>
      </c>
      <c r="G207" t="str">
        <f>IF(AND(E207=[1]grup_instansi!$B$2,F207=[1]grup_instansi!$C$2),
[1]grup_instansi!$A$2,
IF(AND(E207=[1]grup_instansi!$B$3,F207=[1]grup_instansi!$C$3),
[1]grup_instansi!$A$3,
IF(AND(E207=[1]grup_instansi!$B$4,F207=[1]grup_instansi!$C$4),
[1]grup_instansi!$A$4,
IF(AND(E207=[1]grup_instansi!$B$5,F207=[1]grup_instansi!$C$5),
[1]grup_instansi!$A$5,
IF(AND(E207=[1]grup_instansi!$B$6,F207=[1]grup_instansi!$C$6),
[1]grup_instansi!$A$6,
IF(AND(E207=[1]grup_instansi!$B$7,F207=[1]grup_instansi!$C$7),
[1]grup_instansi!$A$7,
IF(AND(E207=[1]grup_instansi!$B$8,F207=[1]grup_instansi!$C$8),
[1]grup_instansi!$A$8,
IF(AND(E207=[1]grup_instansi!$B$9,F207=[1]grup_instansi!$C$9),
[1]grup_instansi!$A$9,
IF(AND(E207=[1]grup_instansi!$B$10,F207=[1]grup_instansi!$C$10),
[1]grup_instansi!$A$10,"")))))))))</f>
        <v>gi2023110400007</v>
      </c>
      <c r="H207" t="str">
        <f>IF(G207&lt;&gt;"",G207,IF(AND(E207=[1]grup_instansi!$B$11,F207=[1]grup_instansi!$C$11),
[1]grup_instansi!$A$11,
IF(AND(E207=[1]grup_instansi!$B$12,F207=[1]grup_instansi!$C$12),
[1]grup_instansi!$A$12,
IF(AND(E207=[1]grup_instansi!$B$13,F207=[1]grup_instansi!$C$13),
[1]grup_instansi!$A$13,
IF(AND(E207=[1]grup_instansi!$B$14,F207=[1]grup_instansi!$C$14),
[1]grup_instansi!$A$14,
IF(AND(E207=[1]grup_instansi!$B$15,F207=[1]grup_instansi!$C$15),
[1]grup_instansi!$A$15,
IF(AND(E207=[1]grup_instansi!$B$16,F207=[1]grup_instansi!$C$16),
[1]grup_instansi!$A$16,
IF(AND(E207=[1]grup_instansi!$B$17,F207=[1]grup_instansi!$C$17),
[1]grup_instansi!$A$17,
IF(AND(E207=[1]grup_instansi!$B$18,F207=[1]grup_instansi!$C$18),
[1]grup_instansi!$A$18,
IF(AND(E207=[1]grup_instansi!$B$19,F207=[1]grup_instansi!$C$19),
[1]grup_instansi!$A$19,
IF(AND(E207=[1]grup_instansi!$B$20,F207=[1]grup_instansi!$C$20),
[1]grup_instansi!$A$20,"")))))))))))</f>
        <v>gi2023110400007</v>
      </c>
      <c r="I207" t="str">
        <f>IF(H207&lt;&gt;"",H207,IF(AND(E207=[1]grup_instansi!$B$21,F207=[1]grup_instansi!$C$21),
[1]grup_instansi!$A$21,
IF(AND(E207=[1]grup_instansi!$B$22,F207=[1]grup_instansi!$C$22),
[1]grup_instansi!$A$22,
IF(AND(E207=[1]grup_instansi!$B$23,F207=[1]grup_instansi!$C$23),
[1]grup_instansi!$A$23,
IF(AND(E207=[1]grup_instansi!$B$24,F207=[1]grup_instansi!$C$24),
[1]grup_instansi!$A$24,
IF(AND(E207=[1]grup_instansi!$B$25,F207=[1]grup_instansi!$C$25),
[1]grup_instansi!$A$25,
IF(AND(E207=[1]grup_instansi!$B$26,F207=[1]grup_instansi!$C$26),
[1]grup_instansi!$A$26,
IF(AND(E207=[1]grup_instansi!$B$27,F207=[1]grup_instansi!$C$27),
[1]grup_instansi!$A$27,
IF(AND(E207=[1]grup_instansi!$B$28,F207=[1]grup_instansi!$C$28),
[1]grup_instansi!$A$28,
IF(AND(E207=[1]grup_instansi!$B$29,F207=[1]grup_instansi!$C$29),
[1]grup_instansi!$A$29,
IF(AND(E207=[1]grup_instansi!$B$30,F207=[1]grup_instansi!$C$30),
[1]grup_instansi!$A$30,
IF(AND(E207=[1]grup_instansi!$B$31,F207=[1]grup_instansi!$C$31),
[1]grup_instansi!$A$31,
IF(AND(E207=[1]grup_instansi!$B$32,F207=[1]grup_instansi!$C$32),
[1]grup_instansi!$A$32,
IF(AND(E207=[1]grup_instansi!$B$33,F207=[1]grup_instansi!$C$33),
[1]grup_instansi!$A$33,
IF(AND(E207=[1]grup_instansi!$B$34,F207=[1]grup_instansi!$C$34),
[1]grup_instansi!$A$34,
IF(AND(E207=[1]grup_instansi!$B$35,F207=[1]grup_instansi!$C$35),
[1]grup_instansi!$A$35,""))))))))))))))))</f>
        <v>gi2023110400007</v>
      </c>
      <c r="J207" t="str">
        <f>IF(I207&lt;&gt;"",I207,IF(AND(E207=[1]grup_instansi!$B$36,F207=[1]grup_instansi!$C$36),
[1]grup_instansi!$A$36,
IF(AND(E207=[1]grup_instansi!$B$37,F207=[1]grup_instansi!$C$37),
[1]grup_instansi!$A$37,
IF(AND(E207=[1]grup_instansi!$B$38,F207=[1]grup_instansi!$C$38),
[1]grup_instansi!$A$38,
IF(AND(E207=[1]grup_instansi!$B$39,F207=[1]grup_instansi!$C$39),
[1]grup_instansi!$A$39,
IF(AND(E207=[1]grup_instansi!$B$40,F207=[1]grup_instansi!$C$40),
[1]grup_instansi!$A$40,
IF(AND(E207=[1]grup_instansi!$B$41,F207=[1]grup_instansi!$C$41),
[1]grup_instansi!$A$41,
IF(AND(E207=[1]grup_instansi!$B$42,F207=[1]grup_instansi!$C$42),
[1]grup_instansi!$A$42,
IF(AND(E207=[1]grup_instansi!$B$43,F207=[1]grup_instansi!$C$43),
[1]grup_instansi!$A$43,
IF(AND(E207=[1]grup_instansi!$B$44,F207=[1]grup_instansi!$C$44),
[1]grup_instansi!$A$44,
IF(AND(E207=[1]grup_instansi!$B$45,F207=[1]grup_instansi!$C$45),
[1]grup_instansi!$A$45,
IF(AND(E207=[1]grup_instansi!$B$46,F207=[1]grup_instansi!$C$46),
[1]grup_instansi!$A$46,
IF(AND(E207=[1]grup_instansi!$B$47,F207=[1]grup_instansi!$C$47),
[1]grup_instansi!$A$47,
IF(AND(E207=[1]grup_instansi!$B$48,F207=[1]grup_instansi!$C$48),
[1]grup_instansi!$A$48,
IF(AND(E207=[1]grup_instansi!$B$49,F207=[1]grup_instansi!$C$49),
[1]grup_instansi!$A$49,
IF(AND(E207=[1]grup_instansi!$B$50,F207=[1]grup_instansi!$C$50),
[1]grup_instansi!$A$50,
IF(AND(E207=[1]grup_instansi!$B$51,F207=[1]grup_instansi!$C$51),
[1]grup_instansi!$A$51,
IF(AND(E207=[1]grup_instansi!$B$52,F207=[1]grup_instansi!$C$52),
[1]grup_instansi!$A$52,
IF(AND(E207=[1]grup_instansi!$B$53,F207=[1]grup_instansi!$C$53),
[1]grup_instansi!$A$53,
IF(AND(E207=[1]grup_instansi!$B$54,F207=[1]grup_instansi!$C$54),
[1]grup_instansi!$A$54,
IF(AND(E207=[1]grup_instansi!$B$55,F207=[1]grup_instansi!$C$55),
[1]grup_instansi!$A$55,
IF(AND(E207=[1]grup_instansi!$B$56,F207=[1]grup_instansi!$C$56),
[1]grup_instansi!$A$56,
IF(AND(E207=[1]grup_instansi!$B$57,F207=[1]grup_instansi!$C$57),
[1]grup_instansi!$A$57,
IF(AND(E207=[1]grup_instansi!$B$58,F207=[1]grup_instansi!$C$58),
[1]grup_instansi!$A$58,
IF(AND(E207=[1]grup_instansi!$B$59,F207=[1]grup_instansi!$C$59),
[1]grup_instansi!$A$59,
IF(AND(E207=[1]grup_instansi!$B$60,F207=[1]grup_instansi!$C$60),
[1]grup_instansi!$A$60,""))))))))))))))))))))))))))</f>
        <v>gi2023110400007</v>
      </c>
      <c r="K207" t="str">
        <f>IF(J207&lt;&gt;"",J207,IF(AND(E207=[1]grup_instansi!$B$61,F207=[1]grup_instansi!$C$61),
[1]grup_instansi!$A$61,
IF(AND(E207=[1]grup_instansi!$B$62,F207=[1]grup_instansi!$C$62),
[1]grup_instansi!$A$62,
IF(AND(E207=[1]grup_instansi!$B$63,F207=[1]grup_instansi!$C$63),
[1]grup_instansi!$A$63,
IF(AND(E207=[1]grup_instansi!$B$64,F207=[1]grup_instansi!$C$64),
[1]grup_instansi!$A$64,
IF(AND(E207=[1]grup_instansi!$B$65,F207=[1]grup_instansi!$C$65),
[1]grup_instansi!$A$65,
IF(AND(E207=[1]grup_instansi!$B$66,F207=[1]grup_instansi!$C$66),
[1]grup_instansi!$A$66,
IF(AND(E207=[1]grup_instansi!$B$67,F207=[1]grup_instansi!$C$67),
[1]grup_instansi!$A$67,
IF(AND(E207=[1]grup_instansi!$B$68,F207=[1]grup_instansi!$C$68),
[1]grup_instansi!$A$68,
IF(AND(E207=[1]grup_instansi!$B$69,F207=[1]grup_instansi!$C$69),
[1]grup_instansi!$A$69,
IF(AND(E207=[1]grup_instansi!$B$70,F207=[1]grup_instansi!$C$70),
[1]grup_instansi!$A$70,
IF(AND(E207=[1]grup_instansi!$B$71,F207=[1]grup_instansi!$C$71),
[1]grup_instansi!$A$71,
IF(AND(E207=[1]grup_instansi!$B$72,F207=[1]grup_instansi!$C$72),
[1]grup_instansi!$A$72,
IF(AND(E207=[1]grup_instansi!$B$73,F207=[1]grup_instansi!$C$73),
[1]grup_instansi!$A$73,
IF(AND(E207=[1]grup_instansi!$B$74,F207=[1]grup_instansi!$C$74),
[1]grup_instansi!$A$74,
IF(AND(E207=[1]grup_instansi!$B$75,F207=[1]grup_instansi!$C$75),
[1]grup_instansi!$A$75,
IF(AND(E207=[1]grup_instansi!$B$76,F207=[1]grup_instansi!$C$76),
[1]grup_instansi!$A$76,
IF(AND(E207=[1]grup_instansi!$B$77,F207=[1]grup_instansi!$C$77),
[1]grup_instansi!$A$77,
IF(AND(E207=[1]grup_instansi!$B$78,F207=[1]grup_instansi!$C$78),
[1]grup_instansi!$A$78,
IF(AND(E207=[1]grup_instansi!$B$79,F207=[1]grup_instansi!$C$79),
[1]grup_instansi!$A$79,
IF(AND(E207=[1]grup_instansi!$B$80,F207=[1]grup_instansi!$C$80),
[1]grup_instansi!$A$80,
IF(AND(E207=[1]grup_instansi!$B$81,F207=[1]grup_instansi!$C$81),
[1]grup_instansi!$A$81,
IF(AND(E207=[1]grup_instansi!$B$82,F207=[1]grup_instansi!$C$82),
[1]grup_instansi!$A$82,
IF(AND(E207=[1]grup_instansi!$B$83,F207=[1]grup_instansi!$C$83),
[1]grup_instansi!$A$84,
IF(AND(E207=[1]grup_instansi!$B$84,F207=[1]grup_instansi!$C$84),
[1]grup_instansi!$A$85,
IF(AND(E207=[1]grup_instansi!$B$85,F207=[1]grup_instansi!$C$85),
[1]grup_instansi!$A$86,
IF(AND(E207=[1]grup_instansi!$B$86,F207=[1]grup_instansi!$C$86),
[1]grup_instansi!$A$87,
IF(AND(E207=[1]grup_instansi!$B$87,F207=[1]grup_instansi!$C$87),
[1]grup_instansi!$A$87,
IF(AND(E207=[1]grup_instansi!$B$88,F207=[1]grup_instansi!$C$88),
[1]grup_instansi!$A$88,
IF(AND(E207=[1]grup_instansi!$B$89,F207=[1]grup_instansi!$C$89),
[1]grup_instansi!$A$89,
IF(AND(E207=[1]grup_instansi!$B$90,F207=[1]grup_instansi!$C$90),
[1]grup_instansi!$A$90,
IF(AND(E207=[1]grup_instansi!$B$91,F207=[1]grup_instansi!$C$91),
[1]grup_instansi!$A$91,
IF(AND(E207=[1]grup_instansi!$B$92,F207=[1]grup_instansi!$C$92),
[1]grup_instansi!$A$92,
IF(AND(E207=[1]grup_instansi!$B$93,F207=[1]grup_instansi!$C$93),
[1]grup_instansi!$A$93,
IF(AND(E207=[1]grup_instansi!$B$94,F207=[1]grup_instansi!$C$94),
[1]grup_instansi!$A$94,
IF(AND(E207=[1]grup_instansi!$B$95,F207=[1]grup_instansi!$C$95),
[1]grup_instansi!$A$95,
IF(AND(E207=[1]grup_instansi!$B$96,F207=[1]grup_instansi!$C$96),
[1]grup_instansi!$A$96,
IF(AND(E207=[1]grup_instansi!$B$97,F207=[1]grup_instansi!$C$97),
[1]grup_instansi!$A$97,
IF(AND(E207=[1]grup_instansi!$B$98,F207=[1]grup_instansi!$C$98),
[1]grup_instansi!$A$98,
IF(AND(E207=[1]grup_instansi!$B$99,F207=[1]grup_instansi!$C$99),
[1]grup_instansi!$A$99,
[1]grup_instansi!$A$100))))))))))))))))))))))))))))))))))))))))</f>
        <v>gi2023110400007</v>
      </c>
      <c r="L207" t="str">
        <f>VLOOKUP(K207,[1]grup_instansi!$A$2:$E$102,4)</f>
        <v>Pemerintah Kabupaten Banten</v>
      </c>
      <c r="M207" t="str">
        <f t="shared" si="11"/>
        <v>('i2023110600206','Pemerintah Kab. Pandeglang','gi2023110400007'),</v>
      </c>
    </row>
    <row r="208" spans="1:13" x14ac:dyDescent="0.25">
      <c r="A208" t="str">
        <f t="shared" si="9"/>
        <v>i2023110600207</v>
      </c>
      <c r="B208" s="6">
        <v>6203</v>
      </c>
      <c r="C208" t="str">
        <f t="shared" si="10"/>
        <v>i2023110600207</v>
      </c>
      <c r="D208" s="6" t="s">
        <v>245</v>
      </c>
      <c r="E208" s="6" t="s">
        <v>47</v>
      </c>
      <c r="F208" s="6" t="s">
        <v>71</v>
      </c>
      <c r="G208" t="str">
        <f>IF(AND(E208=[1]grup_instansi!$B$2,F208=[1]grup_instansi!$C$2),
[1]grup_instansi!$A$2,
IF(AND(E208=[1]grup_instansi!$B$3,F208=[1]grup_instansi!$C$3),
[1]grup_instansi!$A$3,
IF(AND(E208=[1]grup_instansi!$B$4,F208=[1]grup_instansi!$C$4),
[1]grup_instansi!$A$4,
IF(AND(E208=[1]grup_instansi!$B$5,F208=[1]grup_instansi!$C$5),
[1]grup_instansi!$A$5,
IF(AND(E208=[1]grup_instansi!$B$6,F208=[1]grup_instansi!$C$6),
[1]grup_instansi!$A$6,
IF(AND(E208=[1]grup_instansi!$B$7,F208=[1]grup_instansi!$C$7),
[1]grup_instansi!$A$7,
IF(AND(E208=[1]grup_instansi!$B$8,F208=[1]grup_instansi!$C$8),
[1]grup_instansi!$A$8,
IF(AND(E208=[1]grup_instansi!$B$9,F208=[1]grup_instansi!$C$9),
[1]grup_instansi!$A$9,
IF(AND(E208=[1]grup_instansi!$B$10,F208=[1]grup_instansi!$C$10),
[1]grup_instansi!$A$10,"")))))))))</f>
        <v>gi2023110400007</v>
      </c>
      <c r="H208" t="str">
        <f>IF(G208&lt;&gt;"",G208,IF(AND(E208=[1]grup_instansi!$B$11,F208=[1]grup_instansi!$C$11),
[1]grup_instansi!$A$11,
IF(AND(E208=[1]grup_instansi!$B$12,F208=[1]grup_instansi!$C$12),
[1]grup_instansi!$A$12,
IF(AND(E208=[1]grup_instansi!$B$13,F208=[1]grup_instansi!$C$13),
[1]grup_instansi!$A$13,
IF(AND(E208=[1]grup_instansi!$B$14,F208=[1]grup_instansi!$C$14),
[1]grup_instansi!$A$14,
IF(AND(E208=[1]grup_instansi!$B$15,F208=[1]grup_instansi!$C$15),
[1]grup_instansi!$A$15,
IF(AND(E208=[1]grup_instansi!$B$16,F208=[1]grup_instansi!$C$16),
[1]grup_instansi!$A$16,
IF(AND(E208=[1]grup_instansi!$B$17,F208=[1]grup_instansi!$C$17),
[1]grup_instansi!$A$17,
IF(AND(E208=[1]grup_instansi!$B$18,F208=[1]grup_instansi!$C$18),
[1]grup_instansi!$A$18,
IF(AND(E208=[1]grup_instansi!$B$19,F208=[1]grup_instansi!$C$19),
[1]grup_instansi!$A$19,
IF(AND(E208=[1]grup_instansi!$B$20,F208=[1]grup_instansi!$C$20),
[1]grup_instansi!$A$20,"")))))))))))</f>
        <v>gi2023110400007</v>
      </c>
      <c r="I208" t="str">
        <f>IF(H208&lt;&gt;"",H208,IF(AND(E208=[1]grup_instansi!$B$21,F208=[1]grup_instansi!$C$21),
[1]grup_instansi!$A$21,
IF(AND(E208=[1]grup_instansi!$B$22,F208=[1]grup_instansi!$C$22),
[1]grup_instansi!$A$22,
IF(AND(E208=[1]grup_instansi!$B$23,F208=[1]grup_instansi!$C$23),
[1]grup_instansi!$A$23,
IF(AND(E208=[1]grup_instansi!$B$24,F208=[1]grup_instansi!$C$24),
[1]grup_instansi!$A$24,
IF(AND(E208=[1]grup_instansi!$B$25,F208=[1]grup_instansi!$C$25),
[1]grup_instansi!$A$25,
IF(AND(E208=[1]grup_instansi!$B$26,F208=[1]grup_instansi!$C$26),
[1]grup_instansi!$A$26,
IF(AND(E208=[1]grup_instansi!$B$27,F208=[1]grup_instansi!$C$27),
[1]grup_instansi!$A$27,
IF(AND(E208=[1]grup_instansi!$B$28,F208=[1]grup_instansi!$C$28),
[1]grup_instansi!$A$28,
IF(AND(E208=[1]grup_instansi!$B$29,F208=[1]grup_instansi!$C$29),
[1]grup_instansi!$A$29,
IF(AND(E208=[1]grup_instansi!$B$30,F208=[1]grup_instansi!$C$30),
[1]grup_instansi!$A$30,
IF(AND(E208=[1]grup_instansi!$B$31,F208=[1]grup_instansi!$C$31),
[1]grup_instansi!$A$31,
IF(AND(E208=[1]grup_instansi!$B$32,F208=[1]grup_instansi!$C$32),
[1]grup_instansi!$A$32,
IF(AND(E208=[1]grup_instansi!$B$33,F208=[1]grup_instansi!$C$33),
[1]grup_instansi!$A$33,
IF(AND(E208=[1]grup_instansi!$B$34,F208=[1]grup_instansi!$C$34),
[1]grup_instansi!$A$34,
IF(AND(E208=[1]grup_instansi!$B$35,F208=[1]grup_instansi!$C$35),
[1]grup_instansi!$A$35,""))))))))))))))))</f>
        <v>gi2023110400007</v>
      </c>
      <c r="J208" t="str">
        <f>IF(I208&lt;&gt;"",I208,IF(AND(E208=[1]grup_instansi!$B$36,F208=[1]grup_instansi!$C$36),
[1]grup_instansi!$A$36,
IF(AND(E208=[1]grup_instansi!$B$37,F208=[1]grup_instansi!$C$37),
[1]grup_instansi!$A$37,
IF(AND(E208=[1]grup_instansi!$B$38,F208=[1]grup_instansi!$C$38),
[1]grup_instansi!$A$38,
IF(AND(E208=[1]grup_instansi!$B$39,F208=[1]grup_instansi!$C$39),
[1]grup_instansi!$A$39,
IF(AND(E208=[1]grup_instansi!$B$40,F208=[1]grup_instansi!$C$40),
[1]grup_instansi!$A$40,
IF(AND(E208=[1]grup_instansi!$B$41,F208=[1]grup_instansi!$C$41),
[1]grup_instansi!$A$41,
IF(AND(E208=[1]grup_instansi!$B$42,F208=[1]grup_instansi!$C$42),
[1]grup_instansi!$A$42,
IF(AND(E208=[1]grup_instansi!$B$43,F208=[1]grup_instansi!$C$43),
[1]grup_instansi!$A$43,
IF(AND(E208=[1]grup_instansi!$B$44,F208=[1]grup_instansi!$C$44),
[1]grup_instansi!$A$44,
IF(AND(E208=[1]grup_instansi!$B$45,F208=[1]grup_instansi!$C$45),
[1]grup_instansi!$A$45,
IF(AND(E208=[1]grup_instansi!$B$46,F208=[1]grup_instansi!$C$46),
[1]grup_instansi!$A$46,
IF(AND(E208=[1]grup_instansi!$B$47,F208=[1]grup_instansi!$C$47),
[1]grup_instansi!$A$47,
IF(AND(E208=[1]grup_instansi!$B$48,F208=[1]grup_instansi!$C$48),
[1]grup_instansi!$A$48,
IF(AND(E208=[1]grup_instansi!$B$49,F208=[1]grup_instansi!$C$49),
[1]grup_instansi!$A$49,
IF(AND(E208=[1]grup_instansi!$B$50,F208=[1]grup_instansi!$C$50),
[1]grup_instansi!$A$50,
IF(AND(E208=[1]grup_instansi!$B$51,F208=[1]grup_instansi!$C$51),
[1]grup_instansi!$A$51,
IF(AND(E208=[1]grup_instansi!$B$52,F208=[1]grup_instansi!$C$52),
[1]grup_instansi!$A$52,
IF(AND(E208=[1]grup_instansi!$B$53,F208=[1]grup_instansi!$C$53),
[1]grup_instansi!$A$53,
IF(AND(E208=[1]grup_instansi!$B$54,F208=[1]grup_instansi!$C$54),
[1]grup_instansi!$A$54,
IF(AND(E208=[1]grup_instansi!$B$55,F208=[1]grup_instansi!$C$55),
[1]grup_instansi!$A$55,
IF(AND(E208=[1]grup_instansi!$B$56,F208=[1]grup_instansi!$C$56),
[1]grup_instansi!$A$56,
IF(AND(E208=[1]grup_instansi!$B$57,F208=[1]grup_instansi!$C$57),
[1]grup_instansi!$A$57,
IF(AND(E208=[1]grup_instansi!$B$58,F208=[1]grup_instansi!$C$58),
[1]grup_instansi!$A$58,
IF(AND(E208=[1]grup_instansi!$B$59,F208=[1]grup_instansi!$C$59),
[1]grup_instansi!$A$59,
IF(AND(E208=[1]grup_instansi!$B$60,F208=[1]grup_instansi!$C$60),
[1]grup_instansi!$A$60,""))))))))))))))))))))))))))</f>
        <v>gi2023110400007</v>
      </c>
      <c r="K208" t="str">
        <f>IF(J208&lt;&gt;"",J208,IF(AND(E208=[1]grup_instansi!$B$61,F208=[1]grup_instansi!$C$61),
[1]grup_instansi!$A$61,
IF(AND(E208=[1]grup_instansi!$B$62,F208=[1]grup_instansi!$C$62),
[1]grup_instansi!$A$62,
IF(AND(E208=[1]grup_instansi!$B$63,F208=[1]grup_instansi!$C$63),
[1]grup_instansi!$A$63,
IF(AND(E208=[1]grup_instansi!$B$64,F208=[1]grup_instansi!$C$64),
[1]grup_instansi!$A$64,
IF(AND(E208=[1]grup_instansi!$B$65,F208=[1]grup_instansi!$C$65),
[1]grup_instansi!$A$65,
IF(AND(E208=[1]grup_instansi!$B$66,F208=[1]grup_instansi!$C$66),
[1]grup_instansi!$A$66,
IF(AND(E208=[1]grup_instansi!$B$67,F208=[1]grup_instansi!$C$67),
[1]grup_instansi!$A$67,
IF(AND(E208=[1]grup_instansi!$B$68,F208=[1]grup_instansi!$C$68),
[1]grup_instansi!$A$68,
IF(AND(E208=[1]grup_instansi!$B$69,F208=[1]grup_instansi!$C$69),
[1]grup_instansi!$A$69,
IF(AND(E208=[1]grup_instansi!$B$70,F208=[1]grup_instansi!$C$70),
[1]grup_instansi!$A$70,
IF(AND(E208=[1]grup_instansi!$B$71,F208=[1]grup_instansi!$C$71),
[1]grup_instansi!$A$71,
IF(AND(E208=[1]grup_instansi!$B$72,F208=[1]grup_instansi!$C$72),
[1]grup_instansi!$A$72,
IF(AND(E208=[1]grup_instansi!$B$73,F208=[1]grup_instansi!$C$73),
[1]grup_instansi!$A$73,
IF(AND(E208=[1]grup_instansi!$B$74,F208=[1]grup_instansi!$C$74),
[1]grup_instansi!$A$74,
IF(AND(E208=[1]grup_instansi!$B$75,F208=[1]grup_instansi!$C$75),
[1]grup_instansi!$A$75,
IF(AND(E208=[1]grup_instansi!$B$76,F208=[1]grup_instansi!$C$76),
[1]grup_instansi!$A$76,
IF(AND(E208=[1]grup_instansi!$B$77,F208=[1]grup_instansi!$C$77),
[1]grup_instansi!$A$77,
IF(AND(E208=[1]grup_instansi!$B$78,F208=[1]grup_instansi!$C$78),
[1]grup_instansi!$A$78,
IF(AND(E208=[1]grup_instansi!$B$79,F208=[1]grup_instansi!$C$79),
[1]grup_instansi!$A$79,
IF(AND(E208=[1]grup_instansi!$B$80,F208=[1]grup_instansi!$C$80),
[1]grup_instansi!$A$80,
IF(AND(E208=[1]grup_instansi!$B$81,F208=[1]grup_instansi!$C$81),
[1]grup_instansi!$A$81,
IF(AND(E208=[1]grup_instansi!$B$82,F208=[1]grup_instansi!$C$82),
[1]grup_instansi!$A$82,
IF(AND(E208=[1]grup_instansi!$B$83,F208=[1]grup_instansi!$C$83),
[1]grup_instansi!$A$84,
IF(AND(E208=[1]grup_instansi!$B$84,F208=[1]grup_instansi!$C$84),
[1]grup_instansi!$A$85,
IF(AND(E208=[1]grup_instansi!$B$85,F208=[1]grup_instansi!$C$85),
[1]grup_instansi!$A$86,
IF(AND(E208=[1]grup_instansi!$B$86,F208=[1]grup_instansi!$C$86),
[1]grup_instansi!$A$87,
IF(AND(E208=[1]grup_instansi!$B$87,F208=[1]grup_instansi!$C$87),
[1]grup_instansi!$A$87,
IF(AND(E208=[1]grup_instansi!$B$88,F208=[1]grup_instansi!$C$88),
[1]grup_instansi!$A$88,
IF(AND(E208=[1]grup_instansi!$B$89,F208=[1]grup_instansi!$C$89),
[1]grup_instansi!$A$89,
IF(AND(E208=[1]grup_instansi!$B$90,F208=[1]grup_instansi!$C$90),
[1]grup_instansi!$A$90,
IF(AND(E208=[1]grup_instansi!$B$91,F208=[1]grup_instansi!$C$91),
[1]grup_instansi!$A$91,
IF(AND(E208=[1]grup_instansi!$B$92,F208=[1]grup_instansi!$C$92),
[1]grup_instansi!$A$92,
IF(AND(E208=[1]grup_instansi!$B$93,F208=[1]grup_instansi!$C$93),
[1]grup_instansi!$A$93,
IF(AND(E208=[1]grup_instansi!$B$94,F208=[1]grup_instansi!$C$94),
[1]grup_instansi!$A$94,
IF(AND(E208=[1]grup_instansi!$B$95,F208=[1]grup_instansi!$C$95),
[1]grup_instansi!$A$95,
IF(AND(E208=[1]grup_instansi!$B$96,F208=[1]grup_instansi!$C$96),
[1]grup_instansi!$A$96,
IF(AND(E208=[1]grup_instansi!$B$97,F208=[1]grup_instansi!$C$97),
[1]grup_instansi!$A$97,
IF(AND(E208=[1]grup_instansi!$B$98,F208=[1]grup_instansi!$C$98),
[1]grup_instansi!$A$98,
IF(AND(E208=[1]grup_instansi!$B$99,F208=[1]grup_instansi!$C$99),
[1]grup_instansi!$A$99,
[1]grup_instansi!$A$100))))))))))))))))))))))))))))))))))))))))</f>
        <v>gi2023110400007</v>
      </c>
      <c r="L208" t="str">
        <f>VLOOKUP(K208,[1]grup_instansi!$A$2:$E$102,4)</f>
        <v>Pemerintah Kabupaten Banten</v>
      </c>
      <c r="M208" t="str">
        <f t="shared" si="11"/>
        <v>('i2023110600207','Pemerintah Kab. Lebak','gi2023110400007'),</v>
      </c>
    </row>
    <row r="209" spans="1:13" x14ac:dyDescent="0.25">
      <c r="A209" t="str">
        <f t="shared" si="9"/>
        <v>i2023110600208</v>
      </c>
      <c r="B209" s="6">
        <v>6273</v>
      </c>
      <c r="C209" t="str">
        <f t="shared" si="10"/>
        <v>i2023110600208</v>
      </c>
      <c r="D209" s="6" t="s">
        <v>246</v>
      </c>
      <c r="E209" s="6" t="s">
        <v>58</v>
      </c>
      <c r="F209" s="6" t="s">
        <v>71</v>
      </c>
      <c r="G209" t="str">
        <f>IF(AND(E209=[1]grup_instansi!$B$2,F209=[1]grup_instansi!$C$2),
[1]grup_instansi!$A$2,
IF(AND(E209=[1]grup_instansi!$B$3,F209=[1]grup_instansi!$C$3),
[1]grup_instansi!$A$3,
IF(AND(E209=[1]grup_instansi!$B$4,F209=[1]grup_instansi!$C$4),
[1]grup_instansi!$A$4,
IF(AND(E209=[1]grup_instansi!$B$5,F209=[1]grup_instansi!$C$5),
[1]grup_instansi!$A$5,
IF(AND(E209=[1]grup_instansi!$B$6,F209=[1]grup_instansi!$C$6),
[1]grup_instansi!$A$6,
IF(AND(E209=[1]grup_instansi!$B$7,F209=[1]grup_instansi!$C$7),
[1]grup_instansi!$A$7,
IF(AND(E209=[1]grup_instansi!$B$8,F209=[1]grup_instansi!$C$8),
[1]grup_instansi!$A$8,
IF(AND(E209=[1]grup_instansi!$B$9,F209=[1]grup_instansi!$C$9),
[1]grup_instansi!$A$9,
IF(AND(E209=[1]grup_instansi!$B$10,F209=[1]grup_instansi!$C$10),
[1]grup_instansi!$A$10,"")))))))))</f>
        <v/>
      </c>
      <c r="H209" t="str">
        <f>IF(G209&lt;&gt;"",G209,IF(AND(E209=[1]grup_instansi!$B$11,F209=[1]grup_instansi!$C$11),
[1]grup_instansi!$A$11,
IF(AND(E209=[1]grup_instansi!$B$12,F209=[1]grup_instansi!$C$12),
[1]grup_instansi!$A$12,
IF(AND(E209=[1]grup_instansi!$B$13,F209=[1]grup_instansi!$C$13),
[1]grup_instansi!$A$13,
IF(AND(E209=[1]grup_instansi!$B$14,F209=[1]grup_instansi!$C$14),
[1]grup_instansi!$A$14,
IF(AND(E209=[1]grup_instansi!$B$15,F209=[1]grup_instansi!$C$15),
[1]grup_instansi!$A$15,
IF(AND(E209=[1]grup_instansi!$B$16,F209=[1]grup_instansi!$C$16),
[1]grup_instansi!$A$16,
IF(AND(E209=[1]grup_instansi!$B$17,F209=[1]grup_instansi!$C$17),
[1]grup_instansi!$A$17,
IF(AND(E209=[1]grup_instansi!$B$18,F209=[1]grup_instansi!$C$18),
[1]grup_instansi!$A$18,
IF(AND(E209=[1]grup_instansi!$B$19,F209=[1]grup_instansi!$C$19),
[1]grup_instansi!$A$19,
IF(AND(E209=[1]grup_instansi!$B$20,F209=[1]grup_instansi!$C$20),
[1]grup_instansi!$A$20,"")))))))))))</f>
        <v/>
      </c>
      <c r="I209" t="str">
        <f>IF(H209&lt;&gt;"",H209,IF(AND(E209=[1]grup_instansi!$B$21,F209=[1]grup_instansi!$C$21),
[1]grup_instansi!$A$21,
IF(AND(E209=[1]grup_instansi!$B$22,F209=[1]grup_instansi!$C$22),
[1]grup_instansi!$A$22,
IF(AND(E209=[1]grup_instansi!$B$23,F209=[1]grup_instansi!$C$23),
[1]grup_instansi!$A$23,
IF(AND(E209=[1]grup_instansi!$B$24,F209=[1]grup_instansi!$C$24),
[1]grup_instansi!$A$24,
IF(AND(E209=[1]grup_instansi!$B$25,F209=[1]grup_instansi!$C$25),
[1]grup_instansi!$A$25,
IF(AND(E209=[1]grup_instansi!$B$26,F209=[1]grup_instansi!$C$26),
[1]grup_instansi!$A$26,
IF(AND(E209=[1]grup_instansi!$B$27,F209=[1]grup_instansi!$C$27),
[1]grup_instansi!$A$27,
IF(AND(E209=[1]grup_instansi!$B$28,F209=[1]grup_instansi!$C$28),
[1]grup_instansi!$A$28,
IF(AND(E209=[1]grup_instansi!$B$29,F209=[1]grup_instansi!$C$29),
[1]grup_instansi!$A$29,
IF(AND(E209=[1]grup_instansi!$B$30,F209=[1]grup_instansi!$C$30),
[1]grup_instansi!$A$30,
IF(AND(E209=[1]grup_instansi!$B$31,F209=[1]grup_instansi!$C$31),
[1]grup_instansi!$A$31,
IF(AND(E209=[1]grup_instansi!$B$32,F209=[1]grup_instansi!$C$32),
[1]grup_instansi!$A$32,
IF(AND(E209=[1]grup_instansi!$B$33,F209=[1]grup_instansi!$C$33),
[1]grup_instansi!$A$33,
IF(AND(E209=[1]grup_instansi!$B$34,F209=[1]grup_instansi!$C$34),
[1]grup_instansi!$A$34,
IF(AND(E209=[1]grup_instansi!$B$35,F209=[1]grup_instansi!$C$35),
[1]grup_instansi!$A$35,""))))))))))))))))</f>
        <v/>
      </c>
      <c r="J209" t="str">
        <f>IF(I209&lt;&gt;"",I209,IF(AND(E209=[1]grup_instansi!$B$36,F209=[1]grup_instansi!$C$36),
[1]grup_instansi!$A$36,
IF(AND(E209=[1]grup_instansi!$B$37,F209=[1]grup_instansi!$C$37),
[1]grup_instansi!$A$37,
IF(AND(E209=[1]grup_instansi!$B$38,F209=[1]grup_instansi!$C$38),
[1]grup_instansi!$A$38,
IF(AND(E209=[1]grup_instansi!$B$39,F209=[1]grup_instansi!$C$39),
[1]grup_instansi!$A$39,
IF(AND(E209=[1]grup_instansi!$B$40,F209=[1]grup_instansi!$C$40),
[1]grup_instansi!$A$40,
IF(AND(E209=[1]grup_instansi!$B$41,F209=[1]grup_instansi!$C$41),
[1]grup_instansi!$A$41,
IF(AND(E209=[1]grup_instansi!$B$42,F209=[1]grup_instansi!$C$42),
[1]grup_instansi!$A$42,
IF(AND(E209=[1]grup_instansi!$B$43,F209=[1]grup_instansi!$C$43),
[1]grup_instansi!$A$43,
IF(AND(E209=[1]grup_instansi!$B$44,F209=[1]grup_instansi!$C$44),
[1]grup_instansi!$A$44,
IF(AND(E209=[1]grup_instansi!$B$45,F209=[1]grup_instansi!$C$45),
[1]grup_instansi!$A$45,
IF(AND(E209=[1]grup_instansi!$B$46,F209=[1]grup_instansi!$C$46),
[1]grup_instansi!$A$46,
IF(AND(E209=[1]grup_instansi!$B$47,F209=[1]grup_instansi!$C$47),
[1]grup_instansi!$A$47,
IF(AND(E209=[1]grup_instansi!$B$48,F209=[1]grup_instansi!$C$48),
[1]grup_instansi!$A$48,
IF(AND(E209=[1]grup_instansi!$B$49,F209=[1]grup_instansi!$C$49),
[1]grup_instansi!$A$49,
IF(AND(E209=[1]grup_instansi!$B$50,F209=[1]grup_instansi!$C$50),
[1]grup_instansi!$A$50,
IF(AND(E209=[1]grup_instansi!$B$51,F209=[1]grup_instansi!$C$51),
[1]grup_instansi!$A$51,
IF(AND(E209=[1]grup_instansi!$B$52,F209=[1]grup_instansi!$C$52),
[1]grup_instansi!$A$52,
IF(AND(E209=[1]grup_instansi!$B$53,F209=[1]grup_instansi!$C$53),
[1]grup_instansi!$A$53,
IF(AND(E209=[1]grup_instansi!$B$54,F209=[1]grup_instansi!$C$54),
[1]grup_instansi!$A$54,
IF(AND(E209=[1]grup_instansi!$B$55,F209=[1]grup_instansi!$C$55),
[1]grup_instansi!$A$55,
IF(AND(E209=[1]grup_instansi!$B$56,F209=[1]grup_instansi!$C$56),
[1]grup_instansi!$A$56,
IF(AND(E209=[1]grup_instansi!$B$57,F209=[1]grup_instansi!$C$57),
[1]grup_instansi!$A$57,
IF(AND(E209=[1]grup_instansi!$B$58,F209=[1]grup_instansi!$C$58),
[1]grup_instansi!$A$58,
IF(AND(E209=[1]grup_instansi!$B$59,F209=[1]grup_instansi!$C$59),
[1]grup_instansi!$A$59,
IF(AND(E209=[1]grup_instansi!$B$60,F209=[1]grup_instansi!$C$60),
[1]grup_instansi!$A$60,""))))))))))))))))))))))))))</f>
        <v>gi2023110400039</v>
      </c>
      <c r="K209" t="str">
        <f>IF(J209&lt;&gt;"",J209,IF(AND(E209=[1]grup_instansi!$B$61,F209=[1]grup_instansi!$C$61),
[1]grup_instansi!$A$61,
IF(AND(E209=[1]grup_instansi!$B$62,F209=[1]grup_instansi!$C$62),
[1]grup_instansi!$A$62,
IF(AND(E209=[1]grup_instansi!$B$63,F209=[1]grup_instansi!$C$63),
[1]grup_instansi!$A$63,
IF(AND(E209=[1]grup_instansi!$B$64,F209=[1]grup_instansi!$C$64),
[1]grup_instansi!$A$64,
IF(AND(E209=[1]grup_instansi!$B$65,F209=[1]grup_instansi!$C$65),
[1]grup_instansi!$A$65,
IF(AND(E209=[1]grup_instansi!$B$66,F209=[1]grup_instansi!$C$66),
[1]grup_instansi!$A$66,
IF(AND(E209=[1]grup_instansi!$B$67,F209=[1]grup_instansi!$C$67),
[1]grup_instansi!$A$67,
IF(AND(E209=[1]grup_instansi!$B$68,F209=[1]grup_instansi!$C$68),
[1]grup_instansi!$A$68,
IF(AND(E209=[1]grup_instansi!$B$69,F209=[1]grup_instansi!$C$69),
[1]grup_instansi!$A$69,
IF(AND(E209=[1]grup_instansi!$B$70,F209=[1]grup_instansi!$C$70),
[1]grup_instansi!$A$70,
IF(AND(E209=[1]grup_instansi!$B$71,F209=[1]grup_instansi!$C$71),
[1]grup_instansi!$A$71,
IF(AND(E209=[1]grup_instansi!$B$72,F209=[1]grup_instansi!$C$72),
[1]grup_instansi!$A$72,
IF(AND(E209=[1]grup_instansi!$B$73,F209=[1]grup_instansi!$C$73),
[1]grup_instansi!$A$73,
IF(AND(E209=[1]grup_instansi!$B$74,F209=[1]grup_instansi!$C$74),
[1]grup_instansi!$A$74,
IF(AND(E209=[1]grup_instansi!$B$75,F209=[1]grup_instansi!$C$75),
[1]grup_instansi!$A$75,
IF(AND(E209=[1]grup_instansi!$B$76,F209=[1]grup_instansi!$C$76),
[1]grup_instansi!$A$76,
IF(AND(E209=[1]grup_instansi!$B$77,F209=[1]grup_instansi!$C$77),
[1]grup_instansi!$A$77,
IF(AND(E209=[1]grup_instansi!$B$78,F209=[1]grup_instansi!$C$78),
[1]grup_instansi!$A$78,
IF(AND(E209=[1]grup_instansi!$B$79,F209=[1]grup_instansi!$C$79),
[1]grup_instansi!$A$79,
IF(AND(E209=[1]grup_instansi!$B$80,F209=[1]grup_instansi!$C$80),
[1]grup_instansi!$A$80,
IF(AND(E209=[1]grup_instansi!$B$81,F209=[1]grup_instansi!$C$81),
[1]grup_instansi!$A$81,
IF(AND(E209=[1]grup_instansi!$B$82,F209=[1]grup_instansi!$C$82),
[1]grup_instansi!$A$82,
IF(AND(E209=[1]grup_instansi!$B$83,F209=[1]grup_instansi!$C$83),
[1]grup_instansi!$A$84,
IF(AND(E209=[1]grup_instansi!$B$84,F209=[1]grup_instansi!$C$84),
[1]grup_instansi!$A$85,
IF(AND(E209=[1]grup_instansi!$B$85,F209=[1]grup_instansi!$C$85),
[1]grup_instansi!$A$86,
IF(AND(E209=[1]grup_instansi!$B$86,F209=[1]grup_instansi!$C$86),
[1]grup_instansi!$A$87,
IF(AND(E209=[1]grup_instansi!$B$87,F209=[1]grup_instansi!$C$87),
[1]grup_instansi!$A$87,
IF(AND(E209=[1]grup_instansi!$B$88,F209=[1]grup_instansi!$C$88),
[1]grup_instansi!$A$88,
IF(AND(E209=[1]grup_instansi!$B$89,F209=[1]grup_instansi!$C$89),
[1]grup_instansi!$A$89,
IF(AND(E209=[1]grup_instansi!$B$90,F209=[1]grup_instansi!$C$90),
[1]grup_instansi!$A$90,
IF(AND(E209=[1]grup_instansi!$B$91,F209=[1]grup_instansi!$C$91),
[1]grup_instansi!$A$91,
IF(AND(E209=[1]grup_instansi!$B$92,F209=[1]grup_instansi!$C$92),
[1]grup_instansi!$A$92,
IF(AND(E209=[1]grup_instansi!$B$93,F209=[1]grup_instansi!$C$93),
[1]grup_instansi!$A$93,
IF(AND(E209=[1]grup_instansi!$B$94,F209=[1]grup_instansi!$C$94),
[1]grup_instansi!$A$94,
IF(AND(E209=[1]grup_instansi!$B$95,F209=[1]grup_instansi!$C$95),
[1]grup_instansi!$A$95,
IF(AND(E209=[1]grup_instansi!$B$96,F209=[1]grup_instansi!$C$96),
[1]grup_instansi!$A$96,
IF(AND(E209=[1]grup_instansi!$B$97,F209=[1]grup_instansi!$C$97),
[1]grup_instansi!$A$97,
IF(AND(E209=[1]grup_instansi!$B$98,F209=[1]grup_instansi!$C$98),
[1]grup_instansi!$A$98,
IF(AND(E209=[1]grup_instansi!$B$99,F209=[1]grup_instansi!$C$99),
[1]grup_instansi!$A$99,
[1]grup_instansi!$A$100))))))))))))))))))))))))))))))))))))))))</f>
        <v>gi2023110400039</v>
      </c>
      <c r="L209" t="str">
        <f>VLOOKUP(K209,[1]grup_instansi!$A$2:$E$102,4)</f>
        <v>Pemerintah Kota Banten</v>
      </c>
      <c r="M209" t="str">
        <f t="shared" si="11"/>
        <v>('i2023110600208','Pemerintah Kota Serang','gi2023110400039'),</v>
      </c>
    </row>
    <row r="210" spans="1:13" x14ac:dyDescent="0.25">
      <c r="A210" t="str">
        <f t="shared" si="9"/>
        <v>i2023110600209</v>
      </c>
      <c r="B210" s="6">
        <v>6274</v>
      </c>
      <c r="C210" t="str">
        <f t="shared" si="10"/>
        <v>i2023110600209</v>
      </c>
      <c r="D210" s="6" t="s">
        <v>247</v>
      </c>
      <c r="E210" s="6" t="s">
        <v>58</v>
      </c>
      <c r="F210" s="6" t="s">
        <v>71</v>
      </c>
      <c r="G210" t="str">
        <f>IF(AND(E210=[1]grup_instansi!$B$2,F210=[1]grup_instansi!$C$2),
[1]grup_instansi!$A$2,
IF(AND(E210=[1]grup_instansi!$B$3,F210=[1]grup_instansi!$C$3),
[1]grup_instansi!$A$3,
IF(AND(E210=[1]grup_instansi!$B$4,F210=[1]grup_instansi!$C$4),
[1]grup_instansi!$A$4,
IF(AND(E210=[1]grup_instansi!$B$5,F210=[1]grup_instansi!$C$5),
[1]grup_instansi!$A$5,
IF(AND(E210=[1]grup_instansi!$B$6,F210=[1]grup_instansi!$C$6),
[1]grup_instansi!$A$6,
IF(AND(E210=[1]grup_instansi!$B$7,F210=[1]grup_instansi!$C$7),
[1]grup_instansi!$A$7,
IF(AND(E210=[1]grup_instansi!$B$8,F210=[1]grup_instansi!$C$8),
[1]grup_instansi!$A$8,
IF(AND(E210=[1]grup_instansi!$B$9,F210=[1]grup_instansi!$C$9),
[1]grup_instansi!$A$9,
IF(AND(E210=[1]grup_instansi!$B$10,F210=[1]grup_instansi!$C$10),
[1]grup_instansi!$A$10,"")))))))))</f>
        <v/>
      </c>
      <c r="H210" t="str">
        <f>IF(G210&lt;&gt;"",G210,IF(AND(E210=[1]grup_instansi!$B$11,F210=[1]grup_instansi!$C$11),
[1]grup_instansi!$A$11,
IF(AND(E210=[1]grup_instansi!$B$12,F210=[1]grup_instansi!$C$12),
[1]grup_instansi!$A$12,
IF(AND(E210=[1]grup_instansi!$B$13,F210=[1]grup_instansi!$C$13),
[1]grup_instansi!$A$13,
IF(AND(E210=[1]grup_instansi!$B$14,F210=[1]grup_instansi!$C$14),
[1]grup_instansi!$A$14,
IF(AND(E210=[1]grup_instansi!$B$15,F210=[1]grup_instansi!$C$15),
[1]grup_instansi!$A$15,
IF(AND(E210=[1]grup_instansi!$B$16,F210=[1]grup_instansi!$C$16),
[1]grup_instansi!$A$16,
IF(AND(E210=[1]grup_instansi!$B$17,F210=[1]grup_instansi!$C$17),
[1]grup_instansi!$A$17,
IF(AND(E210=[1]grup_instansi!$B$18,F210=[1]grup_instansi!$C$18),
[1]grup_instansi!$A$18,
IF(AND(E210=[1]grup_instansi!$B$19,F210=[1]grup_instansi!$C$19),
[1]grup_instansi!$A$19,
IF(AND(E210=[1]grup_instansi!$B$20,F210=[1]grup_instansi!$C$20),
[1]grup_instansi!$A$20,"")))))))))))</f>
        <v/>
      </c>
      <c r="I210" t="str">
        <f>IF(H210&lt;&gt;"",H210,IF(AND(E210=[1]grup_instansi!$B$21,F210=[1]grup_instansi!$C$21),
[1]grup_instansi!$A$21,
IF(AND(E210=[1]grup_instansi!$B$22,F210=[1]grup_instansi!$C$22),
[1]grup_instansi!$A$22,
IF(AND(E210=[1]grup_instansi!$B$23,F210=[1]grup_instansi!$C$23),
[1]grup_instansi!$A$23,
IF(AND(E210=[1]grup_instansi!$B$24,F210=[1]grup_instansi!$C$24),
[1]grup_instansi!$A$24,
IF(AND(E210=[1]grup_instansi!$B$25,F210=[1]grup_instansi!$C$25),
[1]grup_instansi!$A$25,
IF(AND(E210=[1]grup_instansi!$B$26,F210=[1]grup_instansi!$C$26),
[1]grup_instansi!$A$26,
IF(AND(E210=[1]grup_instansi!$B$27,F210=[1]grup_instansi!$C$27),
[1]grup_instansi!$A$27,
IF(AND(E210=[1]grup_instansi!$B$28,F210=[1]grup_instansi!$C$28),
[1]grup_instansi!$A$28,
IF(AND(E210=[1]grup_instansi!$B$29,F210=[1]grup_instansi!$C$29),
[1]grup_instansi!$A$29,
IF(AND(E210=[1]grup_instansi!$B$30,F210=[1]grup_instansi!$C$30),
[1]grup_instansi!$A$30,
IF(AND(E210=[1]grup_instansi!$B$31,F210=[1]grup_instansi!$C$31),
[1]grup_instansi!$A$31,
IF(AND(E210=[1]grup_instansi!$B$32,F210=[1]grup_instansi!$C$32),
[1]grup_instansi!$A$32,
IF(AND(E210=[1]grup_instansi!$B$33,F210=[1]grup_instansi!$C$33),
[1]grup_instansi!$A$33,
IF(AND(E210=[1]grup_instansi!$B$34,F210=[1]grup_instansi!$C$34),
[1]grup_instansi!$A$34,
IF(AND(E210=[1]grup_instansi!$B$35,F210=[1]grup_instansi!$C$35),
[1]grup_instansi!$A$35,""))))))))))))))))</f>
        <v/>
      </c>
      <c r="J210" t="str">
        <f>IF(I210&lt;&gt;"",I210,IF(AND(E210=[1]grup_instansi!$B$36,F210=[1]grup_instansi!$C$36),
[1]grup_instansi!$A$36,
IF(AND(E210=[1]grup_instansi!$B$37,F210=[1]grup_instansi!$C$37),
[1]grup_instansi!$A$37,
IF(AND(E210=[1]grup_instansi!$B$38,F210=[1]grup_instansi!$C$38),
[1]grup_instansi!$A$38,
IF(AND(E210=[1]grup_instansi!$B$39,F210=[1]grup_instansi!$C$39),
[1]grup_instansi!$A$39,
IF(AND(E210=[1]grup_instansi!$B$40,F210=[1]grup_instansi!$C$40),
[1]grup_instansi!$A$40,
IF(AND(E210=[1]grup_instansi!$B$41,F210=[1]grup_instansi!$C$41),
[1]grup_instansi!$A$41,
IF(AND(E210=[1]grup_instansi!$B$42,F210=[1]grup_instansi!$C$42),
[1]grup_instansi!$A$42,
IF(AND(E210=[1]grup_instansi!$B$43,F210=[1]grup_instansi!$C$43),
[1]grup_instansi!$A$43,
IF(AND(E210=[1]grup_instansi!$B$44,F210=[1]grup_instansi!$C$44),
[1]grup_instansi!$A$44,
IF(AND(E210=[1]grup_instansi!$B$45,F210=[1]grup_instansi!$C$45),
[1]grup_instansi!$A$45,
IF(AND(E210=[1]grup_instansi!$B$46,F210=[1]grup_instansi!$C$46),
[1]grup_instansi!$A$46,
IF(AND(E210=[1]grup_instansi!$B$47,F210=[1]grup_instansi!$C$47),
[1]grup_instansi!$A$47,
IF(AND(E210=[1]grup_instansi!$B$48,F210=[1]grup_instansi!$C$48),
[1]grup_instansi!$A$48,
IF(AND(E210=[1]grup_instansi!$B$49,F210=[1]grup_instansi!$C$49),
[1]grup_instansi!$A$49,
IF(AND(E210=[1]grup_instansi!$B$50,F210=[1]grup_instansi!$C$50),
[1]grup_instansi!$A$50,
IF(AND(E210=[1]grup_instansi!$B$51,F210=[1]grup_instansi!$C$51),
[1]grup_instansi!$A$51,
IF(AND(E210=[1]grup_instansi!$B$52,F210=[1]grup_instansi!$C$52),
[1]grup_instansi!$A$52,
IF(AND(E210=[1]grup_instansi!$B$53,F210=[1]grup_instansi!$C$53),
[1]grup_instansi!$A$53,
IF(AND(E210=[1]grup_instansi!$B$54,F210=[1]grup_instansi!$C$54),
[1]grup_instansi!$A$54,
IF(AND(E210=[1]grup_instansi!$B$55,F210=[1]grup_instansi!$C$55),
[1]grup_instansi!$A$55,
IF(AND(E210=[1]grup_instansi!$B$56,F210=[1]grup_instansi!$C$56),
[1]grup_instansi!$A$56,
IF(AND(E210=[1]grup_instansi!$B$57,F210=[1]grup_instansi!$C$57),
[1]grup_instansi!$A$57,
IF(AND(E210=[1]grup_instansi!$B$58,F210=[1]grup_instansi!$C$58),
[1]grup_instansi!$A$58,
IF(AND(E210=[1]grup_instansi!$B$59,F210=[1]grup_instansi!$C$59),
[1]grup_instansi!$A$59,
IF(AND(E210=[1]grup_instansi!$B$60,F210=[1]grup_instansi!$C$60),
[1]grup_instansi!$A$60,""))))))))))))))))))))))))))</f>
        <v>gi2023110400039</v>
      </c>
      <c r="K210" t="str">
        <f>IF(J210&lt;&gt;"",J210,IF(AND(E210=[1]grup_instansi!$B$61,F210=[1]grup_instansi!$C$61),
[1]grup_instansi!$A$61,
IF(AND(E210=[1]grup_instansi!$B$62,F210=[1]grup_instansi!$C$62),
[1]grup_instansi!$A$62,
IF(AND(E210=[1]grup_instansi!$B$63,F210=[1]grup_instansi!$C$63),
[1]grup_instansi!$A$63,
IF(AND(E210=[1]grup_instansi!$B$64,F210=[1]grup_instansi!$C$64),
[1]grup_instansi!$A$64,
IF(AND(E210=[1]grup_instansi!$B$65,F210=[1]grup_instansi!$C$65),
[1]grup_instansi!$A$65,
IF(AND(E210=[1]grup_instansi!$B$66,F210=[1]grup_instansi!$C$66),
[1]grup_instansi!$A$66,
IF(AND(E210=[1]grup_instansi!$B$67,F210=[1]grup_instansi!$C$67),
[1]grup_instansi!$A$67,
IF(AND(E210=[1]grup_instansi!$B$68,F210=[1]grup_instansi!$C$68),
[1]grup_instansi!$A$68,
IF(AND(E210=[1]grup_instansi!$B$69,F210=[1]grup_instansi!$C$69),
[1]grup_instansi!$A$69,
IF(AND(E210=[1]grup_instansi!$B$70,F210=[1]grup_instansi!$C$70),
[1]grup_instansi!$A$70,
IF(AND(E210=[1]grup_instansi!$B$71,F210=[1]grup_instansi!$C$71),
[1]grup_instansi!$A$71,
IF(AND(E210=[1]grup_instansi!$B$72,F210=[1]grup_instansi!$C$72),
[1]grup_instansi!$A$72,
IF(AND(E210=[1]grup_instansi!$B$73,F210=[1]grup_instansi!$C$73),
[1]grup_instansi!$A$73,
IF(AND(E210=[1]grup_instansi!$B$74,F210=[1]grup_instansi!$C$74),
[1]grup_instansi!$A$74,
IF(AND(E210=[1]grup_instansi!$B$75,F210=[1]grup_instansi!$C$75),
[1]grup_instansi!$A$75,
IF(AND(E210=[1]grup_instansi!$B$76,F210=[1]grup_instansi!$C$76),
[1]grup_instansi!$A$76,
IF(AND(E210=[1]grup_instansi!$B$77,F210=[1]grup_instansi!$C$77),
[1]grup_instansi!$A$77,
IF(AND(E210=[1]grup_instansi!$B$78,F210=[1]grup_instansi!$C$78),
[1]grup_instansi!$A$78,
IF(AND(E210=[1]grup_instansi!$B$79,F210=[1]grup_instansi!$C$79),
[1]grup_instansi!$A$79,
IF(AND(E210=[1]grup_instansi!$B$80,F210=[1]grup_instansi!$C$80),
[1]grup_instansi!$A$80,
IF(AND(E210=[1]grup_instansi!$B$81,F210=[1]grup_instansi!$C$81),
[1]grup_instansi!$A$81,
IF(AND(E210=[1]grup_instansi!$B$82,F210=[1]grup_instansi!$C$82),
[1]grup_instansi!$A$82,
IF(AND(E210=[1]grup_instansi!$B$83,F210=[1]grup_instansi!$C$83),
[1]grup_instansi!$A$84,
IF(AND(E210=[1]grup_instansi!$B$84,F210=[1]grup_instansi!$C$84),
[1]grup_instansi!$A$85,
IF(AND(E210=[1]grup_instansi!$B$85,F210=[1]grup_instansi!$C$85),
[1]grup_instansi!$A$86,
IF(AND(E210=[1]grup_instansi!$B$86,F210=[1]grup_instansi!$C$86),
[1]grup_instansi!$A$87,
IF(AND(E210=[1]grup_instansi!$B$87,F210=[1]grup_instansi!$C$87),
[1]grup_instansi!$A$87,
IF(AND(E210=[1]grup_instansi!$B$88,F210=[1]grup_instansi!$C$88),
[1]grup_instansi!$A$88,
IF(AND(E210=[1]grup_instansi!$B$89,F210=[1]grup_instansi!$C$89),
[1]grup_instansi!$A$89,
IF(AND(E210=[1]grup_instansi!$B$90,F210=[1]grup_instansi!$C$90),
[1]grup_instansi!$A$90,
IF(AND(E210=[1]grup_instansi!$B$91,F210=[1]grup_instansi!$C$91),
[1]grup_instansi!$A$91,
IF(AND(E210=[1]grup_instansi!$B$92,F210=[1]grup_instansi!$C$92),
[1]grup_instansi!$A$92,
IF(AND(E210=[1]grup_instansi!$B$93,F210=[1]grup_instansi!$C$93),
[1]grup_instansi!$A$93,
IF(AND(E210=[1]grup_instansi!$B$94,F210=[1]grup_instansi!$C$94),
[1]grup_instansi!$A$94,
IF(AND(E210=[1]grup_instansi!$B$95,F210=[1]grup_instansi!$C$95),
[1]grup_instansi!$A$95,
IF(AND(E210=[1]grup_instansi!$B$96,F210=[1]grup_instansi!$C$96),
[1]grup_instansi!$A$96,
IF(AND(E210=[1]grup_instansi!$B$97,F210=[1]grup_instansi!$C$97),
[1]grup_instansi!$A$97,
IF(AND(E210=[1]grup_instansi!$B$98,F210=[1]grup_instansi!$C$98),
[1]grup_instansi!$A$98,
IF(AND(E210=[1]grup_instansi!$B$99,F210=[1]grup_instansi!$C$99),
[1]grup_instansi!$A$99,
[1]grup_instansi!$A$100))))))))))))))))))))))))))))))))))))))))</f>
        <v>gi2023110400039</v>
      </c>
      <c r="L210" t="str">
        <f>VLOOKUP(K210,[1]grup_instansi!$A$2:$E$102,4)</f>
        <v>Pemerintah Kota Banten</v>
      </c>
      <c r="M210" t="str">
        <f t="shared" si="11"/>
        <v>('i2023110600209','Pemerintah Kota Tangerang Selatan','gi2023110400039'),</v>
      </c>
    </row>
    <row r="211" spans="1:13" x14ac:dyDescent="0.25">
      <c r="A211" t="str">
        <f t="shared" si="9"/>
        <v>i2023110600210</v>
      </c>
      <c r="B211" s="6">
        <v>6300</v>
      </c>
      <c r="C211" t="str">
        <f t="shared" si="10"/>
        <v>i2023110600210</v>
      </c>
      <c r="D211" s="6" t="s">
        <v>248</v>
      </c>
      <c r="E211" s="6" t="s">
        <v>44</v>
      </c>
      <c r="F211" s="6" t="s">
        <v>75</v>
      </c>
      <c r="G211" t="str">
        <f>IF(AND(E211=[1]grup_instansi!$B$2,F211=[1]grup_instansi!$C$2),
[1]grup_instansi!$A$2,
IF(AND(E211=[1]grup_instansi!$B$3,F211=[1]grup_instansi!$C$3),
[1]grup_instansi!$A$3,
IF(AND(E211=[1]grup_instansi!$B$4,F211=[1]grup_instansi!$C$4),
[1]grup_instansi!$A$4,
IF(AND(E211=[1]grup_instansi!$B$5,F211=[1]grup_instansi!$C$5),
[1]grup_instansi!$A$5,
IF(AND(E211=[1]grup_instansi!$B$6,F211=[1]grup_instansi!$C$6),
[1]grup_instansi!$A$6,
IF(AND(E211=[1]grup_instansi!$B$7,F211=[1]grup_instansi!$C$7),
[1]grup_instansi!$A$7,
IF(AND(E211=[1]grup_instansi!$B$8,F211=[1]grup_instansi!$C$8),
[1]grup_instansi!$A$8,
IF(AND(E211=[1]grup_instansi!$B$9,F211=[1]grup_instansi!$C$9),
[1]grup_instansi!$A$9,
IF(AND(E211=[1]grup_instansi!$B$10,F211=[1]grup_instansi!$C$10),
[1]grup_instansi!$A$10,"")))))))))</f>
        <v/>
      </c>
      <c r="H211" t="str">
        <f>IF(G211&lt;&gt;"",G211,IF(AND(E211=[1]grup_instansi!$B$11,F211=[1]grup_instansi!$C$11),
[1]grup_instansi!$A$11,
IF(AND(E211=[1]grup_instansi!$B$12,F211=[1]grup_instansi!$C$12),
[1]grup_instansi!$A$12,
IF(AND(E211=[1]grup_instansi!$B$13,F211=[1]grup_instansi!$C$13),
[1]grup_instansi!$A$13,
IF(AND(E211=[1]grup_instansi!$B$14,F211=[1]grup_instansi!$C$14),
[1]grup_instansi!$A$14,
IF(AND(E211=[1]grup_instansi!$B$15,F211=[1]grup_instansi!$C$15),
[1]grup_instansi!$A$15,
IF(AND(E211=[1]grup_instansi!$B$16,F211=[1]grup_instansi!$C$16),
[1]grup_instansi!$A$16,
IF(AND(E211=[1]grup_instansi!$B$17,F211=[1]grup_instansi!$C$17),
[1]grup_instansi!$A$17,
IF(AND(E211=[1]grup_instansi!$B$18,F211=[1]grup_instansi!$C$18),
[1]grup_instansi!$A$18,
IF(AND(E211=[1]grup_instansi!$B$19,F211=[1]grup_instansi!$C$19),
[1]grup_instansi!$A$19,
IF(AND(E211=[1]grup_instansi!$B$20,F211=[1]grup_instansi!$C$20),
[1]grup_instansi!$A$20,"")))))))))))</f>
        <v/>
      </c>
      <c r="I211" t="str">
        <f>IF(H211&lt;&gt;"",H211,IF(AND(E211=[1]grup_instansi!$B$21,F211=[1]grup_instansi!$C$21),
[1]grup_instansi!$A$21,
IF(AND(E211=[1]grup_instansi!$B$22,F211=[1]grup_instansi!$C$22),
[1]grup_instansi!$A$22,
IF(AND(E211=[1]grup_instansi!$B$23,F211=[1]grup_instansi!$C$23),
[1]grup_instansi!$A$23,
IF(AND(E211=[1]grup_instansi!$B$24,F211=[1]grup_instansi!$C$24),
[1]grup_instansi!$A$24,
IF(AND(E211=[1]grup_instansi!$B$25,F211=[1]grup_instansi!$C$25),
[1]grup_instansi!$A$25,
IF(AND(E211=[1]grup_instansi!$B$26,F211=[1]grup_instansi!$C$26),
[1]grup_instansi!$A$26,
IF(AND(E211=[1]grup_instansi!$B$27,F211=[1]grup_instansi!$C$27),
[1]grup_instansi!$A$27,
IF(AND(E211=[1]grup_instansi!$B$28,F211=[1]grup_instansi!$C$28),
[1]grup_instansi!$A$28,
IF(AND(E211=[1]grup_instansi!$B$29,F211=[1]grup_instansi!$C$29),
[1]grup_instansi!$A$29,
IF(AND(E211=[1]grup_instansi!$B$30,F211=[1]grup_instansi!$C$30),
[1]grup_instansi!$A$30,
IF(AND(E211=[1]grup_instansi!$B$31,F211=[1]grup_instansi!$C$31),
[1]grup_instansi!$A$31,
IF(AND(E211=[1]grup_instansi!$B$32,F211=[1]grup_instansi!$C$32),
[1]grup_instansi!$A$32,
IF(AND(E211=[1]grup_instansi!$B$33,F211=[1]grup_instansi!$C$33),
[1]grup_instansi!$A$33,
IF(AND(E211=[1]grup_instansi!$B$34,F211=[1]grup_instansi!$C$34),
[1]grup_instansi!$A$34,
IF(AND(E211=[1]grup_instansi!$B$35,F211=[1]grup_instansi!$C$35),
[1]grup_instansi!$A$35,""))))))))))))))))</f>
        <v/>
      </c>
      <c r="J211" t="str">
        <f>IF(I211&lt;&gt;"",I211,IF(AND(E211=[1]grup_instansi!$B$36,F211=[1]grup_instansi!$C$36),
[1]grup_instansi!$A$36,
IF(AND(E211=[1]grup_instansi!$B$37,F211=[1]grup_instansi!$C$37),
[1]grup_instansi!$A$37,
IF(AND(E211=[1]grup_instansi!$B$38,F211=[1]grup_instansi!$C$38),
[1]grup_instansi!$A$38,
IF(AND(E211=[1]grup_instansi!$B$39,F211=[1]grup_instansi!$C$39),
[1]grup_instansi!$A$39,
IF(AND(E211=[1]grup_instansi!$B$40,F211=[1]grup_instansi!$C$40),
[1]grup_instansi!$A$40,
IF(AND(E211=[1]grup_instansi!$B$41,F211=[1]grup_instansi!$C$41),
[1]grup_instansi!$A$41,
IF(AND(E211=[1]grup_instansi!$B$42,F211=[1]grup_instansi!$C$42),
[1]grup_instansi!$A$42,
IF(AND(E211=[1]grup_instansi!$B$43,F211=[1]grup_instansi!$C$43),
[1]grup_instansi!$A$43,
IF(AND(E211=[1]grup_instansi!$B$44,F211=[1]grup_instansi!$C$44),
[1]grup_instansi!$A$44,
IF(AND(E211=[1]grup_instansi!$B$45,F211=[1]grup_instansi!$C$45),
[1]grup_instansi!$A$45,
IF(AND(E211=[1]grup_instansi!$B$46,F211=[1]grup_instansi!$C$46),
[1]grup_instansi!$A$46,
IF(AND(E211=[1]grup_instansi!$B$47,F211=[1]grup_instansi!$C$47),
[1]grup_instansi!$A$47,
IF(AND(E211=[1]grup_instansi!$B$48,F211=[1]grup_instansi!$C$48),
[1]grup_instansi!$A$48,
IF(AND(E211=[1]grup_instansi!$B$49,F211=[1]grup_instansi!$C$49),
[1]grup_instansi!$A$49,
IF(AND(E211=[1]grup_instansi!$B$50,F211=[1]grup_instansi!$C$50),
[1]grup_instansi!$A$50,
IF(AND(E211=[1]grup_instansi!$B$51,F211=[1]grup_instansi!$C$51),
[1]grup_instansi!$A$51,
IF(AND(E211=[1]grup_instansi!$B$52,F211=[1]grup_instansi!$C$52),
[1]grup_instansi!$A$52,
IF(AND(E211=[1]grup_instansi!$B$53,F211=[1]grup_instansi!$C$53),
[1]grup_instansi!$A$53,
IF(AND(E211=[1]grup_instansi!$B$54,F211=[1]grup_instansi!$C$54),
[1]grup_instansi!$A$54,
IF(AND(E211=[1]grup_instansi!$B$55,F211=[1]grup_instansi!$C$55),
[1]grup_instansi!$A$55,
IF(AND(E211=[1]grup_instansi!$B$56,F211=[1]grup_instansi!$C$56),
[1]grup_instansi!$A$56,
IF(AND(E211=[1]grup_instansi!$B$57,F211=[1]grup_instansi!$C$57),
[1]grup_instansi!$A$57,
IF(AND(E211=[1]grup_instansi!$B$58,F211=[1]grup_instansi!$C$58),
[1]grup_instansi!$A$58,
IF(AND(E211=[1]grup_instansi!$B$59,F211=[1]grup_instansi!$C$59),
[1]grup_instansi!$A$59,
IF(AND(E211=[1]grup_instansi!$B$60,F211=[1]grup_instansi!$C$60),
[1]grup_instansi!$A$60,""))))))))))))))))))))))))))</f>
        <v/>
      </c>
      <c r="K211" t="str">
        <f>IF(J211&lt;&gt;"",J211,IF(AND(E211=[1]grup_instansi!$B$61,F211=[1]grup_instansi!$C$61),
[1]grup_instansi!$A$61,
IF(AND(E211=[1]grup_instansi!$B$62,F211=[1]grup_instansi!$C$62),
[1]grup_instansi!$A$62,
IF(AND(E211=[1]grup_instansi!$B$63,F211=[1]grup_instansi!$C$63),
[1]grup_instansi!$A$63,
IF(AND(E211=[1]grup_instansi!$B$64,F211=[1]grup_instansi!$C$64),
[1]grup_instansi!$A$64,
IF(AND(E211=[1]grup_instansi!$B$65,F211=[1]grup_instansi!$C$65),
[1]grup_instansi!$A$65,
IF(AND(E211=[1]grup_instansi!$B$66,F211=[1]grup_instansi!$C$66),
[1]grup_instansi!$A$66,
IF(AND(E211=[1]grup_instansi!$B$67,F211=[1]grup_instansi!$C$67),
[1]grup_instansi!$A$67,
IF(AND(E211=[1]grup_instansi!$B$68,F211=[1]grup_instansi!$C$68),
[1]grup_instansi!$A$68,
IF(AND(E211=[1]grup_instansi!$B$69,F211=[1]grup_instansi!$C$69),
[1]grup_instansi!$A$69,
IF(AND(E211=[1]grup_instansi!$B$70,F211=[1]grup_instansi!$C$70),
[1]grup_instansi!$A$70,
IF(AND(E211=[1]grup_instansi!$B$71,F211=[1]grup_instansi!$C$71),
[1]grup_instansi!$A$71,
IF(AND(E211=[1]grup_instansi!$B$72,F211=[1]grup_instansi!$C$72),
[1]grup_instansi!$A$72,
IF(AND(E211=[1]grup_instansi!$B$73,F211=[1]grup_instansi!$C$73),
[1]grup_instansi!$A$73,
IF(AND(E211=[1]grup_instansi!$B$74,F211=[1]grup_instansi!$C$74),
[1]grup_instansi!$A$74,
IF(AND(E211=[1]grup_instansi!$B$75,F211=[1]grup_instansi!$C$75),
[1]grup_instansi!$A$75,
IF(AND(E211=[1]grup_instansi!$B$76,F211=[1]grup_instansi!$C$76),
[1]grup_instansi!$A$76,
IF(AND(E211=[1]grup_instansi!$B$77,F211=[1]grup_instansi!$C$77),
[1]grup_instansi!$A$77,
IF(AND(E211=[1]grup_instansi!$B$78,F211=[1]grup_instansi!$C$78),
[1]grup_instansi!$A$78,
IF(AND(E211=[1]grup_instansi!$B$79,F211=[1]grup_instansi!$C$79),
[1]grup_instansi!$A$79,
IF(AND(E211=[1]grup_instansi!$B$80,F211=[1]grup_instansi!$C$80),
[1]grup_instansi!$A$80,
IF(AND(E211=[1]grup_instansi!$B$81,F211=[1]grup_instansi!$C$81),
[1]grup_instansi!$A$81,
IF(AND(E211=[1]grup_instansi!$B$82,F211=[1]grup_instansi!$C$82),
[1]grup_instansi!$A$82,
IF(AND(E211=[1]grup_instansi!$B$83,F211=[1]grup_instansi!$C$83),
[1]grup_instansi!$A$84,
IF(AND(E211=[1]grup_instansi!$B$84,F211=[1]grup_instansi!$C$84),
[1]grup_instansi!$A$85,
IF(AND(E211=[1]grup_instansi!$B$85,F211=[1]grup_instansi!$C$85),
[1]grup_instansi!$A$86,
IF(AND(E211=[1]grup_instansi!$B$86,F211=[1]grup_instansi!$C$86),
[1]grup_instansi!$A$87,
IF(AND(E211=[1]grup_instansi!$B$87,F211=[1]grup_instansi!$C$87),
[1]grup_instansi!$A$87,
IF(AND(E211=[1]grup_instansi!$B$88,F211=[1]grup_instansi!$C$88),
[1]grup_instansi!$A$88,
IF(AND(E211=[1]grup_instansi!$B$89,F211=[1]grup_instansi!$C$89),
[1]grup_instansi!$A$89,
IF(AND(E211=[1]grup_instansi!$B$90,F211=[1]grup_instansi!$C$90),
[1]grup_instansi!$A$90,
IF(AND(E211=[1]grup_instansi!$B$91,F211=[1]grup_instansi!$C$91),
[1]grup_instansi!$A$91,
IF(AND(E211=[1]grup_instansi!$B$92,F211=[1]grup_instansi!$C$92),
[1]grup_instansi!$A$92,
IF(AND(E211=[1]grup_instansi!$B$93,F211=[1]grup_instansi!$C$93),
[1]grup_instansi!$A$93,
IF(AND(E211=[1]grup_instansi!$B$94,F211=[1]grup_instansi!$C$94),
[1]grup_instansi!$A$94,
IF(AND(E211=[1]grup_instansi!$B$95,F211=[1]grup_instansi!$C$95),
[1]grup_instansi!$A$95,
IF(AND(E211=[1]grup_instansi!$B$96,F211=[1]grup_instansi!$C$96),
[1]grup_instansi!$A$96,
IF(AND(E211=[1]grup_instansi!$B$97,F211=[1]grup_instansi!$C$97),
[1]grup_instansi!$A$97,
IF(AND(E211=[1]grup_instansi!$B$98,F211=[1]grup_instansi!$C$98),
[1]grup_instansi!$A$98,
IF(AND(E211=[1]grup_instansi!$B$99,F211=[1]grup_instansi!$C$99),
[1]grup_instansi!$A$99,
[1]grup_instansi!$A$100))))))))))))))))))))))))))))))))))))))))</f>
        <v>gi2023110400096</v>
      </c>
      <c r="L211" t="str">
        <f>VLOOKUP(K211,[1]grup_instansi!$A$2:$E$102,4)</f>
        <v>Pemerintah Provinsi Yogyakarta</v>
      </c>
      <c r="M211" t="str">
        <f t="shared" si="11"/>
        <v>('i2023110600210','Pemerintah D.I. Yogyakarta','gi2023110400096'),</v>
      </c>
    </row>
    <row r="212" spans="1:13" x14ac:dyDescent="0.25">
      <c r="A212" t="str">
        <f t="shared" si="9"/>
        <v>i2023110600211</v>
      </c>
      <c r="B212" s="6">
        <v>6301</v>
      </c>
      <c r="C212" t="str">
        <f t="shared" si="10"/>
        <v>i2023110600211</v>
      </c>
      <c r="D212" s="6" t="s">
        <v>249</v>
      </c>
      <c r="E212" s="6" t="s">
        <v>47</v>
      </c>
      <c r="F212" s="6" t="s">
        <v>75</v>
      </c>
      <c r="G212" t="str">
        <f>IF(AND(E212=[1]grup_instansi!$B$2,F212=[1]grup_instansi!$C$2),
[1]grup_instansi!$A$2,
IF(AND(E212=[1]grup_instansi!$B$3,F212=[1]grup_instansi!$C$3),
[1]grup_instansi!$A$3,
IF(AND(E212=[1]grup_instansi!$B$4,F212=[1]grup_instansi!$C$4),
[1]grup_instansi!$A$4,
IF(AND(E212=[1]grup_instansi!$B$5,F212=[1]grup_instansi!$C$5),
[1]grup_instansi!$A$5,
IF(AND(E212=[1]grup_instansi!$B$6,F212=[1]grup_instansi!$C$6),
[1]grup_instansi!$A$6,
IF(AND(E212=[1]grup_instansi!$B$7,F212=[1]grup_instansi!$C$7),
[1]grup_instansi!$A$7,
IF(AND(E212=[1]grup_instansi!$B$8,F212=[1]grup_instansi!$C$8),
[1]grup_instansi!$A$8,
IF(AND(E212=[1]grup_instansi!$B$9,F212=[1]grup_instansi!$C$9),
[1]grup_instansi!$A$9,
IF(AND(E212=[1]grup_instansi!$B$10,F212=[1]grup_instansi!$C$10),
[1]grup_instansi!$A$10,"")))))))))</f>
        <v/>
      </c>
      <c r="H212" t="str">
        <f>IF(G212&lt;&gt;"",G212,IF(AND(E212=[1]grup_instansi!$B$11,F212=[1]grup_instansi!$C$11),
[1]grup_instansi!$A$11,
IF(AND(E212=[1]grup_instansi!$B$12,F212=[1]grup_instansi!$C$12),
[1]grup_instansi!$A$12,
IF(AND(E212=[1]grup_instansi!$B$13,F212=[1]grup_instansi!$C$13),
[1]grup_instansi!$A$13,
IF(AND(E212=[1]grup_instansi!$B$14,F212=[1]grup_instansi!$C$14),
[1]grup_instansi!$A$14,
IF(AND(E212=[1]grup_instansi!$B$15,F212=[1]grup_instansi!$C$15),
[1]grup_instansi!$A$15,
IF(AND(E212=[1]grup_instansi!$B$16,F212=[1]grup_instansi!$C$16),
[1]grup_instansi!$A$16,
IF(AND(E212=[1]grup_instansi!$B$17,F212=[1]grup_instansi!$C$17),
[1]grup_instansi!$A$17,
IF(AND(E212=[1]grup_instansi!$B$18,F212=[1]grup_instansi!$C$18),
[1]grup_instansi!$A$18,
IF(AND(E212=[1]grup_instansi!$B$19,F212=[1]grup_instansi!$C$19),
[1]grup_instansi!$A$19,
IF(AND(E212=[1]grup_instansi!$B$20,F212=[1]grup_instansi!$C$20),
[1]grup_instansi!$A$20,"")))))))))))</f>
        <v/>
      </c>
      <c r="I212" t="str">
        <f>IF(H212&lt;&gt;"",H212,IF(AND(E212=[1]grup_instansi!$B$21,F212=[1]grup_instansi!$C$21),
[1]grup_instansi!$A$21,
IF(AND(E212=[1]grup_instansi!$B$22,F212=[1]grup_instansi!$C$22),
[1]grup_instansi!$A$22,
IF(AND(E212=[1]grup_instansi!$B$23,F212=[1]grup_instansi!$C$23),
[1]grup_instansi!$A$23,
IF(AND(E212=[1]grup_instansi!$B$24,F212=[1]grup_instansi!$C$24),
[1]grup_instansi!$A$24,
IF(AND(E212=[1]grup_instansi!$B$25,F212=[1]grup_instansi!$C$25),
[1]grup_instansi!$A$25,
IF(AND(E212=[1]grup_instansi!$B$26,F212=[1]grup_instansi!$C$26),
[1]grup_instansi!$A$26,
IF(AND(E212=[1]grup_instansi!$B$27,F212=[1]grup_instansi!$C$27),
[1]grup_instansi!$A$27,
IF(AND(E212=[1]grup_instansi!$B$28,F212=[1]grup_instansi!$C$28),
[1]grup_instansi!$A$28,
IF(AND(E212=[1]grup_instansi!$B$29,F212=[1]grup_instansi!$C$29),
[1]grup_instansi!$A$29,
IF(AND(E212=[1]grup_instansi!$B$30,F212=[1]grup_instansi!$C$30),
[1]grup_instansi!$A$30,
IF(AND(E212=[1]grup_instansi!$B$31,F212=[1]grup_instansi!$C$31),
[1]grup_instansi!$A$31,
IF(AND(E212=[1]grup_instansi!$B$32,F212=[1]grup_instansi!$C$32),
[1]grup_instansi!$A$32,
IF(AND(E212=[1]grup_instansi!$B$33,F212=[1]grup_instansi!$C$33),
[1]grup_instansi!$A$33,
IF(AND(E212=[1]grup_instansi!$B$34,F212=[1]grup_instansi!$C$34),
[1]grup_instansi!$A$34,
IF(AND(E212=[1]grup_instansi!$B$35,F212=[1]grup_instansi!$C$35),
[1]grup_instansi!$A$35,""))))))))))))))))</f>
        <v/>
      </c>
      <c r="J212" t="str">
        <f>IF(I212&lt;&gt;"",I212,IF(AND(E212=[1]grup_instansi!$B$36,F212=[1]grup_instansi!$C$36),
[1]grup_instansi!$A$36,
IF(AND(E212=[1]grup_instansi!$B$37,F212=[1]grup_instansi!$C$37),
[1]grup_instansi!$A$37,
IF(AND(E212=[1]grup_instansi!$B$38,F212=[1]grup_instansi!$C$38),
[1]grup_instansi!$A$38,
IF(AND(E212=[1]grup_instansi!$B$39,F212=[1]grup_instansi!$C$39),
[1]grup_instansi!$A$39,
IF(AND(E212=[1]grup_instansi!$B$40,F212=[1]grup_instansi!$C$40),
[1]grup_instansi!$A$40,
IF(AND(E212=[1]grup_instansi!$B$41,F212=[1]grup_instansi!$C$41),
[1]grup_instansi!$A$41,
IF(AND(E212=[1]grup_instansi!$B$42,F212=[1]grup_instansi!$C$42),
[1]grup_instansi!$A$42,
IF(AND(E212=[1]grup_instansi!$B$43,F212=[1]grup_instansi!$C$43),
[1]grup_instansi!$A$43,
IF(AND(E212=[1]grup_instansi!$B$44,F212=[1]grup_instansi!$C$44),
[1]grup_instansi!$A$44,
IF(AND(E212=[1]grup_instansi!$B$45,F212=[1]grup_instansi!$C$45),
[1]grup_instansi!$A$45,
IF(AND(E212=[1]grup_instansi!$B$46,F212=[1]grup_instansi!$C$46),
[1]grup_instansi!$A$46,
IF(AND(E212=[1]grup_instansi!$B$47,F212=[1]grup_instansi!$C$47),
[1]grup_instansi!$A$47,
IF(AND(E212=[1]grup_instansi!$B$48,F212=[1]grup_instansi!$C$48),
[1]grup_instansi!$A$48,
IF(AND(E212=[1]grup_instansi!$B$49,F212=[1]grup_instansi!$C$49),
[1]grup_instansi!$A$49,
IF(AND(E212=[1]grup_instansi!$B$50,F212=[1]grup_instansi!$C$50),
[1]grup_instansi!$A$50,
IF(AND(E212=[1]grup_instansi!$B$51,F212=[1]grup_instansi!$C$51),
[1]grup_instansi!$A$51,
IF(AND(E212=[1]grup_instansi!$B$52,F212=[1]grup_instansi!$C$52),
[1]grup_instansi!$A$52,
IF(AND(E212=[1]grup_instansi!$B$53,F212=[1]grup_instansi!$C$53),
[1]grup_instansi!$A$53,
IF(AND(E212=[1]grup_instansi!$B$54,F212=[1]grup_instansi!$C$54),
[1]grup_instansi!$A$54,
IF(AND(E212=[1]grup_instansi!$B$55,F212=[1]grup_instansi!$C$55),
[1]grup_instansi!$A$55,
IF(AND(E212=[1]grup_instansi!$B$56,F212=[1]grup_instansi!$C$56),
[1]grup_instansi!$A$56,
IF(AND(E212=[1]grup_instansi!$B$57,F212=[1]grup_instansi!$C$57),
[1]grup_instansi!$A$57,
IF(AND(E212=[1]grup_instansi!$B$58,F212=[1]grup_instansi!$C$58),
[1]grup_instansi!$A$58,
IF(AND(E212=[1]grup_instansi!$B$59,F212=[1]grup_instansi!$C$59),
[1]grup_instansi!$A$59,
IF(AND(E212=[1]grup_instansi!$B$60,F212=[1]grup_instansi!$C$60),
[1]grup_instansi!$A$60,""))))))))))))))))))))))))))</f>
        <v>gi2023110400036</v>
      </c>
      <c r="K212" t="str">
        <f>IF(J212&lt;&gt;"",J212,IF(AND(E212=[1]grup_instansi!$B$61,F212=[1]grup_instansi!$C$61),
[1]grup_instansi!$A$61,
IF(AND(E212=[1]grup_instansi!$B$62,F212=[1]grup_instansi!$C$62),
[1]grup_instansi!$A$62,
IF(AND(E212=[1]grup_instansi!$B$63,F212=[1]grup_instansi!$C$63),
[1]grup_instansi!$A$63,
IF(AND(E212=[1]grup_instansi!$B$64,F212=[1]grup_instansi!$C$64),
[1]grup_instansi!$A$64,
IF(AND(E212=[1]grup_instansi!$B$65,F212=[1]grup_instansi!$C$65),
[1]grup_instansi!$A$65,
IF(AND(E212=[1]grup_instansi!$B$66,F212=[1]grup_instansi!$C$66),
[1]grup_instansi!$A$66,
IF(AND(E212=[1]grup_instansi!$B$67,F212=[1]grup_instansi!$C$67),
[1]grup_instansi!$A$67,
IF(AND(E212=[1]grup_instansi!$B$68,F212=[1]grup_instansi!$C$68),
[1]grup_instansi!$A$68,
IF(AND(E212=[1]grup_instansi!$B$69,F212=[1]grup_instansi!$C$69),
[1]grup_instansi!$A$69,
IF(AND(E212=[1]grup_instansi!$B$70,F212=[1]grup_instansi!$C$70),
[1]grup_instansi!$A$70,
IF(AND(E212=[1]grup_instansi!$B$71,F212=[1]grup_instansi!$C$71),
[1]grup_instansi!$A$71,
IF(AND(E212=[1]grup_instansi!$B$72,F212=[1]grup_instansi!$C$72),
[1]grup_instansi!$A$72,
IF(AND(E212=[1]grup_instansi!$B$73,F212=[1]grup_instansi!$C$73),
[1]grup_instansi!$A$73,
IF(AND(E212=[1]grup_instansi!$B$74,F212=[1]grup_instansi!$C$74),
[1]grup_instansi!$A$74,
IF(AND(E212=[1]grup_instansi!$B$75,F212=[1]grup_instansi!$C$75),
[1]grup_instansi!$A$75,
IF(AND(E212=[1]grup_instansi!$B$76,F212=[1]grup_instansi!$C$76),
[1]grup_instansi!$A$76,
IF(AND(E212=[1]grup_instansi!$B$77,F212=[1]grup_instansi!$C$77),
[1]grup_instansi!$A$77,
IF(AND(E212=[1]grup_instansi!$B$78,F212=[1]grup_instansi!$C$78),
[1]grup_instansi!$A$78,
IF(AND(E212=[1]grup_instansi!$B$79,F212=[1]grup_instansi!$C$79),
[1]grup_instansi!$A$79,
IF(AND(E212=[1]grup_instansi!$B$80,F212=[1]grup_instansi!$C$80),
[1]grup_instansi!$A$80,
IF(AND(E212=[1]grup_instansi!$B$81,F212=[1]grup_instansi!$C$81),
[1]grup_instansi!$A$81,
IF(AND(E212=[1]grup_instansi!$B$82,F212=[1]grup_instansi!$C$82),
[1]grup_instansi!$A$82,
IF(AND(E212=[1]grup_instansi!$B$83,F212=[1]grup_instansi!$C$83),
[1]grup_instansi!$A$84,
IF(AND(E212=[1]grup_instansi!$B$84,F212=[1]grup_instansi!$C$84),
[1]grup_instansi!$A$85,
IF(AND(E212=[1]grup_instansi!$B$85,F212=[1]grup_instansi!$C$85),
[1]grup_instansi!$A$86,
IF(AND(E212=[1]grup_instansi!$B$86,F212=[1]grup_instansi!$C$86),
[1]grup_instansi!$A$87,
IF(AND(E212=[1]grup_instansi!$B$87,F212=[1]grup_instansi!$C$87),
[1]grup_instansi!$A$87,
IF(AND(E212=[1]grup_instansi!$B$88,F212=[1]grup_instansi!$C$88),
[1]grup_instansi!$A$88,
IF(AND(E212=[1]grup_instansi!$B$89,F212=[1]grup_instansi!$C$89),
[1]grup_instansi!$A$89,
IF(AND(E212=[1]grup_instansi!$B$90,F212=[1]grup_instansi!$C$90),
[1]grup_instansi!$A$90,
IF(AND(E212=[1]grup_instansi!$B$91,F212=[1]grup_instansi!$C$91),
[1]grup_instansi!$A$91,
IF(AND(E212=[1]grup_instansi!$B$92,F212=[1]grup_instansi!$C$92),
[1]grup_instansi!$A$92,
IF(AND(E212=[1]grup_instansi!$B$93,F212=[1]grup_instansi!$C$93),
[1]grup_instansi!$A$93,
IF(AND(E212=[1]grup_instansi!$B$94,F212=[1]grup_instansi!$C$94),
[1]grup_instansi!$A$94,
IF(AND(E212=[1]grup_instansi!$B$95,F212=[1]grup_instansi!$C$95),
[1]grup_instansi!$A$95,
IF(AND(E212=[1]grup_instansi!$B$96,F212=[1]grup_instansi!$C$96),
[1]grup_instansi!$A$96,
IF(AND(E212=[1]grup_instansi!$B$97,F212=[1]grup_instansi!$C$97),
[1]grup_instansi!$A$97,
IF(AND(E212=[1]grup_instansi!$B$98,F212=[1]grup_instansi!$C$98),
[1]grup_instansi!$A$98,
IF(AND(E212=[1]grup_instansi!$B$99,F212=[1]grup_instansi!$C$99),
[1]grup_instansi!$A$99,
[1]grup_instansi!$A$100))))))))))))))))))))))))))))))))))))))))</f>
        <v>gi2023110400036</v>
      </c>
      <c r="L212" t="str">
        <f>VLOOKUP(K212,[1]grup_instansi!$A$2:$E$102,4)</f>
        <v>Pemerintah Kabupaten Yogyakarta</v>
      </c>
      <c r="M212" t="str">
        <f t="shared" si="11"/>
        <v>('i2023110600211','Pemerintah Kab. Bantul','gi2023110400036'),</v>
      </c>
    </row>
    <row r="213" spans="1:13" x14ac:dyDescent="0.25">
      <c r="A213" t="str">
        <f t="shared" si="9"/>
        <v>i2023110600212</v>
      </c>
      <c r="B213" s="6">
        <v>6303</v>
      </c>
      <c r="C213" t="str">
        <f t="shared" si="10"/>
        <v>i2023110600212</v>
      </c>
      <c r="D213" s="6" t="s">
        <v>250</v>
      </c>
      <c r="E213" s="6" t="s">
        <v>47</v>
      </c>
      <c r="F213" s="6" t="s">
        <v>75</v>
      </c>
      <c r="G213" t="str">
        <f>IF(AND(E213=[1]grup_instansi!$B$2,F213=[1]grup_instansi!$C$2),
[1]grup_instansi!$A$2,
IF(AND(E213=[1]grup_instansi!$B$3,F213=[1]grup_instansi!$C$3),
[1]grup_instansi!$A$3,
IF(AND(E213=[1]grup_instansi!$B$4,F213=[1]grup_instansi!$C$4),
[1]grup_instansi!$A$4,
IF(AND(E213=[1]grup_instansi!$B$5,F213=[1]grup_instansi!$C$5),
[1]grup_instansi!$A$5,
IF(AND(E213=[1]grup_instansi!$B$6,F213=[1]grup_instansi!$C$6),
[1]grup_instansi!$A$6,
IF(AND(E213=[1]grup_instansi!$B$7,F213=[1]grup_instansi!$C$7),
[1]grup_instansi!$A$7,
IF(AND(E213=[1]grup_instansi!$B$8,F213=[1]grup_instansi!$C$8),
[1]grup_instansi!$A$8,
IF(AND(E213=[1]grup_instansi!$B$9,F213=[1]grup_instansi!$C$9),
[1]grup_instansi!$A$9,
IF(AND(E213=[1]grup_instansi!$B$10,F213=[1]grup_instansi!$C$10),
[1]grup_instansi!$A$10,"")))))))))</f>
        <v/>
      </c>
      <c r="H213" t="str">
        <f>IF(G213&lt;&gt;"",G213,IF(AND(E213=[1]grup_instansi!$B$11,F213=[1]grup_instansi!$C$11),
[1]grup_instansi!$A$11,
IF(AND(E213=[1]grup_instansi!$B$12,F213=[1]grup_instansi!$C$12),
[1]grup_instansi!$A$12,
IF(AND(E213=[1]grup_instansi!$B$13,F213=[1]grup_instansi!$C$13),
[1]grup_instansi!$A$13,
IF(AND(E213=[1]grup_instansi!$B$14,F213=[1]grup_instansi!$C$14),
[1]grup_instansi!$A$14,
IF(AND(E213=[1]grup_instansi!$B$15,F213=[1]grup_instansi!$C$15),
[1]grup_instansi!$A$15,
IF(AND(E213=[1]grup_instansi!$B$16,F213=[1]grup_instansi!$C$16),
[1]grup_instansi!$A$16,
IF(AND(E213=[1]grup_instansi!$B$17,F213=[1]grup_instansi!$C$17),
[1]grup_instansi!$A$17,
IF(AND(E213=[1]grup_instansi!$B$18,F213=[1]grup_instansi!$C$18),
[1]grup_instansi!$A$18,
IF(AND(E213=[1]grup_instansi!$B$19,F213=[1]grup_instansi!$C$19),
[1]grup_instansi!$A$19,
IF(AND(E213=[1]grup_instansi!$B$20,F213=[1]grup_instansi!$C$20),
[1]grup_instansi!$A$20,"")))))))))))</f>
        <v/>
      </c>
      <c r="I213" t="str">
        <f>IF(H213&lt;&gt;"",H213,IF(AND(E213=[1]grup_instansi!$B$21,F213=[1]grup_instansi!$C$21),
[1]grup_instansi!$A$21,
IF(AND(E213=[1]grup_instansi!$B$22,F213=[1]grup_instansi!$C$22),
[1]grup_instansi!$A$22,
IF(AND(E213=[1]grup_instansi!$B$23,F213=[1]grup_instansi!$C$23),
[1]grup_instansi!$A$23,
IF(AND(E213=[1]grup_instansi!$B$24,F213=[1]grup_instansi!$C$24),
[1]grup_instansi!$A$24,
IF(AND(E213=[1]grup_instansi!$B$25,F213=[1]grup_instansi!$C$25),
[1]grup_instansi!$A$25,
IF(AND(E213=[1]grup_instansi!$B$26,F213=[1]grup_instansi!$C$26),
[1]grup_instansi!$A$26,
IF(AND(E213=[1]grup_instansi!$B$27,F213=[1]grup_instansi!$C$27),
[1]grup_instansi!$A$27,
IF(AND(E213=[1]grup_instansi!$B$28,F213=[1]grup_instansi!$C$28),
[1]grup_instansi!$A$28,
IF(AND(E213=[1]grup_instansi!$B$29,F213=[1]grup_instansi!$C$29),
[1]grup_instansi!$A$29,
IF(AND(E213=[1]grup_instansi!$B$30,F213=[1]grup_instansi!$C$30),
[1]grup_instansi!$A$30,
IF(AND(E213=[1]grup_instansi!$B$31,F213=[1]grup_instansi!$C$31),
[1]grup_instansi!$A$31,
IF(AND(E213=[1]grup_instansi!$B$32,F213=[1]grup_instansi!$C$32),
[1]grup_instansi!$A$32,
IF(AND(E213=[1]grup_instansi!$B$33,F213=[1]grup_instansi!$C$33),
[1]grup_instansi!$A$33,
IF(AND(E213=[1]grup_instansi!$B$34,F213=[1]grup_instansi!$C$34),
[1]grup_instansi!$A$34,
IF(AND(E213=[1]grup_instansi!$B$35,F213=[1]grup_instansi!$C$35),
[1]grup_instansi!$A$35,""))))))))))))))))</f>
        <v/>
      </c>
      <c r="J213" t="str">
        <f>IF(I213&lt;&gt;"",I213,IF(AND(E213=[1]grup_instansi!$B$36,F213=[1]grup_instansi!$C$36),
[1]grup_instansi!$A$36,
IF(AND(E213=[1]grup_instansi!$B$37,F213=[1]grup_instansi!$C$37),
[1]grup_instansi!$A$37,
IF(AND(E213=[1]grup_instansi!$B$38,F213=[1]grup_instansi!$C$38),
[1]grup_instansi!$A$38,
IF(AND(E213=[1]grup_instansi!$B$39,F213=[1]grup_instansi!$C$39),
[1]grup_instansi!$A$39,
IF(AND(E213=[1]grup_instansi!$B$40,F213=[1]grup_instansi!$C$40),
[1]grup_instansi!$A$40,
IF(AND(E213=[1]grup_instansi!$B$41,F213=[1]grup_instansi!$C$41),
[1]grup_instansi!$A$41,
IF(AND(E213=[1]grup_instansi!$B$42,F213=[1]grup_instansi!$C$42),
[1]grup_instansi!$A$42,
IF(AND(E213=[1]grup_instansi!$B$43,F213=[1]grup_instansi!$C$43),
[1]grup_instansi!$A$43,
IF(AND(E213=[1]grup_instansi!$B$44,F213=[1]grup_instansi!$C$44),
[1]grup_instansi!$A$44,
IF(AND(E213=[1]grup_instansi!$B$45,F213=[1]grup_instansi!$C$45),
[1]grup_instansi!$A$45,
IF(AND(E213=[1]grup_instansi!$B$46,F213=[1]grup_instansi!$C$46),
[1]grup_instansi!$A$46,
IF(AND(E213=[1]grup_instansi!$B$47,F213=[1]grup_instansi!$C$47),
[1]grup_instansi!$A$47,
IF(AND(E213=[1]grup_instansi!$B$48,F213=[1]grup_instansi!$C$48),
[1]grup_instansi!$A$48,
IF(AND(E213=[1]grup_instansi!$B$49,F213=[1]grup_instansi!$C$49),
[1]grup_instansi!$A$49,
IF(AND(E213=[1]grup_instansi!$B$50,F213=[1]grup_instansi!$C$50),
[1]grup_instansi!$A$50,
IF(AND(E213=[1]grup_instansi!$B$51,F213=[1]grup_instansi!$C$51),
[1]grup_instansi!$A$51,
IF(AND(E213=[1]grup_instansi!$B$52,F213=[1]grup_instansi!$C$52),
[1]grup_instansi!$A$52,
IF(AND(E213=[1]grup_instansi!$B$53,F213=[1]grup_instansi!$C$53),
[1]grup_instansi!$A$53,
IF(AND(E213=[1]grup_instansi!$B$54,F213=[1]grup_instansi!$C$54),
[1]grup_instansi!$A$54,
IF(AND(E213=[1]grup_instansi!$B$55,F213=[1]grup_instansi!$C$55),
[1]grup_instansi!$A$55,
IF(AND(E213=[1]grup_instansi!$B$56,F213=[1]grup_instansi!$C$56),
[1]grup_instansi!$A$56,
IF(AND(E213=[1]grup_instansi!$B$57,F213=[1]grup_instansi!$C$57),
[1]grup_instansi!$A$57,
IF(AND(E213=[1]grup_instansi!$B$58,F213=[1]grup_instansi!$C$58),
[1]grup_instansi!$A$58,
IF(AND(E213=[1]grup_instansi!$B$59,F213=[1]grup_instansi!$C$59),
[1]grup_instansi!$A$59,
IF(AND(E213=[1]grup_instansi!$B$60,F213=[1]grup_instansi!$C$60),
[1]grup_instansi!$A$60,""))))))))))))))))))))))))))</f>
        <v>gi2023110400036</v>
      </c>
      <c r="K213" t="str">
        <f>IF(J213&lt;&gt;"",J213,IF(AND(E213=[1]grup_instansi!$B$61,F213=[1]grup_instansi!$C$61),
[1]grup_instansi!$A$61,
IF(AND(E213=[1]grup_instansi!$B$62,F213=[1]grup_instansi!$C$62),
[1]grup_instansi!$A$62,
IF(AND(E213=[1]grup_instansi!$B$63,F213=[1]grup_instansi!$C$63),
[1]grup_instansi!$A$63,
IF(AND(E213=[1]grup_instansi!$B$64,F213=[1]grup_instansi!$C$64),
[1]grup_instansi!$A$64,
IF(AND(E213=[1]grup_instansi!$B$65,F213=[1]grup_instansi!$C$65),
[1]grup_instansi!$A$65,
IF(AND(E213=[1]grup_instansi!$B$66,F213=[1]grup_instansi!$C$66),
[1]grup_instansi!$A$66,
IF(AND(E213=[1]grup_instansi!$B$67,F213=[1]grup_instansi!$C$67),
[1]grup_instansi!$A$67,
IF(AND(E213=[1]grup_instansi!$B$68,F213=[1]grup_instansi!$C$68),
[1]grup_instansi!$A$68,
IF(AND(E213=[1]grup_instansi!$B$69,F213=[1]grup_instansi!$C$69),
[1]grup_instansi!$A$69,
IF(AND(E213=[1]grup_instansi!$B$70,F213=[1]grup_instansi!$C$70),
[1]grup_instansi!$A$70,
IF(AND(E213=[1]grup_instansi!$B$71,F213=[1]grup_instansi!$C$71),
[1]grup_instansi!$A$71,
IF(AND(E213=[1]grup_instansi!$B$72,F213=[1]grup_instansi!$C$72),
[1]grup_instansi!$A$72,
IF(AND(E213=[1]grup_instansi!$B$73,F213=[1]grup_instansi!$C$73),
[1]grup_instansi!$A$73,
IF(AND(E213=[1]grup_instansi!$B$74,F213=[1]grup_instansi!$C$74),
[1]grup_instansi!$A$74,
IF(AND(E213=[1]grup_instansi!$B$75,F213=[1]grup_instansi!$C$75),
[1]grup_instansi!$A$75,
IF(AND(E213=[1]grup_instansi!$B$76,F213=[1]grup_instansi!$C$76),
[1]grup_instansi!$A$76,
IF(AND(E213=[1]grup_instansi!$B$77,F213=[1]grup_instansi!$C$77),
[1]grup_instansi!$A$77,
IF(AND(E213=[1]grup_instansi!$B$78,F213=[1]grup_instansi!$C$78),
[1]grup_instansi!$A$78,
IF(AND(E213=[1]grup_instansi!$B$79,F213=[1]grup_instansi!$C$79),
[1]grup_instansi!$A$79,
IF(AND(E213=[1]grup_instansi!$B$80,F213=[1]grup_instansi!$C$80),
[1]grup_instansi!$A$80,
IF(AND(E213=[1]grup_instansi!$B$81,F213=[1]grup_instansi!$C$81),
[1]grup_instansi!$A$81,
IF(AND(E213=[1]grup_instansi!$B$82,F213=[1]grup_instansi!$C$82),
[1]grup_instansi!$A$82,
IF(AND(E213=[1]grup_instansi!$B$83,F213=[1]grup_instansi!$C$83),
[1]grup_instansi!$A$84,
IF(AND(E213=[1]grup_instansi!$B$84,F213=[1]grup_instansi!$C$84),
[1]grup_instansi!$A$85,
IF(AND(E213=[1]grup_instansi!$B$85,F213=[1]grup_instansi!$C$85),
[1]grup_instansi!$A$86,
IF(AND(E213=[1]grup_instansi!$B$86,F213=[1]grup_instansi!$C$86),
[1]grup_instansi!$A$87,
IF(AND(E213=[1]grup_instansi!$B$87,F213=[1]grup_instansi!$C$87),
[1]grup_instansi!$A$87,
IF(AND(E213=[1]grup_instansi!$B$88,F213=[1]grup_instansi!$C$88),
[1]grup_instansi!$A$88,
IF(AND(E213=[1]grup_instansi!$B$89,F213=[1]grup_instansi!$C$89),
[1]grup_instansi!$A$89,
IF(AND(E213=[1]grup_instansi!$B$90,F213=[1]grup_instansi!$C$90),
[1]grup_instansi!$A$90,
IF(AND(E213=[1]grup_instansi!$B$91,F213=[1]grup_instansi!$C$91),
[1]grup_instansi!$A$91,
IF(AND(E213=[1]grup_instansi!$B$92,F213=[1]grup_instansi!$C$92),
[1]grup_instansi!$A$92,
IF(AND(E213=[1]grup_instansi!$B$93,F213=[1]grup_instansi!$C$93),
[1]grup_instansi!$A$93,
IF(AND(E213=[1]grup_instansi!$B$94,F213=[1]grup_instansi!$C$94),
[1]grup_instansi!$A$94,
IF(AND(E213=[1]grup_instansi!$B$95,F213=[1]grup_instansi!$C$95),
[1]grup_instansi!$A$95,
IF(AND(E213=[1]grup_instansi!$B$96,F213=[1]grup_instansi!$C$96),
[1]grup_instansi!$A$96,
IF(AND(E213=[1]grup_instansi!$B$97,F213=[1]grup_instansi!$C$97),
[1]grup_instansi!$A$97,
IF(AND(E213=[1]grup_instansi!$B$98,F213=[1]grup_instansi!$C$98),
[1]grup_instansi!$A$98,
IF(AND(E213=[1]grup_instansi!$B$99,F213=[1]grup_instansi!$C$99),
[1]grup_instansi!$A$99,
[1]grup_instansi!$A$100))))))))))))))))))))))))))))))))))))))))</f>
        <v>gi2023110400036</v>
      </c>
      <c r="L213" t="str">
        <f>VLOOKUP(K213,[1]grup_instansi!$A$2:$E$102,4)</f>
        <v>Pemerintah Kabupaten Yogyakarta</v>
      </c>
      <c r="M213" t="str">
        <f t="shared" si="11"/>
        <v>('i2023110600212','Pemerintah Kab. Gunungkidul','gi2023110400036'),</v>
      </c>
    </row>
    <row r="214" spans="1:13" x14ac:dyDescent="0.25">
      <c r="A214" t="str">
        <f t="shared" si="9"/>
        <v>i2023110600213</v>
      </c>
      <c r="B214" s="6">
        <v>6371</v>
      </c>
      <c r="C214" t="str">
        <f t="shared" si="10"/>
        <v>i2023110600213</v>
      </c>
      <c r="D214" s="6" t="s">
        <v>251</v>
      </c>
      <c r="E214" s="6" t="s">
        <v>58</v>
      </c>
      <c r="F214" s="6" t="s">
        <v>75</v>
      </c>
      <c r="G214" t="str">
        <f>IF(AND(E214=[1]grup_instansi!$B$2,F214=[1]grup_instansi!$C$2),
[1]grup_instansi!$A$2,
IF(AND(E214=[1]grup_instansi!$B$3,F214=[1]grup_instansi!$C$3),
[1]grup_instansi!$A$3,
IF(AND(E214=[1]grup_instansi!$B$4,F214=[1]grup_instansi!$C$4),
[1]grup_instansi!$A$4,
IF(AND(E214=[1]grup_instansi!$B$5,F214=[1]grup_instansi!$C$5),
[1]grup_instansi!$A$5,
IF(AND(E214=[1]grup_instansi!$B$6,F214=[1]grup_instansi!$C$6),
[1]grup_instansi!$A$6,
IF(AND(E214=[1]grup_instansi!$B$7,F214=[1]grup_instansi!$C$7),
[1]grup_instansi!$A$7,
IF(AND(E214=[1]grup_instansi!$B$8,F214=[1]grup_instansi!$C$8),
[1]grup_instansi!$A$8,
IF(AND(E214=[1]grup_instansi!$B$9,F214=[1]grup_instansi!$C$9),
[1]grup_instansi!$A$9,
IF(AND(E214=[1]grup_instansi!$B$10,F214=[1]grup_instansi!$C$10),
[1]grup_instansi!$A$10,"")))))))))</f>
        <v/>
      </c>
      <c r="H214" t="str">
        <f>IF(G214&lt;&gt;"",G214,IF(AND(E214=[1]grup_instansi!$B$11,F214=[1]grup_instansi!$C$11),
[1]grup_instansi!$A$11,
IF(AND(E214=[1]grup_instansi!$B$12,F214=[1]grup_instansi!$C$12),
[1]grup_instansi!$A$12,
IF(AND(E214=[1]grup_instansi!$B$13,F214=[1]grup_instansi!$C$13),
[1]grup_instansi!$A$13,
IF(AND(E214=[1]grup_instansi!$B$14,F214=[1]grup_instansi!$C$14),
[1]grup_instansi!$A$14,
IF(AND(E214=[1]grup_instansi!$B$15,F214=[1]grup_instansi!$C$15),
[1]grup_instansi!$A$15,
IF(AND(E214=[1]grup_instansi!$B$16,F214=[1]grup_instansi!$C$16),
[1]grup_instansi!$A$16,
IF(AND(E214=[1]grup_instansi!$B$17,F214=[1]grup_instansi!$C$17),
[1]grup_instansi!$A$17,
IF(AND(E214=[1]grup_instansi!$B$18,F214=[1]grup_instansi!$C$18),
[1]grup_instansi!$A$18,
IF(AND(E214=[1]grup_instansi!$B$19,F214=[1]grup_instansi!$C$19),
[1]grup_instansi!$A$19,
IF(AND(E214=[1]grup_instansi!$B$20,F214=[1]grup_instansi!$C$20),
[1]grup_instansi!$A$20,"")))))))))))</f>
        <v/>
      </c>
      <c r="I214" t="str">
        <f>IF(H214&lt;&gt;"",H214,IF(AND(E214=[1]grup_instansi!$B$21,F214=[1]grup_instansi!$C$21),
[1]grup_instansi!$A$21,
IF(AND(E214=[1]grup_instansi!$B$22,F214=[1]grup_instansi!$C$22),
[1]grup_instansi!$A$22,
IF(AND(E214=[1]grup_instansi!$B$23,F214=[1]grup_instansi!$C$23),
[1]grup_instansi!$A$23,
IF(AND(E214=[1]grup_instansi!$B$24,F214=[1]grup_instansi!$C$24),
[1]grup_instansi!$A$24,
IF(AND(E214=[1]grup_instansi!$B$25,F214=[1]grup_instansi!$C$25),
[1]grup_instansi!$A$25,
IF(AND(E214=[1]grup_instansi!$B$26,F214=[1]grup_instansi!$C$26),
[1]grup_instansi!$A$26,
IF(AND(E214=[1]grup_instansi!$B$27,F214=[1]grup_instansi!$C$27),
[1]grup_instansi!$A$27,
IF(AND(E214=[1]grup_instansi!$B$28,F214=[1]grup_instansi!$C$28),
[1]grup_instansi!$A$28,
IF(AND(E214=[1]grup_instansi!$B$29,F214=[1]grup_instansi!$C$29),
[1]grup_instansi!$A$29,
IF(AND(E214=[1]grup_instansi!$B$30,F214=[1]grup_instansi!$C$30),
[1]grup_instansi!$A$30,
IF(AND(E214=[1]grup_instansi!$B$31,F214=[1]grup_instansi!$C$31),
[1]grup_instansi!$A$31,
IF(AND(E214=[1]grup_instansi!$B$32,F214=[1]grup_instansi!$C$32),
[1]grup_instansi!$A$32,
IF(AND(E214=[1]grup_instansi!$B$33,F214=[1]grup_instansi!$C$33),
[1]grup_instansi!$A$33,
IF(AND(E214=[1]grup_instansi!$B$34,F214=[1]grup_instansi!$C$34),
[1]grup_instansi!$A$34,
IF(AND(E214=[1]grup_instansi!$B$35,F214=[1]grup_instansi!$C$35),
[1]grup_instansi!$A$35,""))))))))))))))))</f>
        <v/>
      </c>
      <c r="J214" t="str">
        <f>IF(I214&lt;&gt;"",I214,IF(AND(E214=[1]grup_instansi!$B$36,F214=[1]grup_instansi!$C$36),
[1]grup_instansi!$A$36,
IF(AND(E214=[1]grup_instansi!$B$37,F214=[1]grup_instansi!$C$37),
[1]grup_instansi!$A$37,
IF(AND(E214=[1]grup_instansi!$B$38,F214=[1]grup_instansi!$C$38),
[1]grup_instansi!$A$38,
IF(AND(E214=[1]grup_instansi!$B$39,F214=[1]grup_instansi!$C$39),
[1]grup_instansi!$A$39,
IF(AND(E214=[1]grup_instansi!$B$40,F214=[1]grup_instansi!$C$40),
[1]grup_instansi!$A$40,
IF(AND(E214=[1]grup_instansi!$B$41,F214=[1]grup_instansi!$C$41),
[1]grup_instansi!$A$41,
IF(AND(E214=[1]grup_instansi!$B$42,F214=[1]grup_instansi!$C$42),
[1]grup_instansi!$A$42,
IF(AND(E214=[1]grup_instansi!$B$43,F214=[1]grup_instansi!$C$43),
[1]grup_instansi!$A$43,
IF(AND(E214=[1]grup_instansi!$B$44,F214=[1]grup_instansi!$C$44),
[1]grup_instansi!$A$44,
IF(AND(E214=[1]grup_instansi!$B$45,F214=[1]grup_instansi!$C$45),
[1]grup_instansi!$A$45,
IF(AND(E214=[1]grup_instansi!$B$46,F214=[1]grup_instansi!$C$46),
[1]grup_instansi!$A$46,
IF(AND(E214=[1]grup_instansi!$B$47,F214=[1]grup_instansi!$C$47),
[1]grup_instansi!$A$47,
IF(AND(E214=[1]grup_instansi!$B$48,F214=[1]grup_instansi!$C$48),
[1]grup_instansi!$A$48,
IF(AND(E214=[1]grup_instansi!$B$49,F214=[1]grup_instansi!$C$49),
[1]grup_instansi!$A$49,
IF(AND(E214=[1]grup_instansi!$B$50,F214=[1]grup_instansi!$C$50),
[1]grup_instansi!$A$50,
IF(AND(E214=[1]grup_instansi!$B$51,F214=[1]grup_instansi!$C$51),
[1]grup_instansi!$A$51,
IF(AND(E214=[1]grup_instansi!$B$52,F214=[1]grup_instansi!$C$52),
[1]grup_instansi!$A$52,
IF(AND(E214=[1]grup_instansi!$B$53,F214=[1]grup_instansi!$C$53),
[1]grup_instansi!$A$53,
IF(AND(E214=[1]grup_instansi!$B$54,F214=[1]grup_instansi!$C$54),
[1]grup_instansi!$A$54,
IF(AND(E214=[1]grup_instansi!$B$55,F214=[1]grup_instansi!$C$55),
[1]grup_instansi!$A$55,
IF(AND(E214=[1]grup_instansi!$B$56,F214=[1]grup_instansi!$C$56),
[1]grup_instansi!$A$56,
IF(AND(E214=[1]grup_instansi!$B$57,F214=[1]grup_instansi!$C$57),
[1]grup_instansi!$A$57,
IF(AND(E214=[1]grup_instansi!$B$58,F214=[1]grup_instansi!$C$58),
[1]grup_instansi!$A$58,
IF(AND(E214=[1]grup_instansi!$B$59,F214=[1]grup_instansi!$C$59),
[1]grup_instansi!$A$59,
IF(AND(E214=[1]grup_instansi!$B$60,F214=[1]grup_instansi!$C$60),
[1]grup_instansi!$A$60,""))))))))))))))))))))))))))</f>
        <v/>
      </c>
      <c r="K214" t="str">
        <f>IF(J214&lt;&gt;"",J214,IF(AND(E214=[1]grup_instansi!$B$61,F214=[1]grup_instansi!$C$61),
[1]grup_instansi!$A$61,
IF(AND(E214=[1]grup_instansi!$B$62,F214=[1]grup_instansi!$C$62),
[1]grup_instansi!$A$62,
IF(AND(E214=[1]grup_instansi!$B$63,F214=[1]grup_instansi!$C$63),
[1]grup_instansi!$A$63,
IF(AND(E214=[1]grup_instansi!$B$64,F214=[1]grup_instansi!$C$64),
[1]grup_instansi!$A$64,
IF(AND(E214=[1]grup_instansi!$B$65,F214=[1]grup_instansi!$C$65),
[1]grup_instansi!$A$65,
IF(AND(E214=[1]grup_instansi!$B$66,F214=[1]grup_instansi!$C$66),
[1]grup_instansi!$A$66,
IF(AND(E214=[1]grup_instansi!$B$67,F214=[1]grup_instansi!$C$67),
[1]grup_instansi!$A$67,
IF(AND(E214=[1]grup_instansi!$B$68,F214=[1]grup_instansi!$C$68),
[1]grup_instansi!$A$68,
IF(AND(E214=[1]grup_instansi!$B$69,F214=[1]grup_instansi!$C$69),
[1]grup_instansi!$A$69,
IF(AND(E214=[1]grup_instansi!$B$70,F214=[1]grup_instansi!$C$70),
[1]grup_instansi!$A$70,
IF(AND(E214=[1]grup_instansi!$B$71,F214=[1]grup_instansi!$C$71),
[1]grup_instansi!$A$71,
IF(AND(E214=[1]grup_instansi!$B$72,F214=[1]grup_instansi!$C$72),
[1]grup_instansi!$A$72,
IF(AND(E214=[1]grup_instansi!$B$73,F214=[1]grup_instansi!$C$73),
[1]grup_instansi!$A$73,
IF(AND(E214=[1]grup_instansi!$B$74,F214=[1]grup_instansi!$C$74),
[1]grup_instansi!$A$74,
IF(AND(E214=[1]grup_instansi!$B$75,F214=[1]grup_instansi!$C$75),
[1]grup_instansi!$A$75,
IF(AND(E214=[1]grup_instansi!$B$76,F214=[1]grup_instansi!$C$76),
[1]grup_instansi!$A$76,
IF(AND(E214=[1]grup_instansi!$B$77,F214=[1]grup_instansi!$C$77),
[1]grup_instansi!$A$77,
IF(AND(E214=[1]grup_instansi!$B$78,F214=[1]grup_instansi!$C$78),
[1]grup_instansi!$A$78,
IF(AND(E214=[1]grup_instansi!$B$79,F214=[1]grup_instansi!$C$79),
[1]grup_instansi!$A$79,
IF(AND(E214=[1]grup_instansi!$B$80,F214=[1]grup_instansi!$C$80),
[1]grup_instansi!$A$80,
IF(AND(E214=[1]grup_instansi!$B$81,F214=[1]grup_instansi!$C$81),
[1]grup_instansi!$A$81,
IF(AND(E214=[1]grup_instansi!$B$82,F214=[1]grup_instansi!$C$82),
[1]grup_instansi!$A$82,
IF(AND(E214=[1]grup_instansi!$B$83,F214=[1]grup_instansi!$C$83),
[1]grup_instansi!$A$84,
IF(AND(E214=[1]grup_instansi!$B$84,F214=[1]grup_instansi!$C$84),
[1]grup_instansi!$A$85,
IF(AND(E214=[1]grup_instansi!$B$85,F214=[1]grup_instansi!$C$85),
[1]grup_instansi!$A$86,
IF(AND(E214=[1]grup_instansi!$B$86,F214=[1]grup_instansi!$C$86),
[1]grup_instansi!$A$87,
IF(AND(E214=[1]grup_instansi!$B$87,F214=[1]grup_instansi!$C$87),
[1]grup_instansi!$A$87,
IF(AND(E214=[1]grup_instansi!$B$88,F214=[1]grup_instansi!$C$88),
[1]grup_instansi!$A$88,
IF(AND(E214=[1]grup_instansi!$B$89,F214=[1]grup_instansi!$C$89),
[1]grup_instansi!$A$89,
IF(AND(E214=[1]grup_instansi!$B$90,F214=[1]grup_instansi!$C$90),
[1]grup_instansi!$A$90,
IF(AND(E214=[1]grup_instansi!$B$91,F214=[1]grup_instansi!$C$91),
[1]grup_instansi!$A$91,
IF(AND(E214=[1]grup_instansi!$B$92,F214=[1]grup_instansi!$C$92),
[1]grup_instansi!$A$92,
IF(AND(E214=[1]grup_instansi!$B$93,F214=[1]grup_instansi!$C$93),
[1]grup_instansi!$A$93,
IF(AND(E214=[1]grup_instansi!$B$94,F214=[1]grup_instansi!$C$94),
[1]grup_instansi!$A$94,
IF(AND(E214=[1]grup_instansi!$B$95,F214=[1]grup_instansi!$C$95),
[1]grup_instansi!$A$95,
IF(AND(E214=[1]grup_instansi!$B$96,F214=[1]grup_instansi!$C$96),
[1]grup_instansi!$A$96,
IF(AND(E214=[1]grup_instansi!$B$97,F214=[1]grup_instansi!$C$97),
[1]grup_instansi!$A$97,
IF(AND(E214=[1]grup_instansi!$B$98,F214=[1]grup_instansi!$C$98),
[1]grup_instansi!$A$98,
IF(AND(E214=[1]grup_instansi!$B$99,F214=[1]grup_instansi!$C$99),
[1]grup_instansi!$A$99,
[1]grup_instansi!$A$100))))))))))))))))))))))))))))))))))))))))</f>
        <v>gi2023110400098</v>
      </c>
      <c r="L214" t="str">
        <f>VLOOKUP(K214,[1]grup_instansi!$A$2:$E$102,4)</f>
        <v>Pemerintah Kota Yogyakarta</v>
      </c>
      <c r="M214" t="str">
        <f t="shared" si="11"/>
        <v>('i2023110600213','Pemerintah Kota Yogyakarta','gi2023110400098'),</v>
      </c>
    </row>
    <row r="215" spans="1:13" x14ac:dyDescent="0.25">
      <c r="A215" t="str">
        <f t="shared" si="9"/>
        <v>i2023110600214</v>
      </c>
      <c r="B215" s="6">
        <v>6400</v>
      </c>
      <c r="C215" t="str">
        <f t="shared" si="10"/>
        <v>i2023110600214</v>
      </c>
      <c r="D215" s="6" t="s">
        <v>252</v>
      </c>
      <c r="E215" s="6" t="s">
        <v>44</v>
      </c>
      <c r="F215" s="6" t="s">
        <v>78</v>
      </c>
      <c r="G215" t="str">
        <f>IF(AND(E215=[1]grup_instansi!$B$2,F215=[1]grup_instansi!$C$2),
[1]grup_instansi!$A$2,
IF(AND(E215=[1]grup_instansi!$B$3,F215=[1]grup_instansi!$C$3),
[1]grup_instansi!$A$3,
IF(AND(E215=[1]grup_instansi!$B$4,F215=[1]grup_instansi!$C$4),
[1]grup_instansi!$A$4,
IF(AND(E215=[1]grup_instansi!$B$5,F215=[1]grup_instansi!$C$5),
[1]grup_instansi!$A$5,
IF(AND(E215=[1]grup_instansi!$B$6,F215=[1]grup_instansi!$C$6),
[1]grup_instansi!$A$6,
IF(AND(E215=[1]grup_instansi!$B$7,F215=[1]grup_instansi!$C$7),
[1]grup_instansi!$A$7,
IF(AND(E215=[1]grup_instansi!$B$8,F215=[1]grup_instansi!$C$8),
[1]grup_instansi!$A$8,
IF(AND(E215=[1]grup_instansi!$B$9,F215=[1]grup_instansi!$C$9),
[1]grup_instansi!$A$9,
IF(AND(E215=[1]grup_instansi!$B$10,F215=[1]grup_instansi!$C$10),
[1]grup_instansi!$A$10,"")))))))))</f>
        <v/>
      </c>
      <c r="H215" t="str">
        <f>IF(G215&lt;&gt;"",G215,IF(AND(E215=[1]grup_instansi!$B$11,F215=[1]grup_instansi!$C$11),
[1]grup_instansi!$A$11,
IF(AND(E215=[1]grup_instansi!$B$12,F215=[1]grup_instansi!$C$12),
[1]grup_instansi!$A$12,
IF(AND(E215=[1]grup_instansi!$B$13,F215=[1]grup_instansi!$C$13),
[1]grup_instansi!$A$13,
IF(AND(E215=[1]grup_instansi!$B$14,F215=[1]grup_instansi!$C$14),
[1]grup_instansi!$A$14,
IF(AND(E215=[1]grup_instansi!$B$15,F215=[1]grup_instansi!$C$15),
[1]grup_instansi!$A$15,
IF(AND(E215=[1]grup_instansi!$B$16,F215=[1]grup_instansi!$C$16),
[1]grup_instansi!$A$16,
IF(AND(E215=[1]grup_instansi!$B$17,F215=[1]grup_instansi!$C$17),
[1]grup_instansi!$A$17,
IF(AND(E215=[1]grup_instansi!$B$18,F215=[1]grup_instansi!$C$18),
[1]grup_instansi!$A$18,
IF(AND(E215=[1]grup_instansi!$B$19,F215=[1]grup_instansi!$C$19),
[1]grup_instansi!$A$19,
IF(AND(E215=[1]grup_instansi!$B$20,F215=[1]grup_instansi!$C$20),
[1]grup_instansi!$A$20,"")))))))))))</f>
        <v/>
      </c>
      <c r="I215" t="str">
        <f>IF(H215&lt;&gt;"",H215,IF(AND(E215=[1]grup_instansi!$B$21,F215=[1]grup_instansi!$C$21),
[1]grup_instansi!$A$21,
IF(AND(E215=[1]grup_instansi!$B$22,F215=[1]grup_instansi!$C$22),
[1]grup_instansi!$A$22,
IF(AND(E215=[1]grup_instansi!$B$23,F215=[1]grup_instansi!$C$23),
[1]grup_instansi!$A$23,
IF(AND(E215=[1]grup_instansi!$B$24,F215=[1]grup_instansi!$C$24),
[1]grup_instansi!$A$24,
IF(AND(E215=[1]grup_instansi!$B$25,F215=[1]grup_instansi!$C$25),
[1]grup_instansi!$A$25,
IF(AND(E215=[1]grup_instansi!$B$26,F215=[1]grup_instansi!$C$26),
[1]grup_instansi!$A$26,
IF(AND(E215=[1]grup_instansi!$B$27,F215=[1]grup_instansi!$C$27),
[1]grup_instansi!$A$27,
IF(AND(E215=[1]grup_instansi!$B$28,F215=[1]grup_instansi!$C$28),
[1]grup_instansi!$A$28,
IF(AND(E215=[1]grup_instansi!$B$29,F215=[1]grup_instansi!$C$29),
[1]grup_instansi!$A$29,
IF(AND(E215=[1]grup_instansi!$B$30,F215=[1]grup_instansi!$C$30),
[1]grup_instansi!$A$30,
IF(AND(E215=[1]grup_instansi!$B$31,F215=[1]grup_instansi!$C$31),
[1]grup_instansi!$A$31,
IF(AND(E215=[1]grup_instansi!$B$32,F215=[1]grup_instansi!$C$32),
[1]grup_instansi!$A$32,
IF(AND(E215=[1]grup_instansi!$B$33,F215=[1]grup_instansi!$C$33),
[1]grup_instansi!$A$33,
IF(AND(E215=[1]grup_instansi!$B$34,F215=[1]grup_instansi!$C$34),
[1]grup_instansi!$A$34,
IF(AND(E215=[1]grup_instansi!$B$35,F215=[1]grup_instansi!$C$35),
[1]grup_instansi!$A$35,""))))))))))))))))</f>
        <v/>
      </c>
      <c r="J215" t="str">
        <f>IF(I215&lt;&gt;"",I215,IF(AND(E215=[1]grup_instansi!$B$36,F215=[1]grup_instansi!$C$36),
[1]grup_instansi!$A$36,
IF(AND(E215=[1]grup_instansi!$B$37,F215=[1]grup_instansi!$C$37),
[1]grup_instansi!$A$37,
IF(AND(E215=[1]grup_instansi!$B$38,F215=[1]grup_instansi!$C$38),
[1]grup_instansi!$A$38,
IF(AND(E215=[1]grup_instansi!$B$39,F215=[1]grup_instansi!$C$39),
[1]grup_instansi!$A$39,
IF(AND(E215=[1]grup_instansi!$B$40,F215=[1]grup_instansi!$C$40),
[1]grup_instansi!$A$40,
IF(AND(E215=[1]grup_instansi!$B$41,F215=[1]grup_instansi!$C$41),
[1]grup_instansi!$A$41,
IF(AND(E215=[1]grup_instansi!$B$42,F215=[1]grup_instansi!$C$42),
[1]grup_instansi!$A$42,
IF(AND(E215=[1]grup_instansi!$B$43,F215=[1]grup_instansi!$C$43),
[1]grup_instansi!$A$43,
IF(AND(E215=[1]grup_instansi!$B$44,F215=[1]grup_instansi!$C$44),
[1]grup_instansi!$A$44,
IF(AND(E215=[1]grup_instansi!$B$45,F215=[1]grup_instansi!$C$45),
[1]grup_instansi!$A$45,
IF(AND(E215=[1]grup_instansi!$B$46,F215=[1]grup_instansi!$C$46),
[1]grup_instansi!$A$46,
IF(AND(E215=[1]grup_instansi!$B$47,F215=[1]grup_instansi!$C$47),
[1]grup_instansi!$A$47,
IF(AND(E215=[1]grup_instansi!$B$48,F215=[1]grup_instansi!$C$48),
[1]grup_instansi!$A$48,
IF(AND(E215=[1]grup_instansi!$B$49,F215=[1]grup_instansi!$C$49),
[1]grup_instansi!$A$49,
IF(AND(E215=[1]grup_instansi!$B$50,F215=[1]grup_instansi!$C$50),
[1]grup_instansi!$A$50,
IF(AND(E215=[1]grup_instansi!$B$51,F215=[1]grup_instansi!$C$51),
[1]grup_instansi!$A$51,
IF(AND(E215=[1]grup_instansi!$B$52,F215=[1]grup_instansi!$C$52),
[1]grup_instansi!$A$52,
IF(AND(E215=[1]grup_instansi!$B$53,F215=[1]grup_instansi!$C$53),
[1]grup_instansi!$A$53,
IF(AND(E215=[1]grup_instansi!$B$54,F215=[1]grup_instansi!$C$54),
[1]grup_instansi!$A$54,
IF(AND(E215=[1]grup_instansi!$B$55,F215=[1]grup_instansi!$C$55),
[1]grup_instansi!$A$55,
IF(AND(E215=[1]grup_instansi!$B$56,F215=[1]grup_instansi!$C$56),
[1]grup_instansi!$A$56,
IF(AND(E215=[1]grup_instansi!$B$57,F215=[1]grup_instansi!$C$57),
[1]grup_instansi!$A$57,
IF(AND(E215=[1]grup_instansi!$B$58,F215=[1]grup_instansi!$C$58),
[1]grup_instansi!$A$58,
IF(AND(E215=[1]grup_instansi!$B$59,F215=[1]grup_instansi!$C$59),
[1]grup_instansi!$A$59,
IF(AND(E215=[1]grup_instansi!$B$60,F215=[1]grup_instansi!$C$60),
[1]grup_instansi!$A$60,""))))))))))))))))))))))))))</f>
        <v/>
      </c>
      <c r="K215" t="str">
        <f>IF(J215&lt;&gt;"",J215,IF(AND(E215=[1]grup_instansi!$B$61,F215=[1]grup_instansi!$C$61),
[1]grup_instansi!$A$61,
IF(AND(E215=[1]grup_instansi!$B$62,F215=[1]grup_instansi!$C$62),
[1]grup_instansi!$A$62,
IF(AND(E215=[1]grup_instansi!$B$63,F215=[1]grup_instansi!$C$63),
[1]grup_instansi!$A$63,
IF(AND(E215=[1]grup_instansi!$B$64,F215=[1]grup_instansi!$C$64),
[1]grup_instansi!$A$64,
IF(AND(E215=[1]grup_instansi!$B$65,F215=[1]grup_instansi!$C$65),
[1]grup_instansi!$A$65,
IF(AND(E215=[1]grup_instansi!$B$66,F215=[1]grup_instansi!$C$66),
[1]grup_instansi!$A$66,
IF(AND(E215=[1]grup_instansi!$B$67,F215=[1]grup_instansi!$C$67),
[1]grup_instansi!$A$67,
IF(AND(E215=[1]grup_instansi!$B$68,F215=[1]grup_instansi!$C$68),
[1]grup_instansi!$A$68,
IF(AND(E215=[1]grup_instansi!$B$69,F215=[1]grup_instansi!$C$69),
[1]grup_instansi!$A$69,
IF(AND(E215=[1]grup_instansi!$B$70,F215=[1]grup_instansi!$C$70),
[1]grup_instansi!$A$70,
IF(AND(E215=[1]grup_instansi!$B$71,F215=[1]grup_instansi!$C$71),
[1]grup_instansi!$A$71,
IF(AND(E215=[1]grup_instansi!$B$72,F215=[1]grup_instansi!$C$72),
[1]grup_instansi!$A$72,
IF(AND(E215=[1]grup_instansi!$B$73,F215=[1]grup_instansi!$C$73),
[1]grup_instansi!$A$73,
IF(AND(E215=[1]grup_instansi!$B$74,F215=[1]grup_instansi!$C$74),
[1]grup_instansi!$A$74,
IF(AND(E215=[1]grup_instansi!$B$75,F215=[1]grup_instansi!$C$75),
[1]grup_instansi!$A$75,
IF(AND(E215=[1]grup_instansi!$B$76,F215=[1]grup_instansi!$C$76),
[1]grup_instansi!$A$76,
IF(AND(E215=[1]grup_instansi!$B$77,F215=[1]grup_instansi!$C$77),
[1]grup_instansi!$A$77,
IF(AND(E215=[1]grup_instansi!$B$78,F215=[1]grup_instansi!$C$78),
[1]grup_instansi!$A$78,
IF(AND(E215=[1]grup_instansi!$B$79,F215=[1]grup_instansi!$C$79),
[1]grup_instansi!$A$79,
IF(AND(E215=[1]grup_instansi!$B$80,F215=[1]grup_instansi!$C$80),
[1]grup_instansi!$A$80,
IF(AND(E215=[1]grup_instansi!$B$81,F215=[1]grup_instansi!$C$81),
[1]grup_instansi!$A$81,
IF(AND(E215=[1]grup_instansi!$B$82,F215=[1]grup_instansi!$C$82),
[1]grup_instansi!$A$82,
IF(AND(E215=[1]grup_instansi!$B$83,F215=[1]grup_instansi!$C$83),
[1]grup_instansi!$A$84,
IF(AND(E215=[1]grup_instansi!$B$84,F215=[1]grup_instansi!$C$84),
[1]grup_instansi!$A$85,
IF(AND(E215=[1]grup_instansi!$B$85,F215=[1]grup_instansi!$C$85),
[1]grup_instansi!$A$86,
IF(AND(E215=[1]grup_instansi!$B$86,F215=[1]grup_instansi!$C$86),
[1]grup_instansi!$A$87,
IF(AND(E215=[1]grup_instansi!$B$87,F215=[1]grup_instansi!$C$87),
[1]grup_instansi!$A$87,
IF(AND(E215=[1]grup_instansi!$B$88,F215=[1]grup_instansi!$C$88),
[1]grup_instansi!$A$88,
IF(AND(E215=[1]grup_instansi!$B$89,F215=[1]grup_instansi!$C$89),
[1]grup_instansi!$A$89,
IF(AND(E215=[1]grup_instansi!$B$90,F215=[1]grup_instansi!$C$90),
[1]grup_instansi!$A$90,
IF(AND(E215=[1]grup_instansi!$B$91,F215=[1]grup_instansi!$C$91),
[1]grup_instansi!$A$91,
IF(AND(E215=[1]grup_instansi!$B$92,F215=[1]grup_instansi!$C$92),
[1]grup_instansi!$A$92,
IF(AND(E215=[1]grup_instansi!$B$93,F215=[1]grup_instansi!$C$93),
[1]grup_instansi!$A$93,
IF(AND(E215=[1]grup_instansi!$B$94,F215=[1]grup_instansi!$C$94),
[1]grup_instansi!$A$94,
IF(AND(E215=[1]grup_instansi!$B$95,F215=[1]grup_instansi!$C$95),
[1]grup_instansi!$A$95,
IF(AND(E215=[1]grup_instansi!$B$96,F215=[1]grup_instansi!$C$96),
[1]grup_instansi!$A$96,
IF(AND(E215=[1]grup_instansi!$B$97,F215=[1]grup_instansi!$C$97),
[1]grup_instansi!$A$97,
IF(AND(E215=[1]grup_instansi!$B$98,F215=[1]grup_instansi!$C$98),
[1]grup_instansi!$A$98,
IF(AND(E215=[1]grup_instansi!$B$99,F215=[1]grup_instansi!$C$99),
[1]grup_instansi!$A$99,
[1]grup_instansi!$A$100))))))))))))))))))))))))))))))))))))))))</f>
        <v>gi2023110400074</v>
      </c>
      <c r="L215" t="str">
        <f>VLOOKUP(K215,[1]grup_instansi!$A$2:$E$102,4)</f>
        <v>Pemerintah Provinsi Jawa Tengah</v>
      </c>
      <c r="M215" t="str">
        <f t="shared" si="11"/>
        <v>('i2023110600214','Pemerintah Provinsi Jawa Tengah','gi2023110400074'),</v>
      </c>
    </row>
    <row r="216" spans="1:13" x14ac:dyDescent="0.25">
      <c r="A216" t="str">
        <f t="shared" si="9"/>
        <v>i2023110600215</v>
      </c>
      <c r="B216" s="6">
        <v>6401</v>
      </c>
      <c r="C216" t="str">
        <f t="shared" si="10"/>
        <v>i2023110600215</v>
      </c>
      <c r="D216" s="6" t="s">
        <v>253</v>
      </c>
      <c r="E216" s="6" t="s">
        <v>47</v>
      </c>
      <c r="F216" s="6" t="s">
        <v>78</v>
      </c>
      <c r="G216" t="str">
        <f>IF(AND(E216=[1]grup_instansi!$B$2,F216=[1]grup_instansi!$C$2),
[1]grup_instansi!$A$2,
IF(AND(E216=[1]grup_instansi!$B$3,F216=[1]grup_instansi!$C$3),
[1]grup_instansi!$A$3,
IF(AND(E216=[1]grup_instansi!$B$4,F216=[1]grup_instansi!$C$4),
[1]grup_instansi!$A$4,
IF(AND(E216=[1]grup_instansi!$B$5,F216=[1]grup_instansi!$C$5),
[1]grup_instansi!$A$5,
IF(AND(E216=[1]grup_instansi!$B$6,F216=[1]grup_instansi!$C$6),
[1]grup_instansi!$A$6,
IF(AND(E216=[1]grup_instansi!$B$7,F216=[1]grup_instansi!$C$7),
[1]grup_instansi!$A$7,
IF(AND(E216=[1]grup_instansi!$B$8,F216=[1]grup_instansi!$C$8),
[1]grup_instansi!$A$8,
IF(AND(E216=[1]grup_instansi!$B$9,F216=[1]grup_instansi!$C$9),
[1]grup_instansi!$A$9,
IF(AND(E216=[1]grup_instansi!$B$10,F216=[1]grup_instansi!$C$10),
[1]grup_instansi!$A$10,"")))))))))</f>
        <v/>
      </c>
      <c r="H216" t="str">
        <f>IF(G216&lt;&gt;"",G216,IF(AND(E216=[1]grup_instansi!$B$11,F216=[1]grup_instansi!$C$11),
[1]grup_instansi!$A$11,
IF(AND(E216=[1]grup_instansi!$B$12,F216=[1]grup_instansi!$C$12),
[1]grup_instansi!$A$12,
IF(AND(E216=[1]grup_instansi!$B$13,F216=[1]grup_instansi!$C$13),
[1]grup_instansi!$A$13,
IF(AND(E216=[1]grup_instansi!$B$14,F216=[1]grup_instansi!$C$14),
[1]grup_instansi!$A$14,
IF(AND(E216=[1]grup_instansi!$B$15,F216=[1]grup_instansi!$C$15),
[1]grup_instansi!$A$15,
IF(AND(E216=[1]grup_instansi!$B$16,F216=[1]grup_instansi!$C$16),
[1]grup_instansi!$A$16,
IF(AND(E216=[1]grup_instansi!$B$17,F216=[1]grup_instansi!$C$17),
[1]grup_instansi!$A$17,
IF(AND(E216=[1]grup_instansi!$B$18,F216=[1]grup_instansi!$C$18),
[1]grup_instansi!$A$18,
IF(AND(E216=[1]grup_instansi!$B$19,F216=[1]grup_instansi!$C$19),
[1]grup_instansi!$A$19,
IF(AND(E216=[1]grup_instansi!$B$20,F216=[1]grup_instansi!$C$20),
[1]grup_instansi!$A$20,"")))))))))))</f>
        <v>gi2023110400012</v>
      </c>
      <c r="I216" t="str">
        <f>IF(H216&lt;&gt;"",H216,IF(AND(E216=[1]grup_instansi!$B$21,F216=[1]grup_instansi!$C$21),
[1]grup_instansi!$A$21,
IF(AND(E216=[1]grup_instansi!$B$22,F216=[1]grup_instansi!$C$22),
[1]grup_instansi!$A$22,
IF(AND(E216=[1]grup_instansi!$B$23,F216=[1]grup_instansi!$C$23),
[1]grup_instansi!$A$23,
IF(AND(E216=[1]grup_instansi!$B$24,F216=[1]grup_instansi!$C$24),
[1]grup_instansi!$A$24,
IF(AND(E216=[1]grup_instansi!$B$25,F216=[1]grup_instansi!$C$25),
[1]grup_instansi!$A$25,
IF(AND(E216=[1]grup_instansi!$B$26,F216=[1]grup_instansi!$C$26),
[1]grup_instansi!$A$26,
IF(AND(E216=[1]grup_instansi!$B$27,F216=[1]grup_instansi!$C$27),
[1]grup_instansi!$A$27,
IF(AND(E216=[1]grup_instansi!$B$28,F216=[1]grup_instansi!$C$28),
[1]grup_instansi!$A$28,
IF(AND(E216=[1]grup_instansi!$B$29,F216=[1]grup_instansi!$C$29),
[1]grup_instansi!$A$29,
IF(AND(E216=[1]grup_instansi!$B$30,F216=[1]grup_instansi!$C$30),
[1]grup_instansi!$A$30,
IF(AND(E216=[1]grup_instansi!$B$31,F216=[1]grup_instansi!$C$31),
[1]grup_instansi!$A$31,
IF(AND(E216=[1]grup_instansi!$B$32,F216=[1]grup_instansi!$C$32),
[1]grup_instansi!$A$32,
IF(AND(E216=[1]grup_instansi!$B$33,F216=[1]grup_instansi!$C$33),
[1]grup_instansi!$A$33,
IF(AND(E216=[1]grup_instansi!$B$34,F216=[1]grup_instansi!$C$34),
[1]grup_instansi!$A$34,
IF(AND(E216=[1]grup_instansi!$B$35,F216=[1]grup_instansi!$C$35),
[1]grup_instansi!$A$35,""))))))))))))))))</f>
        <v>gi2023110400012</v>
      </c>
      <c r="J216" t="str">
        <f>IF(I216&lt;&gt;"",I216,IF(AND(E216=[1]grup_instansi!$B$36,F216=[1]grup_instansi!$C$36),
[1]grup_instansi!$A$36,
IF(AND(E216=[1]grup_instansi!$B$37,F216=[1]grup_instansi!$C$37),
[1]grup_instansi!$A$37,
IF(AND(E216=[1]grup_instansi!$B$38,F216=[1]grup_instansi!$C$38),
[1]grup_instansi!$A$38,
IF(AND(E216=[1]grup_instansi!$B$39,F216=[1]grup_instansi!$C$39),
[1]grup_instansi!$A$39,
IF(AND(E216=[1]grup_instansi!$B$40,F216=[1]grup_instansi!$C$40),
[1]grup_instansi!$A$40,
IF(AND(E216=[1]grup_instansi!$B$41,F216=[1]grup_instansi!$C$41),
[1]grup_instansi!$A$41,
IF(AND(E216=[1]grup_instansi!$B$42,F216=[1]grup_instansi!$C$42),
[1]grup_instansi!$A$42,
IF(AND(E216=[1]grup_instansi!$B$43,F216=[1]grup_instansi!$C$43),
[1]grup_instansi!$A$43,
IF(AND(E216=[1]grup_instansi!$B$44,F216=[1]grup_instansi!$C$44),
[1]grup_instansi!$A$44,
IF(AND(E216=[1]grup_instansi!$B$45,F216=[1]grup_instansi!$C$45),
[1]grup_instansi!$A$45,
IF(AND(E216=[1]grup_instansi!$B$46,F216=[1]grup_instansi!$C$46),
[1]grup_instansi!$A$46,
IF(AND(E216=[1]grup_instansi!$B$47,F216=[1]grup_instansi!$C$47),
[1]grup_instansi!$A$47,
IF(AND(E216=[1]grup_instansi!$B$48,F216=[1]grup_instansi!$C$48),
[1]grup_instansi!$A$48,
IF(AND(E216=[1]grup_instansi!$B$49,F216=[1]grup_instansi!$C$49),
[1]grup_instansi!$A$49,
IF(AND(E216=[1]grup_instansi!$B$50,F216=[1]grup_instansi!$C$50),
[1]grup_instansi!$A$50,
IF(AND(E216=[1]grup_instansi!$B$51,F216=[1]grup_instansi!$C$51),
[1]grup_instansi!$A$51,
IF(AND(E216=[1]grup_instansi!$B$52,F216=[1]grup_instansi!$C$52),
[1]grup_instansi!$A$52,
IF(AND(E216=[1]grup_instansi!$B$53,F216=[1]grup_instansi!$C$53),
[1]grup_instansi!$A$53,
IF(AND(E216=[1]grup_instansi!$B$54,F216=[1]grup_instansi!$C$54),
[1]grup_instansi!$A$54,
IF(AND(E216=[1]grup_instansi!$B$55,F216=[1]grup_instansi!$C$55),
[1]grup_instansi!$A$55,
IF(AND(E216=[1]grup_instansi!$B$56,F216=[1]grup_instansi!$C$56),
[1]grup_instansi!$A$56,
IF(AND(E216=[1]grup_instansi!$B$57,F216=[1]grup_instansi!$C$57),
[1]grup_instansi!$A$57,
IF(AND(E216=[1]grup_instansi!$B$58,F216=[1]grup_instansi!$C$58),
[1]grup_instansi!$A$58,
IF(AND(E216=[1]grup_instansi!$B$59,F216=[1]grup_instansi!$C$59),
[1]grup_instansi!$A$59,
IF(AND(E216=[1]grup_instansi!$B$60,F216=[1]grup_instansi!$C$60),
[1]grup_instansi!$A$60,""))))))))))))))))))))))))))</f>
        <v>gi2023110400012</v>
      </c>
      <c r="K216" t="str">
        <f>IF(J216&lt;&gt;"",J216,IF(AND(E216=[1]grup_instansi!$B$61,F216=[1]grup_instansi!$C$61),
[1]grup_instansi!$A$61,
IF(AND(E216=[1]grup_instansi!$B$62,F216=[1]grup_instansi!$C$62),
[1]grup_instansi!$A$62,
IF(AND(E216=[1]grup_instansi!$B$63,F216=[1]grup_instansi!$C$63),
[1]grup_instansi!$A$63,
IF(AND(E216=[1]grup_instansi!$B$64,F216=[1]grup_instansi!$C$64),
[1]grup_instansi!$A$64,
IF(AND(E216=[1]grup_instansi!$B$65,F216=[1]grup_instansi!$C$65),
[1]grup_instansi!$A$65,
IF(AND(E216=[1]grup_instansi!$B$66,F216=[1]grup_instansi!$C$66),
[1]grup_instansi!$A$66,
IF(AND(E216=[1]grup_instansi!$B$67,F216=[1]grup_instansi!$C$67),
[1]grup_instansi!$A$67,
IF(AND(E216=[1]grup_instansi!$B$68,F216=[1]grup_instansi!$C$68),
[1]grup_instansi!$A$68,
IF(AND(E216=[1]grup_instansi!$B$69,F216=[1]grup_instansi!$C$69),
[1]grup_instansi!$A$69,
IF(AND(E216=[1]grup_instansi!$B$70,F216=[1]grup_instansi!$C$70),
[1]grup_instansi!$A$70,
IF(AND(E216=[1]grup_instansi!$B$71,F216=[1]grup_instansi!$C$71),
[1]grup_instansi!$A$71,
IF(AND(E216=[1]grup_instansi!$B$72,F216=[1]grup_instansi!$C$72),
[1]grup_instansi!$A$72,
IF(AND(E216=[1]grup_instansi!$B$73,F216=[1]grup_instansi!$C$73),
[1]grup_instansi!$A$73,
IF(AND(E216=[1]grup_instansi!$B$74,F216=[1]grup_instansi!$C$74),
[1]grup_instansi!$A$74,
IF(AND(E216=[1]grup_instansi!$B$75,F216=[1]grup_instansi!$C$75),
[1]grup_instansi!$A$75,
IF(AND(E216=[1]grup_instansi!$B$76,F216=[1]grup_instansi!$C$76),
[1]grup_instansi!$A$76,
IF(AND(E216=[1]grup_instansi!$B$77,F216=[1]grup_instansi!$C$77),
[1]grup_instansi!$A$77,
IF(AND(E216=[1]grup_instansi!$B$78,F216=[1]grup_instansi!$C$78),
[1]grup_instansi!$A$78,
IF(AND(E216=[1]grup_instansi!$B$79,F216=[1]grup_instansi!$C$79),
[1]grup_instansi!$A$79,
IF(AND(E216=[1]grup_instansi!$B$80,F216=[1]grup_instansi!$C$80),
[1]grup_instansi!$A$80,
IF(AND(E216=[1]grup_instansi!$B$81,F216=[1]grup_instansi!$C$81),
[1]grup_instansi!$A$81,
IF(AND(E216=[1]grup_instansi!$B$82,F216=[1]grup_instansi!$C$82),
[1]grup_instansi!$A$82,
IF(AND(E216=[1]grup_instansi!$B$83,F216=[1]grup_instansi!$C$83),
[1]grup_instansi!$A$84,
IF(AND(E216=[1]grup_instansi!$B$84,F216=[1]grup_instansi!$C$84),
[1]grup_instansi!$A$85,
IF(AND(E216=[1]grup_instansi!$B$85,F216=[1]grup_instansi!$C$85),
[1]grup_instansi!$A$86,
IF(AND(E216=[1]grup_instansi!$B$86,F216=[1]grup_instansi!$C$86),
[1]grup_instansi!$A$87,
IF(AND(E216=[1]grup_instansi!$B$87,F216=[1]grup_instansi!$C$87),
[1]grup_instansi!$A$87,
IF(AND(E216=[1]grup_instansi!$B$88,F216=[1]grup_instansi!$C$88),
[1]grup_instansi!$A$88,
IF(AND(E216=[1]grup_instansi!$B$89,F216=[1]grup_instansi!$C$89),
[1]grup_instansi!$A$89,
IF(AND(E216=[1]grup_instansi!$B$90,F216=[1]grup_instansi!$C$90),
[1]grup_instansi!$A$90,
IF(AND(E216=[1]grup_instansi!$B$91,F216=[1]grup_instansi!$C$91),
[1]grup_instansi!$A$91,
IF(AND(E216=[1]grup_instansi!$B$92,F216=[1]grup_instansi!$C$92),
[1]grup_instansi!$A$92,
IF(AND(E216=[1]grup_instansi!$B$93,F216=[1]grup_instansi!$C$93),
[1]grup_instansi!$A$93,
IF(AND(E216=[1]grup_instansi!$B$94,F216=[1]grup_instansi!$C$94),
[1]grup_instansi!$A$94,
IF(AND(E216=[1]grup_instansi!$B$95,F216=[1]grup_instansi!$C$95),
[1]grup_instansi!$A$95,
IF(AND(E216=[1]grup_instansi!$B$96,F216=[1]grup_instansi!$C$96),
[1]grup_instansi!$A$96,
IF(AND(E216=[1]grup_instansi!$B$97,F216=[1]grup_instansi!$C$97),
[1]grup_instansi!$A$97,
IF(AND(E216=[1]grup_instansi!$B$98,F216=[1]grup_instansi!$C$98),
[1]grup_instansi!$A$98,
IF(AND(E216=[1]grup_instansi!$B$99,F216=[1]grup_instansi!$C$99),
[1]grup_instansi!$A$99,
[1]grup_instansi!$A$100))))))))))))))))))))))))))))))))))))))))</f>
        <v>gi2023110400012</v>
      </c>
      <c r="L216" t="str">
        <f>VLOOKUP(K216,[1]grup_instansi!$A$2:$E$102,4)</f>
        <v>Pemerintah Kabupaten Jawa Tengah</v>
      </c>
      <c r="M216" t="str">
        <f t="shared" si="11"/>
        <v>('i2023110600215','Pemerintah Kab. Semarang','gi2023110400012'),</v>
      </c>
    </row>
    <row r="217" spans="1:13" x14ac:dyDescent="0.25">
      <c r="A217" t="str">
        <f t="shared" si="9"/>
        <v>i2023110600216</v>
      </c>
      <c r="B217" s="6">
        <v>6404</v>
      </c>
      <c r="C217" t="str">
        <f t="shared" si="10"/>
        <v>i2023110600216</v>
      </c>
      <c r="D217" s="6" t="s">
        <v>254</v>
      </c>
      <c r="E217" s="6" t="s">
        <v>47</v>
      </c>
      <c r="F217" s="6" t="s">
        <v>78</v>
      </c>
      <c r="G217" t="str">
        <f>IF(AND(E217=[1]grup_instansi!$B$2,F217=[1]grup_instansi!$C$2),
[1]grup_instansi!$A$2,
IF(AND(E217=[1]grup_instansi!$B$3,F217=[1]grup_instansi!$C$3),
[1]grup_instansi!$A$3,
IF(AND(E217=[1]grup_instansi!$B$4,F217=[1]grup_instansi!$C$4),
[1]grup_instansi!$A$4,
IF(AND(E217=[1]grup_instansi!$B$5,F217=[1]grup_instansi!$C$5),
[1]grup_instansi!$A$5,
IF(AND(E217=[1]grup_instansi!$B$6,F217=[1]grup_instansi!$C$6),
[1]grup_instansi!$A$6,
IF(AND(E217=[1]grup_instansi!$B$7,F217=[1]grup_instansi!$C$7),
[1]grup_instansi!$A$7,
IF(AND(E217=[1]grup_instansi!$B$8,F217=[1]grup_instansi!$C$8),
[1]grup_instansi!$A$8,
IF(AND(E217=[1]grup_instansi!$B$9,F217=[1]grup_instansi!$C$9),
[1]grup_instansi!$A$9,
IF(AND(E217=[1]grup_instansi!$B$10,F217=[1]grup_instansi!$C$10),
[1]grup_instansi!$A$10,"")))))))))</f>
        <v/>
      </c>
      <c r="H217" t="str">
        <f>IF(G217&lt;&gt;"",G217,IF(AND(E217=[1]grup_instansi!$B$11,F217=[1]grup_instansi!$C$11),
[1]grup_instansi!$A$11,
IF(AND(E217=[1]grup_instansi!$B$12,F217=[1]grup_instansi!$C$12),
[1]grup_instansi!$A$12,
IF(AND(E217=[1]grup_instansi!$B$13,F217=[1]grup_instansi!$C$13),
[1]grup_instansi!$A$13,
IF(AND(E217=[1]grup_instansi!$B$14,F217=[1]grup_instansi!$C$14),
[1]grup_instansi!$A$14,
IF(AND(E217=[1]grup_instansi!$B$15,F217=[1]grup_instansi!$C$15),
[1]grup_instansi!$A$15,
IF(AND(E217=[1]grup_instansi!$B$16,F217=[1]grup_instansi!$C$16),
[1]grup_instansi!$A$16,
IF(AND(E217=[1]grup_instansi!$B$17,F217=[1]grup_instansi!$C$17),
[1]grup_instansi!$A$17,
IF(AND(E217=[1]grup_instansi!$B$18,F217=[1]grup_instansi!$C$18),
[1]grup_instansi!$A$18,
IF(AND(E217=[1]grup_instansi!$B$19,F217=[1]grup_instansi!$C$19),
[1]grup_instansi!$A$19,
IF(AND(E217=[1]grup_instansi!$B$20,F217=[1]grup_instansi!$C$20),
[1]grup_instansi!$A$20,"")))))))))))</f>
        <v>gi2023110400012</v>
      </c>
      <c r="I217" t="str">
        <f>IF(H217&lt;&gt;"",H217,IF(AND(E217=[1]grup_instansi!$B$21,F217=[1]grup_instansi!$C$21),
[1]grup_instansi!$A$21,
IF(AND(E217=[1]grup_instansi!$B$22,F217=[1]grup_instansi!$C$22),
[1]grup_instansi!$A$22,
IF(AND(E217=[1]grup_instansi!$B$23,F217=[1]grup_instansi!$C$23),
[1]grup_instansi!$A$23,
IF(AND(E217=[1]grup_instansi!$B$24,F217=[1]grup_instansi!$C$24),
[1]grup_instansi!$A$24,
IF(AND(E217=[1]grup_instansi!$B$25,F217=[1]grup_instansi!$C$25),
[1]grup_instansi!$A$25,
IF(AND(E217=[1]grup_instansi!$B$26,F217=[1]grup_instansi!$C$26),
[1]grup_instansi!$A$26,
IF(AND(E217=[1]grup_instansi!$B$27,F217=[1]grup_instansi!$C$27),
[1]grup_instansi!$A$27,
IF(AND(E217=[1]grup_instansi!$B$28,F217=[1]grup_instansi!$C$28),
[1]grup_instansi!$A$28,
IF(AND(E217=[1]grup_instansi!$B$29,F217=[1]grup_instansi!$C$29),
[1]grup_instansi!$A$29,
IF(AND(E217=[1]grup_instansi!$B$30,F217=[1]grup_instansi!$C$30),
[1]grup_instansi!$A$30,
IF(AND(E217=[1]grup_instansi!$B$31,F217=[1]grup_instansi!$C$31),
[1]grup_instansi!$A$31,
IF(AND(E217=[1]grup_instansi!$B$32,F217=[1]grup_instansi!$C$32),
[1]grup_instansi!$A$32,
IF(AND(E217=[1]grup_instansi!$B$33,F217=[1]grup_instansi!$C$33),
[1]grup_instansi!$A$33,
IF(AND(E217=[1]grup_instansi!$B$34,F217=[1]grup_instansi!$C$34),
[1]grup_instansi!$A$34,
IF(AND(E217=[1]grup_instansi!$B$35,F217=[1]grup_instansi!$C$35),
[1]grup_instansi!$A$35,""))))))))))))))))</f>
        <v>gi2023110400012</v>
      </c>
      <c r="J217" t="str">
        <f>IF(I217&lt;&gt;"",I217,IF(AND(E217=[1]grup_instansi!$B$36,F217=[1]grup_instansi!$C$36),
[1]grup_instansi!$A$36,
IF(AND(E217=[1]grup_instansi!$B$37,F217=[1]grup_instansi!$C$37),
[1]grup_instansi!$A$37,
IF(AND(E217=[1]grup_instansi!$B$38,F217=[1]grup_instansi!$C$38),
[1]grup_instansi!$A$38,
IF(AND(E217=[1]grup_instansi!$B$39,F217=[1]grup_instansi!$C$39),
[1]grup_instansi!$A$39,
IF(AND(E217=[1]grup_instansi!$B$40,F217=[1]grup_instansi!$C$40),
[1]grup_instansi!$A$40,
IF(AND(E217=[1]grup_instansi!$B$41,F217=[1]grup_instansi!$C$41),
[1]grup_instansi!$A$41,
IF(AND(E217=[1]grup_instansi!$B$42,F217=[1]grup_instansi!$C$42),
[1]grup_instansi!$A$42,
IF(AND(E217=[1]grup_instansi!$B$43,F217=[1]grup_instansi!$C$43),
[1]grup_instansi!$A$43,
IF(AND(E217=[1]grup_instansi!$B$44,F217=[1]grup_instansi!$C$44),
[1]grup_instansi!$A$44,
IF(AND(E217=[1]grup_instansi!$B$45,F217=[1]grup_instansi!$C$45),
[1]grup_instansi!$A$45,
IF(AND(E217=[1]grup_instansi!$B$46,F217=[1]grup_instansi!$C$46),
[1]grup_instansi!$A$46,
IF(AND(E217=[1]grup_instansi!$B$47,F217=[1]grup_instansi!$C$47),
[1]grup_instansi!$A$47,
IF(AND(E217=[1]grup_instansi!$B$48,F217=[1]grup_instansi!$C$48),
[1]grup_instansi!$A$48,
IF(AND(E217=[1]grup_instansi!$B$49,F217=[1]grup_instansi!$C$49),
[1]grup_instansi!$A$49,
IF(AND(E217=[1]grup_instansi!$B$50,F217=[1]grup_instansi!$C$50),
[1]grup_instansi!$A$50,
IF(AND(E217=[1]grup_instansi!$B$51,F217=[1]grup_instansi!$C$51),
[1]grup_instansi!$A$51,
IF(AND(E217=[1]grup_instansi!$B$52,F217=[1]grup_instansi!$C$52),
[1]grup_instansi!$A$52,
IF(AND(E217=[1]grup_instansi!$B$53,F217=[1]grup_instansi!$C$53),
[1]grup_instansi!$A$53,
IF(AND(E217=[1]grup_instansi!$B$54,F217=[1]grup_instansi!$C$54),
[1]grup_instansi!$A$54,
IF(AND(E217=[1]grup_instansi!$B$55,F217=[1]grup_instansi!$C$55),
[1]grup_instansi!$A$55,
IF(AND(E217=[1]grup_instansi!$B$56,F217=[1]grup_instansi!$C$56),
[1]grup_instansi!$A$56,
IF(AND(E217=[1]grup_instansi!$B$57,F217=[1]grup_instansi!$C$57),
[1]grup_instansi!$A$57,
IF(AND(E217=[1]grup_instansi!$B$58,F217=[1]grup_instansi!$C$58),
[1]grup_instansi!$A$58,
IF(AND(E217=[1]grup_instansi!$B$59,F217=[1]grup_instansi!$C$59),
[1]grup_instansi!$A$59,
IF(AND(E217=[1]grup_instansi!$B$60,F217=[1]grup_instansi!$C$60),
[1]grup_instansi!$A$60,""))))))))))))))))))))))))))</f>
        <v>gi2023110400012</v>
      </c>
      <c r="K217" t="str">
        <f>IF(J217&lt;&gt;"",J217,IF(AND(E217=[1]grup_instansi!$B$61,F217=[1]grup_instansi!$C$61),
[1]grup_instansi!$A$61,
IF(AND(E217=[1]grup_instansi!$B$62,F217=[1]grup_instansi!$C$62),
[1]grup_instansi!$A$62,
IF(AND(E217=[1]grup_instansi!$B$63,F217=[1]grup_instansi!$C$63),
[1]grup_instansi!$A$63,
IF(AND(E217=[1]grup_instansi!$B$64,F217=[1]grup_instansi!$C$64),
[1]grup_instansi!$A$64,
IF(AND(E217=[1]grup_instansi!$B$65,F217=[1]grup_instansi!$C$65),
[1]grup_instansi!$A$65,
IF(AND(E217=[1]grup_instansi!$B$66,F217=[1]grup_instansi!$C$66),
[1]grup_instansi!$A$66,
IF(AND(E217=[1]grup_instansi!$B$67,F217=[1]grup_instansi!$C$67),
[1]grup_instansi!$A$67,
IF(AND(E217=[1]grup_instansi!$B$68,F217=[1]grup_instansi!$C$68),
[1]grup_instansi!$A$68,
IF(AND(E217=[1]grup_instansi!$B$69,F217=[1]grup_instansi!$C$69),
[1]grup_instansi!$A$69,
IF(AND(E217=[1]grup_instansi!$B$70,F217=[1]grup_instansi!$C$70),
[1]grup_instansi!$A$70,
IF(AND(E217=[1]grup_instansi!$B$71,F217=[1]grup_instansi!$C$71),
[1]grup_instansi!$A$71,
IF(AND(E217=[1]grup_instansi!$B$72,F217=[1]grup_instansi!$C$72),
[1]grup_instansi!$A$72,
IF(AND(E217=[1]grup_instansi!$B$73,F217=[1]grup_instansi!$C$73),
[1]grup_instansi!$A$73,
IF(AND(E217=[1]grup_instansi!$B$74,F217=[1]grup_instansi!$C$74),
[1]grup_instansi!$A$74,
IF(AND(E217=[1]grup_instansi!$B$75,F217=[1]grup_instansi!$C$75),
[1]grup_instansi!$A$75,
IF(AND(E217=[1]grup_instansi!$B$76,F217=[1]grup_instansi!$C$76),
[1]grup_instansi!$A$76,
IF(AND(E217=[1]grup_instansi!$B$77,F217=[1]grup_instansi!$C$77),
[1]grup_instansi!$A$77,
IF(AND(E217=[1]grup_instansi!$B$78,F217=[1]grup_instansi!$C$78),
[1]grup_instansi!$A$78,
IF(AND(E217=[1]grup_instansi!$B$79,F217=[1]grup_instansi!$C$79),
[1]grup_instansi!$A$79,
IF(AND(E217=[1]grup_instansi!$B$80,F217=[1]grup_instansi!$C$80),
[1]grup_instansi!$A$80,
IF(AND(E217=[1]grup_instansi!$B$81,F217=[1]grup_instansi!$C$81),
[1]grup_instansi!$A$81,
IF(AND(E217=[1]grup_instansi!$B$82,F217=[1]grup_instansi!$C$82),
[1]grup_instansi!$A$82,
IF(AND(E217=[1]grup_instansi!$B$83,F217=[1]grup_instansi!$C$83),
[1]grup_instansi!$A$84,
IF(AND(E217=[1]grup_instansi!$B$84,F217=[1]grup_instansi!$C$84),
[1]grup_instansi!$A$85,
IF(AND(E217=[1]grup_instansi!$B$85,F217=[1]grup_instansi!$C$85),
[1]grup_instansi!$A$86,
IF(AND(E217=[1]grup_instansi!$B$86,F217=[1]grup_instansi!$C$86),
[1]grup_instansi!$A$87,
IF(AND(E217=[1]grup_instansi!$B$87,F217=[1]grup_instansi!$C$87),
[1]grup_instansi!$A$87,
IF(AND(E217=[1]grup_instansi!$B$88,F217=[1]grup_instansi!$C$88),
[1]grup_instansi!$A$88,
IF(AND(E217=[1]grup_instansi!$B$89,F217=[1]grup_instansi!$C$89),
[1]grup_instansi!$A$89,
IF(AND(E217=[1]grup_instansi!$B$90,F217=[1]grup_instansi!$C$90),
[1]grup_instansi!$A$90,
IF(AND(E217=[1]grup_instansi!$B$91,F217=[1]grup_instansi!$C$91),
[1]grup_instansi!$A$91,
IF(AND(E217=[1]grup_instansi!$B$92,F217=[1]grup_instansi!$C$92),
[1]grup_instansi!$A$92,
IF(AND(E217=[1]grup_instansi!$B$93,F217=[1]grup_instansi!$C$93),
[1]grup_instansi!$A$93,
IF(AND(E217=[1]grup_instansi!$B$94,F217=[1]grup_instansi!$C$94),
[1]grup_instansi!$A$94,
IF(AND(E217=[1]grup_instansi!$B$95,F217=[1]grup_instansi!$C$95),
[1]grup_instansi!$A$95,
IF(AND(E217=[1]grup_instansi!$B$96,F217=[1]grup_instansi!$C$96),
[1]grup_instansi!$A$96,
IF(AND(E217=[1]grup_instansi!$B$97,F217=[1]grup_instansi!$C$97),
[1]grup_instansi!$A$97,
IF(AND(E217=[1]grup_instansi!$B$98,F217=[1]grup_instansi!$C$98),
[1]grup_instansi!$A$98,
IF(AND(E217=[1]grup_instansi!$B$99,F217=[1]grup_instansi!$C$99),
[1]grup_instansi!$A$99,
[1]grup_instansi!$A$100))))))))))))))))))))))))))))))))))))))))</f>
        <v>gi2023110400012</v>
      </c>
      <c r="L217" t="str">
        <f>VLOOKUP(K217,[1]grup_instansi!$A$2:$E$102,4)</f>
        <v>Pemerintah Kabupaten Jawa Tengah</v>
      </c>
      <c r="M217" t="str">
        <f t="shared" si="11"/>
        <v>('i2023110600216','Pemerintah Kab. Grobogan','gi2023110400012'),</v>
      </c>
    </row>
    <row r="218" spans="1:13" x14ac:dyDescent="0.25">
      <c r="A218" t="str">
        <f t="shared" si="9"/>
        <v>i2023110600217</v>
      </c>
      <c r="B218" s="6">
        <v>6413</v>
      </c>
      <c r="C218" t="str">
        <f t="shared" si="10"/>
        <v>i2023110600217</v>
      </c>
      <c r="D218" s="6" t="s">
        <v>255</v>
      </c>
      <c r="E218" s="6" t="s">
        <v>47</v>
      </c>
      <c r="F218" s="6" t="s">
        <v>78</v>
      </c>
      <c r="G218" t="str">
        <f>IF(AND(E218=[1]grup_instansi!$B$2,F218=[1]grup_instansi!$C$2),
[1]grup_instansi!$A$2,
IF(AND(E218=[1]grup_instansi!$B$3,F218=[1]grup_instansi!$C$3),
[1]grup_instansi!$A$3,
IF(AND(E218=[1]grup_instansi!$B$4,F218=[1]grup_instansi!$C$4),
[1]grup_instansi!$A$4,
IF(AND(E218=[1]grup_instansi!$B$5,F218=[1]grup_instansi!$C$5),
[1]grup_instansi!$A$5,
IF(AND(E218=[1]grup_instansi!$B$6,F218=[1]grup_instansi!$C$6),
[1]grup_instansi!$A$6,
IF(AND(E218=[1]grup_instansi!$B$7,F218=[1]grup_instansi!$C$7),
[1]grup_instansi!$A$7,
IF(AND(E218=[1]grup_instansi!$B$8,F218=[1]grup_instansi!$C$8),
[1]grup_instansi!$A$8,
IF(AND(E218=[1]grup_instansi!$B$9,F218=[1]grup_instansi!$C$9),
[1]grup_instansi!$A$9,
IF(AND(E218=[1]grup_instansi!$B$10,F218=[1]grup_instansi!$C$10),
[1]grup_instansi!$A$10,"")))))))))</f>
        <v/>
      </c>
      <c r="H218" t="str">
        <f>IF(G218&lt;&gt;"",G218,IF(AND(E218=[1]grup_instansi!$B$11,F218=[1]grup_instansi!$C$11),
[1]grup_instansi!$A$11,
IF(AND(E218=[1]grup_instansi!$B$12,F218=[1]grup_instansi!$C$12),
[1]grup_instansi!$A$12,
IF(AND(E218=[1]grup_instansi!$B$13,F218=[1]grup_instansi!$C$13),
[1]grup_instansi!$A$13,
IF(AND(E218=[1]grup_instansi!$B$14,F218=[1]grup_instansi!$C$14),
[1]grup_instansi!$A$14,
IF(AND(E218=[1]grup_instansi!$B$15,F218=[1]grup_instansi!$C$15),
[1]grup_instansi!$A$15,
IF(AND(E218=[1]grup_instansi!$B$16,F218=[1]grup_instansi!$C$16),
[1]grup_instansi!$A$16,
IF(AND(E218=[1]grup_instansi!$B$17,F218=[1]grup_instansi!$C$17),
[1]grup_instansi!$A$17,
IF(AND(E218=[1]grup_instansi!$B$18,F218=[1]grup_instansi!$C$18),
[1]grup_instansi!$A$18,
IF(AND(E218=[1]grup_instansi!$B$19,F218=[1]grup_instansi!$C$19),
[1]grup_instansi!$A$19,
IF(AND(E218=[1]grup_instansi!$B$20,F218=[1]grup_instansi!$C$20),
[1]grup_instansi!$A$20,"")))))))))))</f>
        <v>gi2023110400012</v>
      </c>
      <c r="I218" t="str">
        <f>IF(H218&lt;&gt;"",H218,IF(AND(E218=[1]grup_instansi!$B$21,F218=[1]grup_instansi!$C$21),
[1]grup_instansi!$A$21,
IF(AND(E218=[1]grup_instansi!$B$22,F218=[1]grup_instansi!$C$22),
[1]grup_instansi!$A$22,
IF(AND(E218=[1]grup_instansi!$B$23,F218=[1]grup_instansi!$C$23),
[1]grup_instansi!$A$23,
IF(AND(E218=[1]grup_instansi!$B$24,F218=[1]grup_instansi!$C$24),
[1]grup_instansi!$A$24,
IF(AND(E218=[1]grup_instansi!$B$25,F218=[1]grup_instansi!$C$25),
[1]grup_instansi!$A$25,
IF(AND(E218=[1]grup_instansi!$B$26,F218=[1]grup_instansi!$C$26),
[1]grup_instansi!$A$26,
IF(AND(E218=[1]grup_instansi!$B$27,F218=[1]grup_instansi!$C$27),
[1]grup_instansi!$A$27,
IF(AND(E218=[1]grup_instansi!$B$28,F218=[1]grup_instansi!$C$28),
[1]grup_instansi!$A$28,
IF(AND(E218=[1]grup_instansi!$B$29,F218=[1]grup_instansi!$C$29),
[1]grup_instansi!$A$29,
IF(AND(E218=[1]grup_instansi!$B$30,F218=[1]grup_instansi!$C$30),
[1]grup_instansi!$A$30,
IF(AND(E218=[1]grup_instansi!$B$31,F218=[1]grup_instansi!$C$31),
[1]grup_instansi!$A$31,
IF(AND(E218=[1]grup_instansi!$B$32,F218=[1]grup_instansi!$C$32),
[1]grup_instansi!$A$32,
IF(AND(E218=[1]grup_instansi!$B$33,F218=[1]grup_instansi!$C$33),
[1]grup_instansi!$A$33,
IF(AND(E218=[1]grup_instansi!$B$34,F218=[1]grup_instansi!$C$34),
[1]grup_instansi!$A$34,
IF(AND(E218=[1]grup_instansi!$B$35,F218=[1]grup_instansi!$C$35),
[1]grup_instansi!$A$35,""))))))))))))))))</f>
        <v>gi2023110400012</v>
      </c>
      <c r="J218" t="str">
        <f>IF(I218&lt;&gt;"",I218,IF(AND(E218=[1]grup_instansi!$B$36,F218=[1]grup_instansi!$C$36),
[1]grup_instansi!$A$36,
IF(AND(E218=[1]grup_instansi!$B$37,F218=[1]grup_instansi!$C$37),
[1]grup_instansi!$A$37,
IF(AND(E218=[1]grup_instansi!$B$38,F218=[1]grup_instansi!$C$38),
[1]grup_instansi!$A$38,
IF(AND(E218=[1]grup_instansi!$B$39,F218=[1]grup_instansi!$C$39),
[1]grup_instansi!$A$39,
IF(AND(E218=[1]grup_instansi!$B$40,F218=[1]grup_instansi!$C$40),
[1]grup_instansi!$A$40,
IF(AND(E218=[1]grup_instansi!$B$41,F218=[1]grup_instansi!$C$41),
[1]grup_instansi!$A$41,
IF(AND(E218=[1]grup_instansi!$B$42,F218=[1]grup_instansi!$C$42),
[1]grup_instansi!$A$42,
IF(AND(E218=[1]grup_instansi!$B$43,F218=[1]grup_instansi!$C$43),
[1]grup_instansi!$A$43,
IF(AND(E218=[1]grup_instansi!$B$44,F218=[1]grup_instansi!$C$44),
[1]grup_instansi!$A$44,
IF(AND(E218=[1]grup_instansi!$B$45,F218=[1]grup_instansi!$C$45),
[1]grup_instansi!$A$45,
IF(AND(E218=[1]grup_instansi!$B$46,F218=[1]grup_instansi!$C$46),
[1]grup_instansi!$A$46,
IF(AND(E218=[1]grup_instansi!$B$47,F218=[1]grup_instansi!$C$47),
[1]grup_instansi!$A$47,
IF(AND(E218=[1]grup_instansi!$B$48,F218=[1]grup_instansi!$C$48),
[1]grup_instansi!$A$48,
IF(AND(E218=[1]grup_instansi!$B$49,F218=[1]grup_instansi!$C$49),
[1]grup_instansi!$A$49,
IF(AND(E218=[1]grup_instansi!$B$50,F218=[1]grup_instansi!$C$50),
[1]grup_instansi!$A$50,
IF(AND(E218=[1]grup_instansi!$B$51,F218=[1]grup_instansi!$C$51),
[1]grup_instansi!$A$51,
IF(AND(E218=[1]grup_instansi!$B$52,F218=[1]grup_instansi!$C$52),
[1]grup_instansi!$A$52,
IF(AND(E218=[1]grup_instansi!$B$53,F218=[1]grup_instansi!$C$53),
[1]grup_instansi!$A$53,
IF(AND(E218=[1]grup_instansi!$B$54,F218=[1]grup_instansi!$C$54),
[1]grup_instansi!$A$54,
IF(AND(E218=[1]grup_instansi!$B$55,F218=[1]grup_instansi!$C$55),
[1]grup_instansi!$A$55,
IF(AND(E218=[1]grup_instansi!$B$56,F218=[1]grup_instansi!$C$56),
[1]grup_instansi!$A$56,
IF(AND(E218=[1]grup_instansi!$B$57,F218=[1]grup_instansi!$C$57),
[1]grup_instansi!$A$57,
IF(AND(E218=[1]grup_instansi!$B$58,F218=[1]grup_instansi!$C$58),
[1]grup_instansi!$A$58,
IF(AND(E218=[1]grup_instansi!$B$59,F218=[1]grup_instansi!$C$59),
[1]grup_instansi!$A$59,
IF(AND(E218=[1]grup_instansi!$B$60,F218=[1]grup_instansi!$C$60),
[1]grup_instansi!$A$60,""))))))))))))))))))))))))))</f>
        <v>gi2023110400012</v>
      </c>
      <c r="K218" t="str">
        <f>IF(J218&lt;&gt;"",J218,IF(AND(E218=[1]grup_instansi!$B$61,F218=[1]grup_instansi!$C$61),
[1]grup_instansi!$A$61,
IF(AND(E218=[1]grup_instansi!$B$62,F218=[1]grup_instansi!$C$62),
[1]grup_instansi!$A$62,
IF(AND(E218=[1]grup_instansi!$B$63,F218=[1]grup_instansi!$C$63),
[1]grup_instansi!$A$63,
IF(AND(E218=[1]grup_instansi!$B$64,F218=[1]grup_instansi!$C$64),
[1]grup_instansi!$A$64,
IF(AND(E218=[1]grup_instansi!$B$65,F218=[1]grup_instansi!$C$65),
[1]grup_instansi!$A$65,
IF(AND(E218=[1]grup_instansi!$B$66,F218=[1]grup_instansi!$C$66),
[1]grup_instansi!$A$66,
IF(AND(E218=[1]grup_instansi!$B$67,F218=[1]grup_instansi!$C$67),
[1]grup_instansi!$A$67,
IF(AND(E218=[1]grup_instansi!$B$68,F218=[1]grup_instansi!$C$68),
[1]grup_instansi!$A$68,
IF(AND(E218=[1]grup_instansi!$B$69,F218=[1]grup_instansi!$C$69),
[1]grup_instansi!$A$69,
IF(AND(E218=[1]grup_instansi!$B$70,F218=[1]grup_instansi!$C$70),
[1]grup_instansi!$A$70,
IF(AND(E218=[1]grup_instansi!$B$71,F218=[1]grup_instansi!$C$71),
[1]grup_instansi!$A$71,
IF(AND(E218=[1]grup_instansi!$B$72,F218=[1]grup_instansi!$C$72),
[1]grup_instansi!$A$72,
IF(AND(E218=[1]grup_instansi!$B$73,F218=[1]grup_instansi!$C$73),
[1]grup_instansi!$A$73,
IF(AND(E218=[1]grup_instansi!$B$74,F218=[1]grup_instansi!$C$74),
[1]grup_instansi!$A$74,
IF(AND(E218=[1]grup_instansi!$B$75,F218=[1]grup_instansi!$C$75),
[1]grup_instansi!$A$75,
IF(AND(E218=[1]grup_instansi!$B$76,F218=[1]grup_instansi!$C$76),
[1]grup_instansi!$A$76,
IF(AND(E218=[1]grup_instansi!$B$77,F218=[1]grup_instansi!$C$77),
[1]grup_instansi!$A$77,
IF(AND(E218=[1]grup_instansi!$B$78,F218=[1]grup_instansi!$C$78),
[1]grup_instansi!$A$78,
IF(AND(E218=[1]grup_instansi!$B$79,F218=[1]grup_instansi!$C$79),
[1]grup_instansi!$A$79,
IF(AND(E218=[1]grup_instansi!$B$80,F218=[1]grup_instansi!$C$80),
[1]grup_instansi!$A$80,
IF(AND(E218=[1]grup_instansi!$B$81,F218=[1]grup_instansi!$C$81),
[1]grup_instansi!$A$81,
IF(AND(E218=[1]grup_instansi!$B$82,F218=[1]grup_instansi!$C$82),
[1]grup_instansi!$A$82,
IF(AND(E218=[1]grup_instansi!$B$83,F218=[1]grup_instansi!$C$83),
[1]grup_instansi!$A$84,
IF(AND(E218=[1]grup_instansi!$B$84,F218=[1]grup_instansi!$C$84),
[1]grup_instansi!$A$85,
IF(AND(E218=[1]grup_instansi!$B$85,F218=[1]grup_instansi!$C$85),
[1]grup_instansi!$A$86,
IF(AND(E218=[1]grup_instansi!$B$86,F218=[1]grup_instansi!$C$86),
[1]grup_instansi!$A$87,
IF(AND(E218=[1]grup_instansi!$B$87,F218=[1]grup_instansi!$C$87),
[1]grup_instansi!$A$87,
IF(AND(E218=[1]grup_instansi!$B$88,F218=[1]grup_instansi!$C$88),
[1]grup_instansi!$A$88,
IF(AND(E218=[1]grup_instansi!$B$89,F218=[1]grup_instansi!$C$89),
[1]grup_instansi!$A$89,
IF(AND(E218=[1]grup_instansi!$B$90,F218=[1]grup_instansi!$C$90),
[1]grup_instansi!$A$90,
IF(AND(E218=[1]grup_instansi!$B$91,F218=[1]grup_instansi!$C$91),
[1]grup_instansi!$A$91,
IF(AND(E218=[1]grup_instansi!$B$92,F218=[1]grup_instansi!$C$92),
[1]grup_instansi!$A$92,
IF(AND(E218=[1]grup_instansi!$B$93,F218=[1]grup_instansi!$C$93),
[1]grup_instansi!$A$93,
IF(AND(E218=[1]grup_instansi!$B$94,F218=[1]grup_instansi!$C$94),
[1]grup_instansi!$A$94,
IF(AND(E218=[1]grup_instansi!$B$95,F218=[1]grup_instansi!$C$95),
[1]grup_instansi!$A$95,
IF(AND(E218=[1]grup_instansi!$B$96,F218=[1]grup_instansi!$C$96),
[1]grup_instansi!$A$96,
IF(AND(E218=[1]grup_instansi!$B$97,F218=[1]grup_instansi!$C$97),
[1]grup_instansi!$A$97,
IF(AND(E218=[1]grup_instansi!$B$98,F218=[1]grup_instansi!$C$98),
[1]grup_instansi!$A$98,
IF(AND(E218=[1]grup_instansi!$B$99,F218=[1]grup_instansi!$C$99),
[1]grup_instansi!$A$99,
[1]grup_instansi!$A$100))))))))))))))))))))))))))))))))))))))))</f>
        <v>gi2023110400012</v>
      </c>
      <c r="L218" t="str">
        <f>VLOOKUP(K218,[1]grup_instansi!$A$2:$E$102,4)</f>
        <v>Pemerintah Kabupaten Jawa Tengah</v>
      </c>
      <c r="M218" t="str">
        <f t="shared" si="11"/>
        <v>('i2023110600217','Pemerintah Kab. Rembang','gi2023110400012'),</v>
      </c>
    </row>
    <row r="219" spans="1:13" x14ac:dyDescent="0.25">
      <c r="A219" t="str">
        <f t="shared" si="9"/>
        <v>i2023110600218</v>
      </c>
      <c r="B219" s="6">
        <v>6416</v>
      </c>
      <c r="C219" t="str">
        <f t="shared" si="10"/>
        <v>i2023110600218</v>
      </c>
      <c r="D219" s="6" t="s">
        <v>256</v>
      </c>
      <c r="E219" s="6" t="s">
        <v>47</v>
      </c>
      <c r="F219" s="6" t="s">
        <v>78</v>
      </c>
      <c r="G219" t="str">
        <f>IF(AND(E219=[1]grup_instansi!$B$2,F219=[1]grup_instansi!$C$2),
[1]grup_instansi!$A$2,
IF(AND(E219=[1]grup_instansi!$B$3,F219=[1]grup_instansi!$C$3),
[1]grup_instansi!$A$3,
IF(AND(E219=[1]grup_instansi!$B$4,F219=[1]grup_instansi!$C$4),
[1]grup_instansi!$A$4,
IF(AND(E219=[1]grup_instansi!$B$5,F219=[1]grup_instansi!$C$5),
[1]grup_instansi!$A$5,
IF(AND(E219=[1]grup_instansi!$B$6,F219=[1]grup_instansi!$C$6),
[1]grup_instansi!$A$6,
IF(AND(E219=[1]grup_instansi!$B$7,F219=[1]grup_instansi!$C$7),
[1]grup_instansi!$A$7,
IF(AND(E219=[1]grup_instansi!$B$8,F219=[1]grup_instansi!$C$8),
[1]grup_instansi!$A$8,
IF(AND(E219=[1]grup_instansi!$B$9,F219=[1]grup_instansi!$C$9),
[1]grup_instansi!$A$9,
IF(AND(E219=[1]grup_instansi!$B$10,F219=[1]grup_instansi!$C$10),
[1]grup_instansi!$A$10,"")))))))))</f>
        <v/>
      </c>
      <c r="H219" t="str">
        <f>IF(G219&lt;&gt;"",G219,IF(AND(E219=[1]grup_instansi!$B$11,F219=[1]grup_instansi!$C$11),
[1]grup_instansi!$A$11,
IF(AND(E219=[1]grup_instansi!$B$12,F219=[1]grup_instansi!$C$12),
[1]grup_instansi!$A$12,
IF(AND(E219=[1]grup_instansi!$B$13,F219=[1]grup_instansi!$C$13),
[1]grup_instansi!$A$13,
IF(AND(E219=[1]grup_instansi!$B$14,F219=[1]grup_instansi!$C$14),
[1]grup_instansi!$A$14,
IF(AND(E219=[1]grup_instansi!$B$15,F219=[1]grup_instansi!$C$15),
[1]grup_instansi!$A$15,
IF(AND(E219=[1]grup_instansi!$B$16,F219=[1]grup_instansi!$C$16),
[1]grup_instansi!$A$16,
IF(AND(E219=[1]grup_instansi!$B$17,F219=[1]grup_instansi!$C$17),
[1]grup_instansi!$A$17,
IF(AND(E219=[1]grup_instansi!$B$18,F219=[1]grup_instansi!$C$18),
[1]grup_instansi!$A$18,
IF(AND(E219=[1]grup_instansi!$B$19,F219=[1]grup_instansi!$C$19),
[1]grup_instansi!$A$19,
IF(AND(E219=[1]grup_instansi!$B$20,F219=[1]grup_instansi!$C$20),
[1]grup_instansi!$A$20,"")))))))))))</f>
        <v>gi2023110400012</v>
      </c>
      <c r="I219" t="str">
        <f>IF(H219&lt;&gt;"",H219,IF(AND(E219=[1]grup_instansi!$B$21,F219=[1]grup_instansi!$C$21),
[1]grup_instansi!$A$21,
IF(AND(E219=[1]grup_instansi!$B$22,F219=[1]grup_instansi!$C$22),
[1]grup_instansi!$A$22,
IF(AND(E219=[1]grup_instansi!$B$23,F219=[1]grup_instansi!$C$23),
[1]grup_instansi!$A$23,
IF(AND(E219=[1]grup_instansi!$B$24,F219=[1]grup_instansi!$C$24),
[1]grup_instansi!$A$24,
IF(AND(E219=[1]grup_instansi!$B$25,F219=[1]grup_instansi!$C$25),
[1]grup_instansi!$A$25,
IF(AND(E219=[1]grup_instansi!$B$26,F219=[1]grup_instansi!$C$26),
[1]grup_instansi!$A$26,
IF(AND(E219=[1]grup_instansi!$B$27,F219=[1]grup_instansi!$C$27),
[1]grup_instansi!$A$27,
IF(AND(E219=[1]grup_instansi!$B$28,F219=[1]grup_instansi!$C$28),
[1]grup_instansi!$A$28,
IF(AND(E219=[1]grup_instansi!$B$29,F219=[1]grup_instansi!$C$29),
[1]grup_instansi!$A$29,
IF(AND(E219=[1]grup_instansi!$B$30,F219=[1]grup_instansi!$C$30),
[1]grup_instansi!$A$30,
IF(AND(E219=[1]grup_instansi!$B$31,F219=[1]grup_instansi!$C$31),
[1]grup_instansi!$A$31,
IF(AND(E219=[1]grup_instansi!$B$32,F219=[1]grup_instansi!$C$32),
[1]grup_instansi!$A$32,
IF(AND(E219=[1]grup_instansi!$B$33,F219=[1]grup_instansi!$C$33),
[1]grup_instansi!$A$33,
IF(AND(E219=[1]grup_instansi!$B$34,F219=[1]grup_instansi!$C$34),
[1]grup_instansi!$A$34,
IF(AND(E219=[1]grup_instansi!$B$35,F219=[1]grup_instansi!$C$35),
[1]grup_instansi!$A$35,""))))))))))))))))</f>
        <v>gi2023110400012</v>
      </c>
      <c r="J219" t="str">
        <f>IF(I219&lt;&gt;"",I219,IF(AND(E219=[1]grup_instansi!$B$36,F219=[1]grup_instansi!$C$36),
[1]grup_instansi!$A$36,
IF(AND(E219=[1]grup_instansi!$B$37,F219=[1]grup_instansi!$C$37),
[1]grup_instansi!$A$37,
IF(AND(E219=[1]grup_instansi!$B$38,F219=[1]grup_instansi!$C$38),
[1]grup_instansi!$A$38,
IF(AND(E219=[1]grup_instansi!$B$39,F219=[1]grup_instansi!$C$39),
[1]grup_instansi!$A$39,
IF(AND(E219=[1]grup_instansi!$B$40,F219=[1]grup_instansi!$C$40),
[1]grup_instansi!$A$40,
IF(AND(E219=[1]grup_instansi!$B$41,F219=[1]grup_instansi!$C$41),
[1]grup_instansi!$A$41,
IF(AND(E219=[1]grup_instansi!$B$42,F219=[1]grup_instansi!$C$42),
[1]grup_instansi!$A$42,
IF(AND(E219=[1]grup_instansi!$B$43,F219=[1]grup_instansi!$C$43),
[1]grup_instansi!$A$43,
IF(AND(E219=[1]grup_instansi!$B$44,F219=[1]grup_instansi!$C$44),
[1]grup_instansi!$A$44,
IF(AND(E219=[1]grup_instansi!$B$45,F219=[1]grup_instansi!$C$45),
[1]grup_instansi!$A$45,
IF(AND(E219=[1]grup_instansi!$B$46,F219=[1]grup_instansi!$C$46),
[1]grup_instansi!$A$46,
IF(AND(E219=[1]grup_instansi!$B$47,F219=[1]grup_instansi!$C$47),
[1]grup_instansi!$A$47,
IF(AND(E219=[1]grup_instansi!$B$48,F219=[1]grup_instansi!$C$48),
[1]grup_instansi!$A$48,
IF(AND(E219=[1]grup_instansi!$B$49,F219=[1]grup_instansi!$C$49),
[1]grup_instansi!$A$49,
IF(AND(E219=[1]grup_instansi!$B$50,F219=[1]grup_instansi!$C$50),
[1]grup_instansi!$A$50,
IF(AND(E219=[1]grup_instansi!$B$51,F219=[1]grup_instansi!$C$51),
[1]grup_instansi!$A$51,
IF(AND(E219=[1]grup_instansi!$B$52,F219=[1]grup_instansi!$C$52),
[1]grup_instansi!$A$52,
IF(AND(E219=[1]grup_instansi!$B$53,F219=[1]grup_instansi!$C$53),
[1]grup_instansi!$A$53,
IF(AND(E219=[1]grup_instansi!$B$54,F219=[1]grup_instansi!$C$54),
[1]grup_instansi!$A$54,
IF(AND(E219=[1]grup_instansi!$B$55,F219=[1]grup_instansi!$C$55),
[1]grup_instansi!$A$55,
IF(AND(E219=[1]grup_instansi!$B$56,F219=[1]grup_instansi!$C$56),
[1]grup_instansi!$A$56,
IF(AND(E219=[1]grup_instansi!$B$57,F219=[1]grup_instansi!$C$57),
[1]grup_instansi!$A$57,
IF(AND(E219=[1]grup_instansi!$B$58,F219=[1]grup_instansi!$C$58),
[1]grup_instansi!$A$58,
IF(AND(E219=[1]grup_instansi!$B$59,F219=[1]grup_instansi!$C$59),
[1]grup_instansi!$A$59,
IF(AND(E219=[1]grup_instansi!$B$60,F219=[1]grup_instansi!$C$60),
[1]grup_instansi!$A$60,""))))))))))))))))))))))))))</f>
        <v>gi2023110400012</v>
      </c>
      <c r="K219" t="str">
        <f>IF(J219&lt;&gt;"",J219,IF(AND(E219=[1]grup_instansi!$B$61,F219=[1]grup_instansi!$C$61),
[1]grup_instansi!$A$61,
IF(AND(E219=[1]grup_instansi!$B$62,F219=[1]grup_instansi!$C$62),
[1]grup_instansi!$A$62,
IF(AND(E219=[1]grup_instansi!$B$63,F219=[1]grup_instansi!$C$63),
[1]grup_instansi!$A$63,
IF(AND(E219=[1]grup_instansi!$B$64,F219=[1]grup_instansi!$C$64),
[1]grup_instansi!$A$64,
IF(AND(E219=[1]grup_instansi!$B$65,F219=[1]grup_instansi!$C$65),
[1]grup_instansi!$A$65,
IF(AND(E219=[1]grup_instansi!$B$66,F219=[1]grup_instansi!$C$66),
[1]grup_instansi!$A$66,
IF(AND(E219=[1]grup_instansi!$B$67,F219=[1]grup_instansi!$C$67),
[1]grup_instansi!$A$67,
IF(AND(E219=[1]grup_instansi!$B$68,F219=[1]grup_instansi!$C$68),
[1]grup_instansi!$A$68,
IF(AND(E219=[1]grup_instansi!$B$69,F219=[1]grup_instansi!$C$69),
[1]grup_instansi!$A$69,
IF(AND(E219=[1]grup_instansi!$B$70,F219=[1]grup_instansi!$C$70),
[1]grup_instansi!$A$70,
IF(AND(E219=[1]grup_instansi!$B$71,F219=[1]grup_instansi!$C$71),
[1]grup_instansi!$A$71,
IF(AND(E219=[1]grup_instansi!$B$72,F219=[1]grup_instansi!$C$72),
[1]grup_instansi!$A$72,
IF(AND(E219=[1]grup_instansi!$B$73,F219=[1]grup_instansi!$C$73),
[1]grup_instansi!$A$73,
IF(AND(E219=[1]grup_instansi!$B$74,F219=[1]grup_instansi!$C$74),
[1]grup_instansi!$A$74,
IF(AND(E219=[1]grup_instansi!$B$75,F219=[1]grup_instansi!$C$75),
[1]grup_instansi!$A$75,
IF(AND(E219=[1]grup_instansi!$B$76,F219=[1]grup_instansi!$C$76),
[1]grup_instansi!$A$76,
IF(AND(E219=[1]grup_instansi!$B$77,F219=[1]grup_instansi!$C$77),
[1]grup_instansi!$A$77,
IF(AND(E219=[1]grup_instansi!$B$78,F219=[1]grup_instansi!$C$78),
[1]grup_instansi!$A$78,
IF(AND(E219=[1]grup_instansi!$B$79,F219=[1]grup_instansi!$C$79),
[1]grup_instansi!$A$79,
IF(AND(E219=[1]grup_instansi!$B$80,F219=[1]grup_instansi!$C$80),
[1]grup_instansi!$A$80,
IF(AND(E219=[1]grup_instansi!$B$81,F219=[1]grup_instansi!$C$81),
[1]grup_instansi!$A$81,
IF(AND(E219=[1]grup_instansi!$B$82,F219=[1]grup_instansi!$C$82),
[1]grup_instansi!$A$82,
IF(AND(E219=[1]grup_instansi!$B$83,F219=[1]grup_instansi!$C$83),
[1]grup_instansi!$A$84,
IF(AND(E219=[1]grup_instansi!$B$84,F219=[1]grup_instansi!$C$84),
[1]grup_instansi!$A$85,
IF(AND(E219=[1]grup_instansi!$B$85,F219=[1]grup_instansi!$C$85),
[1]grup_instansi!$A$86,
IF(AND(E219=[1]grup_instansi!$B$86,F219=[1]grup_instansi!$C$86),
[1]grup_instansi!$A$87,
IF(AND(E219=[1]grup_instansi!$B$87,F219=[1]grup_instansi!$C$87),
[1]grup_instansi!$A$87,
IF(AND(E219=[1]grup_instansi!$B$88,F219=[1]grup_instansi!$C$88),
[1]grup_instansi!$A$88,
IF(AND(E219=[1]grup_instansi!$B$89,F219=[1]grup_instansi!$C$89),
[1]grup_instansi!$A$89,
IF(AND(E219=[1]grup_instansi!$B$90,F219=[1]grup_instansi!$C$90),
[1]grup_instansi!$A$90,
IF(AND(E219=[1]grup_instansi!$B$91,F219=[1]grup_instansi!$C$91),
[1]grup_instansi!$A$91,
IF(AND(E219=[1]grup_instansi!$B$92,F219=[1]grup_instansi!$C$92),
[1]grup_instansi!$A$92,
IF(AND(E219=[1]grup_instansi!$B$93,F219=[1]grup_instansi!$C$93),
[1]grup_instansi!$A$93,
IF(AND(E219=[1]grup_instansi!$B$94,F219=[1]grup_instansi!$C$94),
[1]grup_instansi!$A$94,
IF(AND(E219=[1]grup_instansi!$B$95,F219=[1]grup_instansi!$C$95),
[1]grup_instansi!$A$95,
IF(AND(E219=[1]grup_instansi!$B$96,F219=[1]grup_instansi!$C$96),
[1]grup_instansi!$A$96,
IF(AND(E219=[1]grup_instansi!$B$97,F219=[1]grup_instansi!$C$97),
[1]grup_instansi!$A$97,
IF(AND(E219=[1]grup_instansi!$B$98,F219=[1]grup_instansi!$C$98),
[1]grup_instansi!$A$98,
IF(AND(E219=[1]grup_instansi!$B$99,F219=[1]grup_instansi!$C$99),
[1]grup_instansi!$A$99,
[1]grup_instansi!$A$100))))))))))))))))))))))))))))))))))))))))</f>
        <v>gi2023110400012</v>
      </c>
      <c r="L219" t="str">
        <f>VLOOKUP(K219,[1]grup_instansi!$A$2:$E$102,4)</f>
        <v>Pemerintah Kabupaten Jawa Tengah</v>
      </c>
      <c r="M219" t="str">
        <f t="shared" si="11"/>
        <v>('i2023110600218','Pemerintah Kab. Cilacap','gi2023110400012'),</v>
      </c>
    </row>
    <row r="220" spans="1:13" x14ac:dyDescent="0.25">
      <c r="A220" t="str">
        <f t="shared" si="9"/>
        <v>i2023110600219</v>
      </c>
      <c r="B220" s="6">
        <v>6417</v>
      </c>
      <c r="C220" t="str">
        <f t="shared" si="10"/>
        <v>i2023110600219</v>
      </c>
      <c r="D220" s="6" t="s">
        <v>257</v>
      </c>
      <c r="E220" s="6" t="s">
        <v>47</v>
      </c>
      <c r="F220" s="6" t="s">
        <v>78</v>
      </c>
      <c r="G220" t="str">
        <f>IF(AND(E220=[1]grup_instansi!$B$2,F220=[1]grup_instansi!$C$2),
[1]grup_instansi!$A$2,
IF(AND(E220=[1]grup_instansi!$B$3,F220=[1]grup_instansi!$C$3),
[1]grup_instansi!$A$3,
IF(AND(E220=[1]grup_instansi!$B$4,F220=[1]grup_instansi!$C$4),
[1]grup_instansi!$A$4,
IF(AND(E220=[1]grup_instansi!$B$5,F220=[1]grup_instansi!$C$5),
[1]grup_instansi!$A$5,
IF(AND(E220=[1]grup_instansi!$B$6,F220=[1]grup_instansi!$C$6),
[1]grup_instansi!$A$6,
IF(AND(E220=[1]grup_instansi!$B$7,F220=[1]grup_instansi!$C$7),
[1]grup_instansi!$A$7,
IF(AND(E220=[1]grup_instansi!$B$8,F220=[1]grup_instansi!$C$8),
[1]grup_instansi!$A$8,
IF(AND(E220=[1]grup_instansi!$B$9,F220=[1]grup_instansi!$C$9),
[1]grup_instansi!$A$9,
IF(AND(E220=[1]grup_instansi!$B$10,F220=[1]grup_instansi!$C$10),
[1]grup_instansi!$A$10,"")))))))))</f>
        <v/>
      </c>
      <c r="H220" t="str">
        <f>IF(G220&lt;&gt;"",G220,IF(AND(E220=[1]grup_instansi!$B$11,F220=[1]grup_instansi!$C$11),
[1]grup_instansi!$A$11,
IF(AND(E220=[1]grup_instansi!$B$12,F220=[1]grup_instansi!$C$12),
[1]grup_instansi!$A$12,
IF(AND(E220=[1]grup_instansi!$B$13,F220=[1]grup_instansi!$C$13),
[1]grup_instansi!$A$13,
IF(AND(E220=[1]grup_instansi!$B$14,F220=[1]grup_instansi!$C$14),
[1]grup_instansi!$A$14,
IF(AND(E220=[1]grup_instansi!$B$15,F220=[1]grup_instansi!$C$15),
[1]grup_instansi!$A$15,
IF(AND(E220=[1]grup_instansi!$B$16,F220=[1]grup_instansi!$C$16),
[1]grup_instansi!$A$16,
IF(AND(E220=[1]grup_instansi!$B$17,F220=[1]grup_instansi!$C$17),
[1]grup_instansi!$A$17,
IF(AND(E220=[1]grup_instansi!$B$18,F220=[1]grup_instansi!$C$18),
[1]grup_instansi!$A$18,
IF(AND(E220=[1]grup_instansi!$B$19,F220=[1]grup_instansi!$C$19),
[1]grup_instansi!$A$19,
IF(AND(E220=[1]grup_instansi!$B$20,F220=[1]grup_instansi!$C$20),
[1]grup_instansi!$A$20,"")))))))))))</f>
        <v>gi2023110400012</v>
      </c>
      <c r="I220" t="str">
        <f>IF(H220&lt;&gt;"",H220,IF(AND(E220=[1]grup_instansi!$B$21,F220=[1]grup_instansi!$C$21),
[1]grup_instansi!$A$21,
IF(AND(E220=[1]grup_instansi!$B$22,F220=[1]grup_instansi!$C$22),
[1]grup_instansi!$A$22,
IF(AND(E220=[1]grup_instansi!$B$23,F220=[1]grup_instansi!$C$23),
[1]grup_instansi!$A$23,
IF(AND(E220=[1]grup_instansi!$B$24,F220=[1]grup_instansi!$C$24),
[1]grup_instansi!$A$24,
IF(AND(E220=[1]grup_instansi!$B$25,F220=[1]grup_instansi!$C$25),
[1]grup_instansi!$A$25,
IF(AND(E220=[1]grup_instansi!$B$26,F220=[1]grup_instansi!$C$26),
[1]grup_instansi!$A$26,
IF(AND(E220=[1]grup_instansi!$B$27,F220=[1]grup_instansi!$C$27),
[1]grup_instansi!$A$27,
IF(AND(E220=[1]grup_instansi!$B$28,F220=[1]grup_instansi!$C$28),
[1]grup_instansi!$A$28,
IF(AND(E220=[1]grup_instansi!$B$29,F220=[1]grup_instansi!$C$29),
[1]grup_instansi!$A$29,
IF(AND(E220=[1]grup_instansi!$B$30,F220=[1]grup_instansi!$C$30),
[1]grup_instansi!$A$30,
IF(AND(E220=[1]grup_instansi!$B$31,F220=[1]grup_instansi!$C$31),
[1]grup_instansi!$A$31,
IF(AND(E220=[1]grup_instansi!$B$32,F220=[1]grup_instansi!$C$32),
[1]grup_instansi!$A$32,
IF(AND(E220=[1]grup_instansi!$B$33,F220=[1]grup_instansi!$C$33),
[1]grup_instansi!$A$33,
IF(AND(E220=[1]grup_instansi!$B$34,F220=[1]grup_instansi!$C$34),
[1]grup_instansi!$A$34,
IF(AND(E220=[1]grup_instansi!$B$35,F220=[1]grup_instansi!$C$35),
[1]grup_instansi!$A$35,""))))))))))))))))</f>
        <v>gi2023110400012</v>
      </c>
      <c r="J220" t="str">
        <f>IF(I220&lt;&gt;"",I220,IF(AND(E220=[1]grup_instansi!$B$36,F220=[1]grup_instansi!$C$36),
[1]grup_instansi!$A$36,
IF(AND(E220=[1]grup_instansi!$B$37,F220=[1]grup_instansi!$C$37),
[1]grup_instansi!$A$37,
IF(AND(E220=[1]grup_instansi!$B$38,F220=[1]grup_instansi!$C$38),
[1]grup_instansi!$A$38,
IF(AND(E220=[1]grup_instansi!$B$39,F220=[1]grup_instansi!$C$39),
[1]grup_instansi!$A$39,
IF(AND(E220=[1]grup_instansi!$B$40,F220=[1]grup_instansi!$C$40),
[1]grup_instansi!$A$40,
IF(AND(E220=[1]grup_instansi!$B$41,F220=[1]grup_instansi!$C$41),
[1]grup_instansi!$A$41,
IF(AND(E220=[1]grup_instansi!$B$42,F220=[1]grup_instansi!$C$42),
[1]grup_instansi!$A$42,
IF(AND(E220=[1]grup_instansi!$B$43,F220=[1]grup_instansi!$C$43),
[1]grup_instansi!$A$43,
IF(AND(E220=[1]grup_instansi!$B$44,F220=[1]grup_instansi!$C$44),
[1]grup_instansi!$A$44,
IF(AND(E220=[1]grup_instansi!$B$45,F220=[1]grup_instansi!$C$45),
[1]grup_instansi!$A$45,
IF(AND(E220=[1]grup_instansi!$B$46,F220=[1]grup_instansi!$C$46),
[1]grup_instansi!$A$46,
IF(AND(E220=[1]grup_instansi!$B$47,F220=[1]grup_instansi!$C$47),
[1]grup_instansi!$A$47,
IF(AND(E220=[1]grup_instansi!$B$48,F220=[1]grup_instansi!$C$48),
[1]grup_instansi!$A$48,
IF(AND(E220=[1]grup_instansi!$B$49,F220=[1]grup_instansi!$C$49),
[1]grup_instansi!$A$49,
IF(AND(E220=[1]grup_instansi!$B$50,F220=[1]grup_instansi!$C$50),
[1]grup_instansi!$A$50,
IF(AND(E220=[1]grup_instansi!$B$51,F220=[1]grup_instansi!$C$51),
[1]grup_instansi!$A$51,
IF(AND(E220=[1]grup_instansi!$B$52,F220=[1]grup_instansi!$C$52),
[1]grup_instansi!$A$52,
IF(AND(E220=[1]grup_instansi!$B$53,F220=[1]grup_instansi!$C$53),
[1]grup_instansi!$A$53,
IF(AND(E220=[1]grup_instansi!$B$54,F220=[1]grup_instansi!$C$54),
[1]grup_instansi!$A$54,
IF(AND(E220=[1]grup_instansi!$B$55,F220=[1]grup_instansi!$C$55),
[1]grup_instansi!$A$55,
IF(AND(E220=[1]grup_instansi!$B$56,F220=[1]grup_instansi!$C$56),
[1]grup_instansi!$A$56,
IF(AND(E220=[1]grup_instansi!$B$57,F220=[1]grup_instansi!$C$57),
[1]grup_instansi!$A$57,
IF(AND(E220=[1]grup_instansi!$B$58,F220=[1]grup_instansi!$C$58),
[1]grup_instansi!$A$58,
IF(AND(E220=[1]grup_instansi!$B$59,F220=[1]grup_instansi!$C$59),
[1]grup_instansi!$A$59,
IF(AND(E220=[1]grup_instansi!$B$60,F220=[1]grup_instansi!$C$60),
[1]grup_instansi!$A$60,""))))))))))))))))))))))))))</f>
        <v>gi2023110400012</v>
      </c>
      <c r="K220" t="str">
        <f>IF(J220&lt;&gt;"",J220,IF(AND(E220=[1]grup_instansi!$B$61,F220=[1]grup_instansi!$C$61),
[1]grup_instansi!$A$61,
IF(AND(E220=[1]grup_instansi!$B$62,F220=[1]grup_instansi!$C$62),
[1]grup_instansi!$A$62,
IF(AND(E220=[1]grup_instansi!$B$63,F220=[1]grup_instansi!$C$63),
[1]grup_instansi!$A$63,
IF(AND(E220=[1]grup_instansi!$B$64,F220=[1]grup_instansi!$C$64),
[1]grup_instansi!$A$64,
IF(AND(E220=[1]grup_instansi!$B$65,F220=[1]grup_instansi!$C$65),
[1]grup_instansi!$A$65,
IF(AND(E220=[1]grup_instansi!$B$66,F220=[1]grup_instansi!$C$66),
[1]grup_instansi!$A$66,
IF(AND(E220=[1]grup_instansi!$B$67,F220=[1]grup_instansi!$C$67),
[1]grup_instansi!$A$67,
IF(AND(E220=[1]grup_instansi!$B$68,F220=[1]grup_instansi!$C$68),
[1]grup_instansi!$A$68,
IF(AND(E220=[1]grup_instansi!$B$69,F220=[1]grup_instansi!$C$69),
[1]grup_instansi!$A$69,
IF(AND(E220=[1]grup_instansi!$B$70,F220=[1]grup_instansi!$C$70),
[1]grup_instansi!$A$70,
IF(AND(E220=[1]grup_instansi!$B$71,F220=[1]grup_instansi!$C$71),
[1]grup_instansi!$A$71,
IF(AND(E220=[1]grup_instansi!$B$72,F220=[1]grup_instansi!$C$72),
[1]grup_instansi!$A$72,
IF(AND(E220=[1]grup_instansi!$B$73,F220=[1]grup_instansi!$C$73),
[1]grup_instansi!$A$73,
IF(AND(E220=[1]grup_instansi!$B$74,F220=[1]grup_instansi!$C$74),
[1]grup_instansi!$A$74,
IF(AND(E220=[1]grup_instansi!$B$75,F220=[1]grup_instansi!$C$75),
[1]grup_instansi!$A$75,
IF(AND(E220=[1]grup_instansi!$B$76,F220=[1]grup_instansi!$C$76),
[1]grup_instansi!$A$76,
IF(AND(E220=[1]grup_instansi!$B$77,F220=[1]grup_instansi!$C$77),
[1]grup_instansi!$A$77,
IF(AND(E220=[1]grup_instansi!$B$78,F220=[1]grup_instansi!$C$78),
[1]grup_instansi!$A$78,
IF(AND(E220=[1]grup_instansi!$B$79,F220=[1]grup_instansi!$C$79),
[1]grup_instansi!$A$79,
IF(AND(E220=[1]grup_instansi!$B$80,F220=[1]grup_instansi!$C$80),
[1]grup_instansi!$A$80,
IF(AND(E220=[1]grup_instansi!$B$81,F220=[1]grup_instansi!$C$81),
[1]grup_instansi!$A$81,
IF(AND(E220=[1]grup_instansi!$B$82,F220=[1]grup_instansi!$C$82),
[1]grup_instansi!$A$82,
IF(AND(E220=[1]grup_instansi!$B$83,F220=[1]grup_instansi!$C$83),
[1]grup_instansi!$A$84,
IF(AND(E220=[1]grup_instansi!$B$84,F220=[1]grup_instansi!$C$84),
[1]grup_instansi!$A$85,
IF(AND(E220=[1]grup_instansi!$B$85,F220=[1]grup_instansi!$C$85),
[1]grup_instansi!$A$86,
IF(AND(E220=[1]grup_instansi!$B$86,F220=[1]grup_instansi!$C$86),
[1]grup_instansi!$A$87,
IF(AND(E220=[1]grup_instansi!$B$87,F220=[1]grup_instansi!$C$87),
[1]grup_instansi!$A$87,
IF(AND(E220=[1]grup_instansi!$B$88,F220=[1]grup_instansi!$C$88),
[1]grup_instansi!$A$88,
IF(AND(E220=[1]grup_instansi!$B$89,F220=[1]grup_instansi!$C$89),
[1]grup_instansi!$A$89,
IF(AND(E220=[1]grup_instansi!$B$90,F220=[1]grup_instansi!$C$90),
[1]grup_instansi!$A$90,
IF(AND(E220=[1]grup_instansi!$B$91,F220=[1]grup_instansi!$C$91),
[1]grup_instansi!$A$91,
IF(AND(E220=[1]grup_instansi!$B$92,F220=[1]grup_instansi!$C$92),
[1]grup_instansi!$A$92,
IF(AND(E220=[1]grup_instansi!$B$93,F220=[1]grup_instansi!$C$93),
[1]grup_instansi!$A$93,
IF(AND(E220=[1]grup_instansi!$B$94,F220=[1]grup_instansi!$C$94),
[1]grup_instansi!$A$94,
IF(AND(E220=[1]grup_instansi!$B$95,F220=[1]grup_instansi!$C$95),
[1]grup_instansi!$A$95,
IF(AND(E220=[1]grup_instansi!$B$96,F220=[1]grup_instansi!$C$96),
[1]grup_instansi!$A$96,
IF(AND(E220=[1]grup_instansi!$B$97,F220=[1]grup_instansi!$C$97),
[1]grup_instansi!$A$97,
IF(AND(E220=[1]grup_instansi!$B$98,F220=[1]grup_instansi!$C$98),
[1]grup_instansi!$A$98,
IF(AND(E220=[1]grup_instansi!$B$99,F220=[1]grup_instansi!$C$99),
[1]grup_instansi!$A$99,
[1]grup_instansi!$A$100))))))))))))))))))))))))))))))))))))))))</f>
        <v>gi2023110400012</v>
      </c>
      <c r="L220" t="str">
        <f>VLOOKUP(K220,[1]grup_instansi!$A$2:$E$102,4)</f>
        <v>Pemerintah Kabupaten Jawa Tengah</v>
      </c>
      <c r="M220" t="str">
        <f t="shared" si="11"/>
        <v>('i2023110600219','Pemerintah Kab. Purbalingga','gi2023110400012'),</v>
      </c>
    </row>
    <row r="221" spans="1:13" x14ac:dyDescent="0.25">
      <c r="A221" t="str">
        <f t="shared" si="9"/>
        <v>i2023110600220</v>
      </c>
      <c r="B221" s="6">
        <v>6418</v>
      </c>
      <c r="C221" t="str">
        <f t="shared" si="10"/>
        <v>i2023110600220</v>
      </c>
      <c r="D221" s="6" t="s">
        <v>258</v>
      </c>
      <c r="E221" s="6" t="s">
        <v>47</v>
      </c>
      <c r="F221" s="6" t="s">
        <v>78</v>
      </c>
      <c r="G221" t="str">
        <f>IF(AND(E221=[1]grup_instansi!$B$2,F221=[1]grup_instansi!$C$2),
[1]grup_instansi!$A$2,
IF(AND(E221=[1]grup_instansi!$B$3,F221=[1]grup_instansi!$C$3),
[1]grup_instansi!$A$3,
IF(AND(E221=[1]grup_instansi!$B$4,F221=[1]grup_instansi!$C$4),
[1]grup_instansi!$A$4,
IF(AND(E221=[1]grup_instansi!$B$5,F221=[1]grup_instansi!$C$5),
[1]grup_instansi!$A$5,
IF(AND(E221=[1]grup_instansi!$B$6,F221=[1]grup_instansi!$C$6),
[1]grup_instansi!$A$6,
IF(AND(E221=[1]grup_instansi!$B$7,F221=[1]grup_instansi!$C$7),
[1]grup_instansi!$A$7,
IF(AND(E221=[1]grup_instansi!$B$8,F221=[1]grup_instansi!$C$8),
[1]grup_instansi!$A$8,
IF(AND(E221=[1]grup_instansi!$B$9,F221=[1]grup_instansi!$C$9),
[1]grup_instansi!$A$9,
IF(AND(E221=[1]grup_instansi!$B$10,F221=[1]grup_instansi!$C$10),
[1]grup_instansi!$A$10,"")))))))))</f>
        <v/>
      </c>
      <c r="H221" t="str">
        <f>IF(G221&lt;&gt;"",G221,IF(AND(E221=[1]grup_instansi!$B$11,F221=[1]grup_instansi!$C$11),
[1]grup_instansi!$A$11,
IF(AND(E221=[1]grup_instansi!$B$12,F221=[1]grup_instansi!$C$12),
[1]grup_instansi!$A$12,
IF(AND(E221=[1]grup_instansi!$B$13,F221=[1]grup_instansi!$C$13),
[1]grup_instansi!$A$13,
IF(AND(E221=[1]grup_instansi!$B$14,F221=[1]grup_instansi!$C$14),
[1]grup_instansi!$A$14,
IF(AND(E221=[1]grup_instansi!$B$15,F221=[1]grup_instansi!$C$15),
[1]grup_instansi!$A$15,
IF(AND(E221=[1]grup_instansi!$B$16,F221=[1]grup_instansi!$C$16),
[1]grup_instansi!$A$16,
IF(AND(E221=[1]grup_instansi!$B$17,F221=[1]grup_instansi!$C$17),
[1]grup_instansi!$A$17,
IF(AND(E221=[1]grup_instansi!$B$18,F221=[1]grup_instansi!$C$18),
[1]grup_instansi!$A$18,
IF(AND(E221=[1]grup_instansi!$B$19,F221=[1]grup_instansi!$C$19),
[1]grup_instansi!$A$19,
IF(AND(E221=[1]grup_instansi!$B$20,F221=[1]grup_instansi!$C$20),
[1]grup_instansi!$A$20,"")))))))))))</f>
        <v>gi2023110400012</v>
      </c>
      <c r="I221" t="str">
        <f>IF(H221&lt;&gt;"",H221,IF(AND(E221=[1]grup_instansi!$B$21,F221=[1]grup_instansi!$C$21),
[1]grup_instansi!$A$21,
IF(AND(E221=[1]grup_instansi!$B$22,F221=[1]grup_instansi!$C$22),
[1]grup_instansi!$A$22,
IF(AND(E221=[1]grup_instansi!$B$23,F221=[1]grup_instansi!$C$23),
[1]grup_instansi!$A$23,
IF(AND(E221=[1]grup_instansi!$B$24,F221=[1]grup_instansi!$C$24),
[1]grup_instansi!$A$24,
IF(AND(E221=[1]grup_instansi!$B$25,F221=[1]grup_instansi!$C$25),
[1]grup_instansi!$A$25,
IF(AND(E221=[1]grup_instansi!$B$26,F221=[1]grup_instansi!$C$26),
[1]grup_instansi!$A$26,
IF(AND(E221=[1]grup_instansi!$B$27,F221=[1]grup_instansi!$C$27),
[1]grup_instansi!$A$27,
IF(AND(E221=[1]grup_instansi!$B$28,F221=[1]grup_instansi!$C$28),
[1]grup_instansi!$A$28,
IF(AND(E221=[1]grup_instansi!$B$29,F221=[1]grup_instansi!$C$29),
[1]grup_instansi!$A$29,
IF(AND(E221=[1]grup_instansi!$B$30,F221=[1]grup_instansi!$C$30),
[1]grup_instansi!$A$30,
IF(AND(E221=[1]grup_instansi!$B$31,F221=[1]grup_instansi!$C$31),
[1]grup_instansi!$A$31,
IF(AND(E221=[1]grup_instansi!$B$32,F221=[1]grup_instansi!$C$32),
[1]grup_instansi!$A$32,
IF(AND(E221=[1]grup_instansi!$B$33,F221=[1]grup_instansi!$C$33),
[1]grup_instansi!$A$33,
IF(AND(E221=[1]grup_instansi!$B$34,F221=[1]grup_instansi!$C$34),
[1]grup_instansi!$A$34,
IF(AND(E221=[1]grup_instansi!$B$35,F221=[1]grup_instansi!$C$35),
[1]grup_instansi!$A$35,""))))))))))))))))</f>
        <v>gi2023110400012</v>
      </c>
      <c r="J221" t="str">
        <f>IF(I221&lt;&gt;"",I221,IF(AND(E221=[1]grup_instansi!$B$36,F221=[1]grup_instansi!$C$36),
[1]grup_instansi!$A$36,
IF(AND(E221=[1]grup_instansi!$B$37,F221=[1]grup_instansi!$C$37),
[1]grup_instansi!$A$37,
IF(AND(E221=[1]grup_instansi!$B$38,F221=[1]grup_instansi!$C$38),
[1]grup_instansi!$A$38,
IF(AND(E221=[1]grup_instansi!$B$39,F221=[1]grup_instansi!$C$39),
[1]grup_instansi!$A$39,
IF(AND(E221=[1]grup_instansi!$B$40,F221=[1]grup_instansi!$C$40),
[1]grup_instansi!$A$40,
IF(AND(E221=[1]grup_instansi!$B$41,F221=[1]grup_instansi!$C$41),
[1]grup_instansi!$A$41,
IF(AND(E221=[1]grup_instansi!$B$42,F221=[1]grup_instansi!$C$42),
[1]grup_instansi!$A$42,
IF(AND(E221=[1]grup_instansi!$B$43,F221=[1]grup_instansi!$C$43),
[1]grup_instansi!$A$43,
IF(AND(E221=[1]grup_instansi!$B$44,F221=[1]grup_instansi!$C$44),
[1]grup_instansi!$A$44,
IF(AND(E221=[1]grup_instansi!$B$45,F221=[1]grup_instansi!$C$45),
[1]grup_instansi!$A$45,
IF(AND(E221=[1]grup_instansi!$B$46,F221=[1]grup_instansi!$C$46),
[1]grup_instansi!$A$46,
IF(AND(E221=[1]grup_instansi!$B$47,F221=[1]grup_instansi!$C$47),
[1]grup_instansi!$A$47,
IF(AND(E221=[1]grup_instansi!$B$48,F221=[1]grup_instansi!$C$48),
[1]grup_instansi!$A$48,
IF(AND(E221=[1]grup_instansi!$B$49,F221=[1]grup_instansi!$C$49),
[1]grup_instansi!$A$49,
IF(AND(E221=[1]grup_instansi!$B$50,F221=[1]grup_instansi!$C$50),
[1]grup_instansi!$A$50,
IF(AND(E221=[1]grup_instansi!$B$51,F221=[1]grup_instansi!$C$51),
[1]grup_instansi!$A$51,
IF(AND(E221=[1]grup_instansi!$B$52,F221=[1]grup_instansi!$C$52),
[1]grup_instansi!$A$52,
IF(AND(E221=[1]grup_instansi!$B$53,F221=[1]grup_instansi!$C$53),
[1]grup_instansi!$A$53,
IF(AND(E221=[1]grup_instansi!$B$54,F221=[1]grup_instansi!$C$54),
[1]grup_instansi!$A$54,
IF(AND(E221=[1]grup_instansi!$B$55,F221=[1]grup_instansi!$C$55),
[1]grup_instansi!$A$55,
IF(AND(E221=[1]grup_instansi!$B$56,F221=[1]grup_instansi!$C$56),
[1]grup_instansi!$A$56,
IF(AND(E221=[1]grup_instansi!$B$57,F221=[1]grup_instansi!$C$57),
[1]grup_instansi!$A$57,
IF(AND(E221=[1]grup_instansi!$B$58,F221=[1]grup_instansi!$C$58),
[1]grup_instansi!$A$58,
IF(AND(E221=[1]grup_instansi!$B$59,F221=[1]grup_instansi!$C$59),
[1]grup_instansi!$A$59,
IF(AND(E221=[1]grup_instansi!$B$60,F221=[1]grup_instansi!$C$60),
[1]grup_instansi!$A$60,""))))))))))))))))))))))))))</f>
        <v>gi2023110400012</v>
      </c>
      <c r="K221" t="str">
        <f>IF(J221&lt;&gt;"",J221,IF(AND(E221=[1]grup_instansi!$B$61,F221=[1]grup_instansi!$C$61),
[1]grup_instansi!$A$61,
IF(AND(E221=[1]grup_instansi!$B$62,F221=[1]grup_instansi!$C$62),
[1]grup_instansi!$A$62,
IF(AND(E221=[1]grup_instansi!$B$63,F221=[1]grup_instansi!$C$63),
[1]grup_instansi!$A$63,
IF(AND(E221=[1]grup_instansi!$B$64,F221=[1]grup_instansi!$C$64),
[1]grup_instansi!$A$64,
IF(AND(E221=[1]grup_instansi!$B$65,F221=[1]grup_instansi!$C$65),
[1]grup_instansi!$A$65,
IF(AND(E221=[1]grup_instansi!$B$66,F221=[1]grup_instansi!$C$66),
[1]grup_instansi!$A$66,
IF(AND(E221=[1]grup_instansi!$B$67,F221=[1]grup_instansi!$C$67),
[1]grup_instansi!$A$67,
IF(AND(E221=[1]grup_instansi!$B$68,F221=[1]grup_instansi!$C$68),
[1]grup_instansi!$A$68,
IF(AND(E221=[1]grup_instansi!$B$69,F221=[1]grup_instansi!$C$69),
[1]grup_instansi!$A$69,
IF(AND(E221=[1]grup_instansi!$B$70,F221=[1]grup_instansi!$C$70),
[1]grup_instansi!$A$70,
IF(AND(E221=[1]grup_instansi!$B$71,F221=[1]grup_instansi!$C$71),
[1]grup_instansi!$A$71,
IF(AND(E221=[1]grup_instansi!$B$72,F221=[1]grup_instansi!$C$72),
[1]grup_instansi!$A$72,
IF(AND(E221=[1]grup_instansi!$B$73,F221=[1]grup_instansi!$C$73),
[1]grup_instansi!$A$73,
IF(AND(E221=[1]grup_instansi!$B$74,F221=[1]grup_instansi!$C$74),
[1]grup_instansi!$A$74,
IF(AND(E221=[1]grup_instansi!$B$75,F221=[1]grup_instansi!$C$75),
[1]grup_instansi!$A$75,
IF(AND(E221=[1]grup_instansi!$B$76,F221=[1]grup_instansi!$C$76),
[1]grup_instansi!$A$76,
IF(AND(E221=[1]grup_instansi!$B$77,F221=[1]grup_instansi!$C$77),
[1]grup_instansi!$A$77,
IF(AND(E221=[1]grup_instansi!$B$78,F221=[1]grup_instansi!$C$78),
[1]grup_instansi!$A$78,
IF(AND(E221=[1]grup_instansi!$B$79,F221=[1]grup_instansi!$C$79),
[1]grup_instansi!$A$79,
IF(AND(E221=[1]grup_instansi!$B$80,F221=[1]grup_instansi!$C$80),
[1]grup_instansi!$A$80,
IF(AND(E221=[1]grup_instansi!$B$81,F221=[1]grup_instansi!$C$81),
[1]grup_instansi!$A$81,
IF(AND(E221=[1]grup_instansi!$B$82,F221=[1]grup_instansi!$C$82),
[1]grup_instansi!$A$82,
IF(AND(E221=[1]grup_instansi!$B$83,F221=[1]grup_instansi!$C$83),
[1]grup_instansi!$A$84,
IF(AND(E221=[1]grup_instansi!$B$84,F221=[1]grup_instansi!$C$84),
[1]grup_instansi!$A$85,
IF(AND(E221=[1]grup_instansi!$B$85,F221=[1]grup_instansi!$C$85),
[1]grup_instansi!$A$86,
IF(AND(E221=[1]grup_instansi!$B$86,F221=[1]grup_instansi!$C$86),
[1]grup_instansi!$A$87,
IF(AND(E221=[1]grup_instansi!$B$87,F221=[1]grup_instansi!$C$87),
[1]grup_instansi!$A$87,
IF(AND(E221=[1]grup_instansi!$B$88,F221=[1]grup_instansi!$C$88),
[1]grup_instansi!$A$88,
IF(AND(E221=[1]grup_instansi!$B$89,F221=[1]grup_instansi!$C$89),
[1]grup_instansi!$A$89,
IF(AND(E221=[1]grup_instansi!$B$90,F221=[1]grup_instansi!$C$90),
[1]grup_instansi!$A$90,
IF(AND(E221=[1]grup_instansi!$B$91,F221=[1]grup_instansi!$C$91),
[1]grup_instansi!$A$91,
IF(AND(E221=[1]grup_instansi!$B$92,F221=[1]grup_instansi!$C$92),
[1]grup_instansi!$A$92,
IF(AND(E221=[1]grup_instansi!$B$93,F221=[1]grup_instansi!$C$93),
[1]grup_instansi!$A$93,
IF(AND(E221=[1]grup_instansi!$B$94,F221=[1]grup_instansi!$C$94),
[1]grup_instansi!$A$94,
IF(AND(E221=[1]grup_instansi!$B$95,F221=[1]grup_instansi!$C$95),
[1]grup_instansi!$A$95,
IF(AND(E221=[1]grup_instansi!$B$96,F221=[1]grup_instansi!$C$96),
[1]grup_instansi!$A$96,
IF(AND(E221=[1]grup_instansi!$B$97,F221=[1]grup_instansi!$C$97),
[1]grup_instansi!$A$97,
IF(AND(E221=[1]grup_instansi!$B$98,F221=[1]grup_instansi!$C$98),
[1]grup_instansi!$A$98,
IF(AND(E221=[1]grup_instansi!$B$99,F221=[1]grup_instansi!$C$99),
[1]grup_instansi!$A$99,
[1]grup_instansi!$A$100))))))))))))))))))))))))))))))))))))))))</f>
        <v>gi2023110400012</v>
      </c>
      <c r="L221" t="str">
        <f>VLOOKUP(K221,[1]grup_instansi!$A$2:$E$102,4)</f>
        <v>Pemerintah Kabupaten Jawa Tengah</v>
      </c>
      <c r="M221" t="str">
        <f t="shared" si="11"/>
        <v>('i2023110600220','Pemerintah Kab. Banjarnegara','gi2023110400012'),</v>
      </c>
    </row>
    <row r="222" spans="1:13" x14ac:dyDescent="0.25">
      <c r="A222" t="str">
        <f t="shared" si="9"/>
        <v>i2023110600221</v>
      </c>
      <c r="B222" s="6">
        <v>6419</v>
      </c>
      <c r="C222" t="str">
        <f t="shared" si="10"/>
        <v>i2023110600221</v>
      </c>
      <c r="D222" s="6" t="s">
        <v>259</v>
      </c>
      <c r="E222" s="6" t="s">
        <v>47</v>
      </c>
      <c r="F222" s="6" t="s">
        <v>78</v>
      </c>
      <c r="G222" t="str">
        <f>IF(AND(E222=[1]grup_instansi!$B$2,F222=[1]grup_instansi!$C$2),
[1]grup_instansi!$A$2,
IF(AND(E222=[1]grup_instansi!$B$3,F222=[1]grup_instansi!$C$3),
[1]grup_instansi!$A$3,
IF(AND(E222=[1]grup_instansi!$B$4,F222=[1]grup_instansi!$C$4),
[1]grup_instansi!$A$4,
IF(AND(E222=[1]grup_instansi!$B$5,F222=[1]grup_instansi!$C$5),
[1]grup_instansi!$A$5,
IF(AND(E222=[1]grup_instansi!$B$6,F222=[1]grup_instansi!$C$6),
[1]grup_instansi!$A$6,
IF(AND(E222=[1]grup_instansi!$B$7,F222=[1]grup_instansi!$C$7),
[1]grup_instansi!$A$7,
IF(AND(E222=[1]grup_instansi!$B$8,F222=[1]grup_instansi!$C$8),
[1]grup_instansi!$A$8,
IF(AND(E222=[1]grup_instansi!$B$9,F222=[1]grup_instansi!$C$9),
[1]grup_instansi!$A$9,
IF(AND(E222=[1]grup_instansi!$B$10,F222=[1]grup_instansi!$C$10),
[1]grup_instansi!$A$10,"")))))))))</f>
        <v/>
      </c>
      <c r="H222" t="str">
        <f>IF(G222&lt;&gt;"",G222,IF(AND(E222=[1]grup_instansi!$B$11,F222=[1]grup_instansi!$C$11),
[1]grup_instansi!$A$11,
IF(AND(E222=[1]grup_instansi!$B$12,F222=[1]grup_instansi!$C$12),
[1]grup_instansi!$A$12,
IF(AND(E222=[1]grup_instansi!$B$13,F222=[1]grup_instansi!$C$13),
[1]grup_instansi!$A$13,
IF(AND(E222=[1]grup_instansi!$B$14,F222=[1]grup_instansi!$C$14),
[1]grup_instansi!$A$14,
IF(AND(E222=[1]grup_instansi!$B$15,F222=[1]grup_instansi!$C$15),
[1]grup_instansi!$A$15,
IF(AND(E222=[1]grup_instansi!$B$16,F222=[1]grup_instansi!$C$16),
[1]grup_instansi!$A$16,
IF(AND(E222=[1]grup_instansi!$B$17,F222=[1]grup_instansi!$C$17),
[1]grup_instansi!$A$17,
IF(AND(E222=[1]grup_instansi!$B$18,F222=[1]grup_instansi!$C$18),
[1]grup_instansi!$A$18,
IF(AND(E222=[1]grup_instansi!$B$19,F222=[1]grup_instansi!$C$19),
[1]grup_instansi!$A$19,
IF(AND(E222=[1]grup_instansi!$B$20,F222=[1]grup_instansi!$C$20),
[1]grup_instansi!$A$20,"")))))))))))</f>
        <v>gi2023110400012</v>
      </c>
      <c r="I222" t="str">
        <f>IF(H222&lt;&gt;"",H222,IF(AND(E222=[1]grup_instansi!$B$21,F222=[1]grup_instansi!$C$21),
[1]grup_instansi!$A$21,
IF(AND(E222=[1]grup_instansi!$B$22,F222=[1]grup_instansi!$C$22),
[1]grup_instansi!$A$22,
IF(AND(E222=[1]grup_instansi!$B$23,F222=[1]grup_instansi!$C$23),
[1]grup_instansi!$A$23,
IF(AND(E222=[1]grup_instansi!$B$24,F222=[1]grup_instansi!$C$24),
[1]grup_instansi!$A$24,
IF(AND(E222=[1]grup_instansi!$B$25,F222=[1]grup_instansi!$C$25),
[1]grup_instansi!$A$25,
IF(AND(E222=[1]grup_instansi!$B$26,F222=[1]grup_instansi!$C$26),
[1]grup_instansi!$A$26,
IF(AND(E222=[1]grup_instansi!$B$27,F222=[1]grup_instansi!$C$27),
[1]grup_instansi!$A$27,
IF(AND(E222=[1]grup_instansi!$B$28,F222=[1]grup_instansi!$C$28),
[1]grup_instansi!$A$28,
IF(AND(E222=[1]grup_instansi!$B$29,F222=[1]grup_instansi!$C$29),
[1]grup_instansi!$A$29,
IF(AND(E222=[1]grup_instansi!$B$30,F222=[1]grup_instansi!$C$30),
[1]grup_instansi!$A$30,
IF(AND(E222=[1]grup_instansi!$B$31,F222=[1]grup_instansi!$C$31),
[1]grup_instansi!$A$31,
IF(AND(E222=[1]grup_instansi!$B$32,F222=[1]grup_instansi!$C$32),
[1]grup_instansi!$A$32,
IF(AND(E222=[1]grup_instansi!$B$33,F222=[1]grup_instansi!$C$33),
[1]grup_instansi!$A$33,
IF(AND(E222=[1]grup_instansi!$B$34,F222=[1]grup_instansi!$C$34),
[1]grup_instansi!$A$34,
IF(AND(E222=[1]grup_instansi!$B$35,F222=[1]grup_instansi!$C$35),
[1]grup_instansi!$A$35,""))))))))))))))))</f>
        <v>gi2023110400012</v>
      </c>
      <c r="J222" t="str">
        <f>IF(I222&lt;&gt;"",I222,IF(AND(E222=[1]grup_instansi!$B$36,F222=[1]grup_instansi!$C$36),
[1]grup_instansi!$A$36,
IF(AND(E222=[1]grup_instansi!$B$37,F222=[1]grup_instansi!$C$37),
[1]grup_instansi!$A$37,
IF(AND(E222=[1]grup_instansi!$B$38,F222=[1]grup_instansi!$C$38),
[1]grup_instansi!$A$38,
IF(AND(E222=[1]grup_instansi!$B$39,F222=[1]grup_instansi!$C$39),
[1]grup_instansi!$A$39,
IF(AND(E222=[1]grup_instansi!$B$40,F222=[1]grup_instansi!$C$40),
[1]grup_instansi!$A$40,
IF(AND(E222=[1]grup_instansi!$B$41,F222=[1]grup_instansi!$C$41),
[1]grup_instansi!$A$41,
IF(AND(E222=[1]grup_instansi!$B$42,F222=[1]grup_instansi!$C$42),
[1]grup_instansi!$A$42,
IF(AND(E222=[1]grup_instansi!$B$43,F222=[1]grup_instansi!$C$43),
[1]grup_instansi!$A$43,
IF(AND(E222=[1]grup_instansi!$B$44,F222=[1]grup_instansi!$C$44),
[1]grup_instansi!$A$44,
IF(AND(E222=[1]grup_instansi!$B$45,F222=[1]grup_instansi!$C$45),
[1]grup_instansi!$A$45,
IF(AND(E222=[1]grup_instansi!$B$46,F222=[1]grup_instansi!$C$46),
[1]grup_instansi!$A$46,
IF(AND(E222=[1]grup_instansi!$B$47,F222=[1]grup_instansi!$C$47),
[1]grup_instansi!$A$47,
IF(AND(E222=[1]grup_instansi!$B$48,F222=[1]grup_instansi!$C$48),
[1]grup_instansi!$A$48,
IF(AND(E222=[1]grup_instansi!$B$49,F222=[1]grup_instansi!$C$49),
[1]grup_instansi!$A$49,
IF(AND(E222=[1]grup_instansi!$B$50,F222=[1]grup_instansi!$C$50),
[1]grup_instansi!$A$50,
IF(AND(E222=[1]grup_instansi!$B$51,F222=[1]grup_instansi!$C$51),
[1]grup_instansi!$A$51,
IF(AND(E222=[1]grup_instansi!$B$52,F222=[1]grup_instansi!$C$52),
[1]grup_instansi!$A$52,
IF(AND(E222=[1]grup_instansi!$B$53,F222=[1]grup_instansi!$C$53),
[1]grup_instansi!$A$53,
IF(AND(E222=[1]grup_instansi!$B$54,F222=[1]grup_instansi!$C$54),
[1]grup_instansi!$A$54,
IF(AND(E222=[1]grup_instansi!$B$55,F222=[1]grup_instansi!$C$55),
[1]grup_instansi!$A$55,
IF(AND(E222=[1]grup_instansi!$B$56,F222=[1]grup_instansi!$C$56),
[1]grup_instansi!$A$56,
IF(AND(E222=[1]grup_instansi!$B$57,F222=[1]grup_instansi!$C$57),
[1]grup_instansi!$A$57,
IF(AND(E222=[1]grup_instansi!$B$58,F222=[1]grup_instansi!$C$58),
[1]grup_instansi!$A$58,
IF(AND(E222=[1]grup_instansi!$B$59,F222=[1]grup_instansi!$C$59),
[1]grup_instansi!$A$59,
IF(AND(E222=[1]grup_instansi!$B$60,F222=[1]grup_instansi!$C$60),
[1]grup_instansi!$A$60,""))))))))))))))))))))))))))</f>
        <v>gi2023110400012</v>
      </c>
      <c r="K222" t="str">
        <f>IF(J222&lt;&gt;"",J222,IF(AND(E222=[1]grup_instansi!$B$61,F222=[1]grup_instansi!$C$61),
[1]grup_instansi!$A$61,
IF(AND(E222=[1]grup_instansi!$B$62,F222=[1]grup_instansi!$C$62),
[1]grup_instansi!$A$62,
IF(AND(E222=[1]grup_instansi!$B$63,F222=[1]grup_instansi!$C$63),
[1]grup_instansi!$A$63,
IF(AND(E222=[1]grup_instansi!$B$64,F222=[1]grup_instansi!$C$64),
[1]grup_instansi!$A$64,
IF(AND(E222=[1]grup_instansi!$B$65,F222=[1]grup_instansi!$C$65),
[1]grup_instansi!$A$65,
IF(AND(E222=[1]grup_instansi!$B$66,F222=[1]grup_instansi!$C$66),
[1]grup_instansi!$A$66,
IF(AND(E222=[1]grup_instansi!$B$67,F222=[1]grup_instansi!$C$67),
[1]grup_instansi!$A$67,
IF(AND(E222=[1]grup_instansi!$B$68,F222=[1]grup_instansi!$C$68),
[1]grup_instansi!$A$68,
IF(AND(E222=[1]grup_instansi!$B$69,F222=[1]grup_instansi!$C$69),
[1]grup_instansi!$A$69,
IF(AND(E222=[1]grup_instansi!$B$70,F222=[1]grup_instansi!$C$70),
[1]grup_instansi!$A$70,
IF(AND(E222=[1]grup_instansi!$B$71,F222=[1]grup_instansi!$C$71),
[1]grup_instansi!$A$71,
IF(AND(E222=[1]grup_instansi!$B$72,F222=[1]grup_instansi!$C$72),
[1]grup_instansi!$A$72,
IF(AND(E222=[1]grup_instansi!$B$73,F222=[1]grup_instansi!$C$73),
[1]grup_instansi!$A$73,
IF(AND(E222=[1]grup_instansi!$B$74,F222=[1]grup_instansi!$C$74),
[1]grup_instansi!$A$74,
IF(AND(E222=[1]grup_instansi!$B$75,F222=[1]grup_instansi!$C$75),
[1]grup_instansi!$A$75,
IF(AND(E222=[1]grup_instansi!$B$76,F222=[1]grup_instansi!$C$76),
[1]grup_instansi!$A$76,
IF(AND(E222=[1]grup_instansi!$B$77,F222=[1]grup_instansi!$C$77),
[1]grup_instansi!$A$77,
IF(AND(E222=[1]grup_instansi!$B$78,F222=[1]grup_instansi!$C$78),
[1]grup_instansi!$A$78,
IF(AND(E222=[1]grup_instansi!$B$79,F222=[1]grup_instansi!$C$79),
[1]grup_instansi!$A$79,
IF(AND(E222=[1]grup_instansi!$B$80,F222=[1]grup_instansi!$C$80),
[1]grup_instansi!$A$80,
IF(AND(E222=[1]grup_instansi!$B$81,F222=[1]grup_instansi!$C$81),
[1]grup_instansi!$A$81,
IF(AND(E222=[1]grup_instansi!$B$82,F222=[1]grup_instansi!$C$82),
[1]grup_instansi!$A$82,
IF(AND(E222=[1]grup_instansi!$B$83,F222=[1]grup_instansi!$C$83),
[1]grup_instansi!$A$84,
IF(AND(E222=[1]grup_instansi!$B$84,F222=[1]grup_instansi!$C$84),
[1]grup_instansi!$A$85,
IF(AND(E222=[1]grup_instansi!$B$85,F222=[1]grup_instansi!$C$85),
[1]grup_instansi!$A$86,
IF(AND(E222=[1]grup_instansi!$B$86,F222=[1]grup_instansi!$C$86),
[1]grup_instansi!$A$87,
IF(AND(E222=[1]grup_instansi!$B$87,F222=[1]grup_instansi!$C$87),
[1]grup_instansi!$A$87,
IF(AND(E222=[1]grup_instansi!$B$88,F222=[1]grup_instansi!$C$88),
[1]grup_instansi!$A$88,
IF(AND(E222=[1]grup_instansi!$B$89,F222=[1]grup_instansi!$C$89),
[1]grup_instansi!$A$89,
IF(AND(E222=[1]grup_instansi!$B$90,F222=[1]grup_instansi!$C$90),
[1]grup_instansi!$A$90,
IF(AND(E222=[1]grup_instansi!$B$91,F222=[1]grup_instansi!$C$91),
[1]grup_instansi!$A$91,
IF(AND(E222=[1]grup_instansi!$B$92,F222=[1]grup_instansi!$C$92),
[1]grup_instansi!$A$92,
IF(AND(E222=[1]grup_instansi!$B$93,F222=[1]grup_instansi!$C$93),
[1]grup_instansi!$A$93,
IF(AND(E222=[1]grup_instansi!$B$94,F222=[1]grup_instansi!$C$94),
[1]grup_instansi!$A$94,
IF(AND(E222=[1]grup_instansi!$B$95,F222=[1]grup_instansi!$C$95),
[1]grup_instansi!$A$95,
IF(AND(E222=[1]grup_instansi!$B$96,F222=[1]grup_instansi!$C$96),
[1]grup_instansi!$A$96,
IF(AND(E222=[1]grup_instansi!$B$97,F222=[1]grup_instansi!$C$97),
[1]grup_instansi!$A$97,
IF(AND(E222=[1]grup_instansi!$B$98,F222=[1]grup_instansi!$C$98),
[1]grup_instansi!$A$98,
IF(AND(E222=[1]grup_instansi!$B$99,F222=[1]grup_instansi!$C$99),
[1]grup_instansi!$A$99,
[1]grup_instansi!$A$100))))))))))))))))))))))))))))))))))))))))</f>
        <v>gi2023110400012</v>
      </c>
      <c r="L222" t="str">
        <f>VLOOKUP(K222,[1]grup_instansi!$A$2:$E$102,4)</f>
        <v>Pemerintah Kabupaten Jawa Tengah</v>
      </c>
      <c r="M222" t="str">
        <f t="shared" si="11"/>
        <v>('i2023110600221','Pemerintah Kab. Magelang','gi2023110400012'),</v>
      </c>
    </row>
    <row r="223" spans="1:13" x14ac:dyDescent="0.25">
      <c r="A223" t="str">
        <f t="shared" si="9"/>
        <v>i2023110600222</v>
      </c>
      <c r="B223" s="6">
        <v>6420</v>
      </c>
      <c r="C223" t="str">
        <f t="shared" si="10"/>
        <v>i2023110600222</v>
      </c>
      <c r="D223" s="6" t="s">
        <v>260</v>
      </c>
      <c r="E223" s="6" t="s">
        <v>47</v>
      </c>
      <c r="F223" s="6" t="s">
        <v>78</v>
      </c>
      <c r="G223" t="str">
        <f>IF(AND(E223=[1]grup_instansi!$B$2,F223=[1]grup_instansi!$C$2),
[1]grup_instansi!$A$2,
IF(AND(E223=[1]grup_instansi!$B$3,F223=[1]grup_instansi!$C$3),
[1]grup_instansi!$A$3,
IF(AND(E223=[1]grup_instansi!$B$4,F223=[1]grup_instansi!$C$4),
[1]grup_instansi!$A$4,
IF(AND(E223=[1]grup_instansi!$B$5,F223=[1]grup_instansi!$C$5),
[1]grup_instansi!$A$5,
IF(AND(E223=[1]grup_instansi!$B$6,F223=[1]grup_instansi!$C$6),
[1]grup_instansi!$A$6,
IF(AND(E223=[1]grup_instansi!$B$7,F223=[1]grup_instansi!$C$7),
[1]grup_instansi!$A$7,
IF(AND(E223=[1]grup_instansi!$B$8,F223=[1]grup_instansi!$C$8),
[1]grup_instansi!$A$8,
IF(AND(E223=[1]grup_instansi!$B$9,F223=[1]grup_instansi!$C$9),
[1]grup_instansi!$A$9,
IF(AND(E223=[1]grup_instansi!$B$10,F223=[1]grup_instansi!$C$10),
[1]grup_instansi!$A$10,"")))))))))</f>
        <v/>
      </c>
      <c r="H223" t="str">
        <f>IF(G223&lt;&gt;"",G223,IF(AND(E223=[1]grup_instansi!$B$11,F223=[1]grup_instansi!$C$11),
[1]grup_instansi!$A$11,
IF(AND(E223=[1]grup_instansi!$B$12,F223=[1]grup_instansi!$C$12),
[1]grup_instansi!$A$12,
IF(AND(E223=[1]grup_instansi!$B$13,F223=[1]grup_instansi!$C$13),
[1]grup_instansi!$A$13,
IF(AND(E223=[1]grup_instansi!$B$14,F223=[1]grup_instansi!$C$14),
[1]grup_instansi!$A$14,
IF(AND(E223=[1]grup_instansi!$B$15,F223=[1]grup_instansi!$C$15),
[1]grup_instansi!$A$15,
IF(AND(E223=[1]grup_instansi!$B$16,F223=[1]grup_instansi!$C$16),
[1]grup_instansi!$A$16,
IF(AND(E223=[1]grup_instansi!$B$17,F223=[1]grup_instansi!$C$17),
[1]grup_instansi!$A$17,
IF(AND(E223=[1]grup_instansi!$B$18,F223=[1]grup_instansi!$C$18),
[1]grup_instansi!$A$18,
IF(AND(E223=[1]grup_instansi!$B$19,F223=[1]grup_instansi!$C$19),
[1]grup_instansi!$A$19,
IF(AND(E223=[1]grup_instansi!$B$20,F223=[1]grup_instansi!$C$20),
[1]grup_instansi!$A$20,"")))))))))))</f>
        <v>gi2023110400012</v>
      </c>
      <c r="I223" t="str">
        <f>IF(H223&lt;&gt;"",H223,IF(AND(E223=[1]grup_instansi!$B$21,F223=[1]grup_instansi!$C$21),
[1]grup_instansi!$A$21,
IF(AND(E223=[1]grup_instansi!$B$22,F223=[1]grup_instansi!$C$22),
[1]grup_instansi!$A$22,
IF(AND(E223=[1]grup_instansi!$B$23,F223=[1]grup_instansi!$C$23),
[1]grup_instansi!$A$23,
IF(AND(E223=[1]grup_instansi!$B$24,F223=[1]grup_instansi!$C$24),
[1]grup_instansi!$A$24,
IF(AND(E223=[1]grup_instansi!$B$25,F223=[1]grup_instansi!$C$25),
[1]grup_instansi!$A$25,
IF(AND(E223=[1]grup_instansi!$B$26,F223=[1]grup_instansi!$C$26),
[1]grup_instansi!$A$26,
IF(AND(E223=[1]grup_instansi!$B$27,F223=[1]grup_instansi!$C$27),
[1]grup_instansi!$A$27,
IF(AND(E223=[1]grup_instansi!$B$28,F223=[1]grup_instansi!$C$28),
[1]grup_instansi!$A$28,
IF(AND(E223=[1]grup_instansi!$B$29,F223=[1]grup_instansi!$C$29),
[1]grup_instansi!$A$29,
IF(AND(E223=[1]grup_instansi!$B$30,F223=[1]grup_instansi!$C$30),
[1]grup_instansi!$A$30,
IF(AND(E223=[1]grup_instansi!$B$31,F223=[1]grup_instansi!$C$31),
[1]grup_instansi!$A$31,
IF(AND(E223=[1]grup_instansi!$B$32,F223=[1]grup_instansi!$C$32),
[1]grup_instansi!$A$32,
IF(AND(E223=[1]grup_instansi!$B$33,F223=[1]grup_instansi!$C$33),
[1]grup_instansi!$A$33,
IF(AND(E223=[1]grup_instansi!$B$34,F223=[1]grup_instansi!$C$34),
[1]grup_instansi!$A$34,
IF(AND(E223=[1]grup_instansi!$B$35,F223=[1]grup_instansi!$C$35),
[1]grup_instansi!$A$35,""))))))))))))))))</f>
        <v>gi2023110400012</v>
      </c>
      <c r="J223" t="str">
        <f>IF(I223&lt;&gt;"",I223,IF(AND(E223=[1]grup_instansi!$B$36,F223=[1]grup_instansi!$C$36),
[1]grup_instansi!$A$36,
IF(AND(E223=[1]grup_instansi!$B$37,F223=[1]grup_instansi!$C$37),
[1]grup_instansi!$A$37,
IF(AND(E223=[1]grup_instansi!$B$38,F223=[1]grup_instansi!$C$38),
[1]grup_instansi!$A$38,
IF(AND(E223=[1]grup_instansi!$B$39,F223=[1]grup_instansi!$C$39),
[1]grup_instansi!$A$39,
IF(AND(E223=[1]grup_instansi!$B$40,F223=[1]grup_instansi!$C$40),
[1]grup_instansi!$A$40,
IF(AND(E223=[1]grup_instansi!$B$41,F223=[1]grup_instansi!$C$41),
[1]grup_instansi!$A$41,
IF(AND(E223=[1]grup_instansi!$B$42,F223=[1]grup_instansi!$C$42),
[1]grup_instansi!$A$42,
IF(AND(E223=[1]grup_instansi!$B$43,F223=[1]grup_instansi!$C$43),
[1]grup_instansi!$A$43,
IF(AND(E223=[1]grup_instansi!$B$44,F223=[1]grup_instansi!$C$44),
[1]grup_instansi!$A$44,
IF(AND(E223=[1]grup_instansi!$B$45,F223=[1]grup_instansi!$C$45),
[1]grup_instansi!$A$45,
IF(AND(E223=[1]grup_instansi!$B$46,F223=[1]grup_instansi!$C$46),
[1]grup_instansi!$A$46,
IF(AND(E223=[1]grup_instansi!$B$47,F223=[1]grup_instansi!$C$47),
[1]grup_instansi!$A$47,
IF(AND(E223=[1]grup_instansi!$B$48,F223=[1]grup_instansi!$C$48),
[1]grup_instansi!$A$48,
IF(AND(E223=[1]grup_instansi!$B$49,F223=[1]grup_instansi!$C$49),
[1]grup_instansi!$A$49,
IF(AND(E223=[1]grup_instansi!$B$50,F223=[1]grup_instansi!$C$50),
[1]grup_instansi!$A$50,
IF(AND(E223=[1]grup_instansi!$B$51,F223=[1]grup_instansi!$C$51),
[1]grup_instansi!$A$51,
IF(AND(E223=[1]grup_instansi!$B$52,F223=[1]grup_instansi!$C$52),
[1]grup_instansi!$A$52,
IF(AND(E223=[1]grup_instansi!$B$53,F223=[1]grup_instansi!$C$53),
[1]grup_instansi!$A$53,
IF(AND(E223=[1]grup_instansi!$B$54,F223=[1]grup_instansi!$C$54),
[1]grup_instansi!$A$54,
IF(AND(E223=[1]grup_instansi!$B$55,F223=[1]grup_instansi!$C$55),
[1]grup_instansi!$A$55,
IF(AND(E223=[1]grup_instansi!$B$56,F223=[1]grup_instansi!$C$56),
[1]grup_instansi!$A$56,
IF(AND(E223=[1]grup_instansi!$B$57,F223=[1]grup_instansi!$C$57),
[1]grup_instansi!$A$57,
IF(AND(E223=[1]grup_instansi!$B$58,F223=[1]grup_instansi!$C$58),
[1]grup_instansi!$A$58,
IF(AND(E223=[1]grup_instansi!$B$59,F223=[1]grup_instansi!$C$59),
[1]grup_instansi!$A$59,
IF(AND(E223=[1]grup_instansi!$B$60,F223=[1]grup_instansi!$C$60),
[1]grup_instansi!$A$60,""))))))))))))))))))))))))))</f>
        <v>gi2023110400012</v>
      </c>
      <c r="K223" t="str">
        <f>IF(J223&lt;&gt;"",J223,IF(AND(E223=[1]grup_instansi!$B$61,F223=[1]grup_instansi!$C$61),
[1]grup_instansi!$A$61,
IF(AND(E223=[1]grup_instansi!$B$62,F223=[1]grup_instansi!$C$62),
[1]grup_instansi!$A$62,
IF(AND(E223=[1]grup_instansi!$B$63,F223=[1]grup_instansi!$C$63),
[1]grup_instansi!$A$63,
IF(AND(E223=[1]grup_instansi!$B$64,F223=[1]grup_instansi!$C$64),
[1]grup_instansi!$A$64,
IF(AND(E223=[1]grup_instansi!$B$65,F223=[1]grup_instansi!$C$65),
[1]grup_instansi!$A$65,
IF(AND(E223=[1]grup_instansi!$B$66,F223=[1]grup_instansi!$C$66),
[1]grup_instansi!$A$66,
IF(AND(E223=[1]grup_instansi!$B$67,F223=[1]grup_instansi!$C$67),
[1]grup_instansi!$A$67,
IF(AND(E223=[1]grup_instansi!$B$68,F223=[1]grup_instansi!$C$68),
[1]grup_instansi!$A$68,
IF(AND(E223=[1]grup_instansi!$B$69,F223=[1]grup_instansi!$C$69),
[1]grup_instansi!$A$69,
IF(AND(E223=[1]grup_instansi!$B$70,F223=[1]grup_instansi!$C$70),
[1]grup_instansi!$A$70,
IF(AND(E223=[1]grup_instansi!$B$71,F223=[1]grup_instansi!$C$71),
[1]grup_instansi!$A$71,
IF(AND(E223=[1]grup_instansi!$B$72,F223=[1]grup_instansi!$C$72),
[1]grup_instansi!$A$72,
IF(AND(E223=[1]grup_instansi!$B$73,F223=[1]grup_instansi!$C$73),
[1]grup_instansi!$A$73,
IF(AND(E223=[1]grup_instansi!$B$74,F223=[1]grup_instansi!$C$74),
[1]grup_instansi!$A$74,
IF(AND(E223=[1]grup_instansi!$B$75,F223=[1]grup_instansi!$C$75),
[1]grup_instansi!$A$75,
IF(AND(E223=[1]grup_instansi!$B$76,F223=[1]grup_instansi!$C$76),
[1]grup_instansi!$A$76,
IF(AND(E223=[1]grup_instansi!$B$77,F223=[1]grup_instansi!$C$77),
[1]grup_instansi!$A$77,
IF(AND(E223=[1]grup_instansi!$B$78,F223=[1]grup_instansi!$C$78),
[1]grup_instansi!$A$78,
IF(AND(E223=[1]grup_instansi!$B$79,F223=[1]grup_instansi!$C$79),
[1]grup_instansi!$A$79,
IF(AND(E223=[1]grup_instansi!$B$80,F223=[1]grup_instansi!$C$80),
[1]grup_instansi!$A$80,
IF(AND(E223=[1]grup_instansi!$B$81,F223=[1]grup_instansi!$C$81),
[1]grup_instansi!$A$81,
IF(AND(E223=[1]grup_instansi!$B$82,F223=[1]grup_instansi!$C$82),
[1]grup_instansi!$A$82,
IF(AND(E223=[1]grup_instansi!$B$83,F223=[1]grup_instansi!$C$83),
[1]grup_instansi!$A$84,
IF(AND(E223=[1]grup_instansi!$B$84,F223=[1]grup_instansi!$C$84),
[1]grup_instansi!$A$85,
IF(AND(E223=[1]grup_instansi!$B$85,F223=[1]grup_instansi!$C$85),
[1]grup_instansi!$A$86,
IF(AND(E223=[1]grup_instansi!$B$86,F223=[1]grup_instansi!$C$86),
[1]grup_instansi!$A$87,
IF(AND(E223=[1]grup_instansi!$B$87,F223=[1]grup_instansi!$C$87),
[1]grup_instansi!$A$87,
IF(AND(E223=[1]grup_instansi!$B$88,F223=[1]grup_instansi!$C$88),
[1]grup_instansi!$A$88,
IF(AND(E223=[1]grup_instansi!$B$89,F223=[1]grup_instansi!$C$89),
[1]grup_instansi!$A$89,
IF(AND(E223=[1]grup_instansi!$B$90,F223=[1]grup_instansi!$C$90),
[1]grup_instansi!$A$90,
IF(AND(E223=[1]grup_instansi!$B$91,F223=[1]grup_instansi!$C$91),
[1]grup_instansi!$A$91,
IF(AND(E223=[1]grup_instansi!$B$92,F223=[1]grup_instansi!$C$92),
[1]grup_instansi!$A$92,
IF(AND(E223=[1]grup_instansi!$B$93,F223=[1]grup_instansi!$C$93),
[1]grup_instansi!$A$93,
IF(AND(E223=[1]grup_instansi!$B$94,F223=[1]grup_instansi!$C$94),
[1]grup_instansi!$A$94,
IF(AND(E223=[1]grup_instansi!$B$95,F223=[1]grup_instansi!$C$95),
[1]grup_instansi!$A$95,
IF(AND(E223=[1]grup_instansi!$B$96,F223=[1]grup_instansi!$C$96),
[1]grup_instansi!$A$96,
IF(AND(E223=[1]grup_instansi!$B$97,F223=[1]grup_instansi!$C$97),
[1]grup_instansi!$A$97,
IF(AND(E223=[1]grup_instansi!$B$98,F223=[1]grup_instansi!$C$98),
[1]grup_instansi!$A$98,
IF(AND(E223=[1]grup_instansi!$B$99,F223=[1]grup_instansi!$C$99),
[1]grup_instansi!$A$99,
[1]grup_instansi!$A$100))))))))))))))))))))))))))))))))))))))))</f>
        <v>gi2023110400012</v>
      </c>
      <c r="L223" t="str">
        <f>VLOOKUP(K223,[1]grup_instansi!$A$2:$E$102,4)</f>
        <v>Pemerintah Kabupaten Jawa Tengah</v>
      </c>
      <c r="M223" t="str">
        <f t="shared" si="11"/>
        <v>('i2023110600222','Pemerintah Kab. Temanggung','gi2023110400012'),</v>
      </c>
    </row>
    <row r="224" spans="1:13" x14ac:dyDescent="0.25">
      <c r="A224" t="str">
        <f t="shared" si="9"/>
        <v>i2023110600223</v>
      </c>
      <c r="B224" s="6">
        <v>6422</v>
      </c>
      <c r="C224" t="str">
        <f t="shared" si="10"/>
        <v>i2023110600223</v>
      </c>
      <c r="D224" s="6" t="s">
        <v>261</v>
      </c>
      <c r="E224" s="6" t="s">
        <v>47</v>
      </c>
      <c r="F224" s="6" t="s">
        <v>78</v>
      </c>
      <c r="G224" t="str">
        <f>IF(AND(E224=[1]grup_instansi!$B$2,F224=[1]grup_instansi!$C$2),
[1]grup_instansi!$A$2,
IF(AND(E224=[1]grup_instansi!$B$3,F224=[1]grup_instansi!$C$3),
[1]grup_instansi!$A$3,
IF(AND(E224=[1]grup_instansi!$B$4,F224=[1]grup_instansi!$C$4),
[1]grup_instansi!$A$4,
IF(AND(E224=[1]grup_instansi!$B$5,F224=[1]grup_instansi!$C$5),
[1]grup_instansi!$A$5,
IF(AND(E224=[1]grup_instansi!$B$6,F224=[1]grup_instansi!$C$6),
[1]grup_instansi!$A$6,
IF(AND(E224=[1]grup_instansi!$B$7,F224=[1]grup_instansi!$C$7),
[1]grup_instansi!$A$7,
IF(AND(E224=[1]grup_instansi!$B$8,F224=[1]grup_instansi!$C$8),
[1]grup_instansi!$A$8,
IF(AND(E224=[1]grup_instansi!$B$9,F224=[1]grup_instansi!$C$9),
[1]grup_instansi!$A$9,
IF(AND(E224=[1]grup_instansi!$B$10,F224=[1]grup_instansi!$C$10),
[1]grup_instansi!$A$10,"")))))))))</f>
        <v/>
      </c>
      <c r="H224" t="str">
        <f>IF(G224&lt;&gt;"",G224,IF(AND(E224=[1]grup_instansi!$B$11,F224=[1]grup_instansi!$C$11),
[1]grup_instansi!$A$11,
IF(AND(E224=[1]grup_instansi!$B$12,F224=[1]grup_instansi!$C$12),
[1]grup_instansi!$A$12,
IF(AND(E224=[1]grup_instansi!$B$13,F224=[1]grup_instansi!$C$13),
[1]grup_instansi!$A$13,
IF(AND(E224=[1]grup_instansi!$B$14,F224=[1]grup_instansi!$C$14),
[1]grup_instansi!$A$14,
IF(AND(E224=[1]grup_instansi!$B$15,F224=[1]grup_instansi!$C$15),
[1]grup_instansi!$A$15,
IF(AND(E224=[1]grup_instansi!$B$16,F224=[1]grup_instansi!$C$16),
[1]grup_instansi!$A$16,
IF(AND(E224=[1]grup_instansi!$B$17,F224=[1]grup_instansi!$C$17),
[1]grup_instansi!$A$17,
IF(AND(E224=[1]grup_instansi!$B$18,F224=[1]grup_instansi!$C$18),
[1]grup_instansi!$A$18,
IF(AND(E224=[1]grup_instansi!$B$19,F224=[1]grup_instansi!$C$19),
[1]grup_instansi!$A$19,
IF(AND(E224=[1]grup_instansi!$B$20,F224=[1]grup_instansi!$C$20),
[1]grup_instansi!$A$20,"")))))))))))</f>
        <v>gi2023110400012</v>
      </c>
      <c r="I224" t="str">
        <f>IF(H224&lt;&gt;"",H224,IF(AND(E224=[1]grup_instansi!$B$21,F224=[1]grup_instansi!$C$21),
[1]grup_instansi!$A$21,
IF(AND(E224=[1]grup_instansi!$B$22,F224=[1]grup_instansi!$C$22),
[1]grup_instansi!$A$22,
IF(AND(E224=[1]grup_instansi!$B$23,F224=[1]grup_instansi!$C$23),
[1]grup_instansi!$A$23,
IF(AND(E224=[1]grup_instansi!$B$24,F224=[1]grup_instansi!$C$24),
[1]grup_instansi!$A$24,
IF(AND(E224=[1]grup_instansi!$B$25,F224=[1]grup_instansi!$C$25),
[1]grup_instansi!$A$25,
IF(AND(E224=[1]grup_instansi!$B$26,F224=[1]grup_instansi!$C$26),
[1]grup_instansi!$A$26,
IF(AND(E224=[1]grup_instansi!$B$27,F224=[1]grup_instansi!$C$27),
[1]grup_instansi!$A$27,
IF(AND(E224=[1]grup_instansi!$B$28,F224=[1]grup_instansi!$C$28),
[1]grup_instansi!$A$28,
IF(AND(E224=[1]grup_instansi!$B$29,F224=[1]grup_instansi!$C$29),
[1]grup_instansi!$A$29,
IF(AND(E224=[1]grup_instansi!$B$30,F224=[1]grup_instansi!$C$30),
[1]grup_instansi!$A$30,
IF(AND(E224=[1]grup_instansi!$B$31,F224=[1]grup_instansi!$C$31),
[1]grup_instansi!$A$31,
IF(AND(E224=[1]grup_instansi!$B$32,F224=[1]grup_instansi!$C$32),
[1]grup_instansi!$A$32,
IF(AND(E224=[1]grup_instansi!$B$33,F224=[1]grup_instansi!$C$33),
[1]grup_instansi!$A$33,
IF(AND(E224=[1]grup_instansi!$B$34,F224=[1]grup_instansi!$C$34),
[1]grup_instansi!$A$34,
IF(AND(E224=[1]grup_instansi!$B$35,F224=[1]grup_instansi!$C$35),
[1]grup_instansi!$A$35,""))))))))))))))))</f>
        <v>gi2023110400012</v>
      </c>
      <c r="J224" t="str">
        <f>IF(I224&lt;&gt;"",I224,IF(AND(E224=[1]grup_instansi!$B$36,F224=[1]grup_instansi!$C$36),
[1]grup_instansi!$A$36,
IF(AND(E224=[1]grup_instansi!$B$37,F224=[1]grup_instansi!$C$37),
[1]grup_instansi!$A$37,
IF(AND(E224=[1]grup_instansi!$B$38,F224=[1]grup_instansi!$C$38),
[1]grup_instansi!$A$38,
IF(AND(E224=[1]grup_instansi!$B$39,F224=[1]grup_instansi!$C$39),
[1]grup_instansi!$A$39,
IF(AND(E224=[1]grup_instansi!$B$40,F224=[1]grup_instansi!$C$40),
[1]grup_instansi!$A$40,
IF(AND(E224=[1]grup_instansi!$B$41,F224=[1]grup_instansi!$C$41),
[1]grup_instansi!$A$41,
IF(AND(E224=[1]grup_instansi!$B$42,F224=[1]grup_instansi!$C$42),
[1]grup_instansi!$A$42,
IF(AND(E224=[1]grup_instansi!$B$43,F224=[1]grup_instansi!$C$43),
[1]grup_instansi!$A$43,
IF(AND(E224=[1]grup_instansi!$B$44,F224=[1]grup_instansi!$C$44),
[1]grup_instansi!$A$44,
IF(AND(E224=[1]grup_instansi!$B$45,F224=[1]grup_instansi!$C$45),
[1]grup_instansi!$A$45,
IF(AND(E224=[1]grup_instansi!$B$46,F224=[1]grup_instansi!$C$46),
[1]grup_instansi!$A$46,
IF(AND(E224=[1]grup_instansi!$B$47,F224=[1]grup_instansi!$C$47),
[1]grup_instansi!$A$47,
IF(AND(E224=[1]grup_instansi!$B$48,F224=[1]grup_instansi!$C$48),
[1]grup_instansi!$A$48,
IF(AND(E224=[1]grup_instansi!$B$49,F224=[1]grup_instansi!$C$49),
[1]grup_instansi!$A$49,
IF(AND(E224=[1]grup_instansi!$B$50,F224=[1]grup_instansi!$C$50),
[1]grup_instansi!$A$50,
IF(AND(E224=[1]grup_instansi!$B$51,F224=[1]grup_instansi!$C$51),
[1]grup_instansi!$A$51,
IF(AND(E224=[1]grup_instansi!$B$52,F224=[1]grup_instansi!$C$52),
[1]grup_instansi!$A$52,
IF(AND(E224=[1]grup_instansi!$B$53,F224=[1]grup_instansi!$C$53),
[1]grup_instansi!$A$53,
IF(AND(E224=[1]grup_instansi!$B$54,F224=[1]grup_instansi!$C$54),
[1]grup_instansi!$A$54,
IF(AND(E224=[1]grup_instansi!$B$55,F224=[1]grup_instansi!$C$55),
[1]grup_instansi!$A$55,
IF(AND(E224=[1]grup_instansi!$B$56,F224=[1]grup_instansi!$C$56),
[1]grup_instansi!$A$56,
IF(AND(E224=[1]grup_instansi!$B$57,F224=[1]grup_instansi!$C$57),
[1]grup_instansi!$A$57,
IF(AND(E224=[1]grup_instansi!$B$58,F224=[1]grup_instansi!$C$58),
[1]grup_instansi!$A$58,
IF(AND(E224=[1]grup_instansi!$B$59,F224=[1]grup_instansi!$C$59),
[1]grup_instansi!$A$59,
IF(AND(E224=[1]grup_instansi!$B$60,F224=[1]grup_instansi!$C$60),
[1]grup_instansi!$A$60,""))))))))))))))))))))))))))</f>
        <v>gi2023110400012</v>
      </c>
      <c r="K224" t="str">
        <f>IF(J224&lt;&gt;"",J224,IF(AND(E224=[1]grup_instansi!$B$61,F224=[1]grup_instansi!$C$61),
[1]grup_instansi!$A$61,
IF(AND(E224=[1]grup_instansi!$B$62,F224=[1]grup_instansi!$C$62),
[1]grup_instansi!$A$62,
IF(AND(E224=[1]grup_instansi!$B$63,F224=[1]grup_instansi!$C$63),
[1]grup_instansi!$A$63,
IF(AND(E224=[1]grup_instansi!$B$64,F224=[1]grup_instansi!$C$64),
[1]grup_instansi!$A$64,
IF(AND(E224=[1]grup_instansi!$B$65,F224=[1]grup_instansi!$C$65),
[1]grup_instansi!$A$65,
IF(AND(E224=[1]grup_instansi!$B$66,F224=[1]grup_instansi!$C$66),
[1]grup_instansi!$A$66,
IF(AND(E224=[1]grup_instansi!$B$67,F224=[1]grup_instansi!$C$67),
[1]grup_instansi!$A$67,
IF(AND(E224=[1]grup_instansi!$B$68,F224=[1]grup_instansi!$C$68),
[1]grup_instansi!$A$68,
IF(AND(E224=[1]grup_instansi!$B$69,F224=[1]grup_instansi!$C$69),
[1]grup_instansi!$A$69,
IF(AND(E224=[1]grup_instansi!$B$70,F224=[1]grup_instansi!$C$70),
[1]grup_instansi!$A$70,
IF(AND(E224=[1]grup_instansi!$B$71,F224=[1]grup_instansi!$C$71),
[1]grup_instansi!$A$71,
IF(AND(E224=[1]grup_instansi!$B$72,F224=[1]grup_instansi!$C$72),
[1]grup_instansi!$A$72,
IF(AND(E224=[1]grup_instansi!$B$73,F224=[1]grup_instansi!$C$73),
[1]grup_instansi!$A$73,
IF(AND(E224=[1]grup_instansi!$B$74,F224=[1]grup_instansi!$C$74),
[1]grup_instansi!$A$74,
IF(AND(E224=[1]grup_instansi!$B$75,F224=[1]grup_instansi!$C$75),
[1]grup_instansi!$A$75,
IF(AND(E224=[1]grup_instansi!$B$76,F224=[1]grup_instansi!$C$76),
[1]grup_instansi!$A$76,
IF(AND(E224=[1]grup_instansi!$B$77,F224=[1]grup_instansi!$C$77),
[1]grup_instansi!$A$77,
IF(AND(E224=[1]grup_instansi!$B$78,F224=[1]grup_instansi!$C$78),
[1]grup_instansi!$A$78,
IF(AND(E224=[1]grup_instansi!$B$79,F224=[1]grup_instansi!$C$79),
[1]grup_instansi!$A$79,
IF(AND(E224=[1]grup_instansi!$B$80,F224=[1]grup_instansi!$C$80),
[1]grup_instansi!$A$80,
IF(AND(E224=[1]grup_instansi!$B$81,F224=[1]grup_instansi!$C$81),
[1]grup_instansi!$A$81,
IF(AND(E224=[1]grup_instansi!$B$82,F224=[1]grup_instansi!$C$82),
[1]grup_instansi!$A$82,
IF(AND(E224=[1]grup_instansi!$B$83,F224=[1]grup_instansi!$C$83),
[1]grup_instansi!$A$84,
IF(AND(E224=[1]grup_instansi!$B$84,F224=[1]grup_instansi!$C$84),
[1]grup_instansi!$A$85,
IF(AND(E224=[1]grup_instansi!$B$85,F224=[1]grup_instansi!$C$85),
[1]grup_instansi!$A$86,
IF(AND(E224=[1]grup_instansi!$B$86,F224=[1]grup_instansi!$C$86),
[1]grup_instansi!$A$87,
IF(AND(E224=[1]grup_instansi!$B$87,F224=[1]grup_instansi!$C$87),
[1]grup_instansi!$A$87,
IF(AND(E224=[1]grup_instansi!$B$88,F224=[1]grup_instansi!$C$88),
[1]grup_instansi!$A$88,
IF(AND(E224=[1]grup_instansi!$B$89,F224=[1]grup_instansi!$C$89),
[1]grup_instansi!$A$89,
IF(AND(E224=[1]grup_instansi!$B$90,F224=[1]grup_instansi!$C$90),
[1]grup_instansi!$A$90,
IF(AND(E224=[1]grup_instansi!$B$91,F224=[1]grup_instansi!$C$91),
[1]grup_instansi!$A$91,
IF(AND(E224=[1]grup_instansi!$B$92,F224=[1]grup_instansi!$C$92),
[1]grup_instansi!$A$92,
IF(AND(E224=[1]grup_instansi!$B$93,F224=[1]grup_instansi!$C$93),
[1]grup_instansi!$A$93,
IF(AND(E224=[1]grup_instansi!$B$94,F224=[1]grup_instansi!$C$94),
[1]grup_instansi!$A$94,
IF(AND(E224=[1]grup_instansi!$B$95,F224=[1]grup_instansi!$C$95),
[1]grup_instansi!$A$95,
IF(AND(E224=[1]grup_instansi!$B$96,F224=[1]grup_instansi!$C$96),
[1]grup_instansi!$A$96,
IF(AND(E224=[1]grup_instansi!$B$97,F224=[1]grup_instansi!$C$97),
[1]grup_instansi!$A$97,
IF(AND(E224=[1]grup_instansi!$B$98,F224=[1]grup_instansi!$C$98),
[1]grup_instansi!$A$98,
IF(AND(E224=[1]grup_instansi!$B$99,F224=[1]grup_instansi!$C$99),
[1]grup_instansi!$A$99,
[1]grup_instansi!$A$100))))))))))))))))))))))))))))))))))))))))</f>
        <v>gi2023110400012</v>
      </c>
      <c r="L224" t="str">
        <f>VLOOKUP(K224,[1]grup_instansi!$A$2:$E$102,4)</f>
        <v>Pemerintah Kabupaten Jawa Tengah</v>
      </c>
      <c r="M224" t="str">
        <f t="shared" si="11"/>
        <v>('i2023110600223','Pemerintah Kab. Purworejo','gi2023110400012'),</v>
      </c>
    </row>
    <row r="225" spans="1:13" x14ac:dyDescent="0.25">
      <c r="A225" t="str">
        <f t="shared" si="9"/>
        <v>i2023110600224</v>
      </c>
      <c r="B225" s="6">
        <v>6423</v>
      </c>
      <c r="C225" t="str">
        <f t="shared" si="10"/>
        <v>i2023110600224</v>
      </c>
      <c r="D225" s="6" t="s">
        <v>262</v>
      </c>
      <c r="E225" s="6" t="s">
        <v>47</v>
      </c>
      <c r="F225" s="6" t="s">
        <v>78</v>
      </c>
      <c r="G225" t="str">
        <f>IF(AND(E225=[1]grup_instansi!$B$2,F225=[1]grup_instansi!$C$2),
[1]grup_instansi!$A$2,
IF(AND(E225=[1]grup_instansi!$B$3,F225=[1]grup_instansi!$C$3),
[1]grup_instansi!$A$3,
IF(AND(E225=[1]grup_instansi!$B$4,F225=[1]grup_instansi!$C$4),
[1]grup_instansi!$A$4,
IF(AND(E225=[1]grup_instansi!$B$5,F225=[1]grup_instansi!$C$5),
[1]grup_instansi!$A$5,
IF(AND(E225=[1]grup_instansi!$B$6,F225=[1]grup_instansi!$C$6),
[1]grup_instansi!$A$6,
IF(AND(E225=[1]grup_instansi!$B$7,F225=[1]grup_instansi!$C$7),
[1]grup_instansi!$A$7,
IF(AND(E225=[1]grup_instansi!$B$8,F225=[1]grup_instansi!$C$8),
[1]grup_instansi!$A$8,
IF(AND(E225=[1]grup_instansi!$B$9,F225=[1]grup_instansi!$C$9),
[1]grup_instansi!$A$9,
IF(AND(E225=[1]grup_instansi!$B$10,F225=[1]grup_instansi!$C$10),
[1]grup_instansi!$A$10,"")))))))))</f>
        <v/>
      </c>
      <c r="H225" t="str">
        <f>IF(G225&lt;&gt;"",G225,IF(AND(E225=[1]grup_instansi!$B$11,F225=[1]grup_instansi!$C$11),
[1]grup_instansi!$A$11,
IF(AND(E225=[1]grup_instansi!$B$12,F225=[1]grup_instansi!$C$12),
[1]grup_instansi!$A$12,
IF(AND(E225=[1]grup_instansi!$B$13,F225=[1]grup_instansi!$C$13),
[1]grup_instansi!$A$13,
IF(AND(E225=[1]grup_instansi!$B$14,F225=[1]grup_instansi!$C$14),
[1]grup_instansi!$A$14,
IF(AND(E225=[1]grup_instansi!$B$15,F225=[1]grup_instansi!$C$15),
[1]grup_instansi!$A$15,
IF(AND(E225=[1]grup_instansi!$B$16,F225=[1]grup_instansi!$C$16),
[1]grup_instansi!$A$16,
IF(AND(E225=[1]grup_instansi!$B$17,F225=[1]grup_instansi!$C$17),
[1]grup_instansi!$A$17,
IF(AND(E225=[1]grup_instansi!$B$18,F225=[1]grup_instansi!$C$18),
[1]grup_instansi!$A$18,
IF(AND(E225=[1]grup_instansi!$B$19,F225=[1]grup_instansi!$C$19),
[1]grup_instansi!$A$19,
IF(AND(E225=[1]grup_instansi!$B$20,F225=[1]grup_instansi!$C$20),
[1]grup_instansi!$A$20,"")))))))))))</f>
        <v>gi2023110400012</v>
      </c>
      <c r="I225" t="str">
        <f>IF(H225&lt;&gt;"",H225,IF(AND(E225=[1]grup_instansi!$B$21,F225=[1]grup_instansi!$C$21),
[1]grup_instansi!$A$21,
IF(AND(E225=[1]grup_instansi!$B$22,F225=[1]grup_instansi!$C$22),
[1]grup_instansi!$A$22,
IF(AND(E225=[1]grup_instansi!$B$23,F225=[1]grup_instansi!$C$23),
[1]grup_instansi!$A$23,
IF(AND(E225=[1]grup_instansi!$B$24,F225=[1]grup_instansi!$C$24),
[1]grup_instansi!$A$24,
IF(AND(E225=[1]grup_instansi!$B$25,F225=[1]grup_instansi!$C$25),
[1]grup_instansi!$A$25,
IF(AND(E225=[1]grup_instansi!$B$26,F225=[1]grup_instansi!$C$26),
[1]grup_instansi!$A$26,
IF(AND(E225=[1]grup_instansi!$B$27,F225=[1]grup_instansi!$C$27),
[1]grup_instansi!$A$27,
IF(AND(E225=[1]grup_instansi!$B$28,F225=[1]grup_instansi!$C$28),
[1]grup_instansi!$A$28,
IF(AND(E225=[1]grup_instansi!$B$29,F225=[1]grup_instansi!$C$29),
[1]grup_instansi!$A$29,
IF(AND(E225=[1]grup_instansi!$B$30,F225=[1]grup_instansi!$C$30),
[1]grup_instansi!$A$30,
IF(AND(E225=[1]grup_instansi!$B$31,F225=[1]grup_instansi!$C$31),
[1]grup_instansi!$A$31,
IF(AND(E225=[1]grup_instansi!$B$32,F225=[1]grup_instansi!$C$32),
[1]grup_instansi!$A$32,
IF(AND(E225=[1]grup_instansi!$B$33,F225=[1]grup_instansi!$C$33),
[1]grup_instansi!$A$33,
IF(AND(E225=[1]grup_instansi!$B$34,F225=[1]grup_instansi!$C$34),
[1]grup_instansi!$A$34,
IF(AND(E225=[1]grup_instansi!$B$35,F225=[1]grup_instansi!$C$35),
[1]grup_instansi!$A$35,""))))))))))))))))</f>
        <v>gi2023110400012</v>
      </c>
      <c r="J225" t="str">
        <f>IF(I225&lt;&gt;"",I225,IF(AND(E225=[1]grup_instansi!$B$36,F225=[1]grup_instansi!$C$36),
[1]grup_instansi!$A$36,
IF(AND(E225=[1]grup_instansi!$B$37,F225=[1]grup_instansi!$C$37),
[1]grup_instansi!$A$37,
IF(AND(E225=[1]grup_instansi!$B$38,F225=[1]grup_instansi!$C$38),
[1]grup_instansi!$A$38,
IF(AND(E225=[1]grup_instansi!$B$39,F225=[1]grup_instansi!$C$39),
[1]grup_instansi!$A$39,
IF(AND(E225=[1]grup_instansi!$B$40,F225=[1]grup_instansi!$C$40),
[1]grup_instansi!$A$40,
IF(AND(E225=[1]grup_instansi!$B$41,F225=[1]grup_instansi!$C$41),
[1]grup_instansi!$A$41,
IF(AND(E225=[1]grup_instansi!$B$42,F225=[1]grup_instansi!$C$42),
[1]grup_instansi!$A$42,
IF(AND(E225=[1]grup_instansi!$B$43,F225=[1]grup_instansi!$C$43),
[1]grup_instansi!$A$43,
IF(AND(E225=[1]grup_instansi!$B$44,F225=[1]grup_instansi!$C$44),
[1]grup_instansi!$A$44,
IF(AND(E225=[1]grup_instansi!$B$45,F225=[1]grup_instansi!$C$45),
[1]grup_instansi!$A$45,
IF(AND(E225=[1]grup_instansi!$B$46,F225=[1]grup_instansi!$C$46),
[1]grup_instansi!$A$46,
IF(AND(E225=[1]grup_instansi!$B$47,F225=[1]grup_instansi!$C$47),
[1]grup_instansi!$A$47,
IF(AND(E225=[1]grup_instansi!$B$48,F225=[1]grup_instansi!$C$48),
[1]grup_instansi!$A$48,
IF(AND(E225=[1]grup_instansi!$B$49,F225=[1]grup_instansi!$C$49),
[1]grup_instansi!$A$49,
IF(AND(E225=[1]grup_instansi!$B$50,F225=[1]grup_instansi!$C$50),
[1]grup_instansi!$A$50,
IF(AND(E225=[1]grup_instansi!$B$51,F225=[1]grup_instansi!$C$51),
[1]grup_instansi!$A$51,
IF(AND(E225=[1]grup_instansi!$B$52,F225=[1]grup_instansi!$C$52),
[1]grup_instansi!$A$52,
IF(AND(E225=[1]grup_instansi!$B$53,F225=[1]grup_instansi!$C$53),
[1]grup_instansi!$A$53,
IF(AND(E225=[1]grup_instansi!$B$54,F225=[1]grup_instansi!$C$54),
[1]grup_instansi!$A$54,
IF(AND(E225=[1]grup_instansi!$B$55,F225=[1]grup_instansi!$C$55),
[1]grup_instansi!$A$55,
IF(AND(E225=[1]grup_instansi!$B$56,F225=[1]grup_instansi!$C$56),
[1]grup_instansi!$A$56,
IF(AND(E225=[1]grup_instansi!$B$57,F225=[1]grup_instansi!$C$57),
[1]grup_instansi!$A$57,
IF(AND(E225=[1]grup_instansi!$B$58,F225=[1]grup_instansi!$C$58),
[1]grup_instansi!$A$58,
IF(AND(E225=[1]grup_instansi!$B$59,F225=[1]grup_instansi!$C$59),
[1]grup_instansi!$A$59,
IF(AND(E225=[1]grup_instansi!$B$60,F225=[1]grup_instansi!$C$60),
[1]grup_instansi!$A$60,""))))))))))))))))))))))))))</f>
        <v>gi2023110400012</v>
      </c>
      <c r="K225" t="str">
        <f>IF(J225&lt;&gt;"",J225,IF(AND(E225=[1]grup_instansi!$B$61,F225=[1]grup_instansi!$C$61),
[1]grup_instansi!$A$61,
IF(AND(E225=[1]grup_instansi!$B$62,F225=[1]grup_instansi!$C$62),
[1]grup_instansi!$A$62,
IF(AND(E225=[1]grup_instansi!$B$63,F225=[1]grup_instansi!$C$63),
[1]grup_instansi!$A$63,
IF(AND(E225=[1]grup_instansi!$B$64,F225=[1]grup_instansi!$C$64),
[1]grup_instansi!$A$64,
IF(AND(E225=[1]grup_instansi!$B$65,F225=[1]grup_instansi!$C$65),
[1]grup_instansi!$A$65,
IF(AND(E225=[1]grup_instansi!$B$66,F225=[1]grup_instansi!$C$66),
[1]grup_instansi!$A$66,
IF(AND(E225=[1]grup_instansi!$B$67,F225=[1]grup_instansi!$C$67),
[1]grup_instansi!$A$67,
IF(AND(E225=[1]grup_instansi!$B$68,F225=[1]grup_instansi!$C$68),
[1]grup_instansi!$A$68,
IF(AND(E225=[1]grup_instansi!$B$69,F225=[1]grup_instansi!$C$69),
[1]grup_instansi!$A$69,
IF(AND(E225=[1]grup_instansi!$B$70,F225=[1]grup_instansi!$C$70),
[1]grup_instansi!$A$70,
IF(AND(E225=[1]grup_instansi!$B$71,F225=[1]grup_instansi!$C$71),
[1]grup_instansi!$A$71,
IF(AND(E225=[1]grup_instansi!$B$72,F225=[1]grup_instansi!$C$72),
[1]grup_instansi!$A$72,
IF(AND(E225=[1]grup_instansi!$B$73,F225=[1]grup_instansi!$C$73),
[1]grup_instansi!$A$73,
IF(AND(E225=[1]grup_instansi!$B$74,F225=[1]grup_instansi!$C$74),
[1]grup_instansi!$A$74,
IF(AND(E225=[1]grup_instansi!$B$75,F225=[1]grup_instansi!$C$75),
[1]grup_instansi!$A$75,
IF(AND(E225=[1]grup_instansi!$B$76,F225=[1]grup_instansi!$C$76),
[1]grup_instansi!$A$76,
IF(AND(E225=[1]grup_instansi!$B$77,F225=[1]grup_instansi!$C$77),
[1]grup_instansi!$A$77,
IF(AND(E225=[1]grup_instansi!$B$78,F225=[1]grup_instansi!$C$78),
[1]grup_instansi!$A$78,
IF(AND(E225=[1]grup_instansi!$B$79,F225=[1]grup_instansi!$C$79),
[1]grup_instansi!$A$79,
IF(AND(E225=[1]grup_instansi!$B$80,F225=[1]grup_instansi!$C$80),
[1]grup_instansi!$A$80,
IF(AND(E225=[1]grup_instansi!$B$81,F225=[1]grup_instansi!$C$81),
[1]grup_instansi!$A$81,
IF(AND(E225=[1]grup_instansi!$B$82,F225=[1]grup_instansi!$C$82),
[1]grup_instansi!$A$82,
IF(AND(E225=[1]grup_instansi!$B$83,F225=[1]grup_instansi!$C$83),
[1]grup_instansi!$A$84,
IF(AND(E225=[1]grup_instansi!$B$84,F225=[1]grup_instansi!$C$84),
[1]grup_instansi!$A$85,
IF(AND(E225=[1]grup_instansi!$B$85,F225=[1]grup_instansi!$C$85),
[1]grup_instansi!$A$86,
IF(AND(E225=[1]grup_instansi!$B$86,F225=[1]grup_instansi!$C$86),
[1]grup_instansi!$A$87,
IF(AND(E225=[1]grup_instansi!$B$87,F225=[1]grup_instansi!$C$87),
[1]grup_instansi!$A$87,
IF(AND(E225=[1]grup_instansi!$B$88,F225=[1]grup_instansi!$C$88),
[1]grup_instansi!$A$88,
IF(AND(E225=[1]grup_instansi!$B$89,F225=[1]grup_instansi!$C$89),
[1]grup_instansi!$A$89,
IF(AND(E225=[1]grup_instansi!$B$90,F225=[1]grup_instansi!$C$90),
[1]grup_instansi!$A$90,
IF(AND(E225=[1]grup_instansi!$B$91,F225=[1]grup_instansi!$C$91),
[1]grup_instansi!$A$91,
IF(AND(E225=[1]grup_instansi!$B$92,F225=[1]grup_instansi!$C$92),
[1]grup_instansi!$A$92,
IF(AND(E225=[1]grup_instansi!$B$93,F225=[1]grup_instansi!$C$93),
[1]grup_instansi!$A$93,
IF(AND(E225=[1]grup_instansi!$B$94,F225=[1]grup_instansi!$C$94),
[1]grup_instansi!$A$94,
IF(AND(E225=[1]grup_instansi!$B$95,F225=[1]grup_instansi!$C$95),
[1]grup_instansi!$A$95,
IF(AND(E225=[1]grup_instansi!$B$96,F225=[1]grup_instansi!$C$96),
[1]grup_instansi!$A$96,
IF(AND(E225=[1]grup_instansi!$B$97,F225=[1]grup_instansi!$C$97),
[1]grup_instansi!$A$97,
IF(AND(E225=[1]grup_instansi!$B$98,F225=[1]grup_instansi!$C$98),
[1]grup_instansi!$A$98,
IF(AND(E225=[1]grup_instansi!$B$99,F225=[1]grup_instansi!$C$99),
[1]grup_instansi!$A$99,
[1]grup_instansi!$A$100))))))))))))))))))))))))))))))))))))))))</f>
        <v>gi2023110400012</v>
      </c>
      <c r="L225" t="str">
        <f>VLOOKUP(K225,[1]grup_instansi!$A$2:$E$102,4)</f>
        <v>Pemerintah Kabupaten Jawa Tengah</v>
      </c>
      <c r="M225" t="str">
        <f t="shared" si="11"/>
        <v>('i2023110600224','Pemerintah Kab. Kebumen','gi2023110400012'),</v>
      </c>
    </row>
    <row r="226" spans="1:13" x14ac:dyDescent="0.25">
      <c r="A226" t="str">
        <f t="shared" si="9"/>
        <v>i2023110600225</v>
      </c>
      <c r="B226" s="6">
        <v>6424</v>
      </c>
      <c r="C226" t="str">
        <f t="shared" si="10"/>
        <v>i2023110600225</v>
      </c>
      <c r="D226" s="6" t="s">
        <v>263</v>
      </c>
      <c r="E226" s="6" t="s">
        <v>47</v>
      </c>
      <c r="F226" s="6" t="s">
        <v>78</v>
      </c>
      <c r="G226" t="str">
        <f>IF(AND(E226=[1]grup_instansi!$B$2,F226=[1]grup_instansi!$C$2),
[1]grup_instansi!$A$2,
IF(AND(E226=[1]grup_instansi!$B$3,F226=[1]grup_instansi!$C$3),
[1]grup_instansi!$A$3,
IF(AND(E226=[1]grup_instansi!$B$4,F226=[1]grup_instansi!$C$4),
[1]grup_instansi!$A$4,
IF(AND(E226=[1]grup_instansi!$B$5,F226=[1]grup_instansi!$C$5),
[1]grup_instansi!$A$5,
IF(AND(E226=[1]grup_instansi!$B$6,F226=[1]grup_instansi!$C$6),
[1]grup_instansi!$A$6,
IF(AND(E226=[1]grup_instansi!$B$7,F226=[1]grup_instansi!$C$7),
[1]grup_instansi!$A$7,
IF(AND(E226=[1]grup_instansi!$B$8,F226=[1]grup_instansi!$C$8),
[1]grup_instansi!$A$8,
IF(AND(E226=[1]grup_instansi!$B$9,F226=[1]grup_instansi!$C$9),
[1]grup_instansi!$A$9,
IF(AND(E226=[1]grup_instansi!$B$10,F226=[1]grup_instansi!$C$10),
[1]grup_instansi!$A$10,"")))))))))</f>
        <v/>
      </c>
      <c r="H226" t="str">
        <f>IF(G226&lt;&gt;"",G226,IF(AND(E226=[1]grup_instansi!$B$11,F226=[1]grup_instansi!$C$11),
[1]grup_instansi!$A$11,
IF(AND(E226=[1]grup_instansi!$B$12,F226=[1]grup_instansi!$C$12),
[1]grup_instansi!$A$12,
IF(AND(E226=[1]grup_instansi!$B$13,F226=[1]grup_instansi!$C$13),
[1]grup_instansi!$A$13,
IF(AND(E226=[1]grup_instansi!$B$14,F226=[1]grup_instansi!$C$14),
[1]grup_instansi!$A$14,
IF(AND(E226=[1]grup_instansi!$B$15,F226=[1]grup_instansi!$C$15),
[1]grup_instansi!$A$15,
IF(AND(E226=[1]grup_instansi!$B$16,F226=[1]grup_instansi!$C$16),
[1]grup_instansi!$A$16,
IF(AND(E226=[1]grup_instansi!$B$17,F226=[1]grup_instansi!$C$17),
[1]grup_instansi!$A$17,
IF(AND(E226=[1]grup_instansi!$B$18,F226=[1]grup_instansi!$C$18),
[1]grup_instansi!$A$18,
IF(AND(E226=[1]grup_instansi!$B$19,F226=[1]grup_instansi!$C$19),
[1]grup_instansi!$A$19,
IF(AND(E226=[1]grup_instansi!$B$20,F226=[1]grup_instansi!$C$20),
[1]grup_instansi!$A$20,"")))))))))))</f>
        <v>gi2023110400012</v>
      </c>
      <c r="I226" t="str">
        <f>IF(H226&lt;&gt;"",H226,IF(AND(E226=[1]grup_instansi!$B$21,F226=[1]grup_instansi!$C$21),
[1]grup_instansi!$A$21,
IF(AND(E226=[1]grup_instansi!$B$22,F226=[1]grup_instansi!$C$22),
[1]grup_instansi!$A$22,
IF(AND(E226=[1]grup_instansi!$B$23,F226=[1]grup_instansi!$C$23),
[1]grup_instansi!$A$23,
IF(AND(E226=[1]grup_instansi!$B$24,F226=[1]grup_instansi!$C$24),
[1]grup_instansi!$A$24,
IF(AND(E226=[1]grup_instansi!$B$25,F226=[1]grup_instansi!$C$25),
[1]grup_instansi!$A$25,
IF(AND(E226=[1]grup_instansi!$B$26,F226=[1]grup_instansi!$C$26),
[1]grup_instansi!$A$26,
IF(AND(E226=[1]grup_instansi!$B$27,F226=[1]grup_instansi!$C$27),
[1]grup_instansi!$A$27,
IF(AND(E226=[1]grup_instansi!$B$28,F226=[1]grup_instansi!$C$28),
[1]grup_instansi!$A$28,
IF(AND(E226=[1]grup_instansi!$B$29,F226=[1]grup_instansi!$C$29),
[1]grup_instansi!$A$29,
IF(AND(E226=[1]grup_instansi!$B$30,F226=[1]grup_instansi!$C$30),
[1]grup_instansi!$A$30,
IF(AND(E226=[1]grup_instansi!$B$31,F226=[1]grup_instansi!$C$31),
[1]grup_instansi!$A$31,
IF(AND(E226=[1]grup_instansi!$B$32,F226=[1]grup_instansi!$C$32),
[1]grup_instansi!$A$32,
IF(AND(E226=[1]grup_instansi!$B$33,F226=[1]grup_instansi!$C$33),
[1]grup_instansi!$A$33,
IF(AND(E226=[1]grup_instansi!$B$34,F226=[1]grup_instansi!$C$34),
[1]grup_instansi!$A$34,
IF(AND(E226=[1]grup_instansi!$B$35,F226=[1]grup_instansi!$C$35),
[1]grup_instansi!$A$35,""))))))))))))))))</f>
        <v>gi2023110400012</v>
      </c>
      <c r="J226" t="str">
        <f>IF(I226&lt;&gt;"",I226,IF(AND(E226=[1]grup_instansi!$B$36,F226=[1]grup_instansi!$C$36),
[1]grup_instansi!$A$36,
IF(AND(E226=[1]grup_instansi!$B$37,F226=[1]grup_instansi!$C$37),
[1]grup_instansi!$A$37,
IF(AND(E226=[1]grup_instansi!$B$38,F226=[1]grup_instansi!$C$38),
[1]grup_instansi!$A$38,
IF(AND(E226=[1]grup_instansi!$B$39,F226=[1]grup_instansi!$C$39),
[1]grup_instansi!$A$39,
IF(AND(E226=[1]grup_instansi!$B$40,F226=[1]grup_instansi!$C$40),
[1]grup_instansi!$A$40,
IF(AND(E226=[1]grup_instansi!$B$41,F226=[1]grup_instansi!$C$41),
[1]grup_instansi!$A$41,
IF(AND(E226=[1]grup_instansi!$B$42,F226=[1]grup_instansi!$C$42),
[1]grup_instansi!$A$42,
IF(AND(E226=[1]grup_instansi!$B$43,F226=[1]grup_instansi!$C$43),
[1]grup_instansi!$A$43,
IF(AND(E226=[1]grup_instansi!$B$44,F226=[1]grup_instansi!$C$44),
[1]grup_instansi!$A$44,
IF(AND(E226=[1]grup_instansi!$B$45,F226=[1]grup_instansi!$C$45),
[1]grup_instansi!$A$45,
IF(AND(E226=[1]grup_instansi!$B$46,F226=[1]grup_instansi!$C$46),
[1]grup_instansi!$A$46,
IF(AND(E226=[1]grup_instansi!$B$47,F226=[1]grup_instansi!$C$47),
[1]grup_instansi!$A$47,
IF(AND(E226=[1]grup_instansi!$B$48,F226=[1]grup_instansi!$C$48),
[1]grup_instansi!$A$48,
IF(AND(E226=[1]grup_instansi!$B$49,F226=[1]grup_instansi!$C$49),
[1]grup_instansi!$A$49,
IF(AND(E226=[1]grup_instansi!$B$50,F226=[1]grup_instansi!$C$50),
[1]grup_instansi!$A$50,
IF(AND(E226=[1]grup_instansi!$B$51,F226=[1]grup_instansi!$C$51),
[1]grup_instansi!$A$51,
IF(AND(E226=[1]grup_instansi!$B$52,F226=[1]grup_instansi!$C$52),
[1]grup_instansi!$A$52,
IF(AND(E226=[1]grup_instansi!$B$53,F226=[1]grup_instansi!$C$53),
[1]grup_instansi!$A$53,
IF(AND(E226=[1]grup_instansi!$B$54,F226=[1]grup_instansi!$C$54),
[1]grup_instansi!$A$54,
IF(AND(E226=[1]grup_instansi!$B$55,F226=[1]grup_instansi!$C$55),
[1]grup_instansi!$A$55,
IF(AND(E226=[1]grup_instansi!$B$56,F226=[1]grup_instansi!$C$56),
[1]grup_instansi!$A$56,
IF(AND(E226=[1]grup_instansi!$B$57,F226=[1]grup_instansi!$C$57),
[1]grup_instansi!$A$57,
IF(AND(E226=[1]grup_instansi!$B$58,F226=[1]grup_instansi!$C$58),
[1]grup_instansi!$A$58,
IF(AND(E226=[1]grup_instansi!$B$59,F226=[1]grup_instansi!$C$59),
[1]grup_instansi!$A$59,
IF(AND(E226=[1]grup_instansi!$B$60,F226=[1]grup_instansi!$C$60),
[1]grup_instansi!$A$60,""))))))))))))))))))))))))))</f>
        <v>gi2023110400012</v>
      </c>
      <c r="K226" t="str">
        <f>IF(J226&lt;&gt;"",J226,IF(AND(E226=[1]grup_instansi!$B$61,F226=[1]grup_instansi!$C$61),
[1]grup_instansi!$A$61,
IF(AND(E226=[1]grup_instansi!$B$62,F226=[1]grup_instansi!$C$62),
[1]grup_instansi!$A$62,
IF(AND(E226=[1]grup_instansi!$B$63,F226=[1]grup_instansi!$C$63),
[1]grup_instansi!$A$63,
IF(AND(E226=[1]grup_instansi!$B$64,F226=[1]grup_instansi!$C$64),
[1]grup_instansi!$A$64,
IF(AND(E226=[1]grup_instansi!$B$65,F226=[1]grup_instansi!$C$65),
[1]grup_instansi!$A$65,
IF(AND(E226=[1]grup_instansi!$B$66,F226=[1]grup_instansi!$C$66),
[1]grup_instansi!$A$66,
IF(AND(E226=[1]grup_instansi!$B$67,F226=[1]grup_instansi!$C$67),
[1]grup_instansi!$A$67,
IF(AND(E226=[1]grup_instansi!$B$68,F226=[1]grup_instansi!$C$68),
[1]grup_instansi!$A$68,
IF(AND(E226=[1]grup_instansi!$B$69,F226=[1]grup_instansi!$C$69),
[1]grup_instansi!$A$69,
IF(AND(E226=[1]grup_instansi!$B$70,F226=[1]grup_instansi!$C$70),
[1]grup_instansi!$A$70,
IF(AND(E226=[1]grup_instansi!$B$71,F226=[1]grup_instansi!$C$71),
[1]grup_instansi!$A$71,
IF(AND(E226=[1]grup_instansi!$B$72,F226=[1]grup_instansi!$C$72),
[1]grup_instansi!$A$72,
IF(AND(E226=[1]grup_instansi!$B$73,F226=[1]grup_instansi!$C$73),
[1]grup_instansi!$A$73,
IF(AND(E226=[1]grup_instansi!$B$74,F226=[1]grup_instansi!$C$74),
[1]grup_instansi!$A$74,
IF(AND(E226=[1]grup_instansi!$B$75,F226=[1]grup_instansi!$C$75),
[1]grup_instansi!$A$75,
IF(AND(E226=[1]grup_instansi!$B$76,F226=[1]grup_instansi!$C$76),
[1]grup_instansi!$A$76,
IF(AND(E226=[1]grup_instansi!$B$77,F226=[1]grup_instansi!$C$77),
[1]grup_instansi!$A$77,
IF(AND(E226=[1]grup_instansi!$B$78,F226=[1]grup_instansi!$C$78),
[1]grup_instansi!$A$78,
IF(AND(E226=[1]grup_instansi!$B$79,F226=[1]grup_instansi!$C$79),
[1]grup_instansi!$A$79,
IF(AND(E226=[1]grup_instansi!$B$80,F226=[1]grup_instansi!$C$80),
[1]grup_instansi!$A$80,
IF(AND(E226=[1]grup_instansi!$B$81,F226=[1]grup_instansi!$C$81),
[1]grup_instansi!$A$81,
IF(AND(E226=[1]grup_instansi!$B$82,F226=[1]grup_instansi!$C$82),
[1]grup_instansi!$A$82,
IF(AND(E226=[1]grup_instansi!$B$83,F226=[1]grup_instansi!$C$83),
[1]grup_instansi!$A$84,
IF(AND(E226=[1]grup_instansi!$B$84,F226=[1]grup_instansi!$C$84),
[1]grup_instansi!$A$85,
IF(AND(E226=[1]grup_instansi!$B$85,F226=[1]grup_instansi!$C$85),
[1]grup_instansi!$A$86,
IF(AND(E226=[1]grup_instansi!$B$86,F226=[1]grup_instansi!$C$86),
[1]grup_instansi!$A$87,
IF(AND(E226=[1]grup_instansi!$B$87,F226=[1]grup_instansi!$C$87),
[1]grup_instansi!$A$87,
IF(AND(E226=[1]grup_instansi!$B$88,F226=[1]grup_instansi!$C$88),
[1]grup_instansi!$A$88,
IF(AND(E226=[1]grup_instansi!$B$89,F226=[1]grup_instansi!$C$89),
[1]grup_instansi!$A$89,
IF(AND(E226=[1]grup_instansi!$B$90,F226=[1]grup_instansi!$C$90),
[1]grup_instansi!$A$90,
IF(AND(E226=[1]grup_instansi!$B$91,F226=[1]grup_instansi!$C$91),
[1]grup_instansi!$A$91,
IF(AND(E226=[1]grup_instansi!$B$92,F226=[1]grup_instansi!$C$92),
[1]grup_instansi!$A$92,
IF(AND(E226=[1]grup_instansi!$B$93,F226=[1]grup_instansi!$C$93),
[1]grup_instansi!$A$93,
IF(AND(E226=[1]grup_instansi!$B$94,F226=[1]grup_instansi!$C$94),
[1]grup_instansi!$A$94,
IF(AND(E226=[1]grup_instansi!$B$95,F226=[1]grup_instansi!$C$95),
[1]grup_instansi!$A$95,
IF(AND(E226=[1]grup_instansi!$B$96,F226=[1]grup_instansi!$C$96),
[1]grup_instansi!$A$96,
IF(AND(E226=[1]grup_instansi!$B$97,F226=[1]grup_instansi!$C$97),
[1]grup_instansi!$A$97,
IF(AND(E226=[1]grup_instansi!$B$98,F226=[1]grup_instansi!$C$98),
[1]grup_instansi!$A$98,
IF(AND(E226=[1]grup_instansi!$B$99,F226=[1]grup_instansi!$C$99),
[1]grup_instansi!$A$99,
[1]grup_instansi!$A$100))))))))))))))))))))))))))))))))))))))))</f>
        <v>gi2023110400012</v>
      </c>
      <c r="L226" t="str">
        <f>VLOOKUP(K226,[1]grup_instansi!$A$2:$E$102,4)</f>
        <v>Pemerintah Kabupaten Jawa Tengah</v>
      </c>
      <c r="M226" t="str">
        <f t="shared" si="11"/>
        <v>('i2023110600225','Pemerintah Kab. Klaten','gi2023110400012'),</v>
      </c>
    </row>
    <row r="227" spans="1:13" x14ac:dyDescent="0.25">
      <c r="A227" t="str">
        <f t="shared" si="9"/>
        <v>i2023110600226</v>
      </c>
      <c r="B227" s="6">
        <v>6427</v>
      </c>
      <c r="C227" t="str">
        <f t="shared" si="10"/>
        <v>i2023110600226</v>
      </c>
      <c r="D227" s="6" t="s">
        <v>264</v>
      </c>
      <c r="E227" s="6" t="s">
        <v>47</v>
      </c>
      <c r="F227" s="6" t="s">
        <v>78</v>
      </c>
      <c r="G227" t="str">
        <f>IF(AND(E227=[1]grup_instansi!$B$2,F227=[1]grup_instansi!$C$2),
[1]grup_instansi!$A$2,
IF(AND(E227=[1]grup_instansi!$B$3,F227=[1]grup_instansi!$C$3),
[1]grup_instansi!$A$3,
IF(AND(E227=[1]grup_instansi!$B$4,F227=[1]grup_instansi!$C$4),
[1]grup_instansi!$A$4,
IF(AND(E227=[1]grup_instansi!$B$5,F227=[1]grup_instansi!$C$5),
[1]grup_instansi!$A$5,
IF(AND(E227=[1]grup_instansi!$B$6,F227=[1]grup_instansi!$C$6),
[1]grup_instansi!$A$6,
IF(AND(E227=[1]grup_instansi!$B$7,F227=[1]grup_instansi!$C$7),
[1]grup_instansi!$A$7,
IF(AND(E227=[1]grup_instansi!$B$8,F227=[1]grup_instansi!$C$8),
[1]grup_instansi!$A$8,
IF(AND(E227=[1]grup_instansi!$B$9,F227=[1]grup_instansi!$C$9),
[1]grup_instansi!$A$9,
IF(AND(E227=[1]grup_instansi!$B$10,F227=[1]grup_instansi!$C$10),
[1]grup_instansi!$A$10,"")))))))))</f>
        <v/>
      </c>
      <c r="H227" t="str">
        <f>IF(G227&lt;&gt;"",G227,IF(AND(E227=[1]grup_instansi!$B$11,F227=[1]grup_instansi!$C$11),
[1]grup_instansi!$A$11,
IF(AND(E227=[1]grup_instansi!$B$12,F227=[1]grup_instansi!$C$12),
[1]grup_instansi!$A$12,
IF(AND(E227=[1]grup_instansi!$B$13,F227=[1]grup_instansi!$C$13),
[1]grup_instansi!$A$13,
IF(AND(E227=[1]grup_instansi!$B$14,F227=[1]grup_instansi!$C$14),
[1]grup_instansi!$A$14,
IF(AND(E227=[1]grup_instansi!$B$15,F227=[1]grup_instansi!$C$15),
[1]grup_instansi!$A$15,
IF(AND(E227=[1]grup_instansi!$B$16,F227=[1]grup_instansi!$C$16),
[1]grup_instansi!$A$16,
IF(AND(E227=[1]grup_instansi!$B$17,F227=[1]grup_instansi!$C$17),
[1]grup_instansi!$A$17,
IF(AND(E227=[1]grup_instansi!$B$18,F227=[1]grup_instansi!$C$18),
[1]grup_instansi!$A$18,
IF(AND(E227=[1]grup_instansi!$B$19,F227=[1]grup_instansi!$C$19),
[1]grup_instansi!$A$19,
IF(AND(E227=[1]grup_instansi!$B$20,F227=[1]grup_instansi!$C$20),
[1]grup_instansi!$A$20,"")))))))))))</f>
        <v>gi2023110400012</v>
      </c>
      <c r="I227" t="str">
        <f>IF(H227&lt;&gt;"",H227,IF(AND(E227=[1]grup_instansi!$B$21,F227=[1]grup_instansi!$C$21),
[1]grup_instansi!$A$21,
IF(AND(E227=[1]grup_instansi!$B$22,F227=[1]grup_instansi!$C$22),
[1]grup_instansi!$A$22,
IF(AND(E227=[1]grup_instansi!$B$23,F227=[1]grup_instansi!$C$23),
[1]grup_instansi!$A$23,
IF(AND(E227=[1]grup_instansi!$B$24,F227=[1]grup_instansi!$C$24),
[1]grup_instansi!$A$24,
IF(AND(E227=[1]grup_instansi!$B$25,F227=[1]grup_instansi!$C$25),
[1]grup_instansi!$A$25,
IF(AND(E227=[1]grup_instansi!$B$26,F227=[1]grup_instansi!$C$26),
[1]grup_instansi!$A$26,
IF(AND(E227=[1]grup_instansi!$B$27,F227=[1]grup_instansi!$C$27),
[1]grup_instansi!$A$27,
IF(AND(E227=[1]grup_instansi!$B$28,F227=[1]grup_instansi!$C$28),
[1]grup_instansi!$A$28,
IF(AND(E227=[1]grup_instansi!$B$29,F227=[1]grup_instansi!$C$29),
[1]grup_instansi!$A$29,
IF(AND(E227=[1]grup_instansi!$B$30,F227=[1]grup_instansi!$C$30),
[1]grup_instansi!$A$30,
IF(AND(E227=[1]grup_instansi!$B$31,F227=[1]grup_instansi!$C$31),
[1]grup_instansi!$A$31,
IF(AND(E227=[1]grup_instansi!$B$32,F227=[1]grup_instansi!$C$32),
[1]grup_instansi!$A$32,
IF(AND(E227=[1]grup_instansi!$B$33,F227=[1]grup_instansi!$C$33),
[1]grup_instansi!$A$33,
IF(AND(E227=[1]grup_instansi!$B$34,F227=[1]grup_instansi!$C$34),
[1]grup_instansi!$A$34,
IF(AND(E227=[1]grup_instansi!$B$35,F227=[1]grup_instansi!$C$35),
[1]grup_instansi!$A$35,""))))))))))))))))</f>
        <v>gi2023110400012</v>
      </c>
      <c r="J227" t="str">
        <f>IF(I227&lt;&gt;"",I227,IF(AND(E227=[1]grup_instansi!$B$36,F227=[1]grup_instansi!$C$36),
[1]grup_instansi!$A$36,
IF(AND(E227=[1]grup_instansi!$B$37,F227=[1]grup_instansi!$C$37),
[1]grup_instansi!$A$37,
IF(AND(E227=[1]grup_instansi!$B$38,F227=[1]grup_instansi!$C$38),
[1]grup_instansi!$A$38,
IF(AND(E227=[1]grup_instansi!$B$39,F227=[1]grup_instansi!$C$39),
[1]grup_instansi!$A$39,
IF(AND(E227=[1]grup_instansi!$B$40,F227=[1]grup_instansi!$C$40),
[1]grup_instansi!$A$40,
IF(AND(E227=[1]grup_instansi!$B$41,F227=[1]grup_instansi!$C$41),
[1]grup_instansi!$A$41,
IF(AND(E227=[1]grup_instansi!$B$42,F227=[1]grup_instansi!$C$42),
[1]grup_instansi!$A$42,
IF(AND(E227=[1]grup_instansi!$B$43,F227=[1]grup_instansi!$C$43),
[1]grup_instansi!$A$43,
IF(AND(E227=[1]grup_instansi!$B$44,F227=[1]grup_instansi!$C$44),
[1]grup_instansi!$A$44,
IF(AND(E227=[1]grup_instansi!$B$45,F227=[1]grup_instansi!$C$45),
[1]grup_instansi!$A$45,
IF(AND(E227=[1]grup_instansi!$B$46,F227=[1]grup_instansi!$C$46),
[1]grup_instansi!$A$46,
IF(AND(E227=[1]grup_instansi!$B$47,F227=[1]grup_instansi!$C$47),
[1]grup_instansi!$A$47,
IF(AND(E227=[1]grup_instansi!$B$48,F227=[1]grup_instansi!$C$48),
[1]grup_instansi!$A$48,
IF(AND(E227=[1]grup_instansi!$B$49,F227=[1]grup_instansi!$C$49),
[1]grup_instansi!$A$49,
IF(AND(E227=[1]grup_instansi!$B$50,F227=[1]grup_instansi!$C$50),
[1]grup_instansi!$A$50,
IF(AND(E227=[1]grup_instansi!$B$51,F227=[1]grup_instansi!$C$51),
[1]grup_instansi!$A$51,
IF(AND(E227=[1]grup_instansi!$B$52,F227=[1]grup_instansi!$C$52),
[1]grup_instansi!$A$52,
IF(AND(E227=[1]grup_instansi!$B$53,F227=[1]grup_instansi!$C$53),
[1]grup_instansi!$A$53,
IF(AND(E227=[1]grup_instansi!$B$54,F227=[1]grup_instansi!$C$54),
[1]grup_instansi!$A$54,
IF(AND(E227=[1]grup_instansi!$B$55,F227=[1]grup_instansi!$C$55),
[1]grup_instansi!$A$55,
IF(AND(E227=[1]grup_instansi!$B$56,F227=[1]grup_instansi!$C$56),
[1]grup_instansi!$A$56,
IF(AND(E227=[1]grup_instansi!$B$57,F227=[1]grup_instansi!$C$57),
[1]grup_instansi!$A$57,
IF(AND(E227=[1]grup_instansi!$B$58,F227=[1]grup_instansi!$C$58),
[1]grup_instansi!$A$58,
IF(AND(E227=[1]grup_instansi!$B$59,F227=[1]grup_instansi!$C$59),
[1]grup_instansi!$A$59,
IF(AND(E227=[1]grup_instansi!$B$60,F227=[1]grup_instansi!$C$60),
[1]grup_instansi!$A$60,""))))))))))))))))))))))))))</f>
        <v>gi2023110400012</v>
      </c>
      <c r="K227" t="str">
        <f>IF(J227&lt;&gt;"",J227,IF(AND(E227=[1]grup_instansi!$B$61,F227=[1]grup_instansi!$C$61),
[1]grup_instansi!$A$61,
IF(AND(E227=[1]grup_instansi!$B$62,F227=[1]grup_instansi!$C$62),
[1]grup_instansi!$A$62,
IF(AND(E227=[1]grup_instansi!$B$63,F227=[1]grup_instansi!$C$63),
[1]grup_instansi!$A$63,
IF(AND(E227=[1]grup_instansi!$B$64,F227=[1]grup_instansi!$C$64),
[1]grup_instansi!$A$64,
IF(AND(E227=[1]grup_instansi!$B$65,F227=[1]grup_instansi!$C$65),
[1]grup_instansi!$A$65,
IF(AND(E227=[1]grup_instansi!$B$66,F227=[1]grup_instansi!$C$66),
[1]grup_instansi!$A$66,
IF(AND(E227=[1]grup_instansi!$B$67,F227=[1]grup_instansi!$C$67),
[1]grup_instansi!$A$67,
IF(AND(E227=[1]grup_instansi!$B$68,F227=[1]grup_instansi!$C$68),
[1]grup_instansi!$A$68,
IF(AND(E227=[1]grup_instansi!$B$69,F227=[1]grup_instansi!$C$69),
[1]grup_instansi!$A$69,
IF(AND(E227=[1]grup_instansi!$B$70,F227=[1]grup_instansi!$C$70),
[1]grup_instansi!$A$70,
IF(AND(E227=[1]grup_instansi!$B$71,F227=[1]grup_instansi!$C$71),
[1]grup_instansi!$A$71,
IF(AND(E227=[1]grup_instansi!$B$72,F227=[1]grup_instansi!$C$72),
[1]grup_instansi!$A$72,
IF(AND(E227=[1]grup_instansi!$B$73,F227=[1]grup_instansi!$C$73),
[1]grup_instansi!$A$73,
IF(AND(E227=[1]grup_instansi!$B$74,F227=[1]grup_instansi!$C$74),
[1]grup_instansi!$A$74,
IF(AND(E227=[1]grup_instansi!$B$75,F227=[1]grup_instansi!$C$75),
[1]grup_instansi!$A$75,
IF(AND(E227=[1]grup_instansi!$B$76,F227=[1]grup_instansi!$C$76),
[1]grup_instansi!$A$76,
IF(AND(E227=[1]grup_instansi!$B$77,F227=[1]grup_instansi!$C$77),
[1]grup_instansi!$A$77,
IF(AND(E227=[1]grup_instansi!$B$78,F227=[1]grup_instansi!$C$78),
[1]grup_instansi!$A$78,
IF(AND(E227=[1]grup_instansi!$B$79,F227=[1]grup_instansi!$C$79),
[1]grup_instansi!$A$79,
IF(AND(E227=[1]grup_instansi!$B$80,F227=[1]grup_instansi!$C$80),
[1]grup_instansi!$A$80,
IF(AND(E227=[1]grup_instansi!$B$81,F227=[1]grup_instansi!$C$81),
[1]grup_instansi!$A$81,
IF(AND(E227=[1]grup_instansi!$B$82,F227=[1]grup_instansi!$C$82),
[1]grup_instansi!$A$82,
IF(AND(E227=[1]grup_instansi!$B$83,F227=[1]grup_instansi!$C$83),
[1]grup_instansi!$A$84,
IF(AND(E227=[1]grup_instansi!$B$84,F227=[1]grup_instansi!$C$84),
[1]grup_instansi!$A$85,
IF(AND(E227=[1]grup_instansi!$B$85,F227=[1]grup_instansi!$C$85),
[1]grup_instansi!$A$86,
IF(AND(E227=[1]grup_instansi!$B$86,F227=[1]grup_instansi!$C$86),
[1]grup_instansi!$A$87,
IF(AND(E227=[1]grup_instansi!$B$87,F227=[1]grup_instansi!$C$87),
[1]grup_instansi!$A$87,
IF(AND(E227=[1]grup_instansi!$B$88,F227=[1]grup_instansi!$C$88),
[1]grup_instansi!$A$88,
IF(AND(E227=[1]grup_instansi!$B$89,F227=[1]grup_instansi!$C$89),
[1]grup_instansi!$A$89,
IF(AND(E227=[1]grup_instansi!$B$90,F227=[1]grup_instansi!$C$90),
[1]grup_instansi!$A$90,
IF(AND(E227=[1]grup_instansi!$B$91,F227=[1]grup_instansi!$C$91),
[1]grup_instansi!$A$91,
IF(AND(E227=[1]grup_instansi!$B$92,F227=[1]grup_instansi!$C$92),
[1]grup_instansi!$A$92,
IF(AND(E227=[1]grup_instansi!$B$93,F227=[1]grup_instansi!$C$93),
[1]grup_instansi!$A$93,
IF(AND(E227=[1]grup_instansi!$B$94,F227=[1]grup_instansi!$C$94),
[1]grup_instansi!$A$94,
IF(AND(E227=[1]grup_instansi!$B$95,F227=[1]grup_instansi!$C$95),
[1]grup_instansi!$A$95,
IF(AND(E227=[1]grup_instansi!$B$96,F227=[1]grup_instansi!$C$96),
[1]grup_instansi!$A$96,
IF(AND(E227=[1]grup_instansi!$B$97,F227=[1]grup_instansi!$C$97),
[1]grup_instansi!$A$97,
IF(AND(E227=[1]grup_instansi!$B$98,F227=[1]grup_instansi!$C$98),
[1]grup_instansi!$A$98,
IF(AND(E227=[1]grup_instansi!$B$99,F227=[1]grup_instansi!$C$99),
[1]grup_instansi!$A$99,
[1]grup_instansi!$A$100))))))))))))))))))))))))))))))))))))))))</f>
        <v>gi2023110400012</v>
      </c>
      <c r="L227" t="str">
        <f>VLOOKUP(K227,[1]grup_instansi!$A$2:$E$102,4)</f>
        <v>Pemerintah Kabupaten Jawa Tengah</v>
      </c>
      <c r="M227" t="str">
        <f t="shared" si="11"/>
        <v>('i2023110600226','Pemerintah Kab. Sukoharjo','gi2023110400012'),</v>
      </c>
    </row>
    <row r="228" spans="1:13" x14ac:dyDescent="0.25">
      <c r="A228" t="str">
        <f t="shared" si="9"/>
        <v>i2023110600227</v>
      </c>
      <c r="B228" s="6">
        <v>6428</v>
      </c>
      <c r="C228" t="str">
        <f t="shared" si="10"/>
        <v>i2023110600227</v>
      </c>
      <c r="D228" s="6" t="s">
        <v>265</v>
      </c>
      <c r="E228" s="6" t="s">
        <v>47</v>
      </c>
      <c r="F228" s="6" t="s">
        <v>78</v>
      </c>
      <c r="G228" t="str">
        <f>IF(AND(E228=[1]grup_instansi!$B$2,F228=[1]grup_instansi!$C$2),
[1]grup_instansi!$A$2,
IF(AND(E228=[1]grup_instansi!$B$3,F228=[1]grup_instansi!$C$3),
[1]grup_instansi!$A$3,
IF(AND(E228=[1]grup_instansi!$B$4,F228=[1]grup_instansi!$C$4),
[1]grup_instansi!$A$4,
IF(AND(E228=[1]grup_instansi!$B$5,F228=[1]grup_instansi!$C$5),
[1]grup_instansi!$A$5,
IF(AND(E228=[1]grup_instansi!$B$6,F228=[1]grup_instansi!$C$6),
[1]grup_instansi!$A$6,
IF(AND(E228=[1]grup_instansi!$B$7,F228=[1]grup_instansi!$C$7),
[1]grup_instansi!$A$7,
IF(AND(E228=[1]grup_instansi!$B$8,F228=[1]grup_instansi!$C$8),
[1]grup_instansi!$A$8,
IF(AND(E228=[1]grup_instansi!$B$9,F228=[1]grup_instansi!$C$9),
[1]grup_instansi!$A$9,
IF(AND(E228=[1]grup_instansi!$B$10,F228=[1]grup_instansi!$C$10),
[1]grup_instansi!$A$10,"")))))))))</f>
        <v/>
      </c>
      <c r="H228" t="str">
        <f>IF(G228&lt;&gt;"",G228,IF(AND(E228=[1]grup_instansi!$B$11,F228=[1]grup_instansi!$C$11),
[1]grup_instansi!$A$11,
IF(AND(E228=[1]grup_instansi!$B$12,F228=[1]grup_instansi!$C$12),
[1]grup_instansi!$A$12,
IF(AND(E228=[1]grup_instansi!$B$13,F228=[1]grup_instansi!$C$13),
[1]grup_instansi!$A$13,
IF(AND(E228=[1]grup_instansi!$B$14,F228=[1]grup_instansi!$C$14),
[1]grup_instansi!$A$14,
IF(AND(E228=[1]grup_instansi!$B$15,F228=[1]grup_instansi!$C$15),
[1]grup_instansi!$A$15,
IF(AND(E228=[1]grup_instansi!$B$16,F228=[1]grup_instansi!$C$16),
[1]grup_instansi!$A$16,
IF(AND(E228=[1]grup_instansi!$B$17,F228=[1]grup_instansi!$C$17),
[1]grup_instansi!$A$17,
IF(AND(E228=[1]grup_instansi!$B$18,F228=[1]grup_instansi!$C$18),
[1]grup_instansi!$A$18,
IF(AND(E228=[1]grup_instansi!$B$19,F228=[1]grup_instansi!$C$19),
[1]grup_instansi!$A$19,
IF(AND(E228=[1]grup_instansi!$B$20,F228=[1]grup_instansi!$C$20),
[1]grup_instansi!$A$20,"")))))))))))</f>
        <v>gi2023110400012</v>
      </c>
      <c r="I228" t="str">
        <f>IF(H228&lt;&gt;"",H228,IF(AND(E228=[1]grup_instansi!$B$21,F228=[1]grup_instansi!$C$21),
[1]grup_instansi!$A$21,
IF(AND(E228=[1]grup_instansi!$B$22,F228=[1]grup_instansi!$C$22),
[1]grup_instansi!$A$22,
IF(AND(E228=[1]grup_instansi!$B$23,F228=[1]grup_instansi!$C$23),
[1]grup_instansi!$A$23,
IF(AND(E228=[1]grup_instansi!$B$24,F228=[1]grup_instansi!$C$24),
[1]grup_instansi!$A$24,
IF(AND(E228=[1]grup_instansi!$B$25,F228=[1]grup_instansi!$C$25),
[1]grup_instansi!$A$25,
IF(AND(E228=[1]grup_instansi!$B$26,F228=[1]grup_instansi!$C$26),
[1]grup_instansi!$A$26,
IF(AND(E228=[1]grup_instansi!$B$27,F228=[1]grup_instansi!$C$27),
[1]grup_instansi!$A$27,
IF(AND(E228=[1]grup_instansi!$B$28,F228=[1]grup_instansi!$C$28),
[1]grup_instansi!$A$28,
IF(AND(E228=[1]grup_instansi!$B$29,F228=[1]grup_instansi!$C$29),
[1]grup_instansi!$A$29,
IF(AND(E228=[1]grup_instansi!$B$30,F228=[1]grup_instansi!$C$30),
[1]grup_instansi!$A$30,
IF(AND(E228=[1]grup_instansi!$B$31,F228=[1]grup_instansi!$C$31),
[1]grup_instansi!$A$31,
IF(AND(E228=[1]grup_instansi!$B$32,F228=[1]grup_instansi!$C$32),
[1]grup_instansi!$A$32,
IF(AND(E228=[1]grup_instansi!$B$33,F228=[1]grup_instansi!$C$33),
[1]grup_instansi!$A$33,
IF(AND(E228=[1]grup_instansi!$B$34,F228=[1]grup_instansi!$C$34),
[1]grup_instansi!$A$34,
IF(AND(E228=[1]grup_instansi!$B$35,F228=[1]grup_instansi!$C$35),
[1]grup_instansi!$A$35,""))))))))))))))))</f>
        <v>gi2023110400012</v>
      </c>
      <c r="J228" t="str">
        <f>IF(I228&lt;&gt;"",I228,IF(AND(E228=[1]grup_instansi!$B$36,F228=[1]grup_instansi!$C$36),
[1]grup_instansi!$A$36,
IF(AND(E228=[1]grup_instansi!$B$37,F228=[1]grup_instansi!$C$37),
[1]grup_instansi!$A$37,
IF(AND(E228=[1]grup_instansi!$B$38,F228=[1]grup_instansi!$C$38),
[1]grup_instansi!$A$38,
IF(AND(E228=[1]grup_instansi!$B$39,F228=[1]grup_instansi!$C$39),
[1]grup_instansi!$A$39,
IF(AND(E228=[1]grup_instansi!$B$40,F228=[1]grup_instansi!$C$40),
[1]grup_instansi!$A$40,
IF(AND(E228=[1]grup_instansi!$B$41,F228=[1]grup_instansi!$C$41),
[1]grup_instansi!$A$41,
IF(AND(E228=[1]grup_instansi!$B$42,F228=[1]grup_instansi!$C$42),
[1]grup_instansi!$A$42,
IF(AND(E228=[1]grup_instansi!$B$43,F228=[1]grup_instansi!$C$43),
[1]grup_instansi!$A$43,
IF(AND(E228=[1]grup_instansi!$B$44,F228=[1]grup_instansi!$C$44),
[1]grup_instansi!$A$44,
IF(AND(E228=[1]grup_instansi!$B$45,F228=[1]grup_instansi!$C$45),
[1]grup_instansi!$A$45,
IF(AND(E228=[1]grup_instansi!$B$46,F228=[1]grup_instansi!$C$46),
[1]grup_instansi!$A$46,
IF(AND(E228=[1]grup_instansi!$B$47,F228=[1]grup_instansi!$C$47),
[1]grup_instansi!$A$47,
IF(AND(E228=[1]grup_instansi!$B$48,F228=[1]grup_instansi!$C$48),
[1]grup_instansi!$A$48,
IF(AND(E228=[1]grup_instansi!$B$49,F228=[1]grup_instansi!$C$49),
[1]grup_instansi!$A$49,
IF(AND(E228=[1]grup_instansi!$B$50,F228=[1]grup_instansi!$C$50),
[1]grup_instansi!$A$50,
IF(AND(E228=[1]grup_instansi!$B$51,F228=[1]grup_instansi!$C$51),
[1]grup_instansi!$A$51,
IF(AND(E228=[1]grup_instansi!$B$52,F228=[1]grup_instansi!$C$52),
[1]grup_instansi!$A$52,
IF(AND(E228=[1]grup_instansi!$B$53,F228=[1]grup_instansi!$C$53),
[1]grup_instansi!$A$53,
IF(AND(E228=[1]grup_instansi!$B$54,F228=[1]grup_instansi!$C$54),
[1]grup_instansi!$A$54,
IF(AND(E228=[1]grup_instansi!$B$55,F228=[1]grup_instansi!$C$55),
[1]grup_instansi!$A$55,
IF(AND(E228=[1]grup_instansi!$B$56,F228=[1]grup_instansi!$C$56),
[1]grup_instansi!$A$56,
IF(AND(E228=[1]grup_instansi!$B$57,F228=[1]grup_instansi!$C$57),
[1]grup_instansi!$A$57,
IF(AND(E228=[1]grup_instansi!$B$58,F228=[1]grup_instansi!$C$58),
[1]grup_instansi!$A$58,
IF(AND(E228=[1]grup_instansi!$B$59,F228=[1]grup_instansi!$C$59),
[1]grup_instansi!$A$59,
IF(AND(E228=[1]grup_instansi!$B$60,F228=[1]grup_instansi!$C$60),
[1]grup_instansi!$A$60,""))))))))))))))))))))))))))</f>
        <v>gi2023110400012</v>
      </c>
      <c r="K228" t="str">
        <f>IF(J228&lt;&gt;"",J228,IF(AND(E228=[1]grup_instansi!$B$61,F228=[1]grup_instansi!$C$61),
[1]grup_instansi!$A$61,
IF(AND(E228=[1]grup_instansi!$B$62,F228=[1]grup_instansi!$C$62),
[1]grup_instansi!$A$62,
IF(AND(E228=[1]grup_instansi!$B$63,F228=[1]grup_instansi!$C$63),
[1]grup_instansi!$A$63,
IF(AND(E228=[1]grup_instansi!$B$64,F228=[1]grup_instansi!$C$64),
[1]grup_instansi!$A$64,
IF(AND(E228=[1]grup_instansi!$B$65,F228=[1]grup_instansi!$C$65),
[1]grup_instansi!$A$65,
IF(AND(E228=[1]grup_instansi!$B$66,F228=[1]grup_instansi!$C$66),
[1]grup_instansi!$A$66,
IF(AND(E228=[1]grup_instansi!$B$67,F228=[1]grup_instansi!$C$67),
[1]grup_instansi!$A$67,
IF(AND(E228=[1]grup_instansi!$B$68,F228=[1]grup_instansi!$C$68),
[1]grup_instansi!$A$68,
IF(AND(E228=[1]grup_instansi!$B$69,F228=[1]grup_instansi!$C$69),
[1]grup_instansi!$A$69,
IF(AND(E228=[1]grup_instansi!$B$70,F228=[1]grup_instansi!$C$70),
[1]grup_instansi!$A$70,
IF(AND(E228=[1]grup_instansi!$B$71,F228=[1]grup_instansi!$C$71),
[1]grup_instansi!$A$71,
IF(AND(E228=[1]grup_instansi!$B$72,F228=[1]grup_instansi!$C$72),
[1]grup_instansi!$A$72,
IF(AND(E228=[1]grup_instansi!$B$73,F228=[1]grup_instansi!$C$73),
[1]grup_instansi!$A$73,
IF(AND(E228=[1]grup_instansi!$B$74,F228=[1]grup_instansi!$C$74),
[1]grup_instansi!$A$74,
IF(AND(E228=[1]grup_instansi!$B$75,F228=[1]grup_instansi!$C$75),
[1]grup_instansi!$A$75,
IF(AND(E228=[1]grup_instansi!$B$76,F228=[1]grup_instansi!$C$76),
[1]grup_instansi!$A$76,
IF(AND(E228=[1]grup_instansi!$B$77,F228=[1]grup_instansi!$C$77),
[1]grup_instansi!$A$77,
IF(AND(E228=[1]grup_instansi!$B$78,F228=[1]grup_instansi!$C$78),
[1]grup_instansi!$A$78,
IF(AND(E228=[1]grup_instansi!$B$79,F228=[1]grup_instansi!$C$79),
[1]grup_instansi!$A$79,
IF(AND(E228=[1]grup_instansi!$B$80,F228=[1]grup_instansi!$C$80),
[1]grup_instansi!$A$80,
IF(AND(E228=[1]grup_instansi!$B$81,F228=[1]grup_instansi!$C$81),
[1]grup_instansi!$A$81,
IF(AND(E228=[1]grup_instansi!$B$82,F228=[1]grup_instansi!$C$82),
[1]grup_instansi!$A$82,
IF(AND(E228=[1]grup_instansi!$B$83,F228=[1]grup_instansi!$C$83),
[1]grup_instansi!$A$84,
IF(AND(E228=[1]grup_instansi!$B$84,F228=[1]grup_instansi!$C$84),
[1]grup_instansi!$A$85,
IF(AND(E228=[1]grup_instansi!$B$85,F228=[1]grup_instansi!$C$85),
[1]grup_instansi!$A$86,
IF(AND(E228=[1]grup_instansi!$B$86,F228=[1]grup_instansi!$C$86),
[1]grup_instansi!$A$87,
IF(AND(E228=[1]grup_instansi!$B$87,F228=[1]grup_instansi!$C$87),
[1]grup_instansi!$A$87,
IF(AND(E228=[1]grup_instansi!$B$88,F228=[1]grup_instansi!$C$88),
[1]grup_instansi!$A$88,
IF(AND(E228=[1]grup_instansi!$B$89,F228=[1]grup_instansi!$C$89),
[1]grup_instansi!$A$89,
IF(AND(E228=[1]grup_instansi!$B$90,F228=[1]grup_instansi!$C$90),
[1]grup_instansi!$A$90,
IF(AND(E228=[1]grup_instansi!$B$91,F228=[1]grup_instansi!$C$91),
[1]grup_instansi!$A$91,
IF(AND(E228=[1]grup_instansi!$B$92,F228=[1]grup_instansi!$C$92),
[1]grup_instansi!$A$92,
IF(AND(E228=[1]grup_instansi!$B$93,F228=[1]grup_instansi!$C$93),
[1]grup_instansi!$A$93,
IF(AND(E228=[1]grup_instansi!$B$94,F228=[1]grup_instansi!$C$94),
[1]grup_instansi!$A$94,
IF(AND(E228=[1]grup_instansi!$B$95,F228=[1]grup_instansi!$C$95),
[1]grup_instansi!$A$95,
IF(AND(E228=[1]grup_instansi!$B$96,F228=[1]grup_instansi!$C$96),
[1]grup_instansi!$A$96,
IF(AND(E228=[1]grup_instansi!$B$97,F228=[1]grup_instansi!$C$97),
[1]grup_instansi!$A$97,
IF(AND(E228=[1]grup_instansi!$B$98,F228=[1]grup_instansi!$C$98),
[1]grup_instansi!$A$98,
IF(AND(E228=[1]grup_instansi!$B$99,F228=[1]grup_instansi!$C$99),
[1]grup_instansi!$A$99,
[1]grup_instansi!$A$100))))))))))))))))))))))))))))))))))))))))</f>
        <v>gi2023110400012</v>
      </c>
      <c r="L228" t="str">
        <f>VLOOKUP(K228,[1]grup_instansi!$A$2:$E$102,4)</f>
        <v>Pemerintah Kabupaten Jawa Tengah</v>
      </c>
      <c r="M228" t="str">
        <f t="shared" si="11"/>
        <v>('i2023110600227','Pemerintah Kab. Karanganyar','gi2023110400012'),</v>
      </c>
    </row>
    <row r="229" spans="1:13" x14ac:dyDescent="0.25">
      <c r="A229" t="str">
        <f t="shared" si="9"/>
        <v>i2023110600228</v>
      </c>
      <c r="B229" s="6">
        <v>6429</v>
      </c>
      <c r="C229" t="str">
        <f t="shared" si="10"/>
        <v>i2023110600228</v>
      </c>
      <c r="D229" s="6" t="s">
        <v>266</v>
      </c>
      <c r="E229" s="6" t="s">
        <v>47</v>
      </c>
      <c r="F229" s="6" t="s">
        <v>78</v>
      </c>
      <c r="G229" t="str">
        <f>IF(AND(E229=[1]grup_instansi!$B$2,F229=[1]grup_instansi!$C$2),
[1]grup_instansi!$A$2,
IF(AND(E229=[1]grup_instansi!$B$3,F229=[1]grup_instansi!$C$3),
[1]grup_instansi!$A$3,
IF(AND(E229=[1]grup_instansi!$B$4,F229=[1]grup_instansi!$C$4),
[1]grup_instansi!$A$4,
IF(AND(E229=[1]grup_instansi!$B$5,F229=[1]grup_instansi!$C$5),
[1]grup_instansi!$A$5,
IF(AND(E229=[1]grup_instansi!$B$6,F229=[1]grup_instansi!$C$6),
[1]grup_instansi!$A$6,
IF(AND(E229=[1]grup_instansi!$B$7,F229=[1]grup_instansi!$C$7),
[1]grup_instansi!$A$7,
IF(AND(E229=[1]grup_instansi!$B$8,F229=[1]grup_instansi!$C$8),
[1]grup_instansi!$A$8,
IF(AND(E229=[1]grup_instansi!$B$9,F229=[1]grup_instansi!$C$9),
[1]grup_instansi!$A$9,
IF(AND(E229=[1]grup_instansi!$B$10,F229=[1]grup_instansi!$C$10),
[1]grup_instansi!$A$10,"")))))))))</f>
        <v/>
      </c>
      <c r="H229" t="str">
        <f>IF(G229&lt;&gt;"",G229,IF(AND(E229=[1]grup_instansi!$B$11,F229=[1]grup_instansi!$C$11),
[1]grup_instansi!$A$11,
IF(AND(E229=[1]grup_instansi!$B$12,F229=[1]grup_instansi!$C$12),
[1]grup_instansi!$A$12,
IF(AND(E229=[1]grup_instansi!$B$13,F229=[1]grup_instansi!$C$13),
[1]grup_instansi!$A$13,
IF(AND(E229=[1]grup_instansi!$B$14,F229=[1]grup_instansi!$C$14),
[1]grup_instansi!$A$14,
IF(AND(E229=[1]grup_instansi!$B$15,F229=[1]grup_instansi!$C$15),
[1]grup_instansi!$A$15,
IF(AND(E229=[1]grup_instansi!$B$16,F229=[1]grup_instansi!$C$16),
[1]grup_instansi!$A$16,
IF(AND(E229=[1]grup_instansi!$B$17,F229=[1]grup_instansi!$C$17),
[1]grup_instansi!$A$17,
IF(AND(E229=[1]grup_instansi!$B$18,F229=[1]grup_instansi!$C$18),
[1]grup_instansi!$A$18,
IF(AND(E229=[1]grup_instansi!$B$19,F229=[1]grup_instansi!$C$19),
[1]grup_instansi!$A$19,
IF(AND(E229=[1]grup_instansi!$B$20,F229=[1]grup_instansi!$C$20),
[1]grup_instansi!$A$20,"")))))))))))</f>
        <v>gi2023110400012</v>
      </c>
      <c r="I229" t="str">
        <f>IF(H229&lt;&gt;"",H229,IF(AND(E229=[1]grup_instansi!$B$21,F229=[1]grup_instansi!$C$21),
[1]grup_instansi!$A$21,
IF(AND(E229=[1]grup_instansi!$B$22,F229=[1]grup_instansi!$C$22),
[1]grup_instansi!$A$22,
IF(AND(E229=[1]grup_instansi!$B$23,F229=[1]grup_instansi!$C$23),
[1]grup_instansi!$A$23,
IF(AND(E229=[1]grup_instansi!$B$24,F229=[1]grup_instansi!$C$24),
[1]grup_instansi!$A$24,
IF(AND(E229=[1]grup_instansi!$B$25,F229=[1]grup_instansi!$C$25),
[1]grup_instansi!$A$25,
IF(AND(E229=[1]grup_instansi!$B$26,F229=[1]grup_instansi!$C$26),
[1]grup_instansi!$A$26,
IF(AND(E229=[1]grup_instansi!$B$27,F229=[1]grup_instansi!$C$27),
[1]grup_instansi!$A$27,
IF(AND(E229=[1]grup_instansi!$B$28,F229=[1]grup_instansi!$C$28),
[1]grup_instansi!$A$28,
IF(AND(E229=[1]grup_instansi!$B$29,F229=[1]grup_instansi!$C$29),
[1]grup_instansi!$A$29,
IF(AND(E229=[1]grup_instansi!$B$30,F229=[1]grup_instansi!$C$30),
[1]grup_instansi!$A$30,
IF(AND(E229=[1]grup_instansi!$B$31,F229=[1]grup_instansi!$C$31),
[1]grup_instansi!$A$31,
IF(AND(E229=[1]grup_instansi!$B$32,F229=[1]grup_instansi!$C$32),
[1]grup_instansi!$A$32,
IF(AND(E229=[1]grup_instansi!$B$33,F229=[1]grup_instansi!$C$33),
[1]grup_instansi!$A$33,
IF(AND(E229=[1]grup_instansi!$B$34,F229=[1]grup_instansi!$C$34),
[1]grup_instansi!$A$34,
IF(AND(E229=[1]grup_instansi!$B$35,F229=[1]grup_instansi!$C$35),
[1]grup_instansi!$A$35,""))))))))))))))))</f>
        <v>gi2023110400012</v>
      </c>
      <c r="J229" t="str">
        <f>IF(I229&lt;&gt;"",I229,IF(AND(E229=[1]grup_instansi!$B$36,F229=[1]grup_instansi!$C$36),
[1]grup_instansi!$A$36,
IF(AND(E229=[1]grup_instansi!$B$37,F229=[1]grup_instansi!$C$37),
[1]grup_instansi!$A$37,
IF(AND(E229=[1]grup_instansi!$B$38,F229=[1]grup_instansi!$C$38),
[1]grup_instansi!$A$38,
IF(AND(E229=[1]grup_instansi!$B$39,F229=[1]grup_instansi!$C$39),
[1]grup_instansi!$A$39,
IF(AND(E229=[1]grup_instansi!$B$40,F229=[1]grup_instansi!$C$40),
[1]grup_instansi!$A$40,
IF(AND(E229=[1]grup_instansi!$B$41,F229=[1]grup_instansi!$C$41),
[1]grup_instansi!$A$41,
IF(AND(E229=[1]grup_instansi!$B$42,F229=[1]grup_instansi!$C$42),
[1]grup_instansi!$A$42,
IF(AND(E229=[1]grup_instansi!$B$43,F229=[1]grup_instansi!$C$43),
[1]grup_instansi!$A$43,
IF(AND(E229=[1]grup_instansi!$B$44,F229=[1]grup_instansi!$C$44),
[1]grup_instansi!$A$44,
IF(AND(E229=[1]grup_instansi!$B$45,F229=[1]grup_instansi!$C$45),
[1]grup_instansi!$A$45,
IF(AND(E229=[1]grup_instansi!$B$46,F229=[1]grup_instansi!$C$46),
[1]grup_instansi!$A$46,
IF(AND(E229=[1]grup_instansi!$B$47,F229=[1]grup_instansi!$C$47),
[1]grup_instansi!$A$47,
IF(AND(E229=[1]grup_instansi!$B$48,F229=[1]grup_instansi!$C$48),
[1]grup_instansi!$A$48,
IF(AND(E229=[1]grup_instansi!$B$49,F229=[1]grup_instansi!$C$49),
[1]grup_instansi!$A$49,
IF(AND(E229=[1]grup_instansi!$B$50,F229=[1]grup_instansi!$C$50),
[1]grup_instansi!$A$50,
IF(AND(E229=[1]grup_instansi!$B$51,F229=[1]grup_instansi!$C$51),
[1]grup_instansi!$A$51,
IF(AND(E229=[1]grup_instansi!$B$52,F229=[1]grup_instansi!$C$52),
[1]grup_instansi!$A$52,
IF(AND(E229=[1]grup_instansi!$B$53,F229=[1]grup_instansi!$C$53),
[1]grup_instansi!$A$53,
IF(AND(E229=[1]grup_instansi!$B$54,F229=[1]grup_instansi!$C$54),
[1]grup_instansi!$A$54,
IF(AND(E229=[1]grup_instansi!$B$55,F229=[1]grup_instansi!$C$55),
[1]grup_instansi!$A$55,
IF(AND(E229=[1]grup_instansi!$B$56,F229=[1]grup_instansi!$C$56),
[1]grup_instansi!$A$56,
IF(AND(E229=[1]grup_instansi!$B$57,F229=[1]grup_instansi!$C$57),
[1]grup_instansi!$A$57,
IF(AND(E229=[1]grup_instansi!$B$58,F229=[1]grup_instansi!$C$58),
[1]grup_instansi!$A$58,
IF(AND(E229=[1]grup_instansi!$B$59,F229=[1]grup_instansi!$C$59),
[1]grup_instansi!$A$59,
IF(AND(E229=[1]grup_instansi!$B$60,F229=[1]grup_instansi!$C$60),
[1]grup_instansi!$A$60,""))))))))))))))))))))))))))</f>
        <v>gi2023110400012</v>
      </c>
      <c r="K229" t="str">
        <f>IF(J229&lt;&gt;"",J229,IF(AND(E229=[1]grup_instansi!$B$61,F229=[1]grup_instansi!$C$61),
[1]grup_instansi!$A$61,
IF(AND(E229=[1]grup_instansi!$B$62,F229=[1]grup_instansi!$C$62),
[1]grup_instansi!$A$62,
IF(AND(E229=[1]grup_instansi!$B$63,F229=[1]grup_instansi!$C$63),
[1]grup_instansi!$A$63,
IF(AND(E229=[1]grup_instansi!$B$64,F229=[1]grup_instansi!$C$64),
[1]grup_instansi!$A$64,
IF(AND(E229=[1]grup_instansi!$B$65,F229=[1]grup_instansi!$C$65),
[1]grup_instansi!$A$65,
IF(AND(E229=[1]grup_instansi!$B$66,F229=[1]grup_instansi!$C$66),
[1]grup_instansi!$A$66,
IF(AND(E229=[1]grup_instansi!$B$67,F229=[1]grup_instansi!$C$67),
[1]grup_instansi!$A$67,
IF(AND(E229=[1]grup_instansi!$B$68,F229=[1]grup_instansi!$C$68),
[1]grup_instansi!$A$68,
IF(AND(E229=[1]grup_instansi!$B$69,F229=[1]grup_instansi!$C$69),
[1]grup_instansi!$A$69,
IF(AND(E229=[1]grup_instansi!$B$70,F229=[1]grup_instansi!$C$70),
[1]grup_instansi!$A$70,
IF(AND(E229=[1]grup_instansi!$B$71,F229=[1]grup_instansi!$C$71),
[1]grup_instansi!$A$71,
IF(AND(E229=[1]grup_instansi!$B$72,F229=[1]grup_instansi!$C$72),
[1]grup_instansi!$A$72,
IF(AND(E229=[1]grup_instansi!$B$73,F229=[1]grup_instansi!$C$73),
[1]grup_instansi!$A$73,
IF(AND(E229=[1]grup_instansi!$B$74,F229=[1]grup_instansi!$C$74),
[1]grup_instansi!$A$74,
IF(AND(E229=[1]grup_instansi!$B$75,F229=[1]grup_instansi!$C$75),
[1]grup_instansi!$A$75,
IF(AND(E229=[1]grup_instansi!$B$76,F229=[1]grup_instansi!$C$76),
[1]grup_instansi!$A$76,
IF(AND(E229=[1]grup_instansi!$B$77,F229=[1]grup_instansi!$C$77),
[1]grup_instansi!$A$77,
IF(AND(E229=[1]grup_instansi!$B$78,F229=[1]grup_instansi!$C$78),
[1]grup_instansi!$A$78,
IF(AND(E229=[1]grup_instansi!$B$79,F229=[1]grup_instansi!$C$79),
[1]grup_instansi!$A$79,
IF(AND(E229=[1]grup_instansi!$B$80,F229=[1]grup_instansi!$C$80),
[1]grup_instansi!$A$80,
IF(AND(E229=[1]grup_instansi!$B$81,F229=[1]grup_instansi!$C$81),
[1]grup_instansi!$A$81,
IF(AND(E229=[1]grup_instansi!$B$82,F229=[1]grup_instansi!$C$82),
[1]grup_instansi!$A$82,
IF(AND(E229=[1]grup_instansi!$B$83,F229=[1]grup_instansi!$C$83),
[1]grup_instansi!$A$84,
IF(AND(E229=[1]grup_instansi!$B$84,F229=[1]grup_instansi!$C$84),
[1]grup_instansi!$A$85,
IF(AND(E229=[1]grup_instansi!$B$85,F229=[1]grup_instansi!$C$85),
[1]grup_instansi!$A$86,
IF(AND(E229=[1]grup_instansi!$B$86,F229=[1]grup_instansi!$C$86),
[1]grup_instansi!$A$87,
IF(AND(E229=[1]grup_instansi!$B$87,F229=[1]grup_instansi!$C$87),
[1]grup_instansi!$A$87,
IF(AND(E229=[1]grup_instansi!$B$88,F229=[1]grup_instansi!$C$88),
[1]grup_instansi!$A$88,
IF(AND(E229=[1]grup_instansi!$B$89,F229=[1]grup_instansi!$C$89),
[1]grup_instansi!$A$89,
IF(AND(E229=[1]grup_instansi!$B$90,F229=[1]grup_instansi!$C$90),
[1]grup_instansi!$A$90,
IF(AND(E229=[1]grup_instansi!$B$91,F229=[1]grup_instansi!$C$91),
[1]grup_instansi!$A$91,
IF(AND(E229=[1]grup_instansi!$B$92,F229=[1]grup_instansi!$C$92),
[1]grup_instansi!$A$92,
IF(AND(E229=[1]grup_instansi!$B$93,F229=[1]grup_instansi!$C$93),
[1]grup_instansi!$A$93,
IF(AND(E229=[1]grup_instansi!$B$94,F229=[1]grup_instansi!$C$94),
[1]grup_instansi!$A$94,
IF(AND(E229=[1]grup_instansi!$B$95,F229=[1]grup_instansi!$C$95),
[1]grup_instansi!$A$95,
IF(AND(E229=[1]grup_instansi!$B$96,F229=[1]grup_instansi!$C$96),
[1]grup_instansi!$A$96,
IF(AND(E229=[1]grup_instansi!$B$97,F229=[1]grup_instansi!$C$97),
[1]grup_instansi!$A$97,
IF(AND(E229=[1]grup_instansi!$B$98,F229=[1]grup_instansi!$C$98),
[1]grup_instansi!$A$98,
IF(AND(E229=[1]grup_instansi!$B$99,F229=[1]grup_instansi!$C$99),
[1]grup_instansi!$A$99,
[1]grup_instansi!$A$100))))))))))))))))))))))))))))))))))))))))</f>
        <v>gi2023110400012</v>
      </c>
      <c r="L229" t="str">
        <f>VLOOKUP(K229,[1]grup_instansi!$A$2:$E$102,4)</f>
        <v>Pemerintah Kabupaten Jawa Tengah</v>
      </c>
      <c r="M229" t="str">
        <f t="shared" si="11"/>
        <v>('i2023110600228','Pemerintah Kab. Wonogiri','gi2023110400012'),</v>
      </c>
    </row>
    <row r="230" spans="1:13" x14ac:dyDescent="0.25">
      <c r="A230" t="str">
        <f t="shared" si="9"/>
        <v>i2023110600229</v>
      </c>
      <c r="B230" s="6">
        <v>6473</v>
      </c>
      <c r="C230" t="str">
        <f t="shared" si="10"/>
        <v>i2023110600229</v>
      </c>
      <c r="D230" s="6" t="s">
        <v>267</v>
      </c>
      <c r="E230" s="6" t="s">
        <v>58</v>
      </c>
      <c r="F230" s="6" t="s">
        <v>78</v>
      </c>
      <c r="G230" t="str">
        <f>IF(AND(E230=[1]grup_instansi!$B$2,F230=[1]grup_instansi!$C$2),
[1]grup_instansi!$A$2,
IF(AND(E230=[1]grup_instansi!$B$3,F230=[1]grup_instansi!$C$3),
[1]grup_instansi!$A$3,
IF(AND(E230=[1]grup_instansi!$B$4,F230=[1]grup_instansi!$C$4),
[1]grup_instansi!$A$4,
IF(AND(E230=[1]grup_instansi!$B$5,F230=[1]grup_instansi!$C$5),
[1]grup_instansi!$A$5,
IF(AND(E230=[1]grup_instansi!$B$6,F230=[1]grup_instansi!$C$6),
[1]grup_instansi!$A$6,
IF(AND(E230=[1]grup_instansi!$B$7,F230=[1]grup_instansi!$C$7),
[1]grup_instansi!$A$7,
IF(AND(E230=[1]grup_instansi!$B$8,F230=[1]grup_instansi!$C$8),
[1]grup_instansi!$A$8,
IF(AND(E230=[1]grup_instansi!$B$9,F230=[1]grup_instansi!$C$9),
[1]grup_instansi!$A$9,
IF(AND(E230=[1]grup_instansi!$B$10,F230=[1]grup_instansi!$C$10),
[1]grup_instansi!$A$10,"")))))))))</f>
        <v/>
      </c>
      <c r="H230" t="str">
        <f>IF(G230&lt;&gt;"",G230,IF(AND(E230=[1]grup_instansi!$B$11,F230=[1]grup_instansi!$C$11),
[1]grup_instansi!$A$11,
IF(AND(E230=[1]grup_instansi!$B$12,F230=[1]grup_instansi!$C$12),
[1]grup_instansi!$A$12,
IF(AND(E230=[1]grup_instansi!$B$13,F230=[1]grup_instansi!$C$13),
[1]grup_instansi!$A$13,
IF(AND(E230=[1]grup_instansi!$B$14,F230=[1]grup_instansi!$C$14),
[1]grup_instansi!$A$14,
IF(AND(E230=[1]grup_instansi!$B$15,F230=[1]grup_instansi!$C$15),
[1]grup_instansi!$A$15,
IF(AND(E230=[1]grup_instansi!$B$16,F230=[1]grup_instansi!$C$16),
[1]grup_instansi!$A$16,
IF(AND(E230=[1]grup_instansi!$B$17,F230=[1]grup_instansi!$C$17),
[1]grup_instansi!$A$17,
IF(AND(E230=[1]grup_instansi!$B$18,F230=[1]grup_instansi!$C$18),
[1]grup_instansi!$A$18,
IF(AND(E230=[1]grup_instansi!$B$19,F230=[1]grup_instansi!$C$19),
[1]grup_instansi!$A$19,
IF(AND(E230=[1]grup_instansi!$B$20,F230=[1]grup_instansi!$C$20),
[1]grup_instansi!$A$20,"")))))))))))</f>
        <v/>
      </c>
      <c r="I230" t="str">
        <f>IF(H230&lt;&gt;"",H230,IF(AND(E230=[1]grup_instansi!$B$21,F230=[1]grup_instansi!$C$21),
[1]grup_instansi!$A$21,
IF(AND(E230=[1]grup_instansi!$B$22,F230=[1]grup_instansi!$C$22),
[1]grup_instansi!$A$22,
IF(AND(E230=[1]grup_instansi!$B$23,F230=[1]grup_instansi!$C$23),
[1]grup_instansi!$A$23,
IF(AND(E230=[1]grup_instansi!$B$24,F230=[1]grup_instansi!$C$24),
[1]grup_instansi!$A$24,
IF(AND(E230=[1]grup_instansi!$B$25,F230=[1]grup_instansi!$C$25),
[1]grup_instansi!$A$25,
IF(AND(E230=[1]grup_instansi!$B$26,F230=[1]grup_instansi!$C$26),
[1]grup_instansi!$A$26,
IF(AND(E230=[1]grup_instansi!$B$27,F230=[1]grup_instansi!$C$27),
[1]grup_instansi!$A$27,
IF(AND(E230=[1]grup_instansi!$B$28,F230=[1]grup_instansi!$C$28),
[1]grup_instansi!$A$28,
IF(AND(E230=[1]grup_instansi!$B$29,F230=[1]grup_instansi!$C$29),
[1]grup_instansi!$A$29,
IF(AND(E230=[1]grup_instansi!$B$30,F230=[1]grup_instansi!$C$30),
[1]grup_instansi!$A$30,
IF(AND(E230=[1]grup_instansi!$B$31,F230=[1]grup_instansi!$C$31),
[1]grup_instansi!$A$31,
IF(AND(E230=[1]grup_instansi!$B$32,F230=[1]grup_instansi!$C$32),
[1]grup_instansi!$A$32,
IF(AND(E230=[1]grup_instansi!$B$33,F230=[1]grup_instansi!$C$33),
[1]grup_instansi!$A$33,
IF(AND(E230=[1]grup_instansi!$B$34,F230=[1]grup_instansi!$C$34),
[1]grup_instansi!$A$34,
IF(AND(E230=[1]grup_instansi!$B$35,F230=[1]grup_instansi!$C$35),
[1]grup_instansi!$A$35,""))))))))))))))))</f>
        <v/>
      </c>
      <c r="J230" t="str">
        <f>IF(I230&lt;&gt;"",I230,IF(AND(E230=[1]grup_instansi!$B$36,F230=[1]grup_instansi!$C$36),
[1]grup_instansi!$A$36,
IF(AND(E230=[1]grup_instansi!$B$37,F230=[1]grup_instansi!$C$37),
[1]grup_instansi!$A$37,
IF(AND(E230=[1]grup_instansi!$B$38,F230=[1]grup_instansi!$C$38),
[1]grup_instansi!$A$38,
IF(AND(E230=[1]grup_instansi!$B$39,F230=[1]grup_instansi!$C$39),
[1]grup_instansi!$A$39,
IF(AND(E230=[1]grup_instansi!$B$40,F230=[1]grup_instansi!$C$40),
[1]grup_instansi!$A$40,
IF(AND(E230=[1]grup_instansi!$B$41,F230=[1]grup_instansi!$C$41),
[1]grup_instansi!$A$41,
IF(AND(E230=[1]grup_instansi!$B$42,F230=[1]grup_instansi!$C$42),
[1]grup_instansi!$A$42,
IF(AND(E230=[1]grup_instansi!$B$43,F230=[1]grup_instansi!$C$43),
[1]grup_instansi!$A$43,
IF(AND(E230=[1]grup_instansi!$B$44,F230=[1]grup_instansi!$C$44),
[1]grup_instansi!$A$44,
IF(AND(E230=[1]grup_instansi!$B$45,F230=[1]grup_instansi!$C$45),
[1]grup_instansi!$A$45,
IF(AND(E230=[1]grup_instansi!$B$46,F230=[1]grup_instansi!$C$46),
[1]grup_instansi!$A$46,
IF(AND(E230=[1]grup_instansi!$B$47,F230=[1]grup_instansi!$C$47),
[1]grup_instansi!$A$47,
IF(AND(E230=[1]grup_instansi!$B$48,F230=[1]grup_instansi!$C$48),
[1]grup_instansi!$A$48,
IF(AND(E230=[1]grup_instansi!$B$49,F230=[1]grup_instansi!$C$49),
[1]grup_instansi!$A$49,
IF(AND(E230=[1]grup_instansi!$B$50,F230=[1]grup_instansi!$C$50),
[1]grup_instansi!$A$50,
IF(AND(E230=[1]grup_instansi!$B$51,F230=[1]grup_instansi!$C$51),
[1]grup_instansi!$A$51,
IF(AND(E230=[1]grup_instansi!$B$52,F230=[1]grup_instansi!$C$52),
[1]grup_instansi!$A$52,
IF(AND(E230=[1]grup_instansi!$B$53,F230=[1]grup_instansi!$C$53),
[1]grup_instansi!$A$53,
IF(AND(E230=[1]grup_instansi!$B$54,F230=[1]grup_instansi!$C$54),
[1]grup_instansi!$A$54,
IF(AND(E230=[1]grup_instansi!$B$55,F230=[1]grup_instansi!$C$55),
[1]grup_instansi!$A$55,
IF(AND(E230=[1]grup_instansi!$B$56,F230=[1]grup_instansi!$C$56),
[1]grup_instansi!$A$56,
IF(AND(E230=[1]grup_instansi!$B$57,F230=[1]grup_instansi!$C$57),
[1]grup_instansi!$A$57,
IF(AND(E230=[1]grup_instansi!$B$58,F230=[1]grup_instansi!$C$58),
[1]grup_instansi!$A$58,
IF(AND(E230=[1]grup_instansi!$B$59,F230=[1]grup_instansi!$C$59),
[1]grup_instansi!$A$59,
IF(AND(E230=[1]grup_instansi!$B$60,F230=[1]grup_instansi!$C$60),
[1]grup_instansi!$A$60,""))))))))))))))))))))))))))</f>
        <v>gi2023110400044</v>
      </c>
      <c r="K230" t="str">
        <f>IF(J230&lt;&gt;"",J230,IF(AND(E230=[1]grup_instansi!$B$61,F230=[1]grup_instansi!$C$61),
[1]grup_instansi!$A$61,
IF(AND(E230=[1]grup_instansi!$B$62,F230=[1]grup_instansi!$C$62),
[1]grup_instansi!$A$62,
IF(AND(E230=[1]grup_instansi!$B$63,F230=[1]grup_instansi!$C$63),
[1]grup_instansi!$A$63,
IF(AND(E230=[1]grup_instansi!$B$64,F230=[1]grup_instansi!$C$64),
[1]grup_instansi!$A$64,
IF(AND(E230=[1]grup_instansi!$B$65,F230=[1]grup_instansi!$C$65),
[1]grup_instansi!$A$65,
IF(AND(E230=[1]grup_instansi!$B$66,F230=[1]grup_instansi!$C$66),
[1]grup_instansi!$A$66,
IF(AND(E230=[1]grup_instansi!$B$67,F230=[1]grup_instansi!$C$67),
[1]grup_instansi!$A$67,
IF(AND(E230=[1]grup_instansi!$B$68,F230=[1]grup_instansi!$C$68),
[1]grup_instansi!$A$68,
IF(AND(E230=[1]grup_instansi!$B$69,F230=[1]grup_instansi!$C$69),
[1]grup_instansi!$A$69,
IF(AND(E230=[1]grup_instansi!$B$70,F230=[1]grup_instansi!$C$70),
[1]grup_instansi!$A$70,
IF(AND(E230=[1]grup_instansi!$B$71,F230=[1]grup_instansi!$C$71),
[1]grup_instansi!$A$71,
IF(AND(E230=[1]grup_instansi!$B$72,F230=[1]grup_instansi!$C$72),
[1]grup_instansi!$A$72,
IF(AND(E230=[1]grup_instansi!$B$73,F230=[1]grup_instansi!$C$73),
[1]grup_instansi!$A$73,
IF(AND(E230=[1]grup_instansi!$B$74,F230=[1]grup_instansi!$C$74),
[1]grup_instansi!$A$74,
IF(AND(E230=[1]grup_instansi!$B$75,F230=[1]grup_instansi!$C$75),
[1]grup_instansi!$A$75,
IF(AND(E230=[1]grup_instansi!$B$76,F230=[1]grup_instansi!$C$76),
[1]grup_instansi!$A$76,
IF(AND(E230=[1]grup_instansi!$B$77,F230=[1]grup_instansi!$C$77),
[1]grup_instansi!$A$77,
IF(AND(E230=[1]grup_instansi!$B$78,F230=[1]grup_instansi!$C$78),
[1]grup_instansi!$A$78,
IF(AND(E230=[1]grup_instansi!$B$79,F230=[1]grup_instansi!$C$79),
[1]grup_instansi!$A$79,
IF(AND(E230=[1]grup_instansi!$B$80,F230=[1]grup_instansi!$C$80),
[1]grup_instansi!$A$80,
IF(AND(E230=[1]grup_instansi!$B$81,F230=[1]grup_instansi!$C$81),
[1]grup_instansi!$A$81,
IF(AND(E230=[1]grup_instansi!$B$82,F230=[1]grup_instansi!$C$82),
[1]grup_instansi!$A$82,
IF(AND(E230=[1]grup_instansi!$B$83,F230=[1]grup_instansi!$C$83),
[1]grup_instansi!$A$84,
IF(AND(E230=[1]grup_instansi!$B$84,F230=[1]grup_instansi!$C$84),
[1]grup_instansi!$A$85,
IF(AND(E230=[1]grup_instansi!$B$85,F230=[1]grup_instansi!$C$85),
[1]grup_instansi!$A$86,
IF(AND(E230=[1]grup_instansi!$B$86,F230=[1]grup_instansi!$C$86),
[1]grup_instansi!$A$87,
IF(AND(E230=[1]grup_instansi!$B$87,F230=[1]grup_instansi!$C$87),
[1]grup_instansi!$A$87,
IF(AND(E230=[1]grup_instansi!$B$88,F230=[1]grup_instansi!$C$88),
[1]grup_instansi!$A$88,
IF(AND(E230=[1]grup_instansi!$B$89,F230=[1]grup_instansi!$C$89),
[1]grup_instansi!$A$89,
IF(AND(E230=[1]grup_instansi!$B$90,F230=[1]grup_instansi!$C$90),
[1]grup_instansi!$A$90,
IF(AND(E230=[1]grup_instansi!$B$91,F230=[1]grup_instansi!$C$91),
[1]grup_instansi!$A$91,
IF(AND(E230=[1]grup_instansi!$B$92,F230=[1]grup_instansi!$C$92),
[1]grup_instansi!$A$92,
IF(AND(E230=[1]grup_instansi!$B$93,F230=[1]grup_instansi!$C$93),
[1]grup_instansi!$A$93,
IF(AND(E230=[1]grup_instansi!$B$94,F230=[1]grup_instansi!$C$94),
[1]grup_instansi!$A$94,
IF(AND(E230=[1]grup_instansi!$B$95,F230=[1]grup_instansi!$C$95),
[1]grup_instansi!$A$95,
IF(AND(E230=[1]grup_instansi!$B$96,F230=[1]grup_instansi!$C$96),
[1]grup_instansi!$A$96,
IF(AND(E230=[1]grup_instansi!$B$97,F230=[1]grup_instansi!$C$97),
[1]grup_instansi!$A$97,
IF(AND(E230=[1]grup_instansi!$B$98,F230=[1]grup_instansi!$C$98),
[1]grup_instansi!$A$98,
IF(AND(E230=[1]grup_instansi!$B$99,F230=[1]grup_instansi!$C$99),
[1]grup_instansi!$A$99,
[1]grup_instansi!$A$100))))))))))))))))))))))))))))))))))))))))</f>
        <v>gi2023110400044</v>
      </c>
      <c r="L230" t="str">
        <f>VLOOKUP(K230,[1]grup_instansi!$A$2:$E$102,4)</f>
        <v>Pemerintah Kota Jawa Tengah</v>
      </c>
      <c r="M230" t="str">
        <f t="shared" si="11"/>
        <v>('i2023110600229','Pemerintah Kota Pekalongan','gi2023110400044'),</v>
      </c>
    </row>
    <row r="231" spans="1:13" x14ac:dyDescent="0.25">
      <c r="A231" t="str">
        <f t="shared" si="9"/>
        <v>i2023110600230</v>
      </c>
      <c r="B231" s="6">
        <v>6475</v>
      </c>
      <c r="C231" t="str">
        <f t="shared" si="10"/>
        <v>i2023110600230</v>
      </c>
      <c r="D231" s="6" t="s">
        <v>268</v>
      </c>
      <c r="E231" s="6" t="s">
        <v>58</v>
      </c>
      <c r="F231" s="6" t="s">
        <v>78</v>
      </c>
      <c r="G231" t="str">
        <f>IF(AND(E231=[1]grup_instansi!$B$2,F231=[1]grup_instansi!$C$2),
[1]grup_instansi!$A$2,
IF(AND(E231=[1]grup_instansi!$B$3,F231=[1]grup_instansi!$C$3),
[1]grup_instansi!$A$3,
IF(AND(E231=[1]grup_instansi!$B$4,F231=[1]grup_instansi!$C$4),
[1]grup_instansi!$A$4,
IF(AND(E231=[1]grup_instansi!$B$5,F231=[1]grup_instansi!$C$5),
[1]grup_instansi!$A$5,
IF(AND(E231=[1]grup_instansi!$B$6,F231=[1]grup_instansi!$C$6),
[1]grup_instansi!$A$6,
IF(AND(E231=[1]grup_instansi!$B$7,F231=[1]grup_instansi!$C$7),
[1]grup_instansi!$A$7,
IF(AND(E231=[1]grup_instansi!$B$8,F231=[1]grup_instansi!$C$8),
[1]grup_instansi!$A$8,
IF(AND(E231=[1]grup_instansi!$B$9,F231=[1]grup_instansi!$C$9),
[1]grup_instansi!$A$9,
IF(AND(E231=[1]grup_instansi!$B$10,F231=[1]grup_instansi!$C$10),
[1]grup_instansi!$A$10,"")))))))))</f>
        <v/>
      </c>
      <c r="H231" t="str">
        <f>IF(G231&lt;&gt;"",G231,IF(AND(E231=[1]grup_instansi!$B$11,F231=[1]grup_instansi!$C$11),
[1]grup_instansi!$A$11,
IF(AND(E231=[1]grup_instansi!$B$12,F231=[1]grup_instansi!$C$12),
[1]grup_instansi!$A$12,
IF(AND(E231=[1]grup_instansi!$B$13,F231=[1]grup_instansi!$C$13),
[1]grup_instansi!$A$13,
IF(AND(E231=[1]grup_instansi!$B$14,F231=[1]grup_instansi!$C$14),
[1]grup_instansi!$A$14,
IF(AND(E231=[1]grup_instansi!$B$15,F231=[1]grup_instansi!$C$15),
[1]grup_instansi!$A$15,
IF(AND(E231=[1]grup_instansi!$B$16,F231=[1]grup_instansi!$C$16),
[1]grup_instansi!$A$16,
IF(AND(E231=[1]grup_instansi!$B$17,F231=[1]grup_instansi!$C$17),
[1]grup_instansi!$A$17,
IF(AND(E231=[1]grup_instansi!$B$18,F231=[1]grup_instansi!$C$18),
[1]grup_instansi!$A$18,
IF(AND(E231=[1]grup_instansi!$B$19,F231=[1]grup_instansi!$C$19),
[1]grup_instansi!$A$19,
IF(AND(E231=[1]grup_instansi!$B$20,F231=[1]grup_instansi!$C$20),
[1]grup_instansi!$A$20,"")))))))))))</f>
        <v/>
      </c>
      <c r="I231" t="str">
        <f>IF(H231&lt;&gt;"",H231,IF(AND(E231=[1]grup_instansi!$B$21,F231=[1]grup_instansi!$C$21),
[1]grup_instansi!$A$21,
IF(AND(E231=[1]grup_instansi!$B$22,F231=[1]grup_instansi!$C$22),
[1]grup_instansi!$A$22,
IF(AND(E231=[1]grup_instansi!$B$23,F231=[1]grup_instansi!$C$23),
[1]grup_instansi!$A$23,
IF(AND(E231=[1]grup_instansi!$B$24,F231=[1]grup_instansi!$C$24),
[1]grup_instansi!$A$24,
IF(AND(E231=[1]grup_instansi!$B$25,F231=[1]grup_instansi!$C$25),
[1]grup_instansi!$A$25,
IF(AND(E231=[1]grup_instansi!$B$26,F231=[1]grup_instansi!$C$26),
[1]grup_instansi!$A$26,
IF(AND(E231=[1]grup_instansi!$B$27,F231=[1]grup_instansi!$C$27),
[1]grup_instansi!$A$27,
IF(AND(E231=[1]grup_instansi!$B$28,F231=[1]grup_instansi!$C$28),
[1]grup_instansi!$A$28,
IF(AND(E231=[1]grup_instansi!$B$29,F231=[1]grup_instansi!$C$29),
[1]grup_instansi!$A$29,
IF(AND(E231=[1]grup_instansi!$B$30,F231=[1]grup_instansi!$C$30),
[1]grup_instansi!$A$30,
IF(AND(E231=[1]grup_instansi!$B$31,F231=[1]grup_instansi!$C$31),
[1]grup_instansi!$A$31,
IF(AND(E231=[1]grup_instansi!$B$32,F231=[1]grup_instansi!$C$32),
[1]grup_instansi!$A$32,
IF(AND(E231=[1]grup_instansi!$B$33,F231=[1]grup_instansi!$C$33),
[1]grup_instansi!$A$33,
IF(AND(E231=[1]grup_instansi!$B$34,F231=[1]grup_instansi!$C$34),
[1]grup_instansi!$A$34,
IF(AND(E231=[1]grup_instansi!$B$35,F231=[1]grup_instansi!$C$35),
[1]grup_instansi!$A$35,""))))))))))))))))</f>
        <v/>
      </c>
      <c r="J231" t="str">
        <f>IF(I231&lt;&gt;"",I231,IF(AND(E231=[1]grup_instansi!$B$36,F231=[1]grup_instansi!$C$36),
[1]grup_instansi!$A$36,
IF(AND(E231=[1]grup_instansi!$B$37,F231=[1]grup_instansi!$C$37),
[1]grup_instansi!$A$37,
IF(AND(E231=[1]grup_instansi!$B$38,F231=[1]grup_instansi!$C$38),
[1]grup_instansi!$A$38,
IF(AND(E231=[1]grup_instansi!$B$39,F231=[1]grup_instansi!$C$39),
[1]grup_instansi!$A$39,
IF(AND(E231=[1]grup_instansi!$B$40,F231=[1]grup_instansi!$C$40),
[1]grup_instansi!$A$40,
IF(AND(E231=[1]grup_instansi!$B$41,F231=[1]grup_instansi!$C$41),
[1]grup_instansi!$A$41,
IF(AND(E231=[1]grup_instansi!$B$42,F231=[1]grup_instansi!$C$42),
[1]grup_instansi!$A$42,
IF(AND(E231=[1]grup_instansi!$B$43,F231=[1]grup_instansi!$C$43),
[1]grup_instansi!$A$43,
IF(AND(E231=[1]grup_instansi!$B$44,F231=[1]grup_instansi!$C$44),
[1]grup_instansi!$A$44,
IF(AND(E231=[1]grup_instansi!$B$45,F231=[1]grup_instansi!$C$45),
[1]grup_instansi!$A$45,
IF(AND(E231=[1]grup_instansi!$B$46,F231=[1]grup_instansi!$C$46),
[1]grup_instansi!$A$46,
IF(AND(E231=[1]grup_instansi!$B$47,F231=[1]grup_instansi!$C$47),
[1]grup_instansi!$A$47,
IF(AND(E231=[1]grup_instansi!$B$48,F231=[1]grup_instansi!$C$48),
[1]grup_instansi!$A$48,
IF(AND(E231=[1]grup_instansi!$B$49,F231=[1]grup_instansi!$C$49),
[1]grup_instansi!$A$49,
IF(AND(E231=[1]grup_instansi!$B$50,F231=[1]grup_instansi!$C$50),
[1]grup_instansi!$A$50,
IF(AND(E231=[1]grup_instansi!$B$51,F231=[1]grup_instansi!$C$51),
[1]grup_instansi!$A$51,
IF(AND(E231=[1]grup_instansi!$B$52,F231=[1]grup_instansi!$C$52),
[1]grup_instansi!$A$52,
IF(AND(E231=[1]grup_instansi!$B$53,F231=[1]grup_instansi!$C$53),
[1]grup_instansi!$A$53,
IF(AND(E231=[1]grup_instansi!$B$54,F231=[1]grup_instansi!$C$54),
[1]grup_instansi!$A$54,
IF(AND(E231=[1]grup_instansi!$B$55,F231=[1]grup_instansi!$C$55),
[1]grup_instansi!$A$55,
IF(AND(E231=[1]grup_instansi!$B$56,F231=[1]grup_instansi!$C$56),
[1]grup_instansi!$A$56,
IF(AND(E231=[1]grup_instansi!$B$57,F231=[1]grup_instansi!$C$57),
[1]grup_instansi!$A$57,
IF(AND(E231=[1]grup_instansi!$B$58,F231=[1]grup_instansi!$C$58),
[1]grup_instansi!$A$58,
IF(AND(E231=[1]grup_instansi!$B$59,F231=[1]grup_instansi!$C$59),
[1]grup_instansi!$A$59,
IF(AND(E231=[1]grup_instansi!$B$60,F231=[1]grup_instansi!$C$60),
[1]grup_instansi!$A$60,""))))))))))))))))))))))))))</f>
        <v>gi2023110400044</v>
      </c>
      <c r="K231" t="str">
        <f>IF(J231&lt;&gt;"",J231,IF(AND(E231=[1]grup_instansi!$B$61,F231=[1]grup_instansi!$C$61),
[1]grup_instansi!$A$61,
IF(AND(E231=[1]grup_instansi!$B$62,F231=[1]grup_instansi!$C$62),
[1]grup_instansi!$A$62,
IF(AND(E231=[1]grup_instansi!$B$63,F231=[1]grup_instansi!$C$63),
[1]grup_instansi!$A$63,
IF(AND(E231=[1]grup_instansi!$B$64,F231=[1]grup_instansi!$C$64),
[1]grup_instansi!$A$64,
IF(AND(E231=[1]grup_instansi!$B$65,F231=[1]grup_instansi!$C$65),
[1]grup_instansi!$A$65,
IF(AND(E231=[1]grup_instansi!$B$66,F231=[1]grup_instansi!$C$66),
[1]grup_instansi!$A$66,
IF(AND(E231=[1]grup_instansi!$B$67,F231=[1]grup_instansi!$C$67),
[1]grup_instansi!$A$67,
IF(AND(E231=[1]grup_instansi!$B$68,F231=[1]grup_instansi!$C$68),
[1]grup_instansi!$A$68,
IF(AND(E231=[1]grup_instansi!$B$69,F231=[1]grup_instansi!$C$69),
[1]grup_instansi!$A$69,
IF(AND(E231=[1]grup_instansi!$B$70,F231=[1]grup_instansi!$C$70),
[1]grup_instansi!$A$70,
IF(AND(E231=[1]grup_instansi!$B$71,F231=[1]grup_instansi!$C$71),
[1]grup_instansi!$A$71,
IF(AND(E231=[1]grup_instansi!$B$72,F231=[1]grup_instansi!$C$72),
[1]grup_instansi!$A$72,
IF(AND(E231=[1]grup_instansi!$B$73,F231=[1]grup_instansi!$C$73),
[1]grup_instansi!$A$73,
IF(AND(E231=[1]grup_instansi!$B$74,F231=[1]grup_instansi!$C$74),
[1]grup_instansi!$A$74,
IF(AND(E231=[1]grup_instansi!$B$75,F231=[1]grup_instansi!$C$75),
[1]grup_instansi!$A$75,
IF(AND(E231=[1]grup_instansi!$B$76,F231=[1]grup_instansi!$C$76),
[1]grup_instansi!$A$76,
IF(AND(E231=[1]grup_instansi!$B$77,F231=[1]grup_instansi!$C$77),
[1]grup_instansi!$A$77,
IF(AND(E231=[1]grup_instansi!$B$78,F231=[1]grup_instansi!$C$78),
[1]grup_instansi!$A$78,
IF(AND(E231=[1]grup_instansi!$B$79,F231=[1]grup_instansi!$C$79),
[1]grup_instansi!$A$79,
IF(AND(E231=[1]grup_instansi!$B$80,F231=[1]grup_instansi!$C$80),
[1]grup_instansi!$A$80,
IF(AND(E231=[1]grup_instansi!$B$81,F231=[1]grup_instansi!$C$81),
[1]grup_instansi!$A$81,
IF(AND(E231=[1]grup_instansi!$B$82,F231=[1]grup_instansi!$C$82),
[1]grup_instansi!$A$82,
IF(AND(E231=[1]grup_instansi!$B$83,F231=[1]grup_instansi!$C$83),
[1]grup_instansi!$A$84,
IF(AND(E231=[1]grup_instansi!$B$84,F231=[1]grup_instansi!$C$84),
[1]grup_instansi!$A$85,
IF(AND(E231=[1]grup_instansi!$B$85,F231=[1]grup_instansi!$C$85),
[1]grup_instansi!$A$86,
IF(AND(E231=[1]grup_instansi!$B$86,F231=[1]grup_instansi!$C$86),
[1]grup_instansi!$A$87,
IF(AND(E231=[1]grup_instansi!$B$87,F231=[1]grup_instansi!$C$87),
[1]grup_instansi!$A$87,
IF(AND(E231=[1]grup_instansi!$B$88,F231=[1]grup_instansi!$C$88),
[1]grup_instansi!$A$88,
IF(AND(E231=[1]grup_instansi!$B$89,F231=[1]grup_instansi!$C$89),
[1]grup_instansi!$A$89,
IF(AND(E231=[1]grup_instansi!$B$90,F231=[1]grup_instansi!$C$90),
[1]grup_instansi!$A$90,
IF(AND(E231=[1]grup_instansi!$B$91,F231=[1]grup_instansi!$C$91),
[1]grup_instansi!$A$91,
IF(AND(E231=[1]grup_instansi!$B$92,F231=[1]grup_instansi!$C$92),
[1]grup_instansi!$A$92,
IF(AND(E231=[1]grup_instansi!$B$93,F231=[1]grup_instansi!$C$93),
[1]grup_instansi!$A$93,
IF(AND(E231=[1]grup_instansi!$B$94,F231=[1]grup_instansi!$C$94),
[1]grup_instansi!$A$94,
IF(AND(E231=[1]grup_instansi!$B$95,F231=[1]grup_instansi!$C$95),
[1]grup_instansi!$A$95,
IF(AND(E231=[1]grup_instansi!$B$96,F231=[1]grup_instansi!$C$96),
[1]grup_instansi!$A$96,
IF(AND(E231=[1]grup_instansi!$B$97,F231=[1]grup_instansi!$C$97),
[1]grup_instansi!$A$97,
IF(AND(E231=[1]grup_instansi!$B$98,F231=[1]grup_instansi!$C$98),
[1]grup_instansi!$A$98,
IF(AND(E231=[1]grup_instansi!$B$99,F231=[1]grup_instansi!$C$99),
[1]grup_instansi!$A$99,
[1]grup_instansi!$A$100))))))))))))))))))))))))))))))))))))))))</f>
        <v>gi2023110400044</v>
      </c>
      <c r="L231" t="str">
        <f>VLOOKUP(K231,[1]grup_instansi!$A$2:$E$102,4)</f>
        <v>Pemerintah Kota Jawa Tengah</v>
      </c>
      <c r="M231" t="str">
        <f t="shared" si="11"/>
        <v>('i2023110600230','Pemerintah Kota Magelang','gi2023110400044'),</v>
      </c>
    </row>
    <row r="232" spans="1:13" x14ac:dyDescent="0.25">
      <c r="A232" t="str">
        <f t="shared" si="9"/>
        <v>i2023110600231</v>
      </c>
      <c r="B232" s="6">
        <v>6500</v>
      </c>
      <c r="C232" t="str">
        <f t="shared" si="10"/>
        <v>i2023110600231</v>
      </c>
      <c r="D232" s="6" t="s">
        <v>269</v>
      </c>
      <c r="E232" s="6" t="s">
        <v>44</v>
      </c>
      <c r="F232" s="6" t="s">
        <v>90</v>
      </c>
      <c r="G232" t="str">
        <f>IF(AND(E232=[1]grup_instansi!$B$2,F232=[1]grup_instansi!$C$2),
[1]grup_instansi!$A$2,
IF(AND(E232=[1]grup_instansi!$B$3,F232=[1]grup_instansi!$C$3),
[1]grup_instansi!$A$3,
IF(AND(E232=[1]grup_instansi!$B$4,F232=[1]grup_instansi!$C$4),
[1]grup_instansi!$A$4,
IF(AND(E232=[1]grup_instansi!$B$5,F232=[1]grup_instansi!$C$5),
[1]grup_instansi!$A$5,
IF(AND(E232=[1]grup_instansi!$B$6,F232=[1]grup_instansi!$C$6),
[1]grup_instansi!$A$6,
IF(AND(E232=[1]grup_instansi!$B$7,F232=[1]grup_instansi!$C$7),
[1]grup_instansi!$A$7,
IF(AND(E232=[1]grup_instansi!$B$8,F232=[1]grup_instansi!$C$8),
[1]grup_instansi!$A$8,
IF(AND(E232=[1]grup_instansi!$B$9,F232=[1]grup_instansi!$C$9),
[1]grup_instansi!$A$9,
IF(AND(E232=[1]grup_instansi!$B$10,F232=[1]grup_instansi!$C$10),
[1]grup_instansi!$A$10,"")))))))))</f>
        <v/>
      </c>
      <c r="H232" t="str">
        <f>IF(G232&lt;&gt;"",G232,IF(AND(E232=[1]grup_instansi!$B$11,F232=[1]grup_instansi!$C$11),
[1]grup_instansi!$A$11,
IF(AND(E232=[1]grup_instansi!$B$12,F232=[1]grup_instansi!$C$12),
[1]grup_instansi!$A$12,
IF(AND(E232=[1]grup_instansi!$B$13,F232=[1]grup_instansi!$C$13),
[1]grup_instansi!$A$13,
IF(AND(E232=[1]grup_instansi!$B$14,F232=[1]grup_instansi!$C$14),
[1]grup_instansi!$A$14,
IF(AND(E232=[1]grup_instansi!$B$15,F232=[1]grup_instansi!$C$15),
[1]grup_instansi!$A$15,
IF(AND(E232=[1]grup_instansi!$B$16,F232=[1]grup_instansi!$C$16),
[1]grup_instansi!$A$16,
IF(AND(E232=[1]grup_instansi!$B$17,F232=[1]grup_instansi!$C$17),
[1]grup_instansi!$A$17,
IF(AND(E232=[1]grup_instansi!$B$18,F232=[1]grup_instansi!$C$18),
[1]grup_instansi!$A$18,
IF(AND(E232=[1]grup_instansi!$B$19,F232=[1]grup_instansi!$C$19),
[1]grup_instansi!$A$19,
IF(AND(E232=[1]grup_instansi!$B$20,F232=[1]grup_instansi!$C$20),
[1]grup_instansi!$A$20,"")))))))))))</f>
        <v/>
      </c>
      <c r="I232" t="str">
        <f>IF(H232&lt;&gt;"",H232,IF(AND(E232=[1]grup_instansi!$B$21,F232=[1]grup_instansi!$C$21),
[1]grup_instansi!$A$21,
IF(AND(E232=[1]grup_instansi!$B$22,F232=[1]grup_instansi!$C$22),
[1]grup_instansi!$A$22,
IF(AND(E232=[1]grup_instansi!$B$23,F232=[1]grup_instansi!$C$23),
[1]grup_instansi!$A$23,
IF(AND(E232=[1]grup_instansi!$B$24,F232=[1]grup_instansi!$C$24),
[1]grup_instansi!$A$24,
IF(AND(E232=[1]grup_instansi!$B$25,F232=[1]grup_instansi!$C$25),
[1]grup_instansi!$A$25,
IF(AND(E232=[1]grup_instansi!$B$26,F232=[1]grup_instansi!$C$26),
[1]grup_instansi!$A$26,
IF(AND(E232=[1]grup_instansi!$B$27,F232=[1]grup_instansi!$C$27),
[1]grup_instansi!$A$27,
IF(AND(E232=[1]grup_instansi!$B$28,F232=[1]grup_instansi!$C$28),
[1]grup_instansi!$A$28,
IF(AND(E232=[1]grup_instansi!$B$29,F232=[1]grup_instansi!$C$29),
[1]grup_instansi!$A$29,
IF(AND(E232=[1]grup_instansi!$B$30,F232=[1]grup_instansi!$C$30),
[1]grup_instansi!$A$30,
IF(AND(E232=[1]grup_instansi!$B$31,F232=[1]grup_instansi!$C$31),
[1]grup_instansi!$A$31,
IF(AND(E232=[1]grup_instansi!$B$32,F232=[1]grup_instansi!$C$32),
[1]grup_instansi!$A$32,
IF(AND(E232=[1]grup_instansi!$B$33,F232=[1]grup_instansi!$C$33),
[1]grup_instansi!$A$33,
IF(AND(E232=[1]grup_instansi!$B$34,F232=[1]grup_instansi!$C$34),
[1]grup_instansi!$A$34,
IF(AND(E232=[1]grup_instansi!$B$35,F232=[1]grup_instansi!$C$35),
[1]grup_instansi!$A$35,""))))))))))))))))</f>
        <v/>
      </c>
      <c r="J232" t="str">
        <f>IF(I232&lt;&gt;"",I232,IF(AND(E232=[1]grup_instansi!$B$36,F232=[1]grup_instansi!$C$36),
[1]grup_instansi!$A$36,
IF(AND(E232=[1]grup_instansi!$B$37,F232=[1]grup_instansi!$C$37),
[1]grup_instansi!$A$37,
IF(AND(E232=[1]grup_instansi!$B$38,F232=[1]grup_instansi!$C$38),
[1]grup_instansi!$A$38,
IF(AND(E232=[1]grup_instansi!$B$39,F232=[1]grup_instansi!$C$39),
[1]grup_instansi!$A$39,
IF(AND(E232=[1]grup_instansi!$B$40,F232=[1]grup_instansi!$C$40),
[1]grup_instansi!$A$40,
IF(AND(E232=[1]grup_instansi!$B$41,F232=[1]grup_instansi!$C$41),
[1]grup_instansi!$A$41,
IF(AND(E232=[1]grup_instansi!$B$42,F232=[1]grup_instansi!$C$42),
[1]grup_instansi!$A$42,
IF(AND(E232=[1]grup_instansi!$B$43,F232=[1]grup_instansi!$C$43),
[1]grup_instansi!$A$43,
IF(AND(E232=[1]grup_instansi!$B$44,F232=[1]grup_instansi!$C$44),
[1]grup_instansi!$A$44,
IF(AND(E232=[1]grup_instansi!$B$45,F232=[1]grup_instansi!$C$45),
[1]grup_instansi!$A$45,
IF(AND(E232=[1]grup_instansi!$B$46,F232=[1]grup_instansi!$C$46),
[1]grup_instansi!$A$46,
IF(AND(E232=[1]grup_instansi!$B$47,F232=[1]grup_instansi!$C$47),
[1]grup_instansi!$A$47,
IF(AND(E232=[1]grup_instansi!$B$48,F232=[1]grup_instansi!$C$48),
[1]grup_instansi!$A$48,
IF(AND(E232=[1]grup_instansi!$B$49,F232=[1]grup_instansi!$C$49),
[1]grup_instansi!$A$49,
IF(AND(E232=[1]grup_instansi!$B$50,F232=[1]grup_instansi!$C$50),
[1]grup_instansi!$A$50,
IF(AND(E232=[1]grup_instansi!$B$51,F232=[1]grup_instansi!$C$51),
[1]grup_instansi!$A$51,
IF(AND(E232=[1]grup_instansi!$B$52,F232=[1]grup_instansi!$C$52),
[1]grup_instansi!$A$52,
IF(AND(E232=[1]grup_instansi!$B$53,F232=[1]grup_instansi!$C$53),
[1]grup_instansi!$A$53,
IF(AND(E232=[1]grup_instansi!$B$54,F232=[1]grup_instansi!$C$54),
[1]grup_instansi!$A$54,
IF(AND(E232=[1]grup_instansi!$B$55,F232=[1]grup_instansi!$C$55),
[1]grup_instansi!$A$55,
IF(AND(E232=[1]grup_instansi!$B$56,F232=[1]grup_instansi!$C$56),
[1]grup_instansi!$A$56,
IF(AND(E232=[1]grup_instansi!$B$57,F232=[1]grup_instansi!$C$57),
[1]grup_instansi!$A$57,
IF(AND(E232=[1]grup_instansi!$B$58,F232=[1]grup_instansi!$C$58),
[1]grup_instansi!$A$58,
IF(AND(E232=[1]grup_instansi!$B$59,F232=[1]grup_instansi!$C$59),
[1]grup_instansi!$A$59,
IF(AND(E232=[1]grup_instansi!$B$60,F232=[1]grup_instansi!$C$60),
[1]grup_instansi!$A$60,""))))))))))))))))))))))))))</f>
        <v/>
      </c>
      <c r="K232" t="str">
        <f>IF(J232&lt;&gt;"",J232,IF(AND(E232=[1]grup_instansi!$B$61,F232=[1]grup_instansi!$C$61),
[1]grup_instansi!$A$61,
IF(AND(E232=[1]grup_instansi!$B$62,F232=[1]grup_instansi!$C$62),
[1]grup_instansi!$A$62,
IF(AND(E232=[1]grup_instansi!$B$63,F232=[1]grup_instansi!$C$63),
[1]grup_instansi!$A$63,
IF(AND(E232=[1]grup_instansi!$B$64,F232=[1]grup_instansi!$C$64),
[1]grup_instansi!$A$64,
IF(AND(E232=[1]grup_instansi!$B$65,F232=[1]grup_instansi!$C$65),
[1]grup_instansi!$A$65,
IF(AND(E232=[1]grup_instansi!$B$66,F232=[1]grup_instansi!$C$66),
[1]grup_instansi!$A$66,
IF(AND(E232=[1]grup_instansi!$B$67,F232=[1]grup_instansi!$C$67),
[1]grup_instansi!$A$67,
IF(AND(E232=[1]grup_instansi!$B$68,F232=[1]grup_instansi!$C$68),
[1]grup_instansi!$A$68,
IF(AND(E232=[1]grup_instansi!$B$69,F232=[1]grup_instansi!$C$69),
[1]grup_instansi!$A$69,
IF(AND(E232=[1]grup_instansi!$B$70,F232=[1]grup_instansi!$C$70),
[1]grup_instansi!$A$70,
IF(AND(E232=[1]grup_instansi!$B$71,F232=[1]grup_instansi!$C$71),
[1]grup_instansi!$A$71,
IF(AND(E232=[1]grup_instansi!$B$72,F232=[1]grup_instansi!$C$72),
[1]grup_instansi!$A$72,
IF(AND(E232=[1]grup_instansi!$B$73,F232=[1]grup_instansi!$C$73),
[1]grup_instansi!$A$73,
IF(AND(E232=[1]grup_instansi!$B$74,F232=[1]grup_instansi!$C$74),
[1]grup_instansi!$A$74,
IF(AND(E232=[1]grup_instansi!$B$75,F232=[1]grup_instansi!$C$75),
[1]grup_instansi!$A$75,
IF(AND(E232=[1]grup_instansi!$B$76,F232=[1]grup_instansi!$C$76),
[1]grup_instansi!$A$76,
IF(AND(E232=[1]grup_instansi!$B$77,F232=[1]grup_instansi!$C$77),
[1]grup_instansi!$A$77,
IF(AND(E232=[1]grup_instansi!$B$78,F232=[1]grup_instansi!$C$78),
[1]grup_instansi!$A$78,
IF(AND(E232=[1]grup_instansi!$B$79,F232=[1]grup_instansi!$C$79),
[1]grup_instansi!$A$79,
IF(AND(E232=[1]grup_instansi!$B$80,F232=[1]grup_instansi!$C$80),
[1]grup_instansi!$A$80,
IF(AND(E232=[1]grup_instansi!$B$81,F232=[1]grup_instansi!$C$81),
[1]grup_instansi!$A$81,
IF(AND(E232=[1]grup_instansi!$B$82,F232=[1]grup_instansi!$C$82),
[1]grup_instansi!$A$82,
IF(AND(E232=[1]grup_instansi!$B$83,F232=[1]grup_instansi!$C$83),
[1]grup_instansi!$A$84,
IF(AND(E232=[1]grup_instansi!$B$84,F232=[1]grup_instansi!$C$84),
[1]grup_instansi!$A$85,
IF(AND(E232=[1]grup_instansi!$B$85,F232=[1]grup_instansi!$C$85),
[1]grup_instansi!$A$86,
IF(AND(E232=[1]grup_instansi!$B$86,F232=[1]grup_instansi!$C$86),
[1]grup_instansi!$A$87,
IF(AND(E232=[1]grup_instansi!$B$87,F232=[1]grup_instansi!$C$87),
[1]grup_instansi!$A$87,
IF(AND(E232=[1]grup_instansi!$B$88,F232=[1]grup_instansi!$C$88),
[1]grup_instansi!$A$88,
IF(AND(E232=[1]grup_instansi!$B$89,F232=[1]grup_instansi!$C$89),
[1]grup_instansi!$A$89,
IF(AND(E232=[1]grup_instansi!$B$90,F232=[1]grup_instansi!$C$90),
[1]grup_instansi!$A$90,
IF(AND(E232=[1]grup_instansi!$B$91,F232=[1]grup_instansi!$C$91),
[1]grup_instansi!$A$91,
IF(AND(E232=[1]grup_instansi!$B$92,F232=[1]grup_instansi!$C$92),
[1]grup_instansi!$A$92,
IF(AND(E232=[1]grup_instansi!$B$93,F232=[1]grup_instansi!$C$93),
[1]grup_instansi!$A$93,
IF(AND(E232=[1]grup_instansi!$B$94,F232=[1]grup_instansi!$C$94),
[1]grup_instansi!$A$94,
IF(AND(E232=[1]grup_instansi!$B$95,F232=[1]grup_instansi!$C$95),
[1]grup_instansi!$A$95,
IF(AND(E232=[1]grup_instansi!$B$96,F232=[1]grup_instansi!$C$96),
[1]grup_instansi!$A$96,
IF(AND(E232=[1]grup_instansi!$B$97,F232=[1]grup_instansi!$C$97),
[1]grup_instansi!$A$97,
IF(AND(E232=[1]grup_instansi!$B$98,F232=[1]grup_instansi!$C$98),
[1]grup_instansi!$A$98,
IF(AND(E232=[1]grup_instansi!$B$99,F232=[1]grup_instansi!$C$99),
[1]grup_instansi!$A$99,
[1]grup_instansi!$A$100))))))))))))))))))))))))))))))))))))))))</f>
        <v>gi2023110400075</v>
      </c>
      <c r="L232" t="str">
        <f>VLOOKUP(K232,[1]grup_instansi!$A$2:$E$102,4)</f>
        <v>Pemerintah Provinsi Jawa Timur</v>
      </c>
      <c r="M232" t="str">
        <f t="shared" si="11"/>
        <v>('i2023110600231','Pemerintah Provinsi Jawa Timur','gi2023110400075'),</v>
      </c>
    </row>
    <row r="233" spans="1:13" x14ac:dyDescent="0.25">
      <c r="A233" t="str">
        <f t="shared" si="9"/>
        <v>i2023110600232</v>
      </c>
      <c r="B233" s="6">
        <v>6502</v>
      </c>
      <c r="C233" t="str">
        <f t="shared" si="10"/>
        <v>i2023110600232</v>
      </c>
      <c r="D233" s="6" t="s">
        <v>270</v>
      </c>
      <c r="E233" s="6" t="s">
        <v>47</v>
      </c>
      <c r="F233" s="6" t="s">
        <v>90</v>
      </c>
      <c r="G233" t="str">
        <f>IF(AND(E233=[1]grup_instansi!$B$2,F233=[1]grup_instansi!$C$2),
[1]grup_instansi!$A$2,
IF(AND(E233=[1]grup_instansi!$B$3,F233=[1]grup_instansi!$C$3),
[1]grup_instansi!$A$3,
IF(AND(E233=[1]grup_instansi!$B$4,F233=[1]grup_instansi!$C$4),
[1]grup_instansi!$A$4,
IF(AND(E233=[1]grup_instansi!$B$5,F233=[1]grup_instansi!$C$5),
[1]grup_instansi!$A$5,
IF(AND(E233=[1]grup_instansi!$B$6,F233=[1]grup_instansi!$C$6),
[1]grup_instansi!$A$6,
IF(AND(E233=[1]grup_instansi!$B$7,F233=[1]grup_instansi!$C$7),
[1]grup_instansi!$A$7,
IF(AND(E233=[1]grup_instansi!$B$8,F233=[1]grup_instansi!$C$8),
[1]grup_instansi!$A$8,
IF(AND(E233=[1]grup_instansi!$B$9,F233=[1]grup_instansi!$C$9),
[1]grup_instansi!$A$9,
IF(AND(E233=[1]grup_instansi!$B$10,F233=[1]grup_instansi!$C$10),
[1]grup_instansi!$A$10,"")))))))))</f>
        <v/>
      </c>
      <c r="H233" t="str">
        <f>IF(G233&lt;&gt;"",G233,IF(AND(E233=[1]grup_instansi!$B$11,F233=[1]grup_instansi!$C$11),
[1]grup_instansi!$A$11,
IF(AND(E233=[1]grup_instansi!$B$12,F233=[1]grup_instansi!$C$12),
[1]grup_instansi!$A$12,
IF(AND(E233=[1]grup_instansi!$B$13,F233=[1]grup_instansi!$C$13),
[1]grup_instansi!$A$13,
IF(AND(E233=[1]grup_instansi!$B$14,F233=[1]grup_instansi!$C$14),
[1]grup_instansi!$A$14,
IF(AND(E233=[1]grup_instansi!$B$15,F233=[1]grup_instansi!$C$15),
[1]grup_instansi!$A$15,
IF(AND(E233=[1]grup_instansi!$B$16,F233=[1]grup_instansi!$C$16),
[1]grup_instansi!$A$16,
IF(AND(E233=[1]grup_instansi!$B$17,F233=[1]grup_instansi!$C$17),
[1]grup_instansi!$A$17,
IF(AND(E233=[1]grup_instansi!$B$18,F233=[1]grup_instansi!$C$18),
[1]grup_instansi!$A$18,
IF(AND(E233=[1]grup_instansi!$B$19,F233=[1]grup_instansi!$C$19),
[1]grup_instansi!$A$19,
IF(AND(E233=[1]grup_instansi!$B$20,F233=[1]grup_instansi!$C$20),
[1]grup_instansi!$A$20,"")))))))))))</f>
        <v>gi2023110400013</v>
      </c>
      <c r="I233" t="str">
        <f>IF(H233&lt;&gt;"",H233,IF(AND(E233=[1]grup_instansi!$B$21,F233=[1]grup_instansi!$C$21),
[1]grup_instansi!$A$21,
IF(AND(E233=[1]grup_instansi!$B$22,F233=[1]grup_instansi!$C$22),
[1]grup_instansi!$A$22,
IF(AND(E233=[1]grup_instansi!$B$23,F233=[1]grup_instansi!$C$23),
[1]grup_instansi!$A$23,
IF(AND(E233=[1]grup_instansi!$B$24,F233=[1]grup_instansi!$C$24),
[1]grup_instansi!$A$24,
IF(AND(E233=[1]grup_instansi!$B$25,F233=[1]grup_instansi!$C$25),
[1]grup_instansi!$A$25,
IF(AND(E233=[1]grup_instansi!$B$26,F233=[1]grup_instansi!$C$26),
[1]grup_instansi!$A$26,
IF(AND(E233=[1]grup_instansi!$B$27,F233=[1]grup_instansi!$C$27),
[1]grup_instansi!$A$27,
IF(AND(E233=[1]grup_instansi!$B$28,F233=[1]grup_instansi!$C$28),
[1]grup_instansi!$A$28,
IF(AND(E233=[1]grup_instansi!$B$29,F233=[1]grup_instansi!$C$29),
[1]grup_instansi!$A$29,
IF(AND(E233=[1]grup_instansi!$B$30,F233=[1]grup_instansi!$C$30),
[1]grup_instansi!$A$30,
IF(AND(E233=[1]grup_instansi!$B$31,F233=[1]grup_instansi!$C$31),
[1]grup_instansi!$A$31,
IF(AND(E233=[1]grup_instansi!$B$32,F233=[1]grup_instansi!$C$32),
[1]grup_instansi!$A$32,
IF(AND(E233=[1]grup_instansi!$B$33,F233=[1]grup_instansi!$C$33),
[1]grup_instansi!$A$33,
IF(AND(E233=[1]grup_instansi!$B$34,F233=[1]grup_instansi!$C$34),
[1]grup_instansi!$A$34,
IF(AND(E233=[1]grup_instansi!$B$35,F233=[1]grup_instansi!$C$35),
[1]grup_instansi!$A$35,""))))))))))))))))</f>
        <v>gi2023110400013</v>
      </c>
      <c r="J233" t="str">
        <f>IF(I233&lt;&gt;"",I233,IF(AND(E233=[1]grup_instansi!$B$36,F233=[1]grup_instansi!$C$36),
[1]grup_instansi!$A$36,
IF(AND(E233=[1]grup_instansi!$B$37,F233=[1]grup_instansi!$C$37),
[1]grup_instansi!$A$37,
IF(AND(E233=[1]grup_instansi!$B$38,F233=[1]grup_instansi!$C$38),
[1]grup_instansi!$A$38,
IF(AND(E233=[1]grup_instansi!$B$39,F233=[1]grup_instansi!$C$39),
[1]grup_instansi!$A$39,
IF(AND(E233=[1]grup_instansi!$B$40,F233=[1]grup_instansi!$C$40),
[1]grup_instansi!$A$40,
IF(AND(E233=[1]grup_instansi!$B$41,F233=[1]grup_instansi!$C$41),
[1]grup_instansi!$A$41,
IF(AND(E233=[1]grup_instansi!$B$42,F233=[1]grup_instansi!$C$42),
[1]grup_instansi!$A$42,
IF(AND(E233=[1]grup_instansi!$B$43,F233=[1]grup_instansi!$C$43),
[1]grup_instansi!$A$43,
IF(AND(E233=[1]grup_instansi!$B$44,F233=[1]grup_instansi!$C$44),
[1]grup_instansi!$A$44,
IF(AND(E233=[1]grup_instansi!$B$45,F233=[1]grup_instansi!$C$45),
[1]grup_instansi!$A$45,
IF(AND(E233=[1]grup_instansi!$B$46,F233=[1]grup_instansi!$C$46),
[1]grup_instansi!$A$46,
IF(AND(E233=[1]grup_instansi!$B$47,F233=[1]grup_instansi!$C$47),
[1]grup_instansi!$A$47,
IF(AND(E233=[1]grup_instansi!$B$48,F233=[1]grup_instansi!$C$48),
[1]grup_instansi!$A$48,
IF(AND(E233=[1]grup_instansi!$B$49,F233=[1]grup_instansi!$C$49),
[1]grup_instansi!$A$49,
IF(AND(E233=[1]grup_instansi!$B$50,F233=[1]grup_instansi!$C$50),
[1]grup_instansi!$A$50,
IF(AND(E233=[1]grup_instansi!$B$51,F233=[1]grup_instansi!$C$51),
[1]grup_instansi!$A$51,
IF(AND(E233=[1]grup_instansi!$B$52,F233=[1]grup_instansi!$C$52),
[1]grup_instansi!$A$52,
IF(AND(E233=[1]grup_instansi!$B$53,F233=[1]grup_instansi!$C$53),
[1]grup_instansi!$A$53,
IF(AND(E233=[1]grup_instansi!$B$54,F233=[1]grup_instansi!$C$54),
[1]grup_instansi!$A$54,
IF(AND(E233=[1]grup_instansi!$B$55,F233=[1]grup_instansi!$C$55),
[1]grup_instansi!$A$55,
IF(AND(E233=[1]grup_instansi!$B$56,F233=[1]grup_instansi!$C$56),
[1]grup_instansi!$A$56,
IF(AND(E233=[1]grup_instansi!$B$57,F233=[1]grup_instansi!$C$57),
[1]grup_instansi!$A$57,
IF(AND(E233=[1]grup_instansi!$B$58,F233=[1]grup_instansi!$C$58),
[1]grup_instansi!$A$58,
IF(AND(E233=[1]grup_instansi!$B$59,F233=[1]grup_instansi!$C$59),
[1]grup_instansi!$A$59,
IF(AND(E233=[1]grup_instansi!$B$60,F233=[1]grup_instansi!$C$60),
[1]grup_instansi!$A$60,""))))))))))))))))))))))))))</f>
        <v>gi2023110400013</v>
      </c>
      <c r="K233" t="str">
        <f>IF(J233&lt;&gt;"",J233,IF(AND(E233=[1]grup_instansi!$B$61,F233=[1]grup_instansi!$C$61),
[1]grup_instansi!$A$61,
IF(AND(E233=[1]grup_instansi!$B$62,F233=[1]grup_instansi!$C$62),
[1]grup_instansi!$A$62,
IF(AND(E233=[1]grup_instansi!$B$63,F233=[1]grup_instansi!$C$63),
[1]grup_instansi!$A$63,
IF(AND(E233=[1]grup_instansi!$B$64,F233=[1]grup_instansi!$C$64),
[1]grup_instansi!$A$64,
IF(AND(E233=[1]grup_instansi!$B$65,F233=[1]grup_instansi!$C$65),
[1]grup_instansi!$A$65,
IF(AND(E233=[1]grup_instansi!$B$66,F233=[1]grup_instansi!$C$66),
[1]grup_instansi!$A$66,
IF(AND(E233=[1]grup_instansi!$B$67,F233=[1]grup_instansi!$C$67),
[1]grup_instansi!$A$67,
IF(AND(E233=[1]grup_instansi!$B$68,F233=[1]grup_instansi!$C$68),
[1]grup_instansi!$A$68,
IF(AND(E233=[1]grup_instansi!$B$69,F233=[1]grup_instansi!$C$69),
[1]grup_instansi!$A$69,
IF(AND(E233=[1]grup_instansi!$B$70,F233=[1]grup_instansi!$C$70),
[1]grup_instansi!$A$70,
IF(AND(E233=[1]grup_instansi!$B$71,F233=[1]grup_instansi!$C$71),
[1]grup_instansi!$A$71,
IF(AND(E233=[1]grup_instansi!$B$72,F233=[1]grup_instansi!$C$72),
[1]grup_instansi!$A$72,
IF(AND(E233=[1]grup_instansi!$B$73,F233=[1]grup_instansi!$C$73),
[1]grup_instansi!$A$73,
IF(AND(E233=[1]grup_instansi!$B$74,F233=[1]grup_instansi!$C$74),
[1]grup_instansi!$A$74,
IF(AND(E233=[1]grup_instansi!$B$75,F233=[1]grup_instansi!$C$75),
[1]grup_instansi!$A$75,
IF(AND(E233=[1]grup_instansi!$B$76,F233=[1]grup_instansi!$C$76),
[1]grup_instansi!$A$76,
IF(AND(E233=[1]grup_instansi!$B$77,F233=[1]grup_instansi!$C$77),
[1]grup_instansi!$A$77,
IF(AND(E233=[1]grup_instansi!$B$78,F233=[1]grup_instansi!$C$78),
[1]grup_instansi!$A$78,
IF(AND(E233=[1]grup_instansi!$B$79,F233=[1]grup_instansi!$C$79),
[1]grup_instansi!$A$79,
IF(AND(E233=[1]grup_instansi!$B$80,F233=[1]grup_instansi!$C$80),
[1]grup_instansi!$A$80,
IF(AND(E233=[1]grup_instansi!$B$81,F233=[1]grup_instansi!$C$81),
[1]grup_instansi!$A$81,
IF(AND(E233=[1]grup_instansi!$B$82,F233=[1]grup_instansi!$C$82),
[1]grup_instansi!$A$82,
IF(AND(E233=[1]grup_instansi!$B$83,F233=[1]grup_instansi!$C$83),
[1]grup_instansi!$A$84,
IF(AND(E233=[1]grup_instansi!$B$84,F233=[1]grup_instansi!$C$84),
[1]grup_instansi!$A$85,
IF(AND(E233=[1]grup_instansi!$B$85,F233=[1]grup_instansi!$C$85),
[1]grup_instansi!$A$86,
IF(AND(E233=[1]grup_instansi!$B$86,F233=[1]grup_instansi!$C$86),
[1]grup_instansi!$A$87,
IF(AND(E233=[1]grup_instansi!$B$87,F233=[1]grup_instansi!$C$87),
[1]grup_instansi!$A$87,
IF(AND(E233=[1]grup_instansi!$B$88,F233=[1]grup_instansi!$C$88),
[1]grup_instansi!$A$88,
IF(AND(E233=[1]grup_instansi!$B$89,F233=[1]grup_instansi!$C$89),
[1]grup_instansi!$A$89,
IF(AND(E233=[1]grup_instansi!$B$90,F233=[1]grup_instansi!$C$90),
[1]grup_instansi!$A$90,
IF(AND(E233=[1]grup_instansi!$B$91,F233=[1]grup_instansi!$C$91),
[1]grup_instansi!$A$91,
IF(AND(E233=[1]grup_instansi!$B$92,F233=[1]grup_instansi!$C$92),
[1]grup_instansi!$A$92,
IF(AND(E233=[1]grup_instansi!$B$93,F233=[1]grup_instansi!$C$93),
[1]grup_instansi!$A$93,
IF(AND(E233=[1]grup_instansi!$B$94,F233=[1]grup_instansi!$C$94),
[1]grup_instansi!$A$94,
IF(AND(E233=[1]grup_instansi!$B$95,F233=[1]grup_instansi!$C$95),
[1]grup_instansi!$A$95,
IF(AND(E233=[1]grup_instansi!$B$96,F233=[1]grup_instansi!$C$96),
[1]grup_instansi!$A$96,
IF(AND(E233=[1]grup_instansi!$B$97,F233=[1]grup_instansi!$C$97),
[1]grup_instansi!$A$97,
IF(AND(E233=[1]grup_instansi!$B$98,F233=[1]grup_instansi!$C$98),
[1]grup_instansi!$A$98,
IF(AND(E233=[1]grup_instansi!$B$99,F233=[1]grup_instansi!$C$99),
[1]grup_instansi!$A$99,
[1]grup_instansi!$A$100))))))))))))))))))))))))))))))))))))))))</f>
        <v>gi2023110400013</v>
      </c>
      <c r="L233" t="str">
        <f>VLOOKUP(K233,[1]grup_instansi!$A$2:$E$102,4)</f>
        <v>Pemerintah Kabupaten Jawa Timur</v>
      </c>
      <c r="M233" t="str">
        <f t="shared" si="11"/>
        <v>('i2023110600232','Pemerintah Kab. Mojokerto','gi2023110400013'),</v>
      </c>
    </row>
    <row r="234" spans="1:13" x14ac:dyDescent="0.25">
      <c r="A234" t="str">
        <f t="shared" si="9"/>
        <v>i2023110600233</v>
      </c>
      <c r="B234" s="6">
        <v>6503</v>
      </c>
      <c r="C234" t="str">
        <f t="shared" si="10"/>
        <v>i2023110600233</v>
      </c>
      <c r="D234" s="6" t="s">
        <v>271</v>
      </c>
      <c r="E234" s="6" t="s">
        <v>47</v>
      </c>
      <c r="F234" s="6" t="s">
        <v>90</v>
      </c>
      <c r="G234" t="str">
        <f>IF(AND(E234=[1]grup_instansi!$B$2,F234=[1]grup_instansi!$C$2),
[1]grup_instansi!$A$2,
IF(AND(E234=[1]grup_instansi!$B$3,F234=[1]grup_instansi!$C$3),
[1]grup_instansi!$A$3,
IF(AND(E234=[1]grup_instansi!$B$4,F234=[1]grup_instansi!$C$4),
[1]grup_instansi!$A$4,
IF(AND(E234=[1]grup_instansi!$B$5,F234=[1]grup_instansi!$C$5),
[1]grup_instansi!$A$5,
IF(AND(E234=[1]grup_instansi!$B$6,F234=[1]grup_instansi!$C$6),
[1]grup_instansi!$A$6,
IF(AND(E234=[1]grup_instansi!$B$7,F234=[1]grup_instansi!$C$7),
[1]grup_instansi!$A$7,
IF(AND(E234=[1]grup_instansi!$B$8,F234=[1]grup_instansi!$C$8),
[1]grup_instansi!$A$8,
IF(AND(E234=[1]grup_instansi!$B$9,F234=[1]grup_instansi!$C$9),
[1]grup_instansi!$A$9,
IF(AND(E234=[1]grup_instansi!$B$10,F234=[1]grup_instansi!$C$10),
[1]grup_instansi!$A$10,"")))))))))</f>
        <v/>
      </c>
      <c r="H234" t="str">
        <f>IF(G234&lt;&gt;"",G234,IF(AND(E234=[1]grup_instansi!$B$11,F234=[1]grup_instansi!$C$11),
[1]grup_instansi!$A$11,
IF(AND(E234=[1]grup_instansi!$B$12,F234=[1]grup_instansi!$C$12),
[1]grup_instansi!$A$12,
IF(AND(E234=[1]grup_instansi!$B$13,F234=[1]grup_instansi!$C$13),
[1]grup_instansi!$A$13,
IF(AND(E234=[1]grup_instansi!$B$14,F234=[1]grup_instansi!$C$14),
[1]grup_instansi!$A$14,
IF(AND(E234=[1]grup_instansi!$B$15,F234=[1]grup_instansi!$C$15),
[1]grup_instansi!$A$15,
IF(AND(E234=[1]grup_instansi!$B$16,F234=[1]grup_instansi!$C$16),
[1]grup_instansi!$A$16,
IF(AND(E234=[1]grup_instansi!$B$17,F234=[1]grup_instansi!$C$17),
[1]grup_instansi!$A$17,
IF(AND(E234=[1]grup_instansi!$B$18,F234=[1]grup_instansi!$C$18),
[1]grup_instansi!$A$18,
IF(AND(E234=[1]grup_instansi!$B$19,F234=[1]grup_instansi!$C$19),
[1]grup_instansi!$A$19,
IF(AND(E234=[1]grup_instansi!$B$20,F234=[1]grup_instansi!$C$20),
[1]grup_instansi!$A$20,"")))))))))))</f>
        <v>gi2023110400013</v>
      </c>
      <c r="I234" t="str">
        <f>IF(H234&lt;&gt;"",H234,IF(AND(E234=[1]grup_instansi!$B$21,F234=[1]grup_instansi!$C$21),
[1]grup_instansi!$A$21,
IF(AND(E234=[1]grup_instansi!$B$22,F234=[1]grup_instansi!$C$22),
[1]grup_instansi!$A$22,
IF(AND(E234=[1]grup_instansi!$B$23,F234=[1]grup_instansi!$C$23),
[1]grup_instansi!$A$23,
IF(AND(E234=[1]grup_instansi!$B$24,F234=[1]grup_instansi!$C$24),
[1]grup_instansi!$A$24,
IF(AND(E234=[1]grup_instansi!$B$25,F234=[1]grup_instansi!$C$25),
[1]grup_instansi!$A$25,
IF(AND(E234=[1]grup_instansi!$B$26,F234=[1]grup_instansi!$C$26),
[1]grup_instansi!$A$26,
IF(AND(E234=[1]grup_instansi!$B$27,F234=[1]grup_instansi!$C$27),
[1]grup_instansi!$A$27,
IF(AND(E234=[1]grup_instansi!$B$28,F234=[1]grup_instansi!$C$28),
[1]grup_instansi!$A$28,
IF(AND(E234=[1]grup_instansi!$B$29,F234=[1]grup_instansi!$C$29),
[1]grup_instansi!$A$29,
IF(AND(E234=[1]grup_instansi!$B$30,F234=[1]grup_instansi!$C$30),
[1]grup_instansi!$A$30,
IF(AND(E234=[1]grup_instansi!$B$31,F234=[1]grup_instansi!$C$31),
[1]grup_instansi!$A$31,
IF(AND(E234=[1]grup_instansi!$B$32,F234=[1]grup_instansi!$C$32),
[1]grup_instansi!$A$32,
IF(AND(E234=[1]grup_instansi!$B$33,F234=[1]grup_instansi!$C$33),
[1]grup_instansi!$A$33,
IF(AND(E234=[1]grup_instansi!$B$34,F234=[1]grup_instansi!$C$34),
[1]grup_instansi!$A$34,
IF(AND(E234=[1]grup_instansi!$B$35,F234=[1]grup_instansi!$C$35),
[1]grup_instansi!$A$35,""))))))))))))))))</f>
        <v>gi2023110400013</v>
      </c>
      <c r="J234" t="str">
        <f>IF(I234&lt;&gt;"",I234,IF(AND(E234=[1]grup_instansi!$B$36,F234=[1]grup_instansi!$C$36),
[1]grup_instansi!$A$36,
IF(AND(E234=[1]grup_instansi!$B$37,F234=[1]grup_instansi!$C$37),
[1]grup_instansi!$A$37,
IF(AND(E234=[1]grup_instansi!$B$38,F234=[1]grup_instansi!$C$38),
[1]grup_instansi!$A$38,
IF(AND(E234=[1]grup_instansi!$B$39,F234=[1]grup_instansi!$C$39),
[1]grup_instansi!$A$39,
IF(AND(E234=[1]grup_instansi!$B$40,F234=[1]grup_instansi!$C$40),
[1]grup_instansi!$A$40,
IF(AND(E234=[1]grup_instansi!$B$41,F234=[1]grup_instansi!$C$41),
[1]grup_instansi!$A$41,
IF(AND(E234=[1]grup_instansi!$B$42,F234=[1]grup_instansi!$C$42),
[1]grup_instansi!$A$42,
IF(AND(E234=[1]grup_instansi!$B$43,F234=[1]grup_instansi!$C$43),
[1]grup_instansi!$A$43,
IF(AND(E234=[1]grup_instansi!$B$44,F234=[1]grup_instansi!$C$44),
[1]grup_instansi!$A$44,
IF(AND(E234=[1]grup_instansi!$B$45,F234=[1]grup_instansi!$C$45),
[1]grup_instansi!$A$45,
IF(AND(E234=[1]grup_instansi!$B$46,F234=[1]grup_instansi!$C$46),
[1]grup_instansi!$A$46,
IF(AND(E234=[1]grup_instansi!$B$47,F234=[1]grup_instansi!$C$47),
[1]grup_instansi!$A$47,
IF(AND(E234=[1]grup_instansi!$B$48,F234=[1]grup_instansi!$C$48),
[1]grup_instansi!$A$48,
IF(AND(E234=[1]grup_instansi!$B$49,F234=[1]grup_instansi!$C$49),
[1]grup_instansi!$A$49,
IF(AND(E234=[1]grup_instansi!$B$50,F234=[1]grup_instansi!$C$50),
[1]grup_instansi!$A$50,
IF(AND(E234=[1]grup_instansi!$B$51,F234=[1]grup_instansi!$C$51),
[1]grup_instansi!$A$51,
IF(AND(E234=[1]grup_instansi!$B$52,F234=[1]grup_instansi!$C$52),
[1]grup_instansi!$A$52,
IF(AND(E234=[1]grup_instansi!$B$53,F234=[1]grup_instansi!$C$53),
[1]grup_instansi!$A$53,
IF(AND(E234=[1]grup_instansi!$B$54,F234=[1]grup_instansi!$C$54),
[1]grup_instansi!$A$54,
IF(AND(E234=[1]grup_instansi!$B$55,F234=[1]grup_instansi!$C$55),
[1]grup_instansi!$A$55,
IF(AND(E234=[1]grup_instansi!$B$56,F234=[1]grup_instansi!$C$56),
[1]grup_instansi!$A$56,
IF(AND(E234=[1]grup_instansi!$B$57,F234=[1]grup_instansi!$C$57),
[1]grup_instansi!$A$57,
IF(AND(E234=[1]grup_instansi!$B$58,F234=[1]grup_instansi!$C$58),
[1]grup_instansi!$A$58,
IF(AND(E234=[1]grup_instansi!$B$59,F234=[1]grup_instansi!$C$59),
[1]grup_instansi!$A$59,
IF(AND(E234=[1]grup_instansi!$B$60,F234=[1]grup_instansi!$C$60),
[1]grup_instansi!$A$60,""))))))))))))))))))))))))))</f>
        <v>gi2023110400013</v>
      </c>
      <c r="K234" t="str">
        <f>IF(J234&lt;&gt;"",J234,IF(AND(E234=[1]grup_instansi!$B$61,F234=[1]grup_instansi!$C$61),
[1]grup_instansi!$A$61,
IF(AND(E234=[1]grup_instansi!$B$62,F234=[1]grup_instansi!$C$62),
[1]grup_instansi!$A$62,
IF(AND(E234=[1]grup_instansi!$B$63,F234=[1]grup_instansi!$C$63),
[1]grup_instansi!$A$63,
IF(AND(E234=[1]grup_instansi!$B$64,F234=[1]grup_instansi!$C$64),
[1]grup_instansi!$A$64,
IF(AND(E234=[1]grup_instansi!$B$65,F234=[1]grup_instansi!$C$65),
[1]grup_instansi!$A$65,
IF(AND(E234=[1]grup_instansi!$B$66,F234=[1]grup_instansi!$C$66),
[1]grup_instansi!$A$66,
IF(AND(E234=[1]grup_instansi!$B$67,F234=[1]grup_instansi!$C$67),
[1]grup_instansi!$A$67,
IF(AND(E234=[1]grup_instansi!$B$68,F234=[1]grup_instansi!$C$68),
[1]grup_instansi!$A$68,
IF(AND(E234=[1]grup_instansi!$B$69,F234=[1]grup_instansi!$C$69),
[1]grup_instansi!$A$69,
IF(AND(E234=[1]grup_instansi!$B$70,F234=[1]grup_instansi!$C$70),
[1]grup_instansi!$A$70,
IF(AND(E234=[1]grup_instansi!$B$71,F234=[1]grup_instansi!$C$71),
[1]grup_instansi!$A$71,
IF(AND(E234=[1]grup_instansi!$B$72,F234=[1]grup_instansi!$C$72),
[1]grup_instansi!$A$72,
IF(AND(E234=[1]grup_instansi!$B$73,F234=[1]grup_instansi!$C$73),
[1]grup_instansi!$A$73,
IF(AND(E234=[1]grup_instansi!$B$74,F234=[1]grup_instansi!$C$74),
[1]grup_instansi!$A$74,
IF(AND(E234=[1]grup_instansi!$B$75,F234=[1]grup_instansi!$C$75),
[1]grup_instansi!$A$75,
IF(AND(E234=[1]grup_instansi!$B$76,F234=[1]grup_instansi!$C$76),
[1]grup_instansi!$A$76,
IF(AND(E234=[1]grup_instansi!$B$77,F234=[1]grup_instansi!$C$77),
[1]grup_instansi!$A$77,
IF(AND(E234=[1]grup_instansi!$B$78,F234=[1]grup_instansi!$C$78),
[1]grup_instansi!$A$78,
IF(AND(E234=[1]grup_instansi!$B$79,F234=[1]grup_instansi!$C$79),
[1]grup_instansi!$A$79,
IF(AND(E234=[1]grup_instansi!$B$80,F234=[1]grup_instansi!$C$80),
[1]grup_instansi!$A$80,
IF(AND(E234=[1]grup_instansi!$B$81,F234=[1]grup_instansi!$C$81),
[1]grup_instansi!$A$81,
IF(AND(E234=[1]grup_instansi!$B$82,F234=[1]grup_instansi!$C$82),
[1]grup_instansi!$A$82,
IF(AND(E234=[1]grup_instansi!$B$83,F234=[1]grup_instansi!$C$83),
[1]grup_instansi!$A$84,
IF(AND(E234=[1]grup_instansi!$B$84,F234=[1]grup_instansi!$C$84),
[1]grup_instansi!$A$85,
IF(AND(E234=[1]grup_instansi!$B$85,F234=[1]grup_instansi!$C$85),
[1]grup_instansi!$A$86,
IF(AND(E234=[1]grup_instansi!$B$86,F234=[1]grup_instansi!$C$86),
[1]grup_instansi!$A$87,
IF(AND(E234=[1]grup_instansi!$B$87,F234=[1]grup_instansi!$C$87),
[1]grup_instansi!$A$87,
IF(AND(E234=[1]grup_instansi!$B$88,F234=[1]grup_instansi!$C$88),
[1]grup_instansi!$A$88,
IF(AND(E234=[1]grup_instansi!$B$89,F234=[1]grup_instansi!$C$89),
[1]grup_instansi!$A$89,
IF(AND(E234=[1]grup_instansi!$B$90,F234=[1]grup_instansi!$C$90),
[1]grup_instansi!$A$90,
IF(AND(E234=[1]grup_instansi!$B$91,F234=[1]grup_instansi!$C$91),
[1]grup_instansi!$A$91,
IF(AND(E234=[1]grup_instansi!$B$92,F234=[1]grup_instansi!$C$92),
[1]grup_instansi!$A$92,
IF(AND(E234=[1]grup_instansi!$B$93,F234=[1]grup_instansi!$C$93),
[1]grup_instansi!$A$93,
IF(AND(E234=[1]grup_instansi!$B$94,F234=[1]grup_instansi!$C$94),
[1]grup_instansi!$A$94,
IF(AND(E234=[1]grup_instansi!$B$95,F234=[1]grup_instansi!$C$95),
[1]grup_instansi!$A$95,
IF(AND(E234=[1]grup_instansi!$B$96,F234=[1]grup_instansi!$C$96),
[1]grup_instansi!$A$96,
IF(AND(E234=[1]grup_instansi!$B$97,F234=[1]grup_instansi!$C$97),
[1]grup_instansi!$A$97,
IF(AND(E234=[1]grup_instansi!$B$98,F234=[1]grup_instansi!$C$98),
[1]grup_instansi!$A$98,
IF(AND(E234=[1]grup_instansi!$B$99,F234=[1]grup_instansi!$C$99),
[1]grup_instansi!$A$99,
[1]grup_instansi!$A$100))))))))))))))))))))))))))))))))))))))))</f>
        <v>gi2023110400013</v>
      </c>
      <c r="L234" t="str">
        <f>VLOOKUP(K234,[1]grup_instansi!$A$2:$E$102,4)</f>
        <v>Pemerintah Kabupaten Jawa Timur</v>
      </c>
      <c r="M234" t="str">
        <f t="shared" si="11"/>
        <v>('i2023110600233','Pemerintah Kab. Sidoarjo','gi2023110400013'),</v>
      </c>
    </row>
    <row r="235" spans="1:13" x14ac:dyDescent="0.25">
      <c r="A235" t="str">
        <f t="shared" si="9"/>
        <v>i2023110600234</v>
      </c>
      <c r="B235" s="6">
        <v>6505</v>
      </c>
      <c r="C235" t="str">
        <f t="shared" si="10"/>
        <v>i2023110600234</v>
      </c>
      <c r="D235" s="6" t="s">
        <v>272</v>
      </c>
      <c r="E235" s="6" t="s">
        <v>47</v>
      </c>
      <c r="F235" s="6" t="s">
        <v>90</v>
      </c>
      <c r="G235" t="str">
        <f>IF(AND(E235=[1]grup_instansi!$B$2,F235=[1]grup_instansi!$C$2),
[1]grup_instansi!$A$2,
IF(AND(E235=[1]grup_instansi!$B$3,F235=[1]grup_instansi!$C$3),
[1]grup_instansi!$A$3,
IF(AND(E235=[1]grup_instansi!$B$4,F235=[1]grup_instansi!$C$4),
[1]grup_instansi!$A$4,
IF(AND(E235=[1]grup_instansi!$B$5,F235=[1]grup_instansi!$C$5),
[1]grup_instansi!$A$5,
IF(AND(E235=[1]grup_instansi!$B$6,F235=[1]grup_instansi!$C$6),
[1]grup_instansi!$A$6,
IF(AND(E235=[1]grup_instansi!$B$7,F235=[1]grup_instansi!$C$7),
[1]grup_instansi!$A$7,
IF(AND(E235=[1]grup_instansi!$B$8,F235=[1]grup_instansi!$C$8),
[1]grup_instansi!$A$8,
IF(AND(E235=[1]grup_instansi!$B$9,F235=[1]grup_instansi!$C$9),
[1]grup_instansi!$A$9,
IF(AND(E235=[1]grup_instansi!$B$10,F235=[1]grup_instansi!$C$10),
[1]grup_instansi!$A$10,"")))))))))</f>
        <v/>
      </c>
      <c r="H235" t="str">
        <f>IF(G235&lt;&gt;"",G235,IF(AND(E235=[1]grup_instansi!$B$11,F235=[1]grup_instansi!$C$11),
[1]grup_instansi!$A$11,
IF(AND(E235=[1]grup_instansi!$B$12,F235=[1]grup_instansi!$C$12),
[1]grup_instansi!$A$12,
IF(AND(E235=[1]grup_instansi!$B$13,F235=[1]grup_instansi!$C$13),
[1]grup_instansi!$A$13,
IF(AND(E235=[1]grup_instansi!$B$14,F235=[1]grup_instansi!$C$14),
[1]grup_instansi!$A$14,
IF(AND(E235=[1]grup_instansi!$B$15,F235=[1]grup_instansi!$C$15),
[1]grup_instansi!$A$15,
IF(AND(E235=[1]grup_instansi!$B$16,F235=[1]grup_instansi!$C$16),
[1]grup_instansi!$A$16,
IF(AND(E235=[1]grup_instansi!$B$17,F235=[1]grup_instansi!$C$17),
[1]grup_instansi!$A$17,
IF(AND(E235=[1]grup_instansi!$B$18,F235=[1]grup_instansi!$C$18),
[1]grup_instansi!$A$18,
IF(AND(E235=[1]grup_instansi!$B$19,F235=[1]grup_instansi!$C$19),
[1]grup_instansi!$A$19,
IF(AND(E235=[1]grup_instansi!$B$20,F235=[1]grup_instansi!$C$20),
[1]grup_instansi!$A$20,"")))))))))))</f>
        <v>gi2023110400013</v>
      </c>
      <c r="I235" t="str">
        <f>IF(H235&lt;&gt;"",H235,IF(AND(E235=[1]grup_instansi!$B$21,F235=[1]grup_instansi!$C$21),
[1]grup_instansi!$A$21,
IF(AND(E235=[1]grup_instansi!$B$22,F235=[1]grup_instansi!$C$22),
[1]grup_instansi!$A$22,
IF(AND(E235=[1]grup_instansi!$B$23,F235=[1]grup_instansi!$C$23),
[1]grup_instansi!$A$23,
IF(AND(E235=[1]grup_instansi!$B$24,F235=[1]grup_instansi!$C$24),
[1]grup_instansi!$A$24,
IF(AND(E235=[1]grup_instansi!$B$25,F235=[1]grup_instansi!$C$25),
[1]grup_instansi!$A$25,
IF(AND(E235=[1]grup_instansi!$B$26,F235=[1]grup_instansi!$C$26),
[1]grup_instansi!$A$26,
IF(AND(E235=[1]grup_instansi!$B$27,F235=[1]grup_instansi!$C$27),
[1]grup_instansi!$A$27,
IF(AND(E235=[1]grup_instansi!$B$28,F235=[1]grup_instansi!$C$28),
[1]grup_instansi!$A$28,
IF(AND(E235=[1]grup_instansi!$B$29,F235=[1]grup_instansi!$C$29),
[1]grup_instansi!$A$29,
IF(AND(E235=[1]grup_instansi!$B$30,F235=[1]grup_instansi!$C$30),
[1]grup_instansi!$A$30,
IF(AND(E235=[1]grup_instansi!$B$31,F235=[1]grup_instansi!$C$31),
[1]grup_instansi!$A$31,
IF(AND(E235=[1]grup_instansi!$B$32,F235=[1]grup_instansi!$C$32),
[1]grup_instansi!$A$32,
IF(AND(E235=[1]grup_instansi!$B$33,F235=[1]grup_instansi!$C$33),
[1]grup_instansi!$A$33,
IF(AND(E235=[1]grup_instansi!$B$34,F235=[1]grup_instansi!$C$34),
[1]grup_instansi!$A$34,
IF(AND(E235=[1]grup_instansi!$B$35,F235=[1]grup_instansi!$C$35),
[1]grup_instansi!$A$35,""))))))))))))))))</f>
        <v>gi2023110400013</v>
      </c>
      <c r="J235" t="str">
        <f>IF(I235&lt;&gt;"",I235,IF(AND(E235=[1]grup_instansi!$B$36,F235=[1]grup_instansi!$C$36),
[1]grup_instansi!$A$36,
IF(AND(E235=[1]grup_instansi!$B$37,F235=[1]grup_instansi!$C$37),
[1]grup_instansi!$A$37,
IF(AND(E235=[1]grup_instansi!$B$38,F235=[1]grup_instansi!$C$38),
[1]grup_instansi!$A$38,
IF(AND(E235=[1]grup_instansi!$B$39,F235=[1]grup_instansi!$C$39),
[1]grup_instansi!$A$39,
IF(AND(E235=[1]grup_instansi!$B$40,F235=[1]grup_instansi!$C$40),
[1]grup_instansi!$A$40,
IF(AND(E235=[1]grup_instansi!$B$41,F235=[1]grup_instansi!$C$41),
[1]grup_instansi!$A$41,
IF(AND(E235=[1]grup_instansi!$B$42,F235=[1]grup_instansi!$C$42),
[1]grup_instansi!$A$42,
IF(AND(E235=[1]grup_instansi!$B$43,F235=[1]grup_instansi!$C$43),
[1]grup_instansi!$A$43,
IF(AND(E235=[1]grup_instansi!$B$44,F235=[1]grup_instansi!$C$44),
[1]grup_instansi!$A$44,
IF(AND(E235=[1]grup_instansi!$B$45,F235=[1]grup_instansi!$C$45),
[1]grup_instansi!$A$45,
IF(AND(E235=[1]grup_instansi!$B$46,F235=[1]grup_instansi!$C$46),
[1]grup_instansi!$A$46,
IF(AND(E235=[1]grup_instansi!$B$47,F235=[1]grup_instansi!$C$47),
[1]grup_instansi!$A$47,
IF(AND(E235=[1]grup_instansi!$B$48,F235=[1]grup_instansi!$C$48),
[1]grup_instansi!$A$48,
IF(AND(E235=[1]grup_instansi!$B$49,F235=[1]grup_instansi!$C$49),
[1]grup_instansi!$A$49,
IF(AND(E235=[1]grup_instansi!$B$50,F235=[1]grup_instansi!$C$50),
[1]grup_instansi!$A$50,
IF(AND(E235=[1]grup_instansi!$B$51,F235=[1]grup_instansi!$C$51),
[1]grup_instansi!$A$51,
IF(AND(E235=[1]grup_instansi!$B$52,F235=[1]grup_instansi!$C$52),
[1]grup_instansi!$A$52,
IF(AND(E235=[1]grup_instansi!$B$53,F235=[1]grup_instansi!$C$53),
[1]grup_instansi!$A$53,
IF(AND(E235=[1]grup_instansi!$B$54,F235=[1]grup_instansi!$C$54),
[1]grup_instansi!$A$54,
IF(AND(E235=[1]grup_instansi!$B$55,F235=[1]grup_instansi!$C$55),
[1]grup_instansi!$A$55,
IF(AND(E235=[1]grup_instansi!$B$56,F235=[1]grup_instansi!$C$56),
[1]grup_instansi!$A$56,
IF(AND(E235=[1]grup_instansi!$B$57,F235=[1]grup_instansi!$C$57),
[1]grup_instansi!$A$57,
IF(AND(E235=[1]grup_instansi!$B$58,F235=[1]grup_instansi!$C$58),
[1]grup_instansi!$A$58,
IF(AND(E235=[1]grup_instansi!$B$59,F235=[1]grup_instansi!$C$59),
[1]grup_instansi!$A$59,
IF(AND(E235=[1]grup_instansi!$B$60,F235=[1]grup_instansi!$C$60),
[1]grup_instansi!$A$60,""))))))))))))))))))))))))))</f>
        <v>gi2023110400013</v>
      </c>
      <c r="K235" t="str">
        <f>IF(J235&lt;&gt;"",J235,IF(AND(E235=[1]grup_instansi!$B$61,F235=[1]grup_instansi!$C$61),
[1]grup_instansi!$A$61,
IF(AND(E235=[1]grup_instansi!$B$62,F235=[1]grup_instansi!$C$62),
[1]grup_instansi!$A$62,
IF(AND(E235=[1]grup_instansi!$B$63,F235=[1]grup_instansi!$C$63),
[1]grup_instansi!$A$63,
IF(AND(E235=[1]grup_instansi!$B$64,F235=[1]grup_instansi!$C$64),
[1]grup_instansi!$A$64,
IF(AND(E235=[1]grup_instansi!$B$65,F235=[1]grup_instansi!$C$65),
[1]grup_instansi!$A$65,
IF(AND(E235=[1]grup_instansi!$B$66,F235=[1]grup_instansi!$C$66),
[1]grup_instansi!$A$66,
IF(AND(E235=[1]grup_instansi!$B$67,F235=[1]grup_instansi!$C$67),
[1]grup_instansi!$A$67,
IF(AND(E235=[1]grup_instansi!$B$68,F235=[1]grup_instansi!$C$68),
[1]grup_instansi!$A$68,
IF(AND(E235=[1]grup_instansi!$B$69,F235=[1]grup_instansi!$C$69),
[1]grup_instansi!$A$69,
IF(AND(E235=[1]grup_instansi!$B$70,F235=[1]grup_instansi!$C$70),
[1]grup_instansi!$A$70,
IF(AND(E235=[1]grup_instansi!$B$71,F235=[1]grup_instansi!$C$71),
[1]grup_instansi!$A$71,
IF(AND(E235=[1]grup_instansi!$B$72,F235=[1]grup_instansi!$C$72),
[1]grup_instansi!$A$72,
IF(AND(E235=[1]grup_instansi!$B$73,F235=[1]grup_instansi!$C$73),
[1]grup_instansi!$A$73,
IF(AND(E235=[1]grup_instansi!$B$74,F235=[1]grup_instansi!$C$74),
[1]grup_instansi!$A$74,
IF(AND(E235=[1]grup_instansi!$B$75,F235=[1]grup_instansi!$C$75),
[1]grup_instansi!$A$75,
IF(AND(E235=[1]grup_instansi!$B$76,F235=[1]grup_instansi!$C$76),
[1]grup_instansi!$A$76,
IF(AND(E235=[1]grup_instansi!$B$77,F235=[1]grup_instansi!$C$77),
[1]grup_instansi!$A$77,
IF(AND(E235=[1]grup_instansi!$B$78,F235=[1]grup_instansi!$C$78),
[1]grup_instansi!$A$78,
IF(AND(E235=[1]grup_instansi!$B$79,F235=[1]grup_instansi!$C$79),
[1]grup_instansi!$A$79,
IF(AND(E235=[1]grup_instansi!$B$80,F235=[1]grup_instansi!$C$80),
[1]grup_instansi!$A$80,
IF(AND(E235=[1]grup_instansi!$B$81,F235=[1]grup_instansi!$C$81),
[1]grup_instansi!$A$81,
IF(AND(E235=[1]grup_instansi!$B$82,F235=[1]grup_instansi!$C$82),
[1]grup_instansi!$A$82,
IF(AND(E235=[1]grup_instansi!$B$83,F235=[1]grup_instansi!$C$83),
[1]grup_instansi!$A$84,
IF(AND(E235=[1]grup_instansi!$B$84,F235=[1]grup_instansi!$C$84),
[1]grup_instansi!$A$85,
IF(AND(E235=[1]grup_instansi!$B$85,F235=[1]grup_instansi!$C$85),
[1]grup_instansi!$A$86,
IF(AND(E235=[1]grup_instansi!$B$86,F235=[1]grup_instansi!$C$86),
[1]grup_instansi!$A$87,
IF(AND(E235=[1]grup_instansi!$B$87,F235=[1]grup_instansi!$C$87),
[1]grup_instansi!$A$87,
IF(AND(E235=[1]grup_instansi!$B$88,F235=[1]grup_instansi!$C$88),
[1]grup_instansi!$A$88,
IF(AND(E235=[1]grup_instansi!$B$89,F235=[1]grup_instansi!$C$89),
[1]grup_instansi!$A$89,
IF(AND(E235=[1]grup_instansi!$B$90,F235=[1]grup_instansi!$C$90),
[1]grup_instansi!$A$90,
IF(AND(E235=[1]grup_instansi!$B$91,F235=[1]grup_instansi!$C$91),
[1]grup_instansi!$A$91,
IF(AND(E235=[1]grup_instansi!$B$92,F235=[1]grup_instansi!$C$92),
[1]grup_instansi!$A$92,
IF(AND(E235=[1]grup_instansi!$B$93,F235=[1]grup_instansi!$C$93),
[1]grup_instansi!$A$93,
IF(AND(E235=[1]grup_instansi!$B$94,F235=[1]grup_instansi!$C$94),
[1]grup_instansi!$A$94,
IF(AND(E235=[1]grup_instansi!$B$95,F235=[1]grup_instansi!$C$95),
[1]grup_instansi!$A$95,
IF(AND(E235=[1]grup_instansi!$B$96,F235=[1]grup_instansi!$C$96),
[1]grup_instansi!$A$96,
IF(AND(E235=[1]grup_instansi!$B$97,F235=[1]grup_instansi!$C$97),
[1]grup_instansi!$A$97,
IF(AND(E235=[1]grup_instansi!$B$98,F235=[1]grup_instansi!$C$98),
[1]grup_instansi!$A$98,
IF(AND(E235=[1]grup_instansi!$B$99,F235=[1]grup_instansi!$C$99),
[1]grup_instansi!$A$99,
[1]grup_instansi!$A$100))))))))))))))))))))))))))))))))))))))))</f>
        <v>gi2023110400013</v>
      </c>
      <c r="L235" t="str">
        <f>VLOOKUP(K235,[1]grup_instansi!$A$2:$E$102,4)</f>
        <v>Pemerintah Kabupaten Jawa Timur</v>
      </c>
      <c r="M235" t="str">
        <f t="shared" si="11"/>
        <v>('i2023110600234','Pemerintah Kab. Sampang','gi2023110400013'),</v>
      </c>
    </row>
    <row r="236" spans="1:13" x14ac:dyDescent="0.25">
      <c r="A236" t="str">
        <f t="shared" si="9"/>
        <v>i2023110600235</v>
      </c>
      <c r="B236" s="6">
        <v>6509</v>
      </c>
      <c r="C236" t="str">
        <f t="shared" si="10"/>
        <v>i2023110600235</v>
      </c>
      <c r="D236" s="6" t="s">
        <v>273</v>
      </c>
      <c r="E236" s="6" t="s">
        <v>47</v>
      </c>
      <c r="F236" s="6" t="s">
        <v>90</v>
      </c>
      <c r="G236" t="str">
        <f>IF(AND(E236=[1]grup_instansi!$B$2,F236=[1]grup_instansi!$C$2),
[1]grup_instansi!$A$2,
IF(AND(E236=[1]grup_instansi!$B$3,F236=[1]grup_instansi!$C$3),
[1]grup_instansi!$A$3,
IF(AND(E236=[1]grup_instansi!$B$4,F236=[1]grup_instansi!$C$4),
[1]grup_instansi!$A$4,
IF(AND(E236=[1]grup_instansi!$B$5,F236=[1]grup_instansi!$C$5),
[1]grup_instansi!$A$5,
IF(AND(E236=[1]grup_instansi!$B$6,F236=[1]grup_instansi!$C$6),
[1]grup_instansi!$A$6,
IF(AND(E236=[1]grup_instansi!$B$7,F236=[1]grup_instansi!$C$7),
[1]grup_instansi!$A$7,
IF(AND(E236=[1]grup_instansi!$B$8,F236=[1]grup_instansi!$C$8),
[1]grup_instansi!$A$8,
IF(AND(E236=[1]grup_instansi!$B$9,F236=[1]grup_instansi!$C$9),
[1]grup_instansi!$A$9,
IF(AND(E236=[1]grup_instansi!$B$10,F236=[1]grup_instansi!$C$10),
[1]grup_instansi!$A$10,"")))))))))</f>
        <v/>
      </c>
      <c r="H236" t="str">
        <f>IF(G236&lt;&gt;"",G236,IF(AND(E236=[1]grup_instansi!$B$11,F236=[1]grup_instansi!$C$11),
[1]grup_instansi!$A$11,
IF(AND(E236=[1]grup_instansi!$B$12,F236=[1]grup_instansi!$C$12),
[1]grup_instansi!$A$12,
IF(AND(E236=[1]grup_instansi!$B$13,F236=[1]grup_instansi!$C$13),
[1]grup_instansi!$A$13,
IF(AND(E236=[1]grup_instansi!$B$14,F236=[1]grup_instansi!$C$14),
[1]grup_instansi!$A$14,
IF(AND(E236=[1]grup_instansi!$B$15,F236=[1]grup_instansi!$C$15),
[1]grup_instansi!$A$15,
IF(AND(E236=[1]grup_instansi!$B$16,F236=[1]grup_instansi!$C$16),
[1]grup_instansi!$A$16,
IF(AND(E236=[1]grup_instansi!$B$17,F236=[1]grup_instansi!$C$17),
[1]grup_instansi!$A$17,
IF(AND(E236=[1]grup_instansi!$B$18,F236=[1]grup_instansi!$C$18),
[1]grup_instansi!$A$18,
IF(AND(E236=[1]grup_instansi!$B$19,F236=[1]grup_instansi!$C$19),
[1]grup_instansi!$A$19,
IF(AND(E236=[1]grup_instansi!$B$20,F236=[1]grup_instansi!$C$20),
[1]grup_instansi!$A$20,"")))))))))))</f>
        <v>gi2023110400013</v>
      </c>
      <c r="I236" t="str">
        <f>IF(H236&lt;&gt;"",H236,IF(AND(E236=[1]grup_instansi!$B$21,F236=[1]grup_instansi!$C$21),
[1]grup_instansi!$A$21,
IF(AND(E236=[1]grup_instansi!$B$22,F236=[1]grup_instansi!$C$22),
[1]grup_instansi!$A$22,
IF(AND(E236=[1]grup_instansi!$B$23,F236=[1]grup_instansi!$C$23),
[1]grup_instansi!$A$23,
IF(AND(E236=[1]grup_instansi!$B$24,F236=[1]grup_instansi!$C$24),
[1]grup_instansi!$A$24,
IF(AND(E236=[1]grup_instansi!$B$25,F236=[1]grup_instansi!$C$25),
[1]grup_instansi!$A$25,
IF(AND(E236=[1]grup_instansi!$B$26,F236=[1]grup_instansi!$C$26),
[1]grup_instansi!$A$26,
IF(AND(E236=[1]grup_instansi!$B$27,F236=[1]grup_instansi!$C$27),
[1]grup_instansi!$A$27,
IF(AND(E236=[1]grup_instansi!$B$28,F236=[1]grup_instansi!$C$28),
[1]grup_instansi!$A$28,
IF(AND(E236=[1]grup_instansi!$B$29,F236=[1]grup_instansi!$C$29),
[1]grup_instansi!$A$29,
IF(AND(E236=[1]grup_instansi!$B$30,F236=[1]grup_instansi!$C$30),
[1]grup_instansi!$A$30,
IF(AND(E236=[1]grup_instansi!$B$31,F236=[1]grup_instansi!$C$31),
[1]grup_instansi!$A$31,
IF(AND(E236=[1]grup_instansi!$B$32,F236=[1]grup_instansi!$C$32),
[1]grup_instansi!$A$32,
IF(AND(E236=[1]grup_instansi!$B$33,F236=[1]grup_instansi!$C$33),
[1]grup_instansi!$A$33,
IF(AND(E236=[1]grup_instansi!$B$34,F236=[1]grup_instansi!$C$34),
[1]grup_instansi!$A$34,
IF(AND(E236=[1]grup_instansi!$B$35,F236=[1]grup_instansi!$C$35),
[1]grup_instansi!$A$35,""))))))))))))))))</f>
        <v>gi2023110400013</v>
      </c>
      <c r="J236" t="str">
        <f>IF(I236&lt;&gt;"",I236,IF(AND(E236=[1]grup_instansi!$B$36,F236=[1]grup_instansi!$C$36),
[1]grup_instansi!$A$36,
IF(AND(E236=[1]grup_instansi!$B$37,F236=[1]grup_instansi!$C$37),
[1]grup_instansi!$A$37,
IF(AND(E236=[1]grup_instansi!$B$38,F236=[1]grup_instansi!$C$38),
[1]grup_instansi!$A$38,
IF(AND(E236=[1]grup_instansi!$B$39,F236=[1]grup_instansi!$C$39),
[1]grup_instansi!$A$39,
IF(AND(E236=[1]grup_instansi!$B$40,F236=[1]grup_instansi!$C$40),
[1]grup_instansi!$A$40,
IF(AND(E236=[1]grup_instansi!$B$41,F236=[1]grup_instansi!$C$41),
[1]grup_instansi!$A$41,
IF(AND(E236=[1]grup_instansi!$B$42,F236=[1]grup_instansi!$C$42),
[1]grup_instansi!$A$42,
IF(AND(E236=[1]grup_instansi!$B$43,F236=[1]grup_instansi!$C$43),
[1]grup_instansi!$A$43,
IF(AND(E236=[1]grup_instansi!$B$44,F236=[1]grup_instansi!$C$44),
[1]grup_instansi!$A$44,
IF(AND(E236=[1]grup_instansi!$B$45,F236=[1]grup_instansi!$C$45),
[1]grup_instansi!$A$45,
IF(AND(E236=[1]grup_instansi!$B$46,F236=[1]grup_instansi!$C$46),
[1]grup_instansi!$A$46,
IF(AND(E236=[1]grup_instansi!$B$47,F236=[1]grup_instansi!$C$47),
[1]grup_instansi!$A$47,
IF(AND(E236=[1]grup_instansi!$B$48,F236=[1]grup_instansi!$C$48),
[1]grup_instansi!$A$48,
IF(AND(E236=[1]grup_instansi!$B$49,F236=[1]grup_instansi!$C$49),
[1]grup_instansi!$A$49,
IF(AND(E236=[1]grup_instansi!$B$50,F236=[1]grup_instansi!$C$50),
[1]grup_instansi!$A$50,
IF(AND(E236=[1]grup_instansi!$B$51,F236=[1]grup_instansi!$C$51),
[1]grup_instansi!$A$51,
IF(AND(E236=[1]grup_instansi!$B$52,F236=[1]grup_instansi!$C$52),
[1]grup_instansi!$A$52,
IF(AND(E236=[1]grup_instansi!$B$53,F236=[1]grup_instansi!$C$53),
[1]grup_instansi!$A$53,
IF(AND(E236=[1]grup_instansi!$B$54,F236=[1]grup_instansi!$C$54),
[1]grup_instansi!$A$54,
IF(AND(E236=[1]grup_instansi!$B$55,F236=[1]grup_instansi!$C$55),
[1]grup_instansi!$A$55,
IF(AND(E236=[1]grup_instansi!$B$56,F236=[1]grup_instansi!$C$56),
[1]grup_instansi!$A$56,
IF(AND(E236=[1]grup_instansi!$B$57,F236=[1]grup_instansi!$C$57),
[1]grup_instansi!$A$57,
IF(AND(E236=[1]grup_instansi!$B$58,F236=[1]grup_instansi!$C$58),
[1]grup_instansi!$A$58,
IF(AND(E236=[1]grup_instansi!$B$59,F236=[1]grup_instansi!$C$59),
[1]grup_instansi!$A$59,
IF(AND(E236=[1]grup_instansi!$B$60,F236=[1]grup_instansi!$C$60),
[1]grup_instansi!$A$60,""))))))))))))))))))))))))))</f>
        <v>gi2023110400013</v>
      </c>
      <c r="K236" t="str">
        <f>IF(J236&lt;&gt;"",J236,IF(AND(E236=[1]grup_instansi!$B$61,F236=[1]grup_instansi!$C$61),
[1]grup_instansi!$A$61,
IF(AND(E236=[1]grup_instansi!$B$62,F236=[1]grup_instansi!$C$62),
[1]grup_instansi!$A$62,
IF(AND(E236=[1]grup_instansi!$B$63,F236=[1]grup_instansi!$C$63),
[1]grup_instansi!$A$63,
IF(AND(E236=[1]grup_instansi!$B$64,F236=[1]grup_instansi!$C$64),
[1]grup_instansi!$A$64,
IF(AND(E236=[1]grup_instansi!$B$65,F236=[1]grup_instansi!$C$65),
[1]grup_instansi!$A$65,
IF(AND(E236=[1]grup_instansi!$B$66,F236=[1]grup_instansi!$C$66),
[1]grup_instansi!$A$66,
IF(AND(E236=[1]grup_instansi!$B$67,F236=[1]grup_instansi!$C$67),
[1]grup_instansi!$A$67,
IF(AND(E236=[1]grup_instansi!$B$68,F236=[1]grup_instansi!$C$68),
[1]grup_instansi!$A$68,
IF(AND(E236=[1]grup_instansi!$B$69,F236=[1]grup_instansi!$C$69),
[1]grup_instansi!$A$69,
IF(AND(E236=[1]grup_instansi!$B$70,F236=[1]grup_instansi!$C$70),
[1]grup_instansi!$A$70,
IF(AND(E236=[1]grup_instansi!$B$71,F236=[1]grup_instansi!$C$71),
[1]grup_instansi!$A$71,
IF(AND(E236=[1]grup_instansi!$B$72,F236=[1]grup_instansi!$C$72),
[1]grup_instansi!$A$72,
IF(AND(E236=[1]grup_instansi!$B$73,F236=[1]grup_instansi!$C$73),
[1]grup_instansi!$A$73,
IF(AND(E236=[1]grup_instansi!$B$74,F236=[1]grup_instansi!$C$74),
[1]grup_instansi!$A$74,
IF(AND(E236=[1]grup_instansi!$B$75,F236=[1]grup_instansi!$C$75),
[1]grup_instansi!$A$75,
IF(AND(E236=[1]grup_instansi!$B$76,F236=[1]grup_instansi!$C$76),
[1]grup_instansi!$A$76,
IF(AND(E236=[1]grup_instansi!$B$77,F236=[1]grup_instansi!$C$77),
[1]grup_instansi!$A$77,
IF(AND(E236=[1]grup_instansi!$B$78,F236=[1]grup_instansi!$C$78),
[1]grup_instansi!$A$78,
IF(AND(E236=[1]grup_instansi!$B$79,F236=[1]grup_instansi!$C$79),
[1]grup_instansi!$A$79,
IF(AND(E236=[1]grup_instansi!$B$80,F236=[1]grup_instansi!$C$80),
[1]grup_instansi!$A$80,
IF(AND(E236=[1]grup_instansi!$B$81,F236=[1]grup_instansi!$C$81),
[1]grup_instansi!$A$81,
IF(AND(E236=[1]grup_instansi!$B$82,F236=[1]grup_instansi!$C$82),
[1]grup_instansi!$A$82,
IF(AND(E236=[1]grup_instansi!$B$83,F236=[1]grup_instansi!$C$83),
[1]grup_instansi!$A$84,
IF(AND(E236=[1]grup_instansi!$B$84,F236=[1]grup_instansi!$C$84),
[1]grup_instansi!$A$85,
IF(AND(E236=[1]grup_instansi!$B$85,F236=[1]grup_instansi!$C$85),
[1]grup_instansi!$A$86,
IF(AND(E236=[1]grup_instansi!$B$86,F236=[1]grup_instansi!$C$86),
[1]grup_instansi!$A$87,
IF(AND(E236=[1]grup_instansi!$B$87,F236=[1]grup_instansi!$C$87),
[1]grup_instansi!$A$87,
IF(AND(E236=[1]grup_instansi!$B$88,F236=[1]grup_instansi!$C$88),
[1]grup_instansi!$A$88,
IF(AND(E236=[1]grup_instansi!$B$89,F236=[1]grup_instansi!$C$89),
[1]grup_instansi!$A$89,
IF(AND(E236=[1]grup_instansi!$B$90,F236=[1]grup_instansi!$C$90),
[1]grup_instansi!$A$90,
IF(AND(E236=[1]grup_instansi!$B$91,F236=[1]grup_instansi!$C$91),
[1]grup_instansi!$A$91,
IF(AND(E236=[1]grup_instansi!$B$92,F236=[1]grup_instansi!$C$92),
[1]grup_instansi!$A$92,
IF(AND(E236=[1]grup_instansi!$B$93,F236=[1]grup_instansi!$C$93),
[1]grup_instansi!$A$93,
IF(AND(E236=[1]grup_instansi!$B$94,F236=[1]grup_instansi!$C$94),
[1]grup_instansi!$A$94,
IF(AND(E236=[1]grup_instansi!$B$95,F236=[1]grup_instansi!$C$95),
[1]grup_instansi!$A$95,
IF(AND(E236=[1]grup_instansi!$B$96,F236=[1]grup_instansi!$C$96),
[1]grup_instansi!$A$96,
IF(AND(E236=[1]grup_instansi!$B$97,F236=[1]grup_instansi!$C$97),
[1]grup_instansi!$A$97,
IF(AND(E236=[1]grup_instansi!$B$98,F236=[1]grup_instansi!$C$98),
[1]grup_instansi!$A$98,
IF(AND(E236=[1]grup_instansi!$B$99,F236=[1]grup_instansi!$C$99),
[1]grup_instansi!$A$99,
[1]grup_instansi!$A$100))))))))))))))))))))))))))))))))))))))))</f>
        <v>gi2023110400013</v>
      </c>
      <c r="L236" t="str">
        <f>VLOOKUP(K236,[1]grup_instansi!$A$2:$E$102,4)</f>
        <v>Pemerintah Kabupaten Jawa Timur</v>
      </c>
      <c r="M236" t="str">
        <f t="shared" si="11"/>
        <v>('i2023110600235','Pemerintah Kab. Bondowoso','gi2023110400013'),</v>
      </c>
    </row>
    <row r="237" spans="1:13" x14ac:dyDescent="0.25">
      <c r="A237" t="str">
        <f t="shared" si="9"/>
        <v>i2023110600236</v>
      </c>
      <c r="B237" s="6">
        <v>6512</v>
      </c>
      <c r="C237" t="str">
        <f t="shared" si="10"/>
        <v>i2023110600236</v>
      </c>
      <c r="D237" s="6" t="s">
        <v>274</v>
      </c>
      <c r="E237" s="6" t="s">
        <v>47</v>
      </c>
      <c r="F237" s="6" t="s">
        <v>90</v>
      </c>
      <c r="G237" t="str">
        <f>IF(AND(E237=[1]grup_instansi!$B$2,F237=[1]grup_instansi!$C$2),
[1]grup_instansi!$A$2,
IF(AND(E237=[1]grup_instansi!$B$3,F237=[1]grup_instansi!$C$3),
[1]grup_instansi!$A$3,
IF(AND(E237=[1]grup_instansi!$B$4,F237=[1]grup_instansi!$C$4),
[1]grup_instansi!$A$4,
IF(AND(E237=[1]grup_instansi!$B$5,F237=[1]grup_instansi!$C$5),
[1]grup_instansi!$A$5,
IF(AND(E237=[1]grup_instansi!$B$6,F237=[1]grup_instansi!$C$6),
[1]grup_instansi!$A$6,
IF(AND(E237=[1]grup_instansi!$B$7,F237=[1]grup_instansi!$C$7),
[1]grup_instansi!$A$7,
IF(AND(E237=[1]grup_instansi!$B$8,F237=[1]grup_instansi!$C$8),
[1]grup_instansi!$A$8,
IF(AND(E237=[1]grup_instansi!$B$9,F237=[1]grup_instansi!$C$9),
[1]grup_instansi!$A$9,
IF(AND(E237=[1]grup_instansi!$B$10,F237=[1]grup_instansi!$C$10),
[1]grup_instansi!$A$10,"")))))))))</f>
        <v/>
      </c>
      <c r="H237" t="str">
        <f>IF(G237&lt;&gt;"",G237,IF(AND(E237=[1]grup_instansi!$B$11,F237=[1]grup_instansi!$C$11),
[1]grup_instansi!$A$11,
IF(AND(E237=[1]grup_instansi!$B$12,F237=[1]grup_instansi!$C$12),
[1]grup_instansi!$A$12,
IF(AND(E237=[1]grup_instansi!$B$13,F237=[1]grup_instansi!$C$13),
[1]grup_instansi!$A$13,
IF(AND(E237=[1]grup_instansi!$B$14,F237=[1]grup_instansi!$C$14),
[1]grup_instansi!$A$14,
IF(AND(E237=[1]grup_instansi!$B$15,F237=[1]grup_instansi!$C$15),
[1]grup_instansi!$A$15,
IF(AND(E237=[1]grup_instansi!$B$16,F237=[1]grup_instansi!$C$16),
[1]grup_instansi!$A$16,
IF(AND(E237=[1]grup_instansi!$B$17,F237=[1]grup_instansi!$C$17),
[1]grup_instansi!$A$17,
IF(AND(E237=[1]grup_instansi!$B$18,F237=[1]grup_instansi!$C$18),
[1]grup_instansi!$A$18,
IF(AND(E237=[1]grup_instansi!$B$19,F237=[1]grup_instansi!$C$19),
[1]grup_instansi!$A$19,
IF(AND(E237=[1]grup_instansi!$B$20,F237=[1]grup_instansi!$C$20),
[1]grup_instansi!$A$20,"")))))))))))</f>
        <v>gi2023110400013</v>
      </c>
      <c r="I237" t="str">
        <f>IF(H237&lt;&gt;"",H237,IF(AND(E237=[1]grup_instansi!$B$21,F237=[1]grup_instansi!$C$21),
[1]grup_instansi!$A$21,
IF(AND(E237=[1]grup_instansi!$B$22,F237=[1]grup_instansi!$C$22),
[1]grup_instansi!$A$22,
IF(AND(E237=[1]grup_instansi!$B$23,F237=[1]grup_instansi!$C$23),
[1]grup_instansi!$A$23,
IF(AND(E237=[1]grup_instansi!$B$24,F237=[1]grup_instansi!$C$24),
[1]grup_instansi!$A$24,
IF(AND(E237=[1]grup_instansi!$B$25,F237=[1]grup_instansi!$C$25),
[1]grup_instansi!$A$25,
IF(AND(E237=[1]grup_instansi!$B$26,F237=[1]grup_instansi!$C$26),
[1]grup_instansi!$A$26,
IF(AND(E237=[1]grup_instansi!$B$27,F237=[1]grup_instansi!$C$27),
[1]grup_instansi!$A$27,
IF(AND(E237=[1]grup_instansi!$B$28,F237=[1]grup_instansi!$C$28),
[1]grup_instansi!$A$28,
IF(AND(E237=[1]grup_instansi!$B$29,F237=[1]grup_instansi!$C$29),
[1]grup_instansi!$A$29,
IF(AND(E237=[1]grup_instansi!$B$30,F237=[1]grup_instansi!$C$30),
[1]grup_instansi!$A$30,
IF(AND(E237=[1]grup_instansi!$B$31,F237=[1]grup_instansi!$C$31),
[1]grup_instansi!$A$31,
IF(AND(E237=[1]grup_instansi!$B$32,F237=[1]grup_instansi!$C$32),
[1]grup_instansi!$A$32,
IF(AND(E237=[1]grup_instansi!$B$33,F237=[1]grup_instansi!$C$33),
[1]grup_instansi!$A$33,
IF(AND(E237=[1]grup_instansi!$B$34,F237=[1]grup_instansi!$C$34),
[1]grup_instansi!$A$34,
IF(AND(E237=[1]grup_instansi!$B$35,F237=[1]grup_instansi!$C$35),
[1]grup_instansi!$A$35,""))))))))))))))))</f>
        <v>gi2023110400013</v>
      </c>
      <c r="J237" t="str">
        <f>IF(I237&lt;&gt;"",I237,IF(AND(E237=[1]grup_instansi!$B$36,F237=[1]grup_instansi!$C$36),
[1]grup_instansi!$A$36,
IF(AND(E237=[1]grup_instansi!$B$37,F237=[1]grup_instansi!$C$37),
[1]grup_instansi!$A$37,
IF(AND(E237=[1]grup_instansi!$B$38,F237=[1]grup_instansi!$C$38),
[1]grup_instansi!$A$38,
IF(AND(E237=[1]grup_instansi!$B$39,F237=[1]grup_instansi!$C$39),
[1]grup_instansi!$A$39,
IF(AND(E237=[1]grup_instansi!$B$40,F237=[1]grup_instansi!$C$40),
[1]grup_instansi!$A$40,
IF(AND(E237=[1]grup_instansi!$B$41,F237=[1]grup_instansi!$C$41),
[1]grup_instansi!$A$41,
IF(AND(E237=[1]grup_instansi!$B$42,F237=[1]grup_instansi!$C$42),
[1]grup_instansi!$A$42,
IF(AND(E237=[1]grup_instansi!$B$43,F237=[1]grup_instansi!$C$43),
[1]grup_instansi!$A$43,
IF(AND(E237=[1]grup_instansi!$B$44,F237=[1]grup_instansi!$C$44),
[1]grup_instansi!$A$44,
IF(AND(E237=[1]grup_instansi!$B$45,F237=[1]grup_instansi!$C$45),
[1]grup_instansi!$A$45,
IF(AND(E237=[1]grup_instansi!$B$46,F237=[1]grup_instansi!$C$46),
[1]grup_instansi!$A$46,
IF(AND(E237=[1]grup_instansi!$B$47,F237=[1]grup_instansi!$C$47),
[1]grup_instansi!$A$47,
IF(AND(E237=[1]grup_instansi!$B$48,F237=[1]grup_instansi!$C$48),
[1]grup_instansi!$A$48,
IF(AND(E237=[1]grup_instansi!$B$49,F237=[1]grup_instansi!$C$49),
[1]grup_instansi!$A$49,
IF(AND(E237=[1]grup_instansi!$B$50,F237=[1]grup_instansi!$C$50),
[1]grup_instansi!$A$50,
IF(AND(E237=[1]grup_instansi!$B$51,F237=[1]grup_instansi!$C$51),
[1]grup_instansi!$A$51,
IF(AND(E237=[1]grup_instansi!$B$52,F237=[1]grup_instansi!$C$52),
[1]grup_instansi!$A$52,
IF(AND(E237=[1]grup_instansi!$B$53,F237=[1]grup_instansi!$C$53),
[1]grup_instansi!$A$53,
IF(AND(E237=[1]grup_instansi!$B$54,F237=[1]grup_instansi!$C$54),
[1]grup_instansi!$A$54,
IF(AND(E237=[1]grup_instansi!$B$55,F237=[1]grup_instansi!$C$55),
[1]grup_instansi!$A$55,
IF(AND(E237=[1]grup_instansi!$B$56,F237=[1]grup_instansi!$C$56),
[1]grup_instansi!$A$56,
IF(AND(E237=[1]grup_instansi!$B$57,F237=[1]grup_instansi!$C$57),
[1]grup_instansi!$A$57,
IF(AND(E237=[1]grup_instansi!$B$58,F237=[1]grup_instansi!$C$58),
[1]grup_instansi!$A$58,
IF(AND(E237=[1]grup_instansi!$B$59,F237=[1]grup_instansi!$C$59),
[1]grup_instansi!$A$59,
IF(AND(E237=[1]grup_instansi!$B$60,F237=[1]grup_instansi!$C$60),
[1]grup_instansi!$A$60,""))))))))))))))))))))))))))</f>
        <v>gi2023110400013</v>
      </c>
      <c r="K237" t="str">
        <f>IF(J237&lt;&gt;"",J237,IF(AND(E237=[1]grup_instansi!$B$61,F237=[1]grup_instansi!$C$61),
[1]grup_instansi!$A$61,
IF(AND(E237=[1]grup_instansi!$B$62,F237=[1]grup_instansi!$C$62),
[1]grup_instansi!$A$62,
IF(AND(E237=[1]grup_instansi!$B$63,F237=[1]grup_instansi!$C$63),
[1]grup_instansi!$A$63,
IF(AND(E237=[1]grup_instansi!$B$64,F237=[1]grup_instansi!$C$64),
[1]grup_instansi!$A$64,
IF(AND(E237=[1]grup_instansi!$B$65,F237=[1]grup_instansi!$C$65),
[1]grup_instansi!$A$65,
IF(AND(E237=[1]grup_instansi!$B$66,F237=[1]grup_instansi!$C$66),
[1]grup_instansi!$A$66,
IF(AND(E237=[1]grup_instansi!$B$67,F237=[1]grup_instansi!$C$67),
[1]grup_instansi!$A$67,
IF(AND(E237=[1]grup_instansi!$B$68,F237=[1]grup_instansi!$C$68),
[1]grup_instansi!$A$68,
IF(AND(E237=[1]grup_instansi!$B$69,F237=[1]grup_instansi!$C$69),
[1]grup_instansi!$A$69,
IF(AND(E237=[1]grup_instansi!$B$70,F237=[1]grup_instansi!$C$70),
[1]grup_instansi!$A$70,
IF(AND(E237=[1]grup_instansi!$B$71,F237=[1]grup_instansi!$C$71),
[1]grup_instansi!$A$71,
IF(AND(E237=[1]grup_instansi!$B$72,F237=[1]grup_instansi!$C$72),
[1]grup_instansi!$A$72,
IF(AND(E237=[1]grup_instansi!$B$73,F237=[1]grup_instansi!$C$73),
[1]grup_instansi!$A$73,
IF(AND(E237=[1]grup_instansi!$B$74,F237=[1]grup_instansi!$C$74),
[1]grup_instansi!$A$74,
IF(AND(E237=[1]grup_instansi!$B$75,F237=[1]grup_instansi!$C$75),
[1]grup_instansi!$A$75,
IF(AND(E237=[1]grup_instansi!$B$76,F237=[1]grup_instansi!$C$76),
[1]grup_instansi!$A$76,
IF(AND(E237=[1]grup_instansi!$B$77,F237=[1]grup_instansi!$C$77),
[1]grup_instansi!$A$77,
IF(AND(E237=[1]grup_instansi!$B$78,F237=[1]grup_instansi!$C$78),
[1]grup_instansi!$A$78,
IF(AND(E237=[1]grup_instansi!$B$79,F237=[1]grup_instansi!$C$79),
[1]grup_instansi!$A$79,
IF(AND(E237=[1]grup_instansi!$B$80,F237=[1]grup_instansi!$C$80),
[1]grup_instansi!$A$80,
IF(AND(E237=[1]grup_instansi!$B$81,F237=[1]grup_instansi!$C$81),
[1]grup_instansi!$A$81,
IF(AND(E237=[1]grup_instansi!$B$82,F237=[1]grup_instansi!$C$82),
[1]grup_instansi!$A$82,
IF(AND(E237=[1]grup_instansi!$B$83,F237=[1]grup_instansi!$C$83),
[1]grup_instansi!$A$84,
IF(AND(E237=[1]grup_instansi!$B$84,F237=[1]grup_instansi!$C$84),
[1]grup_instansi!$A$85,
IF(AND(E237=[1]grup_instansi!$B$85,F237=[1]grup_instansi!$C$85),
[1]grup_instansi!$A$86,
IF(AND(E237=[1]grup_instansi!$B$86,F237=[1]grup_instansi!$C$86),
[1]grup_instansi!$A$87,
IF(AND(E237=[1]grup_instansi!$B$87,F237=[1]grup_instansi!$C$87),
[1]grup_instansi!$A$87,
IF(AND(E237=[1]grup_instansi!$B$88,F237=[1]grup_instansi!$C$88),
[1]grup_instansi!$A$88,
IF(AND(E237=[1]grup_instansi!$B$89,F237=[1]grup_instansi!$C$89),
[1]grup_instansi!$A$89,
IF(AND(E237=[1]grup_instansi!$B$90,F237=[1]grup_instansi!$C$90),
[1]grup_instansi!$A$90,
IF(AND(E237=[1]grup_instansi!$B$91,F237=[1]grup_instansi!$C$91),
[1]grup_instansi!$A$91,
IF(AND(E237=[1]grup_instansi!$B$92,F237=[1]grup_instansi!$C$92),
[1]grup_instansi!$A$92,
IF(AND(E237=[1]grup_instansi!$B$93,F237=[1]grup_instansi!$C$93),
[1]grup_instansi!$A$93,
IF(AND(E237=[1]grup_instansi!$B$94,F237=[1]grup_instansi!$C$94),
[1]grup_instansi!$A$94,
IF(AND(E237=[1]grup_instansi!$B$95,F237=[1]grup_instansi!$C$95),
[1]grup_instansi!$A$95,
IF(AND(E237=[1]grup_instansi!$B$96,F237=[1]grup_instansi!$C$96),
[1]grup_instansi!$A$96,
IF(AND(E237=[1]grup_instansi!$B$97,F237=[1]grup_instansi!$C$97),
[1]grup_instansi!$A$97,
IF(AND(E237=[1]grup_instansi!$B$98,F237=[1]grup_instansi!$C$98),
[1]grup_instansi!$A$98,
IF(AND(E237=[1]grup_instansi!$B$99,F237=[1]grup_instansi!$C$99),
[1]grup_instansi!$A$99,
[1]grup_instansi!$A$100))))))))))))))))))))))))))))))))))))))))</f>
        <v>gi2023110400013</v>
      </c>
      <c r="L237" t="str">
        <f>VLOOKUP(K237,[1]grup_instansi!$A$2:$E$102,4)</f>
        <v>Pemerintah Kabupaten Jawa Timur</v>
      </c>
      <c r="M237" t="str">
        <f t="shared" si="11"/>
        <v>('i2023110600236','Pemerintah Kab. Jember','gi2023110400013'),</v>
      </c>
    </row>
    <row r="238" spans="1:13" x14ac:dyDescent="0.25">
      <c r="A238" t="str">
        <f t="shared" si="9"/>
        <v>i2023110600237</v>
      </c>
      <c r="B238" s="6">
        <v>6514</v>
      </c>
      <c r="C238" t="str">
        <f t="shared" si="10"/>
        <v>i2023110600237</v>
      </c>
      <c r="D238" s="6" t="s">
        <v>275</v>
      </c>
      <c r="E238" s="6" t="s">
        <v>47</v>
      </c>
      <c r="F238" s="6" t="s">
        <v>90</v>
      </c>
      <c r="G238" t="str">
        <f>IF(AND(E238=[1]grup_instansi!$B$2,F238=[1]grup_instansi!$C$2),
[1]grup_instansi!$A$2,
IF(AND(E238=[1]grup_instansi!$B$3,F238=[1]grup_instansi!$C$3),
[1]grup_instansi!$A$3,
IF(AND(E238=[1]grup_instansi!$B$4,F238=[1]grup_instansi!$C$4),
[1]grup_instansi!$A$4,
IF(AND(E238=[1]grup_instansi!$B$5,F238=[1]grup_instansi!$C$5),
[1]grup_instansi!$A$5,
IF(AND(E238=[1]grup_instansi!$B$6,F238=[1]grup_instansi!$C$6),
[1]grup_instansi!$A$6,
IF(AND(E238=[1]grup_instansi!$B$7,F238=[1]grup_instansi!$C$7),
[1]grup_instansi!$A$7,
IF(AND(E238=[1]grup_instansi!$B$8,F238=[1]grup_instansi!$C$8),
[1]grup_instansi!$A$8,
IF(AND(E238=[1]grup_instansi!$B$9,F238=[1]grup_instansi!$C$9),
[1]grup_instansi!$A$9,
IF(AND(E238=[1]grup_instansi!$B$10,F238=[1]grup_instansi!$C$10),
[1]grup_instansi!$A$10,"")))))))))</f>
        <v/>
      </c>
      <c r="H238" t="str">
        <f>IF(G238&lt;&gt;"",G238,IF(AND(E238=[1]grup_instansi!$B$11,F238=[1]grup_instansi!$C$11),
[1]grup_instansi!$A$11,
IF(AND(E238=[1]grup_instansi!$B$12,F238=[1]grup_instansi!$C$12),
[1]grup_instansi!$A$12,
IF(AND(E238=[1]grup_instansi!$B$13,F238=[1]grup_instansi!$C$13),
[1]grup_instansi!$A$13,
IF(AND(E238=[1]grup_instansi!$B$14,F238=[1]grup_instansi!$C$14),
[1]grup_instansi!$A$14,
IF(AND(E238=[1]grup_instansi!$B$15,F238=[1]grup_instansi!$C$15),
[1]grup_instansi!$A$15,
IF(AND(E238=[1]grup_instansi!$B$16,F238=[1]grup_instansi!$C$16),
[1]grup_instansi!$A$16,
IF(AND(E238=[1]grup_instansi!$B$17,F238=[1]grup_instansi!$C$17),
[1]grup_instansi!$A$17,
IF(AND(E238=[1]grup_instansi!$B$18,F238=[1]grup_instansi!$C$18),
[1]grup_instansi!$A$18,
IF(AND(E238=[1]grup_instansi!$B$19,F238=[1]grup_instansi!$C$19),
[1]grup_instansi!$A$19,
IF(AND(E238=[1]grup_instansi!$B$20,F238=[1]grup_instansi!$C$20),
[1]grup_instansi!$A$20,"")))))))))))</f>
        <v>gi2023110400013</v>
      </c>
      <c r="I238" t="str">
        <f>IF(H238&lt;&gt;"",H238,IF(AND(E238=[1]grup_instansi!$B$21,F238=[1]grup_instansi!$C$21),
[1]grup_instansi!$A$21,
IF(AND(E238=[1]grup_instansi!$B$22,F238=[1]grup_instansi!$C$22),
[1]grup_instansi!$A$22,
IF(AND(E238=[1]grup_instansi!$B$23,F238=[1]grup_instansi!$C$23),
[1]grup_instansi!$A$23,
IF(AND(E238=[1]grup_instansi!$B$24,F238=[1]grup_instansi!$C$24),
[1]grup_instansi!$A$24,
IF(AND(E238=[1]grup_instansi!$B$25,F238=[1]grup_instansi!$C$25),
[1]grup_instansi!$A$25,
IF(AND(E238=[1]grup_instansi!$B$26,F238=[1]grup_instansi!$C$26),
[1]grup_instansi!$A$26,
IF(AND(E238=[1]grup_instansi!$B$27,F238=[1]grup_instansi!$C$27),
[1]grup_instansi!$A$27,
IF(AND(E238=[1]grup_instansi!$B$28,F238=[1]grup_instansi!$C$28),
[1]grup_instansi!$A$28,
IF(AND(E238=[1]grup_instansi!$B$29,F238=[1]grup_instansi!$C$29),
[1]grup_instansi!$A$29,
IF(AND(E238=[1]grup_instansi!$B$30,F238=[1]grup_instansi!$C$30),
[1]grup_instansi!$A$30,
IF(AND(E238=[1]grup_instansi!$B$31,F238=[1]grup_instansi!$C$31),
[1]grup_instansi!$A$31,
IF(AND(E238=[1]grup_instansi!$B$32,F238=[1]grup_instansi!$C$32),
[1]grup_instansi!$A$32,
IF(AND(E238=[1]grup_instansi!$B$33,F238=[1]grup_instansi!$C$33),
[1]grup_instansi!$A$33,
IF(AND(E238=[1]grup_instansi!$B$34,F238=[1]grup_instansi!$C$34),
[1]grup_instansi!$A$34,
IF(AND(E238=[1]grup_instansi!$B$35,F238=[1]grup_instansi!$C$35),
[1]grup_instansi!$A$35,""))))))))))))))))</f>
        <v>gi2023110400013</v>
      </c>
      <c r="J238" t="str">
        <f>IF(I238&lt;&gt;"",I238,IF(AND(E238=[1]grup_instansi!$B$36,F238=[1]grup_instansi!$C$36),
[1]grup_instansi!$A$36,
IF(AND(E238=[1]grup_instansi!$B$37,F238=[1]grup_instansi!$C$37),
[1]grup_instansi!$A$37,
IF(AND(E238=[1]grup_instansi!$B$38,F238=[1]grup_instansi!$C$38),
[1]grup_instansi!$A$38,
IF(AND(E238=[1]grup_instansi!$B$39,F238=[1]grup_instansi!$C$39),
[1]grup_instansi!$A$39,
IF(AND(E238=[1]grup_instansi!$B$40,F238=[1]grup_instansi!$C$40),
[1]grup_instansi!$A$40,
IF(AND(E238=[1]grup_instansi!$B$41,F238=[1]grup_instansi!$C$41),
[1]grup_instansi!$A$41,
IF(AND(E238=[1]grup_instansi!$B$42,F238=[1]grup_instansi!$C$42),
[1]grup_instansi!$A$42,
IF(AND(E238=[1]grup_instansi!$B$43,F238=[1]grup_instansi!$C$43),
[1]grup_instansi!$A$43,
IF(AND(E238=[1]grup_instansi!$B$44,F238=[1]grup_instansi!$C$44),
[1]grup_instansi!$A$44,
IF(AND(E238=[1]grup_instansi!$B$45,F238=[1]grup_instansi!$C$45),
[1]grup_instansi!$A$45,
IF(AND(E238=[1]grup_instansi!$B$46,F238=[1]grup_instansi!$C$46),
[1]grup_instansi!$A$46,
IF(AND(E238=[1]grup_instansi!$B$47,F238=[1]grup_instansi!$C$47),
[1]grup_instansi!$A$47,
IF(AND(E238=[1]grup_instansi!$B$48,F238=[1]grup_instansi!$C$48),
[1]grup_instansi!$A$48,
IF(AND(E238=[1]grup_instansi!$B$49,F238=[1]grup_instansi!$C$49),
[1]grup_instansi!$A$49,
IF(AND(E238=[1]grup_instansi!$B$50,F238=[1]grup_instansi!$C$50),
[1]grup_instansi!$A$50,
IF(AND(E238=[1]grup_instansi!$B$51,F238=[1]grup_instansi!$C$51),
[1]grup_instansi!$A$51,
IF(AND(E238=[1]grup_instansi!$B$52,F238=[1]grup_instansi!$C$52),
[1]grup_instansi!$A$52,
IF(AND(E238=[1]grup_instansi!$B$53,F238=[1]grup_instansi!$C$53),
[1]grup_instansi!$A$53,
IF(AND(E238=[1]grup_instansi!$B$54,F238=[1]grup_instansi!$C$54),
[1]grup_instansi!$A$54,
IF(AND(E238=[1]grup_instansi!$B$55,F238=[1]grup_instansi!$C$55),
[1]grup_instansi!$A$55,
IF(AND(E238=[1]grup_instansi!$B$56,F238=[1]grup_instansi!$C$56),
[1]grup_instansi!$A$56,
IF(AND(E238=[1]grup_instansi!$B$57,F238=[1]grup_instansi!$C$57),
[1]grup_instansi!$A$57,
IF(AND(E238=[1]grup_instansi!$B$58,F238=[1]grup_instansi!$C$58),
[1]grup_instansi!$A$58,
IF(AND(E238=[1]grup_instansi!$B$59,F238=[1]grup_instansi!$C$59),
[1]grup_instansi!$A$59,
IF(AND(E238=[1]grup_instansi!$B$60,F238=[1]grup_instansi!$C$60),
[1]grup_instansi!$A$60,""))))))))))))))))))))))))))</f>
        <v>gi2023110400013</v>
      </c>
      <c r="K238" t="str">
        <f>IF(J238&lt;&gt;"",J238,IF(AND(E238=[1]grup_instansi!$B$61,F238=[1]grup_instansi!$C$61),
[1]grup_instansi!$A$61,
IF(AND(E238=[1]grup_instansi!$B$62,F238=[1]grup_instansi!$C$62),
[1]grup_instansi!$A$62,
IF(AND(E238=[1]grup_instansi!$B$63,F238=[1]grup_instansi!$C$63),
[1]grup_instansi!$A$63,
IF(AND(E238=[1]grup_instansi!$B$64,F238=[1]grup_instansi!$C$64),
[1]grup_instansi!$A$64,
IF(AND(E238=[1]grup_instansi!$B$65,F238=[1]grup_instansi!$C$65),
[1]grup_instansi!$A$65,
IF(AND(E238=[1]grup_instansi!$B$66,F238=[1]grup_instansi!$C$66),
[1]grup_instansi!$A$66,
IF(AND(E238=[1]grup_instansi!$B$67,F238=[1]grup_instansi!$C$67),
[1]grup_instansi!$A$67,
IF(AND(E238=[1]grup_instansi!$B$68,F238=[1]grup_instansi!$C$68),
[1]grup_instansi!$A$68,
IF(AND(E238=[1]grup_instansi!$B$69,F238=[1]grup_instansi!$C$69),
[1]grup_instansi!$A$69,
IF(AND(E238=[1]grup_instansi!$B$70,F238=[1]grup_instansi!$C$70),
[1]grup_instansi!$A$70,
IF(AND(E238=[1]grup_instansi!$B$71,F238=[1]grup_instansi!$C$71),
[1]grup_instansi!$A$71,
IF(AND(E238=[1]grup_instansi!$B$72,F238=[1]grup_instansi!$C$72),
[1]grup_instansi!$A$72,
IF(AND(E238=[1]grup_instansi!$B$73,F238=[1]grup_instansi!$C$73),
[1]grup_instansi!$A$73,
IF(AND(E238=[1]grup_instansi!$B$74,F238=[1]grup_instansi!$C$74),
[1]grup_instansi!$A$74,
IF(AND(E238=[1]grup_instansi!$B$75,F238=[1]grup_instansi!$C$75),
[1]grup_instansi!$A$75,
IF(AND(E238=[1]grup_instansi!$B$76,F238=[1]grup_instansi!$C$76),
[1]grup_instansi!$A$76,
IF(AND(E238=[1]grup_instansi!$B$77,F238=[1]grup_instansi!$C$77),
[1]grup_instansi!$A$77,
IF(AND(E238=[1]grup_instansi!$B$78,F238=[1]grup_instansi!$C$78),
[1]grup_instansi!$A$78,
IF(AND(E238=[1]grup_instansi!$B$79,F238=[1]grup_instansi!$C$79),
[1]grup_instansi!$A$79,
IF(AND(E238=[1]grup_instansi!$B$80,F238=[1]grup_instansi!$C$80),
[1]grup_instansi!$A$80,
IF(AND(E238=[1]grup_instansi!$B$81,F238=[1]grup_instansi!$C$81),
[1]grup_instansi!$A$81,
IF(AND(E238=[1]grup_instansi!$B$82,F238=[1]grup_instansi!$C$82),
[1]grup_instansi!$A$82,
IF(AND(E238=[1]grup_instansi!$B$83,F238=[1]grup_instansi!$C$83),
[1]grup_instansi!$A$84,
IF(AND(E238=[1]grup_instansi!$B$84,F238=[1]grup_instansi!$C$84),
[1]grup_instansi!$A$85,
IF(AND(E238=[1]grup_instansi!$B$85,F238=[1]grup_instansi!$C$85),
[1]grup_instansi!$A$86,
IF(AND(E238=[1]grup_instansi!$B$86,F238=[1]grup_instansi!$C$86),
[1]grup_instansi!$A$87,
IF(AND(E238=[1]grup_instansi!$B$87,F238=[1]grup_instansi!$C$87),
[1]grup_instansi!$A$87,
IF(AND(E238=[1]grup_instansi!$B$88,F238=[1]grup_instansi!$C$88),
[1]grup_instansi!$A$88,
IF(AND(E238=[1]grup_instansi!$B$89,F238=[1]grup_instansi!$C$89),
[1]grup_instansi!$A$89,
IF(AND(E238=[1]grup_instansi!$B$90,F238=[1]grup_instansi!$C$90),
[1]grup_instansi!$A$90,
IF(AND(E238=[1]grup_instansi!$B$91,F238=[1]grup_instansi!$C$91),
[1]grup_instansi!$A$91,
IF(AND(E238=[1]grup_instansi!$B$92,F238=[1]grup_instansi!$C$92),
[1]grup_instansi!$A$92,
IF(AND(E238=[1]grup_instansi!$B$93,F238=[1]grup_instansi!$C$93),
[1]grup_instansi!$A$93,
IF(AND(E238=[1]grup_instansi!$B$94,F238=[1]grup_instansi!$C$94),
[1]grup_instansi!$A$94,
IF(AND(E238=[1]grup_instansi!$B$95,F238=[1]grup_instansi!$C$95),
[1]grup_instansi!$A$95,
IF(AND(E238=[1]grup_instansi!$B$96,F238=[1]grup_instansi!$C$96),
[1]grup_instansi!$A$96,
IF(AND(E238=[1]grup_instansi!$B$97,F238=[1]grup_instansi!$C$97),
[1]grup_instansi!$A$97,
IF(AND(E238=[1]grup_instansi!$B$98,F238=[1]grup_instansi!$C$98),
[1]grup_instansi!$A$98,
IF(AND(E238=[1]grup_instansi!$B$99,F238=[1]grup_instansi!$C$99),
[1]grup_instansi!$A$99,
[1]grup_instansi!$A$100))))))))))))))))))))))))))))))))))))))))</f>
        <v>gi2023110400013</v>
      </c>
      <c r="L238" t="str">
        <f>VLOOKUP(K238,[1]grup_instansi!$A$2:$E$102,4)</f>
        <v>Pemerintah Kabupaten Jawa Timur</v>
      </c>
      <c r="M238" t="str">
        <f t="shared" si="11"/>
        <v>('i2023110600237','Pemerintah Kab. Pasuruan','gi2023110400013'),</v>
      </c>
    </row>
    <row r="239" spans="1:13" x14ac:dyDescent="0.25">
      <c r="A239" t="str">
        <f t="shared" si="9"/>
        <v>i2023110600238</v>
      </c>
      <c r="B239" s="6">
        <v>6516</v>
      </c>
      <c r="C239" t="str">
        <f t="shared" si="10"/>
        <v>i2023110600238</v>
      </c>
      <c r="D239" s="6" t="s">
        <v>276</v>
      </c>
      <c r="E239" s="6" t="s">
        <v>47</v>
      </c>
      <c r="F239" s="6" t="s">
        <v>90</v>
      </c>
      <c r="G239" t="str">
        <f>IF(AND(E239=[1]grup_instansi!$B$2,F239=[1]grup_instansi!$C$2),
[1]grup_instansi!$A$2,
IF(AND(E239=[1]grup_instansi!$B$3,F239=[1]grup_instansi!$C$3),
[1]grup_instansi!$A$3,
IF(AND(E239=[1]grup_instansi!$B$4,F239=[1]grup_instansi!$C$4),
[1]grup_instansi!$A$4,
IF(AND(E239=[1]grup_instansi!$B$5,F239=[1]grup_instansi!$C$5),
[1]grup_instansi!$A$5,
IF(AND(E239=[1]grup_instansi!$B$6,F239=[1]grup_instansi!$C$6),
[1]grup_instansi!$A$6,
IF(AND(E239=[1]grup_instansi!$B$7,F239=[1]grup_instansi!$C$7),
[1]grup_instansi!$A$7,
IF(AND(E239=[1]grup_instansi!$B$8,F239=[1]grup_instansi!$C$8),
[1]grup_instansi!$A$8,
IF(AND(E239=[1]grup_instansi!$B$9,F239=[1]grup_instansi!$C$9),
[1]grup_instansi!$A$9,
IF(AND(E239=[1]grup_instansi!$B$10,F239=[1]grup_instansi!$C$10),
[1]grup_instansi!$A$10,"")))))))))</f>
        <v/>
      </c>
      <c r="H239" t="str">
        <f>IF(G239&lt;&gt;"",G239,IF(AND(E239=[1]grup_instansi!$B$11,F239=[1]grup_instansi!$C$11),
[1]grup_instansi!$A$11,
IF(AND(E239=[1]grup_instansi!$B$12,F239=[1]grup_instansi!$C$12),
[1]grup_instansi!$A$12,
IF(AND(E239=[1]grup_instansi!$B$13,F239=[1]grup_instansi!$C$13),
[1]grup_instansi!$A$13,
IF(AND(E239=[1]grup_instansi!$B$14,F239=[1]grup_instansi!$C$14),
[1]grup_instansi!$A$14,
IF(AND(E239=[1]grup_instansi!$B$15,F239=[1]grup_instansi!$C$15),
[1]grup_instansi!$A$15,
IF(AND(E239=[1]grup_instansi!$B$16,F239=[1]grup_instansi!$C$16),
[1]grup_instansi!$A$16,
IF(AND(E239=[1]grup_instansi!$B$17,F239=[1]grup_instansi!$C$17),
[1]grup_instansi!$A$17,
IF(AND(E239=[1]grup_instansi!$B$18,F239=[1]grup_instansi!$C$18),
[1]grup_instansi!$A$18,
IF(AND(E239=[1]grup_instansi!$B$19,F239=[1]grup_instansi!$C$19),
[1]grup_instansi!$A$19,
IF(AND(E239=[1]grup_instansi!$B$20,F239=[1]grup_instansi!$C$20),
[1]grup_instansi!$A$20,"")))))))))))</f>
        <v>gi2023110400013</v>
      </c>
      <c r="I239" t="str">
        <f>IF(H239&lt;&gt;"",H239,IF(AND(E239=[1]grup_instansi!$B$21,F239=[1]grup_instansi!$C$21),
[1]grup_instansi!$A$21,
IF(AND(E239=[1]grup_instansi!$B$22,F239=[1]grup_instansi!$C$22),
[1]grup_instansi!$A$22,
IF(AND(E239=[1]grup_instansi!$B$23,F239=[1]grup_instansi!$C$23),
[1]grup_instansi!$A$23,
IF(AND(E239=[1]grup_instansi!$B$24,F239=[1]grup_instansi!$C$24),
[1]grup_instansi!$A$24,
IF(AND(E239=[1]grup_instansi!$B$25,F239=[1]grup_instansi!$C$25),
[1]grup_instansi!$A$25,
IF(AND(E239=[1]grup_instansi!$B$26,F239=[1]grup_instansi!$C$26),
[1]grup_instansi!$A$26,
IF(AND(E239=[1]grup_instansi!$B$27,F239=[1]grup_instansi!$C$27),
[1]grup_instansi!$A$27,
IF(AND(E239=[1]grup_instansi!$B$28,F239=[1]grup_instansi!$C$28),
[1]grup_instansi!$A$28,
IF(AND(E239=[1]grup_instansi!$B$29,F239=[1]grup_instansi!$C$29),
[1]grup_instansi!$A$29,
IF(AND(E239=[1]grup_instansi!$B$30,F239=[1]grup_instansi!$C$30),
[1]grup_instansi!$A$30,
IF(AND(E239=[1]grup_instansi!$B$31,F239=[1]grup_instansi!$C$31),
[1]grup_instansi!$A$31,
IF(AND(E239=[1]grup_instansi!$B$32,F239=[1]grup_instansi!$C$32),
[1]grup_instansi!$A$32,
IF(AND(E239=[1]grup_instansi!$B$33,F239=[1]grup_instansi!$C$33),
[1]grup_instansi!$A$33,
IF(AND(E239=[1]grup_instansi!$B$34,F239=[1]grup_instansi!$C$34),
[1]grup_instansi!$A$34,
IF(AND(E239=[1]grup_instansi!$B$35,F239=[1]grup_instansi!$C$35),
[1]grup_instansi!$A$35,""))))))))))))))))</f>
        <v>gi2023110400013</v>
      </c>
      <c r="J239" t="str">
        <f>IF(I239&lt;&gt;"",I239,IF(AND(E239=[1]grup_instansi!$B$36,F239=[1]grup_instansi!$C$36),
[1]grup_instansi!$A$36,
IF(AND(E239=[1]grup_instansi!$B$37,F239=[1]grup_instansi!$C$37),
[1]grup_instansi!$A$37,
IF(AND(E239=[1]grup_instansi!$B$38,F239=[1]grup_instansi!$C$38),
[1]grup_instansi!$A$38,
IF(AND(E239=[1]grup_instansi!$B$39,F239=[1]grup_instansi!$C$39),
[1]grup_instansi!$A$39,
IF(AND(E239=[1]grup_instansi!$B$40,F239=[1]grup_instansi!$C$40),
[1]grup_instansi!$A$40,
IF(AND(E239=[1]grup_instansi!$B$41,F239=[1]grup_instansi!$C$41),
[1]grup_instansi!$A$41,
IF(AND(E239=[1]grup_instansi!$B$42,F239=[1]grup_instansi!$C$42),
[1]grup_instansi!$A$42,
IF(AND(E239=[1]grup_instansi!$B$43,F239=[1]grup_instansi!$C$43),
[1]grup_instansi!$A$43,
IF(AND(E239=[1]grup_instansi!$B$44,F239=[1]grup_instansi!$C$44),
[1]grup_instansi!$A$44,
IF(AND(E239=[1]grup_instansi!$B$45,F239=[1]grup_instansi!$C$45),
[1]grup_instansi!$A$45,
IF(AND(E239=[1]grup_instansi!$B$46,F239=[1]grup_instansi!$C$46),
[1]grup_instansi!$A$46,
IF(AND(E239=[1]grup_instansi!$B$47,F239=[1]grup_instansi!$C$47),
[1]grup_instansi!$A$47,
IF(AND(E239=[1]grup_instansi!$B$48,F239=[1]grup_instansi!$C$48),
[1]grup_instansi!$A$48,
IF(AND(E239=[1]grup_instansi!$B$49,F239=[1]grup_instansi!$C$49),
[1]grup_instansi!$A$49,
IF(AND(E239=[1]grup_instansi!$B$50,F239=[1]grup_instansi!$C$50),
[1]grup_instansi!$A$50,
IF(AND(E239=[1]grup_instansi!$B$51,F239=[1]grup_instansi!$C$51),
[1]grup_instansi!$A$51,
IF(AND(E239=[1]grup_instansi!$B$52,F239=[1]grup_instansi!$C$52),
[1]grup_instansi!$A$52,
IF(AND(E239=[1]grup_instansi!$B$53,F239=[1]grup_instansi!$C$53),
[1]grup_instansi!$A$53,
IF(AND(E239=[1]grup_instansi!$B$54,F239=[1]grup_instansi!$C$54),
[1]grup_instansi!$A$54,
IF(AND(E239=[1]grup_instansi!$B$55,F239=[1]grup_instansi!$C$55),
[1]grup_instansi!$A$55,
IF(AND(E239=[1]grup_instansi!$B$56,F239=[1]grup_instansi!$C$56),
[1]grup_instansi!$A$56,
IF(AND(E239=[1]grup_instansi!$B$57,F239=[1]grup_instansi!$C$57),
[1]grup_instansi!$A$57,
IF(AND(E239=[1]grup_instansi!$B$58,F239=[1]grup_instansi!$C$58),
[1]grup_instansi!$A$58,
IF(AND(E239=[1]grup_instansi!$B$59,F239=[1]grup_instansi!$C$59),
[1]grup_instansi!$A$59,
IF(AND(E239=[1]grup_instansi!$B$60,F239=[1]grup_instansi!$C$60),
[1]grup_instansi!$A$60,""))))))))))))))))))))))))))</f>
        <v>gi2023110400013</v>
      </c>
      <c r="K239" t="str">
        <f>IF(J239&lt;&gt;"",J239,IF(AND(E239=[1]grup_instansi!$B$61,F239=[1]grup_instansi!$C$61),
[1]grup_instansi!$A$61,
IF(AND(E239=[1]grup_instansi!$B$62,F239=[1]grup_instansi!$C$62),
[1]grup_instansi!$A$62,
IF(AND(E239=[1]grup_instansi!$B$63,F239=[1]grup_instansi!$C$63),
[1]grup_instansi!$A$63,
IF(AND(E239=[1]grup_instansi!$B$64,F239=[1]grup_instansi!$C$64),
[1]grup_instansi!$A$64,
IF(AND(E239=[1]grup_instansi!$B$65,F239=[1]grup_instansi!$C$65),
[1]grup_instansi!$A$65,
IF(AND(E239=[1]grup_instansi!$B$66,F239=[1]grup_instansi!$C$66),
[1]grup_instansi!$A$66,
IF(AND(E239=[1]grup_instansi!$B$67,F239=[1]grup_instansi!$C$67),
[1]grup_instansi!$A$67,
IF(AND(E239=[1]grup_instansi!$B$68,F239=[1]grup_instansi!$C$68),
[1]grup_instansi!$A$68,
IF(AND(E239=[1]grup_instansi!$B$69,F239=[1]grup_instansi!$C$69),
[1]grup_instansi!$A$69,
IF(AND(E239=[1]grup_instansi!$B$70,F239=[1]grup_instansi!$C$70),
[1]grup_instansi!$A$70,
IF(AND(E239=[1]grup_instansi!$B$71,F239=[1]grup_instansi!$C$71),
[1]grup_instansi!$A$71,
IF(AND(E239=[1]grup_instansi!$B$72,F239=[1]grup_instansi!$C$72),
[1]grup_instansi!$A$72,
IF(AND(E239=[1]grup_instansi!$B$73,F239=[1]grup_instansi!$C$73),
[1]grup_instansi!$A$73,
IF(AND(E239=[1]grup_instansi!$B$74,F239=[1]grup_instansi!$C$74),
[1]grup_instansi!$A$74,
IF(AND(E239=[1]grup_instansi!$B$75,F239=[1]grup_instansi!$C$75),
[1]grup_instansi!$A$75,
IF(AND(E239=[1]grup_instansi!$B$76,F239=[1]grup_instansi!$C$76),
[1]grup_instansi!$A$76,
IF(AND(E239=[1]grup_instansi!$B$77,F239=[1]grup_instansi!$C$77),
[1]grup_instansi!$A$77,
IF(AND(E239=[1]grup_instansi!$B$78,F239=[1]grup_instansi!$C$78),
[1]grup_instansi!$A$78,
IF(AND(E239=[1]grup_instansi!$B$79,F239=[1]grup_instansi!$C$79),
[1]grup_instansi!$A$79,
IF(AND(E239=[1]grup_instansi!$B$80,F239=[1]grup_instansi!$C$80),
[1]grup_instansi!$A$80,
IF(AND(E239=[1]grup_instansi!$B$81,F239=[1]grup_instansi!$C$81),
[1]grup_instansi!$A$81,
IF(AND(E239=[1]grup_instansi!$B$82,F239=[1]grup_instansi!$C$82),
[1]grup_instansi!$A$82,
IF(AND(E239=[1]grup_instansi!$B$83,F239=[1]grup_instansi!$C$83),
[1]grup_instansi!$A$84,
IF(AND(E239=[1]grup_instansi!$B$84,F239=[1]grup_instansi!$C$84),
[1]grup_instansi!$A$85,
IF(AND(E239=[1]grup_instansi!$B$85,F239=[1]grup_instansi!$C$85),
[1]grup_instansi!$A$86,
IF(AND(E239=[1]grup_instansi!$B$86,F239=[1]grup_instansi!$C$86),
[1]grup_instansi!$A$87,
IF(AND(E239=[1]grup_instansi!$B$87,F239=[1]grup_instansi!$C$87),
[1]grup_instansi!$A$87,
IF(AND(E239=[1]grup_instansi!$B$88,F239=[1]grup_instansi!$C$88),
[1]grup_instansi!$A$88,
IF(AND(E239=[1]grup_instansi!$B$89,F239=[1]grup_instansi!$C$89),
[1]grup_instansi!$A$89,
IF(AND(E239=[1]grup_instansi!$B$90,F239=[1]grup_instansi!$C$90),
[1]grup_instansi!$A$90,
IF(AND(E239=[1]grup_instansi!$B$91,F239=[1]grup_instansi!$C$91),
[1]grup_instansi!$A$91,
IF(AND(E239=[1]grup_instansi!$B$92,F239=[1]grup_instansi!$C$92),
[1]grup_instansi!$A$92,
IF(AND(E239=[1]grup_instansi!$B$93,F239=[1]grup_instansi!$C$93),
[1]grup_instansi!$A$93,
IF(AND(E239=[1]grup_instansi!$B$94,F239=[1]grup_instansi!$C$94),
[1]grup_instansi!$A$94,
IF(AND(E239=[1]grup_instansi!$B$95,F239=[1]grup_instansi!$C$95),
[1]grup_instansi!$A$95,
IF(AND(E239=[1]grup_instansi!$B$96,F239=[1]grup_instansi!$C$96),
[1]grup_instansi!$A$96,
IF(AND(E239=[1]grup_instansi!$B$97,F239=[1]grup_instansi!$C$97),
[1]grup_instansi!$A$97,
IF(AND(E239=[1]grup_instansi!$B$98,F239=[1]grup_instansi!$C$98),
[1]grup_instansi!$A$98,
IF(AND(E239=[1]grup_instansi!$B$99,F239=[1]grup_instansi!$C$99),
[1]grup_instansi!$A$99,
[1]grup_instansi!$A$100))))))))))))))))))))))))))))))))))))))))</f>
        <v>gi2023110400013</v>
      </c>
      <c r="L239" t="str">
        <f>VLOOKUP(K239,[1]grup_instansi!$A$2:$E$102,4)</f>
        <v>Pemerintah Kabupaten Jawa Timur</v>
      </c>
      <c r="M239" t="str">
        <f t="shared" si="11"/>
        <v>('i2023110600238','Pemerintah Kab. Lumajang','gi2023110400013'),</v>
      </c>
    </row>
    <row r="240" spans="1:13" x14ac:dyDescent="0.25">
      <c r="A240" t="str">
        <f t="shared" si="9"/>
        <v>i2023110600239</v>
      </c>
      <c r="B240" s="6">
        <v>6517</v>
      </c>
      <c r="C240" t="str">
        <f t="shared" si="10"/>
        <v>i2023110600239</v>
      </c>
      <c r="D240" s="6" t="s">
        <v>277</v>
      </c>
      <c r="E240" s="6" t="s">
        <v>47</v>
      </c>
      <c r="F240" s="6" t="s">
        <v>90</v>
      </c>
      <c r="G240" t="str">
        <f>IF(AND(E240=[1]grup_instansi!$B$2,F240=[1]grup_instansi!$C$2),
[1]grup_instansi!$A$2,
IF(AND(E240=[1]grup_instansi!$B$3,F240=[1]grup_instansi!$C$3),
[1]grup_instansi!$A$3,
IF(AND(E240=[1]grup_instansi!$B$4,F240=[1]grup_instansi!$C$4),
[1]grup_instansi!$A$4,
IF(AND(E240=[1]grup_instansi!$B$5,F240=[1]grup_instansi!$C$5),
[1]grup_instansi!$A$5,
IF(AND(E240=[1]grup_instansi!$B$6,F240=[1]grup_instansi!$C$6),
[1]grup_instansi!$A$6,
IF(AND(E240=[1]grup_instansi!$B$7,F240=[1]grup_instansi!$C$7),
[1]grup_instansi!$A$7,
IF(AND(E240=[1]grup_instansi!$B$8,F240=[1]grup_instansi!$C$8),
[1]grup_instansi!$A$8,
IF(AND(E240=[1]grup_instansi!$B$9,F240=[1]grup_instansi!$C$9),
[1]grup_instansi!$A$9,
IF(AND(E240=[1]grup_instansi!$B$10,F240=[1]grup_instansi!$C$10),
[1]grup_instansi!$A$10,"")))))))))</f>
        <v/>
      </c>
      <c r="H240" t="str">
        <f>IF(G240&lt;&gt;"",G240,IF(AND(E240=[1]grup_instansi!$B$11,F240=[1]grup_instansi!$C$11),
[1]grup_instansi!$A$11,
IF(AND(E240=[1]grup_instansi!$B$12,F240=[1]grup_instansi!$C$12),
[1]grup_instansi!$A$12,
IF(AND(E240=[1]grup_instansi!$B$13,F240=[1]grup_instansi!$C$13),
[1]grup_instansi!$A$13,
IF(AND(E240=[1]grup_instansi!$B$14,F240=[1]grup_instansi!$C$14),
[1]grup_instansi!$A$14,
IF(AND(E240=[1]grup_instansi!$B$15,F240=[1]grup_instansi!$C$15),
[1]grup_instansi!$A$15,
IF(AND(E240=[1]grup_instansi!$B$16,F240=[1]grup_instansi!$C$16),
[1]grup_instansi!$A$16,
IF(AND(E240=[1]grup_instansi!$B$17,F240=[1]grup_instansi!$C$17),
[1]grup_instansi!$A$17,
IF(AND(E240=[1]grup_instansi!$B$18,F240=[1]grup_instansi!$C$18),
[1]grup_instansi!$A$18,
IF(AND(E240=[1]grup_instansi!$B$19,F240=[1]grup_instansi!$C$19),
[1]grup_instansi!$A$19,
IF(AND(E240=[1]grup_instansi!$B$20,F240=[1]grup_instansi!$C$20),
[1]grup_instansi!$A$20,"")))))))))))</f>
        <v>gi2023110400013</v>
      </c>
      <c r="I240" t="str">
        <f>IF(H240&lt;&gt;"",H240,IF(AND(E240=[1]grup_instansi!$B$21,F240=[1]grup_instansi!$C$21),
[1]grup_instansi!$A$21,
IF(AND(E240=[1]grup_instansi!$B$22,F240=[1]grup_instansi!$C$22),
[1]grup_instansi!$A$22,
IF(AND(E240=[1]grup_instansi!$B$23,F240=[1]grup_instansi!$C$23),
[1]grup_instansi!$A$23,
IF(AND(E240=[1]grup_instansi!$B$24,F240=[1]grup_instansi!$C$24),
[1]grup_instansi!$A$24,
IF(AND(E240=[1]grup_instansi!$B$25,F240=[1]grup_instansi!$C$25),
[1]grup_instansi!$A$25,
IF(AND(E240=[1]grup_instansi!$B$26,F240=[1]grup_instansi!$C$26),
[1]grup_instansi!$A$26,
IF(AND(E240=[1]grup_instansi!$B$27,F240=[1]grup_instansi!$C$27),
[1]grup_instansi!$A$27,
IF(AND(E240=[1]grup_instansi!$B$28,F240=[1]grup_instansi!$C$28),
[1]grup_instansi!$A$28,
IF(AND(E240=[1]grup_instansi!$B$29,F240=[1]grup_instansi!$C$29),
[1]grup_instansi!$A$29,
IF(AND(E240=[1]grup_instansi!$B$30,F240=[1]grup_instansi!$C$30),
[1]grup_instansi!$A$30,
IF(AND(E240=[1]grup_instansi!$B$31,F240=[1]grup_instansi!$C$31),
[1]grup_instansi!$A$31,
IF(AND(E240=[1]grup_instansi!$B$32,F240=[1]grup_instansi!$C$32),
[1]grup_instansi!$A$32,
IF(AND(E240=[1]grup_instansi!$B$33,F240=[1]grup_instansi!$C$33),
[1]grup_instansi!$A$33,
IF(AND(E240=[1]grup_instansi!$B$34,F240=[1]grup_instansi!$C$34),
[1]grup_instansi!$A$34,
IF(AND(E240=[1]grup_instansi!$B$35,F240=[1]grup_instansi!$C$35),
[1]grup_instansi!$A$35,""))))))))))))))))</f>
        <v>gi2023110400013</v>
      </c>
      <c r="J240" t="str">
        <f>IF(I240&lt;&gt;"",I240,IF(AND(E240=[1]grup_instansi!$B$36,F240=[1]grup_instansi!$C$36),
[1]grup_instansi!$A$36,
IF(AND(E240=[1]grup_instansi!$B$37,F240=[1]grup_instansi!$C$37),
[1]grup_instansi!$A$37,
IF(AND(E240=[1]grup_instansi!$B$38,F240=[1]grup_instansi!$C$38),
[1]grup_instansi!$A$38,
IF(AND(E240=[1]grup_instansi!$B$39,F240=[1]grup_instansi!$C$39),
[1]grup_instansi!$A$39,
IF(AND(E240=[1]grup_instansi!$B$40,F240=[1]grup_instansi!$C$40),
[1]grup_instansi!$A$40,
IF(AND(E240=[1]grup_instansi!$B$41,F240=[1]grup_instansi!$C$41),
[1]grup_instansi!$A$41,
IF(AND(E240=[1]grup_instansi!$B$42,F240=[1]grup_instansi!$C$42),
[1]grup_instansi!$A$42,
IF(AND(E240=[1]grup_instansi!$B$43,F240=[1]grup_instansi!$C$43),
[1]grup_instansi!$A$43,
IF(AND(E240=[1]grup_instansi!$B$44,F240=[1]grup_instansi!$C$44),
[1]grup_instansi!$A$44,
IF(AND(E240=[1]grup_instansi!$B$45,F240=[1]grup_instansi!$C$45),
[1]grup_instansi!$A$45,
IF(AND(E240=[1]grup_instansi!$B$46,F240=[1]grup_instansi!$C$46),
[1]grup_instansi!$A$46,
IF(AND(E240=[1]grup_instansi!$B$47,F240=[1]grup_instansi!$C$47),
[1]grup_instansi!$A$47,
IF(AND(E240=[1]grup_instansi!$B$48,F240=[1]grup_instansi!$C$48),
[1]grup_instansi!$A$48,
IF(AND(E240=[1]grup_instansi!$B$49,F240=[1]grup_instansi!$C$49),
[1]grup_instansi!$A$49,
IF(AND(E240=[1]grup_instansi!$B$50,F240=[1]grup_instansi!$C$50),
[1]grup_instansi!$A$50,
IF(AND(E240=[1]grup_instansi!$B$51,F240=[1]grup_instansi!$C$51),
[1]grup_instansi!$A$51,
IF(AND(E240=[1]grup_instansi!$B$52,F240=[1]grup_instansi!$C$52),
[1]grup_instansi!$A$52,
IF(AND(E240=[1]grup_instansi!$B$53,F240=[1]grup_instansi!$C$53),
[1]grup_instansi!$A$53,
IF(AND(E240=[1]grup_instansi!$B$54,F240=[1]grup_instansi!$C$54),
[1]grup_instansi!$A$54,
IF(AND(E240=[1]grup_instansi!$B$55,F240=[1]grup_instansi!$C$55),
[1]grup_instansi!$A$55,
IF(AND(E240=[1]grup_instansi!$B$56,F240=[1]grup_instansi!$C$56),
[1]grup_instansi!$A$56,
IF(AND(E240=[1]grup_instansi!$B$57,F240=[1]grup_instansi!$C$57),
[1]grup_instansi!$A$57,
IF(AND(E240=[1]grup_instansi!$B$58,F240=[1]grup_instansi!$C$58),
[1]grup_instansi!$A$58,
IF(AND(E240=[1]grup_instansi!$B$59,F240=[1]grup_instansi!$C$59),
[1]grup_instansi!$A$59,
IF(AND(E240=[1]grup_instansi!$B$60,F240=[1]grup_instansi!$C$60),
[1]grup_instansi!$A$60,""))))))))))))))))))))))))))</f>
        <v>gi2023110400013</v>
      </c>
      <c r="K240" t="str">
        <f>IF(J240&lt;&gt;"",J240,IF(AND(E240=[1]grup_instansi!$B$61,F240=[1]grup_instansi!$C$61),
[1]grup_instansi!$A$61,
IF(AND(E240=[1]grup_instansi!$B$62,F240=[1]grup_instansi!$C$62),
[1]grup_instansi!$A$62,
IF(AND(E240=[1]grup_instansi!$B$63,F240=[1]grup_instansi!$C$63),
[1]grup_instansi!$A$63,
IF(AND(E240=[1]grup_instansi!$B$64,F240=[1]grup_instansi!$C$64),
[1]grup_instansi!$A$64,
IF(AND(E240=[1]grup_instansi!$B$65,F240=[1]grup_instansi!$C$65),
[1]grup_instansi!$A$65,
IF(AND(E240=[1]grup_instansi!$B$66,F240=[1]grup_instansi!$C$66),
[1]grup_instansi!$A$66,
IF(AND(E240=[1]grup_instansi!$B$67,F240=[1]grup_instansi!$C$67),
[1]grup_instansi!$A$67,
IF(AND(E240=[1]grup_instansi!$B$68,F240=[1]grup_instansi!$C$68),
[1]grup_instansi!$A$68,
IF(AND(E240=[1]grup_instansi!$B$69,F240=[1]grup_instansi!$C$69),
[1]grup_instansi!$A$69,
IF(AND(E240=[1]grup_instansi!$B$70,F240=[1]grup_instansi!$C$70),
[1]grup_instansi!$A$70,
IF(AND(E240=[1]grup_instansi!$B$71,F240=[1]grup_instansi!$C$71),
[1]grup_instansi!$A$71,
IF(AND(E240=[1]grup_instansi!$B$72,F240=[1]grup_instansi!$C$72),
[1]grup_instansi!$A$72,
IF(AND(E240=[1]grup_instansi!$B$73,F240=[1]grup_instansi!$C$73),
[1]grup_instansi!$A$73,
IF(AND(E240=[1]grup_instansi!$B$74,F240=[1]grup_instansi!$C$74),
[1]grup_instansi!$A$74,
IF(AND(E240=[1]grup_instansi!$B$75,F240=[1]grup_instansi!$C$75),
[1]grup_instansi!$A$75,
IF(AND(E240=[1]grup_instansi!$B$76,F240=[1]grup_instansi!$C$76),
[1]grup_instansi!$A$76,
IF(AND(E240=[1]grup_instansi!$B$77,F240=[1]grup_instansi!$C$77),
[1]grup_instansi!$A$77,
IF(AND(E240=[1]grup_instansi!$B$78,F240=[1]grup_instansi!$C$78),
[1]grup_instansi!$A$78,
IF(AND(E240=[1]grup_instansi!$B$79,F240=[1]grup_instansi!$C$79),
[1]grup_instansi!$A$79,
IF(AND(E240=[1]grup_instansi!$B$80,F240=[1]grup_instansi!$C$80),
[1]grup_instansi!$A$80,
IF(AND(E240=[1]grup_instansi!$B$81,F240=[1]grup_instansi!$C$81),
[1]grup_instansi!$A$81,
IF(AND(E240=[1]grup_instansi!$B$82,F240=[1]grup_instansi!$C$82),
[1]grup_instansi!$A$82,
IF(AND(E240=[1]grup_instansi!$B$83,F240=[1]grup_instansi!$C$83),
[1]grup_instansi!$A$84,
IF(AND(E240=[1]grup_instansi!$B$84,F240=[1]grup_instansi!$C$84),
[1]grup_instansi!$A$85,
IF(AND(E240=[1]grup_instansi!$B$85,F240=[1]grup_instansi!$C$85),
[1]grup_instansi!$A$86,
IF(AND(E240=[1]grup_instansi!$B$86,F240=[1]grup_instansi!$C$86),
[1]grup_instansi!$A$87,
IF(AND(E240=[1]grup_instansi!$B$87,F240=[1]grup_instansi!$C$87),
[1]grup_instansi!$A$87,
IF(AND(E240=[1]grup_instansi!$B$88,F240=[1]grup_instansi!$C$88),
[1]grup_instansi!$A$88,
IF(AND(E240=[1]grup_instansi!$B$89,F240=[1]grup_instansi!$C$89),
[1]grup_instansi!$A$89,
IF(AND(E240=[1]grup_instansi!$B$90,F240=[1]grup_instansi!$C$90),
[1]grup_instansi!$A$90,
IF(AND(E240=[1]grup_instansi!$B$91,F240=[1]grup_instansi!$C$91),
[1]grup_instansi!$A$91,
IF(AND(E240=[1]grup_instansi!$B$92,F240=[1]grup_instansi!$C$92),
[1]grup_instansi!$A$92,
IF(AND(E240=[1]grup_instansi!$B$93,F240=[1]grup_instansi!$C$93),
[1]grup_instansi!$A$93,
IF(AND(E240=[1]grup_instansi!$B$94,F240=[1]grup_instansi!$C$94),
[1]grup_instansi!$A$94,
IF(AND(E240=[1]grup_instansi!$B$95,F240=[1]grup_instansi!$C$95),
[1]grup_instansi!$A$95,
IF(AND(E240=[1]grup_instansi!$B$96,F240=[1]grup_instansi!$C$96),
[1]grup_instansi!$A$96,
IF(AND(E240=[1]grup_instansi!$B$97,F240=[1]grup_instansi!$C$97),
[1]grup_instansi!$A$97,
IF(AND(E240=[1]grup_instansi!$B$98,F240=[1]grup_instansi!$C$98),
[1]grup_instansi!$A$98,
IF(AND(E240=[1]grup_instansi!$B$99,F240=[1]grup_instansi!$C$99),
[1]grup_instansi!$A$99,
[1]grup_instansi!$A$100))))))))))))))))))))))))))))))))))))))))</f>
        <v>gi2023110400013</v>
      </c>
      <c r="L240" t="str">
        <f>VLOOKUP(K240,[1]grup_instansi!$A$2:$E$102,4)</f>
        <v>Pemerintah Kabupaten Jawa Timur</v>
      </c>
      <c r="M240" t="str">
        <f t="shared" si="11"/>
        <v>('i2023110600239','Pemerintah Kab. Kediri','gi2023110400013'),</v>
      </c>
    </row>
    <row r="241" spans="1:13" x14ac:dyDescent="0.25">
      <c r="A241" t="str">
        <f t="shared" si="9"/>
        <v>i2023110600240</v>
      </c>
      <c r="B241" s="6">
        <v>6522</v>
      </c>
      <c r="C241" t="str">
        <f t="shared" si="10"/>
        <v>i2023110600240</v>
      </c>
      <c r="D241" s="6" t="s">
        <v>278</v>
      </c>
      <c r="E241" s="6" t="s">
        <v>47</v>
      </c>
      <c r="F241" s="6" t="s">
        <v>90</v>
      </c>
      <c r="G241" t="str">
        <f>IF(AND(E241=[1]grup_instansi!$B$2,F241=[1]grup_instansi!$C$2),
[1]grup_instansi!$A$2,
IF(AND(E241=[1]grup_instansi!$B$3,F241=[1]grup_instansi!$C$3),
[1]grup_instansi!$A$3,
IF(AND(E241=[1]grup_instansi!$B$4,F241=[1]grup_instansi!$C$4),
[1]grup_instansi!$A$4,
IF(AND(E241=[1]grup_instansi!$B$5,F241=[1]grup_instansi!$C$5),
[1]grup_instansi!$A$5,
IF(AND(E241=[1]grup_instansi!$B$6,F241=[1]grup_instansi!$C$6),
[1]grup_instansi!$A$6,
IF(AND(E241=[1]grup_instansi!$B$7,F241=[1]grup_instansi!$C$7),
[1]grup_instansi!$A$7,
IF(AND(E241=[1]grup_instansi!$B$8,F241=[1]grup_instansi!$C$8),
[1]grup_instansi!$A$8,
IF(AND(E241=[1]grup_instansi!$B$9,F241=[1]grup_instansi!$C$9),
[1]grup_instansi!$A$9,
IF(AND(E241=[1]grup_instansi!$B$10,F241=[1]grup_instansi!$C$10),
[1]grup_instansi!$A$10,"")))))))))</f>
        <v/>
      </c>
      <c r="H241" t="str">
        <f>IF(G241&lt;&gt;"",G241,IF(AND(E241=[1]grup_instansi!$B$11,F241=[1]grup_instansi!$C$11),
[1]grup_instansi!$A$11,
IF(AND(E241=[1]grup_instansi!$B$12,F241=[1]grup_instansi!$C$12),
[1]grup_instansi!$A$12,
IF(AND(E241=[1]grup_instansi!$B$13,F241=[1]grup_instansi!$C$13),
[1]grup_instansi!$A$13,
IF(AND(E241=[1]grup_instansi!$B$14,F241=[1]grup_instansi!$C$14),
[1]grup_instansi!$A$14,
IF(AND(E241=[1]grup_instansi!$B$15,F241=[1]grup_instansi!$C$15),
[1]grup_instansi!$A$15,
IF(AND(E241=[1]grup_instansi!$B$16,F241=[1]grup_instansi!$C$16),
[1]grup_instansi!$A$16,
IF(AND(E241=[1]grup_instansi!$B$17,F241=[1]grup_instansi!$C$17),
[1]grup_instansi!$A$17,
IF(AND(E241=[1]grup_instansi!$B$18,F241=[1]grup_instansi!$C$18),
[1]grup_instansi!$A$18,
IF(AND(E241=[1]grup_instansi!$B$19,F241=[1]grup_instansi!$C$19),
[1]grup_instansi!$A$19,
IF(AND(E241=[1]grup_instansi!$B$20,F241=[1]grup_instansi!$C$20),
[1]grup_instansi!$A$20,"")))))))))))</f>
        <v>gi2023110400013</v>
      </c>
      <c r="I241" t="str">
        <f>IF(H241&lt;&gt;"",H241,IF(AND(E241=[1]grup_instansi!$B$21,F241=[1]grup_instansi!$C$21),
[1]grup_instansi!$A$21,
IF(AND(E241=[1]grup_instansi!$B$22,F241=[1]grup_instansi!$C$22),
[1]grup_instansi!$A$22,
IF(AND(E241=[1]grup_instansi!$B$23,F241=[1]grup_instansi!$C$23),
[1]grup_instansi!$A$23,
IF(AND(E241=[1]grup_instansi!$B$24,F241=[1]grup_instansi!$C$24),
[1]grup_instansi!$A$24,
IF(AND(E241=[1]grup_instansi!$B$25,F241=[1]grup_instansi!$C$25),
[1]grup_instansi!$A$25,
IF(AND(E241=[1]grup_instansi!$B$26,F241=[1]grup_instansi!$C$26),
[1]grup_instansi!$A$26,
IF(AND(E241=[1]grup_instansi!$B$27,F241=[1]grup_instansi!$C$27),
[1]grup_instansi!$A$27,
IF(AND(E241=[1]grup_instansi!$B$28,F241=[1]grup_instansi!$C$28),
[1]grup_instansi!$A$28,
IF(AND(E241=[1]grup_instansi!$B$29,F241=[1]grup_instansi!$C$29),
[1]grup_instansi!$A$29,
IF(AND(E241=[1]grup_instansi!$B$30,F241=[1]grup_instansi!$C$30),
[1]grup_instansi!$A$30,
IF(AND(E241=[1]grup_instansi!$B$31,F241=[1]grup_instansi!$C$31),
[1]grup_instansi!$A$31,
IF(AND(E241=[1]grup_instansi!$B$32,F241=[1]grup_instansi!$C$32),
[1]grup_instansi!$A$32,
IF(AND(E241=[1]grup_instansi!$B$33,F241=[1]grup_instansi!$C$33),
[1]grup_instansi!$A$33,
IF(AND(E241=[1]grup_instansi!$B$34,F241=[1]grup_instansi!$C$34),
[1]grup_instansi!$A$34,
IF(AND(E241=[1]grup_instansi!$B$35,F241=[1]grup_instansi!$C$35),
[1]grup_instansi!$A$35,""))))))))))))))))</f>
        <v>gi2023110400013</v>
      </c>
      <c r="J241" t="str">
        <f>IF(I241&lt;&gt;"",I241,IF(AND(E241=[1]grup_instansi!$B$36,F241=[1]grup_instansi!$C$36),
[1]grup_instansi!$A$36,
IF(AND(E241=[1]grup_instansi!$B$37,F241=[1]grup_instansi!$C$37),
[1]grup_instansi!$A$37,
IF(AND(E241=[1]grup_instansi!$B$38,F241=[1]grup_instansi!$C$38),
[1]grup_instansi!$A$38,
IF(AND(E241=[1]grup_instansi!$B$39,F241=[1]grup_instansi!$C$39),
[1]grup_instansi!$A$39,
IF(AND(E241=[1]grup_instansi!$B$40,F241=[1]grup_instansi!$C$40),
[1]grup_instansi!$A$40,
IF(AND(E241=[1]grup_instansi!$B$41,F241=[1]grup_instansi!$C$41),
[1]grup_instansi!$A$41,
IF(AND(E241=[1]grup_instansi!$B$42,F241=[1]grup_instansi!$C$42),
[1]grup_instansi!$A$42,
IF(AND(E241=[1]grup_instansi!$B$43,F241=[1]grup_instansi!$C$43),
[1]grup_instansi!$A$43,
IF(AND(E241=[1]grup_instansi!$B$44,F241=[1]grup_instansi!$C$44),
[1]grup_instansi!$A$44,
IF(AND(E241=[1]grup_instansi!$B$45,F241=[1]grup_instansi!$C$45),
[1]grup_instansi!$A$45,
IF(AND(E241=[1]grup_instansi!$B$46,F241=[1]grup_instansi!$C$46),
[1]grup_instansi!$A$46,
IF(AND(E241=[1]grup_instansi!$B$47,F241=[1]grup_instansi!$C$47),
[1]grup_instansi!$A$47,
IF(AND(E241=[1]grup_instansi!$B$48,F241=[1]grup_instansi!$C$48),
[1]grup_instansi!$A$48,
IF(AND(E241=[1]grup_instansi!$B$49,F241=[1]grup_instansi!$C$49),
[1]grup_instansi!$A$49,
IF(AND(E241=[1]grup_instansi!$B$50,F241=[1]grup_instansi!$C$50),
[1]grup_instansi!$A$50,
IF(AND(E241=[1]grup_instansi!$B$51,F241=[1]grup_instansi!$C$51),
[1]grup_instansi!$A$51,
IF(AND(E241=[1]grup_instansi!$B$52,F241=[1]grup_instansi!$C$52),
[1]grup_instansi!$A$52,
IF(AND(E241=[1]grup_instansi!$B$53,F241=[1]grup_instansi!$C$53),
[1]grup_instansi!$A$53,
IF(AND(E241=[1]grup_instansi!$B$54,F241=[1]grup_instansi!$C$54),
[1]grup_instansi!$A$54,
IF(AND(E241=[1]grup_instansi!$B$55,F241=[1]grup_instansi!$C$55),
[1]grup_instansi!$A$55,
IF(AND(E241=[1]grup_instansi!$B$56,F241=[1]grup_instansi!$C$56),
[1]grup_instansi!$A$56,
IF(AND(E241=[1]grup_instansi!$B$57,F241=[1]grup_instansi!$C$57),
[1]grup_instansi!$A$57,
IF(AND(E241=[1]grup_instansi!$B$58,F241=[1]grup_instansi!$C$58),
[1]grup_instansi!$A$58,
IF(AND(E241=[1]grup_instansi!$B$59,F241=[1]grup_instansi!$C$59),
[1]grup_instansi!$A$59,
IF(AND(E241=[1]grup_instansi!$B$60,F241=[1]grup_instansi!$C$60),
[1]grup_instansi!$A$60,""))))))))))))))))))))))))))</f>
        <v>gi2023110400013</v>
      </c>
      <c r="K241" t="str">
        <f>IF(J241&lt;&gt;"",J241,IF(AND(E241=[1]grup_instansi!$B$61,F241=[1]grup_instansi!$C$61),
[1]grup_instansi!$A$61,
IF(AND(E241=[1]grup_instansi!$B$62,F241=[1]grup_instansi!$C$62),
[1]grup_instansi!$A$62,
IF(AND(E241=[1]grup_instansi!$B$63,F241=[1]grup_instansi!$C$63),
[1]grup_instansi!$A$63,
IF(AND(E241=[1]grup_instansi!$B$64,F241=[1]grup_instansi!$C$64),
[1]grup_instansi!$A$64,
IF(AND(E241=[1]grup_instansi!$B$65,F241=[1]grup_instansi!$C$65),
[1]grup_instansi!$A$65,
IF(AND(E241=[1]grup_instansi!$B$66,F241=[1]grup_instansi!$C$66),
[1]grup_instansi!$A$66,
IF(AND(E241=[1]grup_instansi!$B$67,F241=[1]grup_instansi!$C$67),
[1]grup_instansi!$A$67,
IF(AND(E241=[1]grup_instansi!$B$68,F241=[1]grup_instansi!$C$68),
[1]grup_instansi!$A$68,
IF(AND(E241=[1]grup_instansi!$B$69,F241=[1]grup_instansi!$C$69),
[1]grup_instansi!$A$69,
IF(AND(E241=[1]grup_instansi!$B$70,F241=[1]grup_instansi!$C$70),
[1]grup_instansi!$A$70,
IF(AND(E241=[1]grup_instansi!$B$71,F241=[1]grup_instansi!$C$71),
[1]grup_instansi!$A$71,
IF(AND(E241=[1]grup_instansi!$B$72,F241=[1]grup_instansi!$C$72),
[1]grup_instansi!$A$72,
IF(AND(E241=[1]grup_instansi!$B$73,F241=[1]grup_instansi!$C$73),
[1]grup_instansi!$A$73,
IF(AND(E241=[1]grup_instansi!$B$74,F241=[1]grup_instansi!$C$74),
[1]grup_instansi!$A$74,
IF(AND(E241=[1]grup_instansi!$B$75,F241=[1]grup_instansi!$C$75),
[1]grup_instansi!$A$75,
IF(AND(E241=[1]grup_instansi!$B$76,F241=[1]grup_instansi!$C$76),
[1]grup_instansi!$A$76,
IF(AND(E241=[1]grup_instansi!$B$77,F241=[1]grup_instansi!$C$77),
[1]grup_instansi!$A$77,
IF(AND(E241=[1]grup_instansi!$B$78,F241=[1]grup_instansi!$C$78),
[1]grup_instansi!$A$78,
IF(AND(E241=[1]grup_instansi!$B$79,F241=[1]grup_instansi!$C$79),
[1]grup_instansi!$A$79,
IF(AND(E241=[1]grup_instansi!$B$80,F241=[1]grup_instansi!$C$80),
[1]grup_instansi!$A$80,
IF(AND(E241=[1]grup_instansi!$B$81,F241=[1]grup_instansi!$C$81),
[1]grup_instansi!$A$81,
IF(AND(E241=[1]grup_instansi!$B$82,F241=[1]grup_instansi!$C$82),
[1]grup_instansi!$A$82,
IF(AND(E241=[1]grup_instansi!$B$83,F241=[1]grup_instansi!$C$83),
[1]grup_instansi!$A$84,
IF(AND(E241=[1]grup_instansi!$B$84,F241=[1]grup_instansi!$C$84),
[1]grup_instansi!$A$85,
IF(AND(E241=[1]grup_instansi!$B$85,F241=[1]grup_instansi!$C$85),
[1]grup_instansi!$A$86,
IF(AND(E241=[1]grup_instansi!$B$86,F241=[1]grup_instansi!$C$86),
[1]grup_instansi!$A$87,
IF(AND(E241=[1]grup_instansi!$B$87,F241=[1]grup_instansi!$C$87),
[1]grup_instansi!$A$87,
IF(AND(E241=[1]grup_instansi!$B$88,F241=[1]grup_instansi!$C$88),
[1]grup_instansi!$A$88,
IF(AND(E241=[1]grup_instansi!$B$89,F241=[1]grup_instansi!$C$89),
[1]grup_instansi!$A$89,
IF(AND(E241=[1]grup_instansi!$B$90,F241=[1]grup_instansi!$C$90),
[1]grup_instansi!$A$90,
IF(AND(E241=[1]grup_instansi!$B$91,F241=[1]grup_instansi!$C$91),
[1]grup_instansi!$A$91,
IF(AND(E241=[1]grup_instansi!$B$92,F241=[1]grup_instansi!$C$92),
[1]grup_instansi!$A$92,
IF(AND(E241=[1]grup_instansi!$B$93,F241=[1]grup_instansi!$C$93),
[1]grup_instansi!$A$93,
IF(AND(E241=[1]grup_instansi!$B$94,F241=[1]grup_instansi!$C$94),
[1]grup_instansi!$A$94,
IF(AND(E241=[1]grup_instansi!$B$95,F241=[1]grup_instansi!$C$95),
[1]grup_instansi!$A$95,
IF(AND(E241=[1]grup_instansi!$B$96,F241=[1]grup_instansi!$C$96),
[1]grup_instansi!$A$96,
IF(AND(E241=[1]grup_instansi!$B$97,F241=[1]grup_instansi!$C$97),
[1]grup_instansi!$A$97,
IF(AND(E241=[1]grup_instansi!$B$98,F241=[1]grup_instansi!$C$98),
[1]grup_instansi!$A$98,
IF(AND(E241=[1]grup_instansi!$B$99,F241=[1]grup_instansi!$C$99),
[1]grup_instansi!$A$99,
[1]grup_instansi!$A$100))))))))))))))))))))))))))))))))))))))))</f>
        <v>gi2023110400013</v>
      </c>
      <c r="L241" t="str">
        <f>VLOOKUP(K241,[1]grup_instansi!$A$2:$E$102,4)</f>
        <v>Pemerintah Kabupaten Jawa Timur</v>
      </c>
      <c r="M241" t="str">
        <f t="shared" si="11"/>
        <v>('i2023110600240','Pemerintah Kab. Madiun','gi2023110400013'),</v>
      </c>
    </row>
    <row r="242" spans="1:13" x14ac:dyDescent="0.25">
      <c r="A242" t="str">
        <f t="shared" si="9"/>
        <v>i2023110600241</v>
      </c>
      <c r="B242" s="6">
        <v>6524</v>
      </c>
      <c r="C242" t="str">
        <f t="shared" si="10"/>
        <v>i2023110600241</v>
      </c>
      <c r="D242" s="6" t="s">
        <v>279</v>
      </c>
      <c r="E242" s="6" t="s">
        <v>47</v>
      </c>
      <c r="F242" s="6" t="s">
        <v>90</v>
      </c>
      <c r="G242" t="str">
        <f>IF(AND(E242=[1]grup_instansi!$B$2,F242=[1]grup_instansi!$C$2),
[1]grup_instansi!$A$2,
IF(AND(E242=[1]grup_instansi!$B$3,F242=[1]grup_instansi!$C$3),
[1]grup_instansi!$A$3,
IF(AND(E242=[1]grup_instansi!$B$4,F242=[1]grup_instansi!$C$4),
[1]grup_instansi!$A$4,
IF(AND(E242=[1]grup_instansi!$B$5,F242=[1]grup_instansi!$C$5),
[1]grup_instansi!$A$5,
IF(AND(E242=[1]grup_instansi!$B$6,F242=[1]grup_instansi!$C$6),
[1]grup_instansi!$A$6,
IF(AND(E242=[1]grup_instansi!$B$7,F242=[1]grup_instansi!$C$7),
[1]grup_instansi!$A$7,
IF(AND(E242=[1]grup_instansi!$B$8,F242=[1]grup_instansi!$C$8),
[1]grup_instansi!$A$8,
IF(AND(E242=[1]grup_instansi!$B$9,F242=[1]grup_instansi!$C$9),
[1]grup_instansi!$A$9,
IF(AND(E242=[1]grup_instansi!$B$10,F242=[1]grup_instansi!$C$10),
[1]grup_instansi!$A$10,"")))))))))</f>
        <v/>
      </c>
      <c r="H242" t="str">
        <f>IF(G242&lt;&gt;"",G242,IF(AND(E242=[1]grup_instansi!$B$11,F242=[1]grup_instansi!$C$11),
[1]grup_instansi!$A$11,
IF(AND(E242=[1]grup_instansi!$B$12,F242=[1]grup_instansi!$C$12),
[1]grup_instansi!$A$12,
IF(AND(E242=[1]grup_instansi!$B$13,F242=[1]grup_instansi!$C$13),
[1]grup_instansi!$A$13,
IF(AND(E242=[1]grup_instansi!$B$14,F242=[1]grup_instansi!$C$14),
[1]grup_instansi!$A$14,
IF(AND(E242=[1]grup_instansi!$B$15,F242=[1]grup_instansi!$C$15),
[1]grup_instansi!$A$15,
IF(AND(E242=[1]grup_instansi!$B$16,F242=[1]grup_instansi!$C$16),
[1]grup_instansi!$A$16,
IF(AND(E242=[1]grup_instansi!$B$17,F242=[1]grup_instansi!$C$17),
[1]grup_instansi!$A$17,
IF(AND(E242=[1]grup_instansi!$B$18,F242=[1]grup_instansi!$C$18),
[1]grup_instansi!$A$18,
IF(AND(E242=[1]grup_instansi!$B$19,F242=[1]grup_instansi!$C$19),
[1]grup_instansi!$A$19,
IF(AND(E242=[1]grup_instansi!$B$20,F242=[1]grup_instansi!$C$20),
[1]grup_instansi!$A$20,"")))))))))))</f>
        <v>gi2023110400013</v>
      </c>
      <c r="I242" t="str">
        <f>IF(H242&lt;&gt;"",H242,IF(AND(E242=[1]grup_instansi!$B$21,F242=[1]grup_instansi!$C$21),
[1]grup_instansi!$A$21,
IF(AND(E242=[1]grup_instansi!$B$22,F242=[1]grup_instansi!$C$22),
[1]grup_instansi!$A$22,
IF(AND(E242=[1]grup_instansi!$B$23,F242=[1]grup_instansi!$C$23),
[1]grup_instansi!$A$23,
IF(AND(E242=[1]grup_instansi!$B$24,F242=[1]grup_instansi!$C$24),
[1]grup_instansi!$A$24,
IF(AND(E242=[1]grup_instansi!$B$25,F242=[1]grup_instansi!$C$25),
[1]grup_instansi!$A$25,
IF(AND(E242=[1]grup_instansi!$B$26,F242=[1]grup_instansi!$C$26),
[1]grup_instansi!$A$26,
IF(AND(E242=[1]grup_instansi!$B$27,F242=[1]grup_instansi!$C$27),
[1]grup_instansi!$A$27,
IF(AND(E242=[1]grup_instansi!$B$28,F242=[1]grup_instansi!$C$28),
[1]grup_instansi!$A$28,
IF(AND(E242=[1]grup_instansi!$B$29,F242=[1]grup_instansi!$C$29),
[1]grup_instansi!$A$29,
IF(AND(E242=[1]grup_instansi!$B$30,F242=[1]grup_instansi!$C$30),
[1]grup_instansi!$A$30,
IF(AND(E242=[1]grup_instansi!$B$31,F242=[1]grup_instansi!$C$31),
[1]grup_instansi!$A$31,
IF(AND(E242=[1]grup_instansi!$B$32,F242=[1]grup_instansi!$C$32),
[1]grup_instansi!$A$32,
IF(AND(E242=[1]grup_instansi!$B$33,F242=[1]grup_instansi!$C$33),
[1]grup_instansi!$A$33,
IF(AND(E242=[1]grup_instansi!$B$34,F242=[1]grup_instansi!$C$34),
[1]grup_instansi!$A$34,
IF(AND(E242=[1]grup_instansi!$B$35,F242=[1]grup_instansi!$C$35),
[1]grup_instansi!$A$35,""))))))))))))))))</f>
        <v>gi2023110400013</v>
      </c>
      <c r="J242" t="str">
        <f>IF(I242&lt;&gt;"",I242,IF(AND(E242=[1]grup_instansi!$B$36,F242=[1]grup_instansi!$C$36),
[1]grup_instansi!$A$36,
IF(AND(E242=[1]grup_instansi!$B$37,F242=[1]grup_instansi!$C$37),
[1]grup_instansi!$A$37,
IF(AND(E242=[1]grup_instansi!$B$38,F242=[1]grup_instansi!$C$38),
[1]grup_instansi!$A$38,
IF(AND(E242=[1]grup_instansi!$B$39,F242=[1]grup_instansi!$C$39),
[1]grup_instansi!$A$39,
IF(AND(E242=[1]grup_instansi!$B$40,F242=[1]grup_instansi!$C$40),
[1]grup_instansi!$A$40,
IF(AND(E242=[1]grup_instansi!$B$41,F242=[1]grup_instansi!$C$41),
[1]grup_instansi!$A$41,
IF(AND(E242=[1]grup_instansi!$B$42,F242=[1]grup_instansi!$C$42),
[1]grup_instansi!$A$42,
IF(AND(E242=[1]grup_instansi!$B$43,F242=[1]grup_instansi!$C$43),
[1]grup_instansi!$A$43,
IF(AND(E242=[1]grup_instansi!$B$44,F242=[1]grup_instansi!$C$44),
[1]grup_instansi!$A$44,
IF(AND(E242=[1]grup_instansi!$B$45,F242=[1]grup_instansi!$C$45),
[1]grup_instansi!$A$45,
IF(AND(E242=[1]grup_instansi!$B$46,F242=[1]grup_instansi!$C$46),
[1]grup_instansi!$A$46,
IF(AND(E242=[1]grup_instansi!$B$47,F242=[1]grup_instansi!$C$47),
[1]grup_instansi!$A$47,
IF(AND(E242=[1]grup_instansi!$B$48,F242=[1]grup_instansi!$C$48),
[1]grup_instansi!$A$48,
IF(AND(E242=[1]grup_instansi!$B$49,F242=[1]grup_instansi!$C$49),
[1]grup_instansi!$A$49,
IF(AND(E242=[1]grup_instansi!$B$50,F242=[1]grup_instansi!$C$50),
[1]grup_instansi!$A$50,
IF(AND(E242=[1]grup_instansi!$B$51,F242=[1]grup_instansi!$C$51),
[1]grup_instansi!$A$51,
IF(AND(E242=[1]grup_instansi!$B$52,F242=[1]grup_instansi!$C$52),
[1]grup_instansi!$A$52,
IF(AND(E242=[1]grup_instansi!$B$53,F242=[1]grup_instansi!$C$53),
[1]grup_instansi!$A$53,
IF(AND(E242=[1]grup_instansi!$B$54,F242=[1]grup_instansi!$C$54),
[1]grup_instansi!$A$54,
IF(AND(E242=[1]grup_instansi!$B$55,F242=[1]grup_instansi!$C$55),
[1]grup_instansi!$A$55,
IF(AND(E242=[1]grup_instansi!$B$56,F242=[1]grup_instansi!$C$56),
[1]grup_instansi!$A$56,
IF(AND(E242=[1]grup_instansi!$B$57,F242=[1]grup_instansi!$C$57),
[1]grup_instansi!$A$57,
IF(AND(E242=[1]grup_instansi!$B$58,F242=[1]grup_instansi!$C$58),
[1]grup_instansi!$A$58,
IF(AND(E242=[1]grup_instansi!$B$59,F242=[1]grup_instansi!$C$59),
[1]grup_instansi!$A$59,
IF(AND(E242=[1]grup_instansi!$B$60,F242=[1]grup_instansi!$C$60),
[1]grup_instansi!$A$60,""))))))))))))))))))))))))))</f>
        <v>gi2023110400013</v>
      </c>
      <c r="K242" t="str">
        <f>IF(J242&lt;&gt;"",J242,IF(AND(E242=[1]grup_instansi!$B$61,F242=[1]grup_instansi!$C$61),
[1]grup_instansi!$A$61,
IF(AND(E242=[1]grup_instansi!$B$62,F242=[1]grup_instansi!$C$62),
[1]grup_instansi!$A$62,
IF(AND(E242=[1]grup_instansi!$B$63,F242=[1]grup_instansi!$C$63),
[1]grup_instansi!$A$63,
IF(AND(E242=[1]grup_instansi!$B$64,F242=[1]grup_instansi!$C$64),
[1]grup_instansi!$A$64,
IF(AND(E242=[1]grup_instansi!$B$65,F242=[1]grup_instansi!$C$65),
[1]grup_instansi!$A$65,
IF(AND(E242=[1]grup_instansi!$B$66,F242=[1]grup_instansi!$C$66),
[1]grup_instansi!$A$66,
IF(AND(E242=[1]grup_instansi!$B$67,F242=[1]grup_instansi!$C$67),
[1]grup_instansi!$A$67,
IF(AND(E242=[1]grup_instansi!$B$68,F242=[1]grup_instansi!$C$68),
[1]grup_instansi!$A$68,
IF(AND(E242=[1]grup_instansi!$B$69,F242=[1]grup_instansi!$C$69),
[1]grup_instansi!$A$69,
IF(AND(E242=[1]grup_instansi!$B$70,F242=[1]grup_instansi!$C$70),
[1]grup_instansi!$A$70,
IF(AND(E242=[1]grup_instansi!$B$71,F242=[1]grup_instansi!$C$71),
[1]grup_instansi!$A$71,
IF(AND(E242=[1]grup_instansi!$B$72,F242=[1]grup_instansi!$C$72),
[1]grup_instansi!$A$72,
IF(AND(E242=[1]grup_instansi!$B$73,F242=[1]grup_instansi!$C$73),
[1]grup_instansi!$A$73,
IF(AND(E242=[1]grup_instansi!$B$74,F242=[1]grup_instansi!$C$74),
[1]grup_instansi!$A$74,
IF(AND(E242=[1]grup_instansi!$B$75,F242=[1]grup_instansi!$C$75),
[1]grup_instansi!$A$75,
IF(AND(E242=[1]grup_instansi!$B$76,F242=[1]grup_instansi!$C$76),
[1]grup_instansi!$A$76,
IF(AND(E242=[1]grup_instansi!$B$77,F242=[1]grup_instansi!$C$77),
[1]grup_instansi!$A$77,
IF(AND(E242=[1]grup_instansi!$B$78,F242=[1]grup_instansi!$C$78),
[1]grup_instansi!$A$78,
IF(AND(E242=[1]grup_instansi!$B$79,F242=[1]grup_instansi!$C$79),
[1]grup_instansi!$A$79,
IF(AND(E242=[1]grup_instansi!$B$80,F242=[1]grup_instansi!$C$80),
[1]grup_instansi!$A$80,
IF(AND(E242=[1]grup_instansi!$B$81,F242=[1]grup_instansi!$C$81),
[1]grup_instansi!$A$81,
IF(AND(E242=[1]grup_instansi!$B$82,F242=[1]grup_instansi!$C$82),
[1]grup_instansi!$A$82,
IF(AND(E242=[1]grup_instansi!$B$83,F242=[1]grup_instansi!$C$83),
[1]grup_instansi!$A$84,
IF(AND(E242=[1]grup_instansi!$B$84,F242=[1]grup_instansi!$C$84),
[1]grup_instansi!$A$85,
IF(AND(E242=[1]grup_instansi!$B$85,F242=[1]grup_instansi!$C$85),
[1]grup_instansi!$A$86,
IF(AND(E242=[1]grup_instansi!$B$86,F242=[1]grup_instansi!$C$86),
[1]grup_instansi!$A$87,
IF(AND(E242=[1]grup_instansi!$B$87,F242=[1]grup_instansi!$C$87),
[1]grup_instansi!$A$87,
IF(AND(E242=[1]grup_instansi!$B$88,F242=[1]grup_instansi!$C$88),
[1]grup_instansi!$A$88,
IF(AND(E242=[1]grup_instansi!$B$89,F242=[1]grup_instansi!$C$89),
[1]grup_instansi!$A$89,
IF(AND(E242=[1]grup_instansi!$B$90,F242=[1]grup_instansi!$C$90),
[1]grup_instansi!$A$90,
IF(AND(E242=[1]grup_instansi!$B$91,F242=[1]grup_instansi!$C$91),
[1]grup_instansi!$A$91,
IF(AND(E242=[1]grup_instansi!$B$92,F242=[1]grup_instansi!$C$92),
[1]grup_instansi!$A$92,
IF(AND(E242=[1]grup_instansi!$B$93,F242=[1]grup_instansi!$C$93),
[1]grup_instansi!$A$93,
IF(AND(E242=[1]grup_instansi!$B$94,F242=[1]grup_instansi!$C$94),
[1]grup_instansi!$A$94,
IF(AND(E242=[1]grup_instansi!$B$95,F242=[1]grup_instansi!$C$95),
[1]grup_instansi!$A$95,
IF(AND(E242=[1]grup_instansi!$B$96,F242=[1]grup_instansi!$C$96),
[1]grup_instansi!$A$96,
IF(AND(E242=[1]grup_instansi!$B$97,F242=[1]grup_instansi!$C$97),
[1]grup_instansi!$A$97,
IF(AND(E242=[1]grup_instansi!$B$98,F242=[1]grup_instansi!$C$98),
[1]grup_instansi!$A$98,
IF(AND(E242=[1]grup_instansi!$B$99,F242=[1]grup_instansi!$C$99),
[1]grup_instansi!$A$99,
[1]grup_instansi!$A$100))))))))))))))))))))))))))))))))))))))))</f>
        <v>gi2023110400013</v>
      </c>
      <c r="L242" t="str">
        <f>VLOOKUP(K242,[1]grup_instansi!$A$2:$E$102,4)</f>
        <v>Pemerintah Kabupaten Jawa Timur</v>
      </c>
      <c r="M242" t="str">
        <f t="shared" si="11"/>
        <v>('i2023110600241','Pemerintah Kab. Magetan','gi2023110400013'),</v>
      </c>
    </row>
    <row r="243" spans="1:13" x14ac:dyDescent="0.25">
      <c r="A243" t="str">
        <f t="shared" si="9"/>
        <v>i2023110600242</v>
      </c>
      <c r="B243" s="6">
        <v>6525</v>
      </c>
      <c r="C243" t="str">
        <f t="shared" si="10"/>
        <v>i2023110600242</v>
      </c>
      <c r="D243" s="6" t="s">
        <v>280</v>
      </c>
      <c r="E243" s="6" t="s">
        <v>47</v>
      </c>
      <c r="F243" s="6" t="s">
        <v>90</v>
      </c>
      <c r="G243" t="str">
        <f>IF(AND(E243=[1]grup_instansi!$B$2,F243=[1]grup_instansi!$C$2),
[1]grup_instansi!$A$2,
IF(AND(E243=[1]grup_instansi!$B$3,F243=[1]grup_instansi!$C$3),
[1]grup_instansi!$A$3,
IF(AND(E243=[1]grup_instansi!$B$4,F243=[1]grup_instansi!$C$4),
[1]grup_instansi!$A$4,
IF(AND(E243=[1]grup_instansi!$B$5,F243=[1]grup_instansi!$C$5),
[1]grup_instansi!$A$5,
IF(AND(E243=[1]grup_instansi!$B$6,F243=[1]grup_instansi!$C$6),
[1]grup_instansi!$A$6,
IF(AND(E243=[1]grup_instansi!$B$7,F243=[1]grup_instansi!$C$7),
[1]grup_instansi!$A$7,
IF(AND(E243=[1]grup_instansi!$B$8,F243=[1]grup_instansi!$C$8),
[1]grup_instansi!$A$8,
IF(AND(E243=[1]grup_instansi!$B$9,F243=[1]grup_instansi!$C$9),
[1]grup_instansi!$A$9,
IF(AND(E243=[1]grup_instansi!$B$10,F243=[1]grup_instansi!$C$10),
[1]grup_instansi!$A$10,"")))))))))</f>
        <v/>
      </c>
      <c r="H243" t="str">
        <f>IF(G243&lt;&gt;"",G243,IF(AND(E243=[1]grup_instansi!$B$11,F243=[1]grup_instansi!$C$11),
[1]grup_instansi!$A$11,
IF(AND(E243=[1]grup_instansi!$B$12,F243=[1]grup_instansi!$C$12),
[1]grup_instansi!$A$12,
IF(AND(E243=[1]grup_instansi!$B$13,F243=[1]grup_instansi!$C$13),
[1]grup_instansi!$A$13,
IF(AND(E243=[1]grup_instansi!$B$14,F243=[1]grup_instansi!$C$14),
[1]grup_instansi!$A$14,
IF(AND(E243=[1]grup_instansi!$B$15,F243=[1]grup_instansi!$C$15),
[1]grup_instansi!$A$15,
IF(AND(E243=[1]grup_instansi!$B$16,F243=[1]grup_instansi!$C$16),
[1]grup_instansi!$A$16,
IF(AND(E243=[1]grup_instansi!$B$17,F243=[1]grup_instansi!$C$17),
[1]grup_instansi!$A$17,
IF(AND(E243=[1]grup_instansi!$B$18,F243=[1]grup_instansi!$C$18),
[1]grup_instansi!$A$18,
IF(AND(E243=[1]grup_instansi!$B$19,F243=[1]grup_instansi!$C$19),
[1]grup_instansi!$A$19,
IF(AND(E243=[1]grup_instansi!$B$20,F243=[1]grup_instansi!$C$20),
[1]grup_instansi!$A$20,"")))))))))))</f>
        <v>gi2023110400013</v>
      </c>
      <c r="I243" t="str">
        <f>IF(H243&lt;&gt;"",H243,IF(AND(E243=[1]grup_instansi!$B$21,F243=[1]grup_instansi!$C$21),
[1]grup_instansi!$A$21,
IF(AND(E243=[1]grup_instansi!$B$22,F243=[1]grup_instansi!$C$22),
[1]grup_instansi!$A$22,
IF(AND(E243=[1]grup_instansi!$B$23,F243=[1]grup_instansi!$C$23),
[1]grup_instansi!$A$23,
IF(AND(E243=[1]grup_instansi!$B$24,F243=[1]grup_instansi!$C$24),
[1]grup_instansi!$A$24,
IF(AND(E243=[1]grup_instansi!$B$25,F243=[1]grup_instansi!$C$25),
[1]grup_instansi!$A$25,
IF(AND(E243=[1]grup_instansi!$B$26,F243=[1]grup_instansi!$C$26),
[1]grup_instansi!$A$26,
IF(AND(E243=[1]grup_instansi!$B$27,F243=[1]grup_instansi!$C$27),
[1]grup_instansi!$A$27,
IF(AND(E243=[1]grup_instansi!$B$28,F243=[1]grup_instansi!$C$28),
[1]grup_instansi!$A$28,
IF(AND(E243=[1]grup_instansi!$B$29,F243=[1]grup_instansi!$C$29),
[1]grup_instansi!$A$29,
IF(AND(E243=[1]grup_instansi!$B$30,F243=[1]grup_instansi!$C$30),
[1]grup_instansi!$A$30,
IF(AND(E243=[1]grup_instansi!$B$31,F243=[1]grup_instansi!$C$31),
[1]grup_instansi!$A$31,
IF(AND(E243=[1]grup_instansi!$B$32,F243=[1]grup_instansi!$C$32),
[1]grup_instansi!$A$32,
IF(AND(E243=[1]grup_instansi!$B$33,F243=[1]grup_instansi!$C$33),
[1]grup_instansi!$A$33,
IF(AND(E243=[1]grup_instansi!$B$34,F243=[1]grup_instansi!$C$34),
[1]grup_instansi!$A$34,
IF(AND(E243=[1]grup_instansi!$B$35,F243=[1]grup_instansi!$C$35),
[1]grup_instansi!$A$35,""))))))))))))))))</f>
        <v>gi2023110400013</v>
      </c>
      <c r="J243" t="str">
        <f>IF(I243&lt;&gt;"",I243,IF(AND(E243=[1]grup_instansi!$B$36,F243=[1]grup_instansi!$C$36),
[1]grup_instansi!$A$36,
IF(AND(E243=[1]grup_instansi!$B$37,F243=[1]grup_instansi!$C$37),
[1]grup_instansi!$A$37,
IF(AND(E243=[1]grup_instansi!$B$38,F243=[1]grup_instansi!$C$38),
[1]grup_instansi!$A$38,
IF(AND(E243=[1]grup_instansi!$B$39,F243=[1]grup_instansi!$C$39),
[1]grup_instansi!$A$39,
IF(AND(E243=[1]grup_instansi!$B$40,F243=[1]grup_instansi!$C$40),
[1]grup_instansi!$A$40,
IF(AND(E243=[1]grup_instansi!$B$41,F243=[1]grup_instansi!$C$41),
[1]grup_instansi!$A$41,
IF(AND(E243=[1]grup_instansi!$B$42,F243=[1]grup_instansi!$C$42),
[1]grup_instansi!$A$42,
IF(AND(E243=[1]grup_instansi!$B$43,F243=[1]grup_instansi!$C$43),
[1]grup_instansi!$A$43,
IF(AND(E243=[1]grup_instansi!$B$44,F243=[1]grup_instansi!$C$44),
[1]grup_instansi!$A$44,
IF(AND(E243=[1]grup_instansi!$B$45,F243=[1]grup_instansi!$C$45),
[1]grup_instansi!$A$45,
IF(AND(E243=[1]grup_instansi!$B$46,F243=[1]grup_instansi!$C$46),
[1]grup_instansi!$A$46,
IF(AND(E243=[1]grup_instansi!$B$47,F243=[1]grup_instansi!$C$47),
[1]grup_instansi!$A$47,
IF(AND(E243=[1]grup_instansi!$B$48,F243=[1]grup_instansi!$C$48),
[1]grup_instansi!$A$48,
IF(AND(E243=[1]grup_instansi!$B$49,F243=[1]grup_instansi!$C$49),
[1]grup_instansi!$A$49,
IF(AND(E243=[1]grup_instansi!$B$50,F243=[1]grup_instansi!$C$50),
[1]grup_instansi!$A$50,
IF(AND(E243=[1]grup_instansi!$B$51,F243=[1]grup_instansi!$C$51),
[1]grup_instansi!$A$51,
IF(AND(E243=[1]grup_instansi!$B$52,F243=[1]grup_instansi!$C$52),
[1]grup_instansi!$A$52,
IF(AND(E243=[1]grup_instansi!$B$53,F243=[1]grup_instansi!$C$53),
[1]grup_instansi!$A$53,
IF(AND(E243=[1]grup_instansi!$B$54,F243=[1]grup_instansi!$C$54),
[1]grup_instansi!$A$54,
IF(AND(E243=[1]grup_instansi!$B$55,F243=[1]grup_instansi!$C$55),
[1]grup_instansi!$A$55,
IF(AND(E243=[1]grup_instansi!$B$56,F243=[1]grup_instansi!$C$56),
[1]grup_instansi!$A$56,
IF(AND(E243=[1]grup_instansi!$B$57,F243=[1]grup_instansi!$C$57),
[1]grup_instansi!$A$57,
IF(AND(E243=[1]grup_instansi!$B$58,F243=[1]grup_instansi!$C$58),
[1]grup_instansi!$A$58,
IF(AND(E243=[1]grup_instansi!$B$59,F243=[1]grup_instansi!$C$59),
[1]grup_instansi!$A$59,
IF(AND(E243=[1]grup_instansi!$B$60,F243=[1]grup_instansi!$C$60),
[1]grup_instansi!$A$60,""))))))))))))))))))))))))))</f>
        <v>gi2023110400013</v>
      </c>
      <c r="K243" t="str">
        <f>IF(J243&lt;&gt;"",J243,IF(AND(E243=[1]grup_instansi!$B$61,F243=[1]grup_instansi!$C$61),
[1]grup_instansi!$A$61,
IF(AND(E243=[1]grup_instansi!$B$62,F243=[1]grup_instansi!$C$62),
[1]grup_instansi!$A$62,
IF(AND(E243=[1]grup_instansi!$B$63,F243=[1]grup_instansi!$C$63),
[1]grup_instansi!$A$63,
IF(AND(E243=[1]grup_instansi!$B$64,F243=[1]grup_instansi!$C$64),
[1]grup_instansi!$A$64,
IF(AND(E243=[1]grup_instansi!$B$65,F243=[1]grup_instansi!$C$65),
[1]grup_instansi!$A$65,
IF(AND(E243=[1]grup_instansi!$B$66,F243=[1]grup_instansi!$C$66),
[1]grup_instansi!$A$66,
IF(AND(E243=[1]grup_instansi!$B$67,F243=[1]grup_instansi!$C$67),
[1]grup_instansi!$A$67,
IF(AND(E243=[1]grup_instansi!$B$68,F243=[1]grup_instansi!$C$68),
[1]grup_instansi!$A$68,
IF(AND(E243=[1]grup_instansi!$B$69,F243=[1]grup_instansi!$C$69),
[1]grup_instansi!$A$69,
IF(AND(E243=[1]grup_instansi!$B$70,F243=[1]grup_instansi!$C$70),
[1]grup_instansi!$A$70,
IF(AND(E243=[1]grup_instansi!$B$71,F243=[1]grup_instansi!$C$71),
[1]grup_instansi!$A$71,
IF(AND(E243=[1]grup_instansi!$B$72,F243=[1]grup_instansi!$C$72),
[1]grup_instansi!$A$72,
IF(AND(E243=[1]grup_instansi!$B$73,F243=[1]grup_instansi!$C$73),
[1]grup_instansi!$A$73,
IF(AND(E243=[1]grup_instansi!$B$74,F243=[1]grup_instansi!$C$74),
[1]grup_instansi!$A$74,
IF(AND(E243=[1]grup_instansi!$B$75,F243=[1]grup_instansi!$C$75),
[1]grup_instansi!$A$75,
IF(AND(E243=[1]grup_instansi!$B$76,F243=[1]grup_instansi!$C$76),
[1]grup_instansi!$A$76,
IF(AND(E243=[1]grup_instansi!$B$77,F243=[1]grup_instansi!$C$77),
[1]grup_instansi!$A$77,
IF(AND(E243=[1]grup_instansi!$B$78,F243=[1]grup_instansi!$C$78),
[1]grup_instansi!$A$78,
IF(AND(E243=[1]grup_instansi!$B$79,F243=[1]grup_instansi!$C$79),
[1]grup_instansi!$A$79,
IF(AND(E243=[1]grup_instansi!$B$80,F243=[1]grup_instansi!$C$80),
[1]grup_instansi!$A$80,
IF(AND(E243=[1]grup_instansi!$B$81,F243=[1]grup_instansi!$C$81),
[1]grup_instansi!$A$81,
IF(AND(E243=[1]grup_instansi!$B$82,F243=[1]grup_instansi!$C$82),
[1]grup_instansi!$A$82,
IF(AND(E243=[1]grup_instansi!$B$83,F243=[1]grup_instansi!$C$83),
[1]grup_instansi!$A$84,
IF(AND(E243=[1]grup_instansi!$B$84,F243=[1]grup_instansi!$C$84),
[1]grup_instansi!$A$85,
IF(AND(E243=[1]grup_instansi!$B$85,F243=[1]grup_instansi!$C$85),
[1]grup_instansi!$A$86,
IF(AND(E243=[1]grup_instansi!$B$86,F243=[1]grup_instansi!$C$86),
[1]grup_instansi!$A$87,
IF(AND(E243=[1]grup_instansi!$B$87,F243=[1]grup_instansi!$C$87),
[1]grup_instansi!$A$87,
IF(AND(E243=[1]grup_instansi!$B$88,F243=[1]grup_instansi!$C$88),
[1]grup_instansi!$A$88,
IF(AND(E243=[1]grup_instansi!$B$89,F243=[1]grup_instansi!$C$89),
[1]grup_instansi!$A$89,
IF(AND(E243=[1]grup_instansi!$B$90,F243=[1]grup_instansi!$C$90),
[1]grup_instansi!$A$90,
IF(AND(E243=[1]grup_instansi!$B$91,F243=[1]grup_instansi!$C$91),
[1]grup_instansi!$A$91,
IF(AND(E243=[1]grup_instansi!$B$92,F243=[1]grup_instansi!$C$92),
[1]grup_instansi!$A$92,
IF(AND(E243=[1]grup_instansi!$B$93,F243=[1]grup_instansi!$C$93),
[1]grup_instansi!$A$93,
IF(AND(E243=[1]grup_instansi!$B$94,F243=[1]grup_instansi!$C$94),
[1]grup_instansi!$A$94,
IF(AND(E243=[1]grup_instansi!$B$95,F243=[1]grup_instansi!$C$95),
[1]grup_instansi!$A$95,
IF(AND(E243=[1]grup_instansi!$B$96,F243=[1]grup_instansi!$C$96),
[1]grup_instansi!$A$96,
IF(AND(E243=[1]grup_instansi!$B$97,F243=[1]grup_instansi!$C$97),
[1]grup_instansi!$A$97,
IF(AND(E243=[1]grup_instansi!$B$98,F243=[1]grup_instansi!$C$98),
[1]grup_instansi!$A$98,
IF(AND(E243=[1]grup_instansi!$B$99,F243=[1]grup_instansi!$C$99),
[1]grup_instansi!$A$99,
[1]grup_instansi!$A$100))))))))))))))))))))))))))))))))))))))))</f>
        <v>gi2023110400013</v>
      </c>
      <c r="L243" t="str">
        <f>VLOOKUP(K243,[1]grup_instansi!$A$2:$E$102,4)</f>
        <v>Pemerintah Kabupaten Jawa Timur</v>
      </c>
      <c r="M243" t="str">
        <f t="shared" si="11"/>
        <v>('i2023110600242','Pemerintah Kab. Ponorogo','gi2023110400013'),</v>
      </c>
    </row>
    <row r="244" spans="1:13" x14ac:dyDescent="0.25">
      <c r="A244" t="str">
        <f t="shared" si="9"/>
        <v>i2023110600243</v>
      </c>
      <c r="B244" s="6">
        <v>6526</v>
      </c>
      <c r="C244" t="str">
        <f t="shared" si="10"/>
        <v>i2023110600243</v>
      </c>
      <c r="D244" s="6" t="s">
        <v>281</v>
      </c>
      <c r="E244" s="6" t="s">
        <v>47</v>
      </c>
      <c r="F244" s="6" t="s">
        <v>90</v>
      </c>
      <c r="G244" t="str">
        <f>IF(AND(E244=[1]grup_instansi!$B$2,F244=[1]grup_instansi!$C$2),
[1]grup_instansi!$A$2,
IF(AND(E244=[1]grup_instansi!$B$3,F244=[1]grup_instansi!$C$3),
[1]grup_instansi!$A$3,
IF(AND(E244=[1]grup_instansi!$B$4,F244=[1]grup_instansi!$C$4),
[1]grup_instansi!$A$4,
IF(AND(E244=[1]grup_instansi!$B$5,F244=[1]grup_instansi!$C$5),
[1]grup_instansi!$A$5,
IF(AND(E244=[1]grup_instansi!$B$6,F244=[1]grup_instansi!$C$6),
[1]grup_instansi!$A$6,
IF(AND(E244=[1]grup_instansi!$B$7,F244=[1]grup_instansi!$C$7),
[1]grup_instansi!$A$7,
IF(AND(E244=[1]grup_instansi!$B$8,F244=[1]grup_instansi!$C$8),
[1]grup_instansi!$A$8,
IF(AND(E244=[1]grup_instansi!$B$9,F244=[1]grup_instansi!$C$9),
[1]grup_instansi!$A$9,
IF(AND(E244=[1]grup_instansi!$B$10,F244=[1]grup_instansi!$C$10),
[1]grup_instansi!$A$10,"")))))))))</f>
        <v/>
      </c>
      <c r="H244" t="str">
        <f>IF(G244&lt;&gt;"",G244,IF(AND(E244=[1]grup_instansi!$B$11,F244=[1]grup_instansi!$C$11),
[1]grup_instansi!$A$11,
IF(AND(E244=[1]grup_instansi!$B$12,F244=[1]grup_instansi!$C$12),
[1]grup_instansi!$A$12,
IF(AND(E244=[1]grup_instansi!$B$13,F244=[1]grup_instansi!$C$13),
[1]grup_instansi!$A$13,
IF(AND(E244=[1]grup_instansi!$B$14,F244=[1]grup_instansi!$C$14),
[1]grup_instansi!$A$14,
IF(AND(E244=[1]grup_instansi!$B$15,F244=[1]grup_instansi!$C$15),
[1]grup_instansi!$A$15,
IF(AND(E244=[1]grup_instansi!$B$16,F244=[1]grup_instansi!$C$16),
[1]grup_instansi!$A$16,
IF(AND(E244=[1]grup_instansi!$B$17,F244=[1]grup_instansi!$C$17),
[1]grup_instansi!$A$17,
IF(AND(E244=[1]grup_instansi!$B$18,F244=[1]grup_instansi!$C$18),
[1]grup_instansi!$A$18,
IF(AND(E244=[1]grup_instansi!$B$19,F244=[1]grup_instansi!$C$19),
[1]grup_instansi!$A$19,
IF(AND(E244=[1]grup_instansi!$B$20,F244=[1]grup_instansi!$C$20),
[1]grup_instansi!$A$20,"")))))))))))</f>
        <v>gi2023110400013</v>
      </c>
      <c r="I244" t="str">
        <f>IF(H244&lt;&gt;"",H244,IF(AND(E244=[1]grup_instansi!$B$21,F244=[1]grup_instansi!$C$21),
[1]grup_instansi!$A$21,
IF(AND(E244=[1]grup_instansi!$B$22,F244=[1]grup_instansi!$C$22),
[1]grup_instansi!$A$22,
IF(AND(E244=[1]grup_instansi!$B$23,F244=[1]grup_instansi!$C$23),
[1]grup_instansi!$A$23,
IF(AND(E244=[1]grup_instansi!$B$24,F244=[1]grup_instansi!$C$24),
[1]grup_instansi!$A$24,
IF(AND(E244=[1]grup_instansi!$B$25,F244=[1]grup_instansi!$C$25),
[1]grup_instansi!$A$25,
IF(AND(E244=[1]grup_instansi!$B$26,F244=[1]grup_instansi!$C$26),
[1]grup_instansi!$A$26,
IF(AND(E244=[1]grup_instansi!$B$27,F244=[1]grup_instansi!$C$27),
[1]grup_instansi!$A$27,
IF(AND(E244=[1]grup_instansi!$B$28,F244=[1]grup_instansi!$C$28),
[1]grup_instansi!$A$28,
IF(AND(E244=[1]grup_instansi!$B$29,F244=[1]grup_instansi!$C$29),
[1]grup_instansi!$A$29,
IF(AND(E244=[1]grup_instansi!$B$30,F244=[1]grup_instansi!$C$30),
[1]grup_instansi!$A$30,
IF(AND(E244=[1]grup_instansi!$B$31,F244=[1]grup_instansi!$C$31),
[1]grup_instansi!$A$31,
IF(AND(E244=[1]grup_instansi!$B$32,F244=[1]grup_instansi!$C$32),
[1]grup_instansi!$A$32,
IF(AND(E244=[1]grup_instansi!$B$33,F244=[1]grup_instansi!$C$33),
[1]grup_instansi!$A$33,
IF(AND(E244=[1]grup_instansi!$B$34,F244=[1]grup_instansi!$C$34),
[1]grup_instansi!$A$34,
IF(AND(E244=[1]grup_instansi!$B$35,F244=[1]grup_instansi!$C$35),
[1]grup_instansi!$A$35,""))))))))))))))))</f>
        <v>gi2023110400013</v>
      </c>
      <c r="J244" t="str">
        <f>IF(I244&lt;&gt;"",I244,IF(AND(E244=[1]grup_instansi!$B$36,F244=[1]grup_instansi!$C$36),
[1]grup_instansi!$A$36,
IF(AND(E244=[1]grup_instansi!$B$37,F244=[1]grup_instansi!$C$37),
[1]grup_instansi!$A$37,
IF(AND(E244=[1]grup_instansi!$B$38,F244=[1]grup_instansi!$C$38),
[1]grup_instansi!$A$38,
IF(AND(E244=[1]grup_instansi!$B$39,F244=[1]grup_instansi!$C$39),
[1]grup_instansi!$A$39,
IF(AND(E244=[1]grup_instansi!$B$40,F244=[1]grup_instansi!$C$40),
[1]grup_instansi!$A$40,
IF(AND(E244=[1]grup_instansi!$B$41,F244=[1]grup_instansi!$C$41),
[1]grup_instansi!$A$41,
IF(AND(E244=[1]grup_instansi!$B$42,F244=[1]grup_instansi!$C$42),
[1]grup_instansi!$A$42,
IF(AND(E244=[1]grup_instansi!$B$43,F244=[1]grup_instansi!$C$43),
[1]grup_instansi!$A$43,
IF(AND(E244=[1]grup_instansi!$B$44,F244=[1]grup_instansi!$C$44),
[1]grup_instansi!$A$44,
IF(AND(E244=[1]grup_instansi!$B$45,F244=[1]grup_instansi!$C$45),
[1]grup_instansi!$A$45,
IF(AND(E244=[1]grup_instansi!$B$46,F244=[1]grup_instansi!$C$46),
[1]grup_instansi!$A$46,
IF(AND(E244=[1]grup_instansi!$B$47,F244=[1]grup_instansi!$C$47),
[1]grup_instansi!$A$47,
IF(AND(E244=[1]grup_instansi!$B$48,F244=[1]grup_instansi!$C$48),
[1]grup_instansi!$A$48,
IF(AND(E244=[1]grup_instansi!$B$49,F244=[1]grup_instansi!$C$49),
[1]grup_instansi!$A$49,
IF(AND(E244=[1]grup_instansi!$B$50,F244=[1]grup_instansi!$C$50),
[1]grup_instansi!$A$50,
IF(AND(E244=[1]grup_instansi!$B$51,F244=[1]grup_instansi!$C$51),
[1]grup_instansi!$A$51,
IF(AND(E244=[1]grup_instansi!$B$52,F244=[1]grup_instansi!$C$52),
[1]grup_instansi!$A$52,
IF(AND(E244=[1]grup_instansi!$B$53,F244=[1]grup_instansi!$C$53),
[1]grup_instansi!$A$53,
IF(AND(E244=[1]grup_instansi!$B$54,F244=[1]grup_instansi!$C$54),
[1]grup_instansi!$A$54,
IF(AND(E244=[1]grup_instansi!$B$55,F244=[1]grup_instansi!$C$55),
[1]grup_instansi!$A$55,
IF(AND(E244=[1]grup_instansi!$B$56,F244=[1]grup_instansi!$C$56),
[1]grup_instansi!$A$56,
IF(AND(E244=[1]grup_instansi!$B$57,F244=[1]grup_instansi!$C$57),
[1]grup_instansi!$A$57,
IF(AND(E244=[1]grup_instansi!$B$58,F244=[1]grup_instansi!$C$58),
[1]grup_instansi!$A$58,
IF(AND(E244=[1]grup_instansi!$B$59,F244=[1]grup_instansi!$C$59),
[1]grup_instansi!$A$59,
IF(AND(E244=[1]grup_instansi!$B$60,F244=[1]grup_instansi!$C$60),
[1]grup_instansi!$A$60,""))))))))))))))))))))))))))</f>
        <v>gi2023110400013</v>
      </c>
      <c r="K244" t="str">
        <f>IF(J244&lt;&gt;"",J244,IF(AND(E244=[1]grup_instansi!$B$61,F244=[1]grup_instansi!$C$61),
[1]grup_instansi!$A$61,
IF(AND(E244=[1]grup_instansi!$B$62,F244=[1]grup_instansi!$C$62),
[1]grup_instansi!$A$62,
IF(AND(E244=[1]grup_instansi!$B$63,F244=[1]grup_instansi!$C$63),
[1]grup_instansi!$A$63,
IF(AND(E244=[1]grup_instansi!$B$64,F244=[1]grup_instansi!$C$64),
[1]grup_instansi!$A$64,
IF(AND(E244=[1]grup_instansi!$B$65,F244=[1]grup_instansi!$C$65),
[1]grup_instansi!$A$65,
IF(AND(E244=[1]grup_instansi!$B$66,F244=[1]grup_instansi!$C$66),
[1]grup_instansi!$A$66,
IF(AND(E244=[1]grup_instansi!$B$67,F244=[1]grup_instansi!$C$67),
[1]grup_instansi!$A$67,
IF(AND(E244=[1]grup_instansi!$B$68,F244=[1]grup_instansi!$C$68),
[1]grup_instansi!$A$68,
IF(AND(E244=[1]grup_instansi!$B$69,F244=[1]grup_instansi!$C$69),
[1]grup_instansi!$A$69,
IF(AND(E244=[1]grup_instansi!$B$70,F244=[1]grup_instansi!$C$70),
[1]grup_instansi!$A$70,
IF(AND(E244=[1]grup_instansi!$B$71,F244=[1]grup_instansi!$C$71),
[1]grup_instansi!$A$71,
IF(AND(E244=[1]grup_instansi!$B$72,F244=[1]grup_instansi!$C$72),
[1]grup_instansi!$A$72,
IF(AND(E244=[1]grup_instansi!$B$73,F244=[1]grup_instansi!$C$73),
[1]grup_instansi!$A$73,
IF(AND(E244=[1]grup_instansi!$B$74,F244=[1]grup_instansi!$C$74),
[1]grup_instansi!$A$74,
IF(AND(E244=[1]grup_instansi!$B$75,F244=[1]grup_instansi!$C$75),
[1]grup_instansi!$A$75,
IF(AND(E244=[1]grup_instansi!$B$76,F244=[1]grup_instansi!$C$76),
[1]grup_instansi!$A$76,
IF(AND(E244=[1]grup_instansi!$B$77,F244=[1]grup_instansi!$C$77),
[1]grup_instansi!$A$77,
IF(AND(E244=[1]grup_instansi!$B$78,F244=[1]grup_instansi!$C$78),
[1]grup_instansi!$A$78,
IF(AND(E244=[1]grup_instansi!$B$79,F244=[1]grup_instansi!$C$79),
[1]grup_instansi!$A$79,
IF(AND(E244=[1]grup_instansi!$B$80,F244=[1]grup_instansi!$C$80),
[1]grup_instansi!$A$80,
IF(AND(E244=[1]grup_instansi!$B$81,F244=[1]grup_instansi!$C$81),
[1]grup_instansi!$A$81,
IF(AND(E244=[1]grup_instansi!$B$82,F244=[1]grup_instansi!$C$82),
[1]grup_instansi!$A$82,
IF(AND(E244=[1]grup_instansi!$B$83,F244=[1]grup_instansi!$C$83),
[1]grup_instansi!$A$84,
IF(AND(E244=[1]grup_instansi!$B$84,F244=[1]grup_instansi!$C$84),
[1]grup_instansi!$A$85,
IF(AND(E244=[1]grup_instansi!$B$85,F244=[1]grup_instansi!$C$85),
[1]grup_instansi!$A$86,
IF(AND(E244=[1]grup_instansi!$B$86,F244=[1]grup_instansi!$C$86),
[1]grup_instansi!$A$87,
IF(AND(E244=[1]grup_instansi!$B$87,F244=[1]grup_instansi!$C$87),
[1]grup_instansi!$A$87,
IF(AND(E244=[1]grup_instansi!$B$88,F244=[1]grup_instansi!$C$88),
[1]grup_instansi!$A$88,
IF(AND(E244=[1]grup_instansi!$B$89,F244=[1]grup_instansi!$C$89),
[1]grup_instansi!$A$89,
IF(AND(E244=[1]grup_instansi!$B$90,F244=[1]grup_instansi!$C$90),
[1]grup_instansi!$A$90,
IF(AND(E244=[1]grup_instansi!$B$91,F244=[1]grup_instansi!$C$91),
[1]grup_instansi!$A$91,
IF(AND(E244=[1]grup_instansi!$B$92,F244=[1]grup_instansi!$C$92),
[1]grup_instansi!$A$92,
IF(AND(E244=[1]grup_instansi!$B$93,F244=[1]grup_instansi!$C$93),
[1]grup_instansi!$A$93,
IF(AND(E244=[1]grup_instansi!$B$94,F244=[1]grup_instansi!$C$94),
[1]grup_instansi!$A$94,
IF(AND(E244=[1]grup_instansi!$B$95,F244=[1]grup_instansi!$C$95),
[1]grup_instansi!$A$95,
IF(AND(E244=[1]grup_instansi!$B$96,F244=[1]grup_instansi!$C$96),
[1]grup_instansi!$A$96,
IF(AND(E244=[1]grup_instansi!$B$97,F244=[1]grup_instansi!$C$97),
[1]grup_instansi!$A$97,
IF(AND(E244=[1]grup_instansi!$B$98,F244=[1]grup_instansi!$C$98),
[1]grup_instansi!$A$98,
IF(AND(E244=[1]grup_instansi!$B$99,F244=[1]grup_instansi!$C$99),
[1]grup_instansi!$A$99,
[1]grup_instansi!$A$100))))))))))))))))))))))))))))))))))))))))</f>
        <v>gi2023110400013</v>
      </c>
      <c r="L244" t="str">
        <f>VLOOKUP(K244,[1]grup_instansi!$A$2:$E$102,4)</f>
        <v>Pemerintah Kabupaten Jawa Timur</v>
      </c>
      <c r="M244" t="str">
        <f t="shared" si="11"/>
        <v>('i2023110600243','Pemerintah Kab. Pacitan','gi2023110400013'),</v>
      </c>
    </row>
    <row r="245" spans="1:13" x14ac:dyDescent="0.25">
      <c r="A245" t="str">
        <f t="shared" si="9"/>
        <v>i2023110600244</v>
      </c>
      <c r="B245" s="6">
        <v>6528</v>
      </c>
      <c r="C245" t="str">
        <f t="shared" si="10"/>
        <v>i2023110600244</v>
      </c>
      <c r="D245" s="6" t="s">
        <v>282</v>
      </c>
      <c r="E245" s="6" t="s">
        <v>47</v>
      </c>
      <c r="F245" s="6" t="s">
        <v>90</v>
      </c>
      <c r="G245" t="str">
        <f>IF(AND(E245=[1]grup_instansi!$B$2,F245=[1]grup_instansi!$C$2),
[1]grup_instansi!$A$2,
IF(AND(E245=[1]grup_instansi!$B$3,F245=[1]grup_instansi!$C$3),
[1]grup_instansi!$A$3,
IF(AND(E245=[1]grup_instansi!$B$4,F245=[1]grup_instansi!$C$4),
[1]grup_instansi!$A$4,
IF(AND(E245=[1]grup_instansi!$B$5,F245=[1]grup_instansi!$C$5),
[1]grup_instansi!$A$5,
IF(AND(E245=[1]grup_instansi!$B$6,F245=[1]grup_instansi!$C$6),
[1]grup_instansi!$A$6,
IF(AND(E245=[1]grup_instansi!$B$7,F245=[1]grup_instansi!$C$7),
[1]grup_instansi!$A$7,
IF(AND(E245=[1]grup_instansi!$B$8,F245=[1]grup_instansi!$C$8),
[1]grup_instansi!$A$8,
IF(AND(E245=[1]grup_instansi!$B$9,F245=[1]grup_instansi!$C$9),
[1]grup_instansi!$A$9,
IF(AND(E245=[1]grup_instansi!$B$10,F245=[1]grup_instansi!$C$10),
[1]grup_instansi!$A$10,"")))))))))</f>
        <v/>
      </c>
      <c r="H245" t="str">
        <f>IF(G245&lt;&gt;"",G245,IF(AND(E245=[1]grup_instansi!$B$11,F245=[1]grup_instansi!$C$11),
[1]grup_instansi!$A$11,
IF(AND(E245=[1]grup_instansi!$B$12,F245=[1]grup_instansi!$C$12),
[1]grup_instansi!$A$12,
IF(AND(E245=[1]grup_instansi!$B$13,F245=[1]grup_instansi!$C$13),
[1]grup_instansi!$A$13,
IF(AND(E245=[1]grup_instansi!$B$14,F245=[1]grup_instansi!$C$14),
[1]grup_instansi!$A$14,
IF(AND(E245=[1]grup_instansi!$B$15,F245=[1]grup_instansi!$C$15),
[1]grup_instansi!$A$15,
IF(AND(E245=[1]grup_instansi!$B$16,F245=[1]grup_instansi!$C$16),
[1]grup_instansi!$A$16,
IF(AND(E245=[1]grup_instansi!$B$17,F245=[1]grup_instansi!$C$17),
[1]grup_instansi!$A$17,
IF(AND(E245=[1]grup_instansi!$B$18,F245=[1]grup_instansi!$C$18),
[1]grup_instansi!$A$18,
IF(AND(E245=[1]grup_instansi!$B$19,F245=[1]grup_instansi!$C$19),
[1]grup_instansi!$A$19,
IF(AND(E245=[1]grup_instansi!$B$20,F245=[1]grup_instansi!$C$20),
[1]grup_instansi!$A$20,"")))))))))))</f>
        <v>gi2023110400013</v>
      </c>
      <c r="I245" t="str">
        <f>IF(H245&lt;&gt;"",H245,IF(AND(E245=[1]grup_instansi!$B$21,F245=[1]grup_instansi!$C$21),
[1]grup_instansi!$A$21,
IF(AND(E245=[1]grup_instansi!$B$22,F245=[1]grup_instansi!$C$22),
[1]grup_instansi!$A$22,
IF(AND(E245=[1]grup_instansi!$B$23,F245=[1]grup_instansi!$C$23),
[1]grup_instansi!$A$23,
IF(AND(E245=[1]grup_instansi!$B$24,F245=[1]grup_instansi!$C$24),
[1]grup_instansi!$A$24,
IF(AND(E245=[1]grup_instansi!$B$25,F245=[1]grup_instansi!$C$25),
[1]grup_instansi!$A$25,
IF(AND(E245=[1]grup_instansi!$B$26,F245=[1]grup_instansi!$C$26),
[1]grup_instansi!$A$26,
IF(AND(E245=[1]grup_instansi!$B$27,F245=[1]grup_instansi!$C$27),
[1]grup_instansi!$A$27,
IF(AND(E245=[1]grup_instansi!$B$28,F245=[1]grup_instansi!$C$28),
[1]grup_instansi!$A$28,
IF(AND(E245=[1]grup_instansi!$B$29,F245=[1]grup_instansi!$C$29),
[1]grup_instansi!$A$29,
IF(AND(E245=[1]grup_instansi!$B$30,F245=[1]grup_instansi!$C$30),
[1]grup_instansi!$A$30,
IF(AND(E245=[1]grup_instansi!$B$31,F245=[1]grup_instansi!$C$31),
[1]grup_instansi!$A$31,
IF(AND(E245=[1]grup_instansi!$B$32,F245=[1]grup_instansi!$C$32),
[1]grup_instansi!$A$32,
IF(AND(E245=[1]grup_instansi!$B$33,F245=[1]grup_instansi!$C$33),
[1]grup_instansi!$A$33,
IF(AND(E245=[1]grup_instansi!$B$34,F245=[1]grup_instansi!$C$34),
[1]grup_instansi!$A$34,
IF(AND(E245=[1]grup_instansi!$B$35,F245=[1]grup_instansi!$C$35),
[1]grup_instansi!$A$35,""))))))))))))))))</f>
        <v>gi2023110400013</v>
      </c>
      <c r="J245" t="str">
        <f>IF(I245&lt;&gt;"",I245,IF(AND(E245=[1]grup_instansi!$B$36,F245=[1]grup_instansi!$C$36),
[1]grup_instansi!$A$36,
IF(AND(E245=[1]grup_instansi!$B$37,F245=[1]grup_instansi!$C$37),
[1]grup_instansi!$A$37,
IF(AND(E245=[1]grup_instansi!$B$38,F245=[1]grup_instansi!$C$38),
[1]grup_instansi!$A$38,
IF(AND(E245=[1]grup_instansi!$B$39,F245=[1]grup_instansi!$C$39),
[1]grup_instansi!$A$39,
IF(AND(E245=[1]grup_instansi!$B$40,F245=[1]grup_instansi!$C$40),
[1]grup_instansi!$A$40,
IF(AND(E245=[1]grup_instansi!$B$41,F245=[1]grup_instansi!$C$41),
[1]grup_instansi!$A$41,
IF(AND(E245=[1]grup_instansi!$B$42,F245=[1]grup_instansi!$C$42),
[1]grup_instansi!$A$42,
IF(AND(E245=[1]grup_instansi!$B$43,F245=[1]grup_instansi!$C$43),
[1]grup_instansi!$A$43,
IF(AND(E245=[1]grup_instansi!$B$44,F245=[1]grup_instansi!$C$44),
[1]grup_instansi!$A$44,
IF(AND(E245=[1]grup_instansi!$B$45,F245=[1]grup_instansi!$C$45),
[1]grup_instansi!$A$45,
IF(AND(E245=[1]grup_instansi!$B$46,F245=[1]grup_instansi!$C$46),
[1]grup_instansi!$A$46,
IF(AND(E245=[1]grup_instansi!$B$47,F245=[1]grup_instansi!$C$47),
[1]grup_instansi!$A$47,
IF(AND(E245=[1]grup_instansi!$B$48,F245=[1]grup_instansi!$C$48),
[1]grup_instansi!$A$48,
IF(AND(E245=[1]grup_instansi!$B$49,F245=[1]grup_instansi!$C$49),
[1]grup_instansi!$A$49,
IF(AND(E245=[1]grup_instansi!$B$50,F245=[1]grup_instansi!$C$50),
[1]grup_instansi!$A$50,
IF(AND(E245=[1]grup_instansi!$B$51,F245=[1]grup_instansi!$C$51),
[1]grup_instansi!$A$51,
IF(AND(E245=[1]grup_instansi!$B$52,F245=[1]grup_instansi!$C$52),
[1]grup_instansi!$A$52,
IF(AND(E245=[1]grup_instansi!$B$53,F245=[1]grup_instansi!$C$53),
[1]grup_instansi!$A$53,
IF(AND(E245=[1]grup_instansi!$B$54,F245=[1]grup_instansi!$C$54),
[1]grup_instansi!$A$54,
IF(AND(E245=[1]grup_instansi!$B$55,F245=[1]grup_instansi!$C$55),
[1]grup_instansi!$A$55,
IF(AND(E245=[1]grup_instansi!$B$56,F245=[1]grup_instansi!$C$56),
[1]grup_instansi!$A$56,
IF(AND(E245=[1]grup_instansi!$B$57,F245=[1]grup_instansi!$C$57),
[1]grup_instansi!$A$57,
IF(AND(E245=[1]grup_instansi!$B$58,F245=[1]grup_instansi!$C$58),
[1]grup_instansi!$A$58,
IF(AND(E245=[1]grup_instansi!$B$59,F245=[1]grup_instansi!$C$59),
[1]grup_instansi!$A$59,
IF(AND(E245=[1]grup_instansi!$B$60,F245=[1]grup_instansi!$C$60),
[1]grup_instansi!$A$60,""))))))))))))))))))))))))))</f>
        <v>gi2023110400013</v>
      </c>
      <c r="K245" t="str">
        <f>IF(J245&lt;&gt;"",J245,IF(AND(E245=[1]grup_instansi!$B$61,F245=[1]grup_instansi!$C$61),
[1]grup_instansi!$A$61,
IF(AND(E245=[1]grup_instansi!$B$62,F245=[1]grup_instansi!$C$62),
[1]grup_instansi!$A$62,
IF(AND(E245=[1]grup_instansi!$B$63,F245=[1]grup_instansi!$C$63),
[1]grup_instansi!$A$63,
IF(AND(E245=[1]grup_instansi!$B$64,F245=[1]grup_instansi!$C$64),
[1]grup_instansi!$A$64,
IF(AND(E245=[1]grup_instansi!$B$65,F245=[1]grup_instansi!$C$65),
[1]grup_instansi!$A$65,
IF(AND(E245=[1]grup_instansi!$B$66,F245=[1]grup_instansi!$C$66),
[1]grup_instansi!$A$66,
IF(AND(E245=[1]grup_instansi!$B$67,F245=[1]grup_instansi!$C$67),
[1]grup_instansi!$A$67,
IF(AND(E245=[1]grup_instansi!$B$68,F245=[1]grup_instansi!$C$68),
[1]grup_instansi!$A$68,
IF(AND(E245=[1]grup_instansi!$B$69,F245=[1]grup_instansi!$C$69),
[1]grup_instansi!$A$69,
IF(AND(E245=[1]grup_instansi!$B$70,F245=[1]grup_instansi!$C$70),
[1]grup_instansi!$A$70,
IF(AND(E245=[1]grup_instansi!$B$71,F245=[1]grup_instansi!$C$71),
[1]grup_instansi!$A$71,
IF(AND(E245=[1]grup_instansi!$B$72,F245=[1]grup_instansi!$C$72),
[1]grup_instansi!$A$72,
IF(AND(E245=[1]grup_instansi!$B$73,F245=[1]grup_instansi!$C$73),
[1]grup_instansi!$A$73,
IF(AND(E245=[1]grup_instansi!$B$74,F245=[1]grup_instansi!$C$74),
[1]grup_instansi!$A$74,
IF(AND(E245=[1]grup_instansi!$B$75,F245=[1]grup_instansi!$C$75),
[1]grup_instansi!$A$75,
IF(AND(E245=[1]grup_instansi!$B$76,F245=[1]grup_instansi!$C$76),
[1]grup_instansi!$A$76,
IF(AND(E245=[1]grup_instansi!$B$77,F245=[1]grup_instansi!$C$77),
[1]grup_instansi!$A$77,
IF(AND(E245=[1]grup_instansi!$B$78,F245=[1]grup_instansi!$C$78),
[1]grup_instansi!$A$78,
IF(AND(E245=[1]grup_instansi!$B$79,F245=[1]grup_instansi!$C$79),
[1]grup_instansi!$A$79,
IF(AND(E245=[1]grup_instansi!$B$80,F245=[1]grup_instansi!$C$80),
[1]grup_instansi!$A$80,
IF(AND(E245=[1]grup_instansi!$B$81,F245=[1]grup_instansi!$C$81),
[1]grup_instansi!$A$81,
IF(AND(E245=[1]grup_instansi!$B$82,F245=[1]grup_instansi!$C$82),
[1]grup_instansi!$A$82,
IF(AND(E245=[1]grup_instansi!$B$83,F245=[1]grup_instansi!$C$83),
[1]grup_instansi!$A$84,
IF(AND(E245=[1]grup_instansi!$B$84,F245=[1]grup_instansi!$C$84),
[1]grup_instansi!$A$85,
IF(AND(E245=[1]grup_instansi!$B$85,F245=[1]grup_instansi!$C$85),
[1]grup_instansi!$A$86,
IF(AND(E245=[1]grup_instansi!$B$86,F245=[1]grup_instansi!$C$86),
[1]grup_instansi!$A$87,
IF(AND(E245=[1]grup_instansi!$B$87,F245=[1]grup_instansi!$C$87),
[1]grup_instansi!$A$87,
IF(AND(E245=[1]grup_instansi!$B$88,F245=[1]grup_instansi!$C$88),
[1]grup_instansi!$A$88,
IF(AND(E245=[1]grup_instansi!$B$89,F245=[1]grup_instansi!$C$89),
[1]grup_instansi!$A$89,
IF(AND(E245=[1]grup_instansi!$B$90,F245=[1]grup_instansi!$C$90),
[1]grup_instansi!$A$90,
IF(AND(E245=[1]grup_instansi!$B$91,F245=[1]grup_instansi!$C$91),
[1]grup_instansi!$A$91,
IF(AND(E245=[1]grup_instansi!$B$92,F245=[1]grup_instansi!$C$92),
[1]grup_instansi!$A$92,
IF(AND(E245=[1]grup_instansi!$B$93,F245=[1]grup_instansi!$C$93),
[1]grup_instansi!$A$93,
IF(AND(E245=[1]grup_instansi!$B$94,F245=[1]grup_instansi!$C$94),
[1]grup_instansi!$A$94,
IF(AND(E245=[1]grup_instansi!$B$95,F245=[1]grup_instansi!$C$95),
[1]grup_instansi!$A$95,
IF(AND(E245=[1]grup_instansi!$B$96,F245=[1]grup_instansi!$C$96),
[1]grup_instansi!$A$96,
IF(AND(E245=[1]grup_instansi!$B$97,F245=[1]grup_instansi!$C$97),
[1]grup_instansi!$A$97,
IF(AND(E245=[1]grup_instansi!$B$98,F245=[1]grup_instansi!$C$98),
[1]grup_instansi!$A$98,
IF(AND(E245=[1]grup_instansi!$B$99,F245=[1]grup_instansi!$C$99),
[1]grup_instansi!$A$99,
[1]grup_instansi!$A$100))))))))))))))))))))))))))))))))))))))))</f>
        <v>gi2023110400013</v>
      </c>
      <c r="L245" t="str">
        <f>VLOOKUP(K245,[1]grup_instansi!$A$2:$E$102,4)</f>
        <v>Pemerintah Kabupaten Jawa Timur</v>
      </c>
      <c r="M245" t="str">
        <f t="shared" si="11"/>
        <v>('i2023110600244','Pemerintah Kab. Tuban','gi2023110400013'),</v>
      </c>
    </row>
    <row r="246" spans="1:13" x14ac:dyDescent="0.25">
      <c r="A246" t="str">
        <f t="shared" si="9"/>
        <v>i2023110600245</v>
      </c>
      <c r="B246" s="6">
        <v>6571</v>
      </c>
      <c r="C246" t="str">
        <f t="shared" si="10"/>
        <v>i2023110600245</v>
      </c>
      <c r="D246" s="6" t="s">
        <v>283</v>
      </c>
      <c r="E246" s="6" t="s">
        <v>58</v>
      </c>
      <c r="F246" s="6" t="s">
        <v>90</v>
      </c>
      <c r="G246" t="str">
        <f>IF(AND(E246=[1]grup_instansi!$B$2,F246=[1]grup_instansi!$C$2),
[1]grup_instansi!$A$2,
IF(AND(E246=[1]grup_instansi!$B$3,F246=[1]grup_instansi!$C$3),
[1]grup_instansi!$A$3,
IF(AND(E246=[1]grup_instansi!$B$4,F246=[1]grup_instansi!$C$4),
[1]grup_instansi!$A$4,
IF(AND(E246=[1]grup_instansi!$B$5,F246=[1]grup_instansi!$C$5),
[1]grup_instansi!$A$5,
IF(AND(E246=[1]grup_instansi!$B$6,F246=[1]grup_instansi!$C$6),
[1]grup_instansi!$A$6,
IF(AND(E246=[1]grup_instansi!$B$7,F246=[1]grup_instansi!$C$7),
[1]grup_instansi!$A$7,
IF(AND(E246=[1]grup_instansi!$B$8,F246=[1]grup_instansi!$C$8),
[1]grup_instansi!$A$8,
IF(AND(E246=[1]grup_instansi!$B$9,F246=[1]grup_instansi!$C$9),
[1]grup_instansi!$A$9,
IF(AND(E246=[1]grup_instansi!$B$10,F246=[1]grup_instansi!$C$10),
[1]grup_instansi!$A$10,"")))))))))</f>
        <v/>
      </c>
      <c r="H246" t="str">
        <f>IF(G246&lt;&gt;"",G246,IF(AND(E246=[1]grup_instansi!$B$11,F246=[1]grup_instansi!$C$11),
[1]grup_instansi!$A$11,
IF(AND(E246=[1]grup_instansi!$B$12,F246=[1]grup_instansi!$C$12),
[1]grup_instansi!$A$12,
IF(AND(E246=[1]grup_instansi!$B$13,F246=[1]grup_instansi!$C$13),
[1]grup_instansi!$A$13,
IF(AND(E246=[1]grup_instansi!$B$14,F246=[1]grup_instansi!$C$14),
[1]grup_instansi!$A$14,
IF(AND(E246=[1]grup_instansi!$B$15,F246=[1]grup_instansi!$C$15),
[1]grup_instansi!$A$15,
IF(AND(E246=[1]grup_instansi!$B$16,F246=[1]grup_instansi!$C$16),
[1]grup_instansi!$A$16,
IF(AND(E246=[1]grup_instansi!$B$17,F246=[1]grup_instansi!$C$17),
[1]grup_instansi!$A$17,
IF(AND(E246=[1]grup_instansi!$B$18,F246=[1]grup_instansi!$C$18),
[1]grup_instansi!$A$18,
IF(AND(E246=[1]grup_instansi!$B$19,F246=[1]grup_instansi!$C$19),
[1]grup_instansi!$A$19,
IF(AND(E246=[1]grup_instansi!$B$20,F246=[1]grup_instansi!$C$20),
[1]grup_instansi!$A$20,"")))))))))))</f>
        <v/>
      </c>
      <c r="I246" t="str">
        <f>IF(H246&lt;&gt;"",H246,IF(AND(E246=[1]grup_instansi!$B$21,F246=[1]grup_instansi!$C$21),
[1]grup_instansi!$A$21,
IF(AND(E246=[1]grup_instansi!$B$22,F246=[1]grup_instansi!$C$22),
[1]grup_instansi!$A$22,
IF(AND(E246=[1]grup_instansi!$B$23,F246=[1]grup_instansi!$C$23),
[1]grup_instansi!$A$23,
IF(AND(E246=[1]grup_instansi!$B$24,F246=[1]grup_instansi!$C$24),
[1]grup_instansi!$A$24,
IF(AND(E246=[1]grup_instansi!$B$25,F246=[1]grup_instansi!$C$25),
[1]grup_instansi!$A$25,
IF(AND(E246=[1]grup_instansi!$B$26,F246=[1]grup_instansi!$C$26),
[1]grup_instansi!$A$26,
IF(AND(E246=[1]grup_instansi!$B$27,F246=[1]grup_instansi!$C$27),
[1]grup_instansi!$A$27,
IF(AND(E246=[1]grup_instansi!$B$28,F246=[1]grup_instansi!$C$28),
[1]grup_instansi!$A$28,
IF(AND(E246=[1]grup_instansi!$B$29,F246=[1]grup_instansi!$C$29),
[1]grup_instansi!$A$29,
IF(AND(E246=[1]grup_instansi!$B$30,F246=[1]grup_instansi!$C$30),
[1]grup_instansi!$A$30,
IF(AND(E246=[1]grup_instansi!$B$31,F246=[1]grup_instansi!$C$31),
[1]grup_instansi!$A$31,
IF(AND(E246=[1]grup_instansi!$B$32,F246=[1]grup_instansi!$C$32),
[1]grup_instansi!$A$32,
IF(AND(E246=[1]grup_instansi!$B$33,F246=[1]grup_instansi!$C$33),
[1]grup_instansi!$A$33,
IF(AND(E246=[1]grup_instansi!$B$34,F246=[1]grup_instansi!$C$34),
[1]grup_instansi!$A$34,
IF(AND(E246=[1]grup_instansi!$B$35,F246=[1]grup_instansi!$C$35),
[1]grup_instansi!$A$35,""))))))))))))))))</f>
        <v/>
      </c>
      <c r="J246" t="str">
        <f>IF(I246&lt;&gt;"",I246,IF(AND(E246=[1]grup_instansi!$B$36,F246=[1]grup_instansi!$C$36),
[1]grup_instansi!$A$36,
IF(AND(E246=[1]grup_instansi!$B$37,F246=[1]grup_instansi!$C$37),
[1]grup_instansi!$A$37,
IF(AND(E246=[1]grup_instansi!$B$38,F246=[1]grup_instansi!$C$38),
[1]grup_instansi!$A$38,
IF(AND(E246=[1]grup_instansi!$B$39,F246=[1]grup_instansi!$C$39),
[1]grup_instansi!$A$39,
IF(AND(E246=[1]grup_instansi!$B$40,F246=[1]grup_instansi!$C$40),
[1]grup_instansi!$A$40,
IF(AND(E246=[1]grup_instansi!$B$41,F246=[1]grup_instansi!$C$41),
[1]grup_instansi!$A$41,
IF(AND(E246=[1]grup_instansi!$B$42,F246=[1]grup_instansi!$C$42),
[1]grup_instansi!$A$42,
IF(AND(E246=[1]grup_instansi!$B$43,F246=[1]grup_instansi!$C$43),
[1]grup_instansi!$A$43,
IF(AND(E246=[1]grup_instansi!$B$44,F246=[1]grup_instansi!$C$44),
[1]grup_instansi!$A$44,
IF(AND(E246=[1]grup_instansi!$B$45,F246=[1]grup_instansi!$C$45),
[1]grup_instansi!$A$45,
IF(AND(E246=[1]grup_instansi!$B$46,F246=[1]grup_instansi!$C$46),
[1]grup_instansi!$A$46,
IF(AND(E246=[1]grup_instansi!$B$47,F246=[1]grup_instansi!$C$47),
[1]grup_instansi!$A$47,
IF(AND(E246=[1]grup_instansi!$B$48,F246=[1]grup_instansi!$C$48),
[1]grup_instansi!$A$48,
IF(AND(E246=[1]grup_instansi!$B$49,F246=[1]grup_instansi!$C$49),
[1]grup_instansi!$A$49,
IF(AND(E246=[1]grup_instansi!$B$50,F246=[1]grup_instansi!$C$50),
[1]grup_instansi!$A$50,
IF(AND(E246=[1]grup_instansi!$B$51,F246=[1]grup_instansi!$C$51),
[1]grup_instansi!$A$51,
IF(AND(E246=[1]grup_instansi!$B$52,F246=[1]grup_instansi!$C$52),
[1]grup_instansi!$A$52,
IF(AND(E246=[1]grup_instansi!$B$53,F246=[1]grup_instansi!$C$53),
[1]grup_instansi!$A$53,
IF(AND(E246=[1]grup_instansi!$B$54,F246=[1]grup_instansi!$C$54),
[1]grup_instansi!$A$54,
IF(AND(E246=[1]grup_instansi!$B$55,F246=[1]grup_instansi!$C$55),
[1]grup_instansi!$A$55,
IF(AND(E246=[1]grup_instansi!$B$56,F246=[1]grup_instansi!$C$56),
[1]grup_instansi!$A$56,
IF(AND(E246=[1]grup_instansi!$B$57,F246=[1]grup_instansi!$C$57),
[1]grup_instansi!$A$57,
IF(AND(E246=[1]grup_instansi!$B$58,F246=[1]grup_instansi!$C$58),
[1]grup_instansi!$A$58,
IF(AND(E246=[1]grup_instansi!$B$59,F246=[1]grup_instansi!$C$59),
[1]grup_instansi!$A$59,
IF(AND(E246=[1]grup_instansi!$B$60,F246=[1]grup_instansi!$C$60),
[1]grup_instansi!$A$60,""))))))))))))))))))))))))))</f>
        <v>gi2023110400045</v>
      </c>
      <c r="K246" t="str">
        <f>IF(J246&lt;&gt;"",J246,IF(AND(E246=[1]grup_instansi!$B$61,F246=[1]grup_instansi!$C$61),
[1]grup_instansi!$A$61,
IF(AND(E246=[1]grup_instansi!$B$62,F246=[1]grup_instansi!$C$62),
[1]grup_instansi!$A$62,
IF(AND(E246=[1]grup_instansi!$B$63,F246=[1]grup_instansi!$C$63),
[1]grup_instansi!$A$63,
IF(AND(E246=[1]grup_instansi!$B$64,F246=[1]grup_instansi!$C$64),
[1]grup_instansi!$A$64,
IF(AND(E246=[1]grup_instansi!$B$65,F246=[1]grup_instansi!$C$65),
[1]grup_instansi!$A$65,
IF(AND(E246=[1]grup_instansi!$B$66,F246=[1]grup_instansi!$C$66),
[1]grup_instansi!$A$66,
IF(AND(E246=[1]grup_instansi!$B$67,F246=[1]grup_instansi!$C$67),
[1]grup_instansi!$A$67,
IF(AND(E246=[1]grup_instansi!$B$68,F246=[1]grup_instansi!$C$68),
[1]grup_instansi!$A$68,
IF(AND(E246=[1]grup_instansi!$B$69,F246=[1]grup_instansi!$C$69),
[1]grup_instansi!$A$69,
IF(AND(E246=[1]grup_instansi!$B$70,F246=[1]grup_instansi!$C$70),
[1]grup_instansi!$A$70,
IF(AND(E246=[1]grup_instansi!$B$71,F246=[1]grup_instansi!$C$71),
[1]grup_instansi!$A$71,
IF(AND(E246=[1]grup_instansi!$B$72,F246=[1]grup_instansi!$C$72),
[1]grup_instansi!$A$72,
IF(AND(E246=[1]grup_instansi!$B$73,F246=[1]grup_instansi!$C$73),
[1]grup_instansi!$A$73,
IF(AND(E246=[1]grup_instansi!$B$74,F246=[1]grup_instansi!$C$74),
[1]grup_instansi!$A$74,
IF(AND(E246=[1]grup_instansi!$B$75,F246=[1]grup_instansi!$C$75),
[1]grup_instansi!$A$75,
IF(AND(E246=[1]grup_instansi!$B$76,F246=[1]grup_instansi!$C$76),
[1]grup_instansi!$A$76,
IF(AND(E246=[1]grup_instansi!$B$77,F246=[1]grup_instansi!$C$77),
[1]grup_instansi!$A$77,
IF(AND(E246=[1]grup_instansi!$B$78,F246=[1]grup_instansi!$C$78),
[1]grup_instansi!$A$78,
IF(AND(E246=[1]grup_instansi!$B$79,F246=[1]grup_instansi!$C$79),
[1]grup_instansi!$A$79,
IF(AND(E246=[1]grup_instansi!$B$80,F246=[1]grup_instansi!$C$80),
[1]grup_instansi!$A$80,
IF(AND(E246=[1]grup_instansi!$B$81,F246=[1]grup_instansi!$C$81),
[1]grup_instansi!$A$81,
IF(AND(E246=[1]grup_instansi!$B$82,F246=[1]grup_instansi!$C$82),
[1]grup_instansi!$A$82,
IF(AND(E246=[1]grup_instansi!$B$83,F246=[1]grup_instansi!$C$83),
[1]grup_instansi!$A$84,
IF(AND(E246=[1]grup_instansi!$B$84,F246=[1]grup_instansi!$C$84),
[1]grup_instansi!$A$85,
IF(AND(E246=[1]grup_instansi!$B$85,F246=[1]grup_instansi!$C$85),
[1]grup_instansi!$A$86,
IF(AND(E246=[1]grup_instansi!$B$86,F246=[1]grup_instansi!$C$86),
[1]grup_instansi!$A$87,
IF(AND(E246=[1]grup_instansi!$B$87,F246=[1]grup_instansi!$C$87),
[1]grup_instansi!$A$87,
IF(AND(E246=[1]grup_instansi!$B$88,F246=[1]grup_instansi!$C$88),
[1]grup_instansi!$A$88,
IF(AND(E246=[1]grup_instansi!$B$89,F246=[1]grup_instansi!$C$89),
[1]grup_instansi!$A$89,
IF(AND(E246=[1]grup_instansi!$B$90,F246=[1]grup_instansi!$C$90),
[1]grup_instansi!$A$90,
IF(AND(E246=[1]grup_instansi!$B$91,F246=[1]grup_instansi!$C$91),
[1]grup_instansi!$A$91,
IF(AND(E246=[1]grup_instansi!$B$92,F246=[1]grup_instansi!$C$92),
[1]grup_instansi!$A$92,
IF(AND(E246=[1]grup_instansi!$B$93,F246=[1]grup_instansi!$C$93),
[1]grup_instansi!$A$93,
IF(AND(E246=[1]grup_instansi!$B$94,F246=[1]grup_instansi!$C$94),
[1]grup_instansi!$A$94,
IF(AND(E246=[1]grup_instansi!$B$95,F246=[1]grup_instansi!$C$95),
[1]grup_instansi!$A$95,
IF(AND(E246=[1]grup_instansi!$B$96,F246=[1]grup_instansi!$C$96),
[1]grup_instansi!$A$96,
IF(AND(E246=[1]grup_instansi!$B$97,F246=[1]grup_instansi!$C$97),
[1]grup_instansi!$A$97,
IF(AND(E246=[1]grup_instansi!$B$98,F246=[1]grup_instansi!$C$98),
[1]grup_instansi!$A$98,
IF(AND(E246=[1]grup_instansi!$B$99,F246=[1]grup_instansi!$C$99),
[1]grup_instansi!$A$99,
[1]grup_instansi!$A$100))))))))))))))))))))))))))))))))))))))))</f>
        <v>gi2023110400045</v>
      </c>
      <c r="L246" t="str">
        <f>VLOOKUP(K246,[1]grup_instansi!$A$2:$E$102,4)</f>
        <v>Pemerintah Kota Jawa Timur</v>
      </c>
      <c r="M246" t="str">
        <f t="shared" si="11"/>
        <v>('i2023110600245','Pemerintah Kota Surabaya','gi2023110400045'),</v>
      </c>
    </row>
    <row r="247" spans="1:13" x14ac:dyDescent="0.25">
      <c r="A247" t="str">
        <f t="shared" si="9"/>
        <v>i2023110600246</v>
      </c>
      <c r="B247" s="6">
        <v>6573</v>
      </c>
      <c r="C247" t="str">
        <f t="shared" si="10"/>
        <v>i2023110600246</v>
      </c>
      <c r="D247" s="6" t="s">
        <v>284</v>
      </c>
      <c r="E247" s="6" t="s">
        <v>58</v>
      </c>
      <c r="F247" s="6" t="s">
        <v>90</v>
      </c>
      <c r="G247" t="str">
        <f>IF(AND(E247=[1]grup_instansi!$B$2,F247=[1]grup_instansi!$C$2),
[1]grup_instansi!$A$2,
IF(AND(E247=[1]grup_instansi!$B$3,F247=[1]grup_instansi!$C$3),
[1]grup_instansi!$A$3,
IF(AND(E247=[1]grup_instansi!$B$4,F247=[1]grup_instansi!$C$4),
[1]grup_instansi!$A$4,
IF(AND(E247=[1]grup_instansi!$B$5,F247=[1]grup_instansi!$C$5),
[1]grup_instansi!$A$5,
IF(AND(E247=[1]grup_instansi!$B$6,F247=[1]grup_instansi!$C$6),
[1]grup_instansi!$A$6,
IF(AND(E247=[1]grup_instansi!$B$7,F247=[1]grup_instansi!$C$7),
[1]grup_instansi!$A$7,
IF(AND(E247=[1]grup_instansi!$B$8,F247=[1]grup_instansi!$C$8),
[1]grup_instansi!$A$8,
IF(AND(E247=[1]grup_instansi!$B$9,F247=[1]grup_instansi!$C$9),
[1]grup_instansi!$A$9,
IF(AND(E247=[1]grup_instansi!$B$10,F247=[1]grup_instansi!$C$10),
[1]grup_instansi!$A$10,"")))))))))</f>
        <v/>
      </c>
      <c r="H247" t="str">
        <f>IF(G247&lt;&gt;"",G247,IF(AND(E247=[1]grup_instansi!$B$11,F247=[1]grup_instansi!$C$11),
[1]grup_instansi!$A$11,
IF(AND(E247=[1]grup_instansi!$B$12,F247=[1]grup_instansi!$C$12),
[1]grup_instansi!$A$12,
IF(AND(E247=[1]grup_instansi!$B$13,F247=[1]grup_instansi!$C$13),
[1]grup_instansi!$A$13,
IF(AND(E247=[1]grup_instansi!$B$14,F247=[1]grup_instansi!$C$14),
[1]grup_instansi!$A$14,
IF(AND(E247=[1]grup_instansi!$B$15,F247=[1]grup_instansi!$C$15),
[1]grup_instansi!$A$15,
IF(AND(E247=[1]grup_instansi!$B$16,F247=[1]grup_instansi!$C$16),
[1]grup_instansi!$A$16,
IF(AND(E247=[1]grup_instansi!$B$17,F247=[1]grup_instansi!$C$17),
[1]grup_instansi!$A$17,
IF(AND(E247=[1]grup_instansi!$B$18,F247=[1]grup_instansi!$C$18),
[1]grup_instansi!$A$18,
IF(AND(E247=[1]grup_instansi!$B$19,F247=[1]grup_instansi!$C$19),
[1]grup_instansi!$A$19,
IF(AND(E247=[1]grup_instansi!$B$20,F247=[1]grup_instansi!$C$20),
[1]grup_instansi!$A$20,"")))))))))))</f>
        <v/>
      </c>
      <c r="I247" t="str">
        <f>IF(H247&lt;&gt;"",H247,IF(AND(E247=[1]grup_instansi!$B$21,F247=[1]grup_instansi!$C$21),
[1]grup_instansi!$A$21,
IF(AND(E247=[1]grup_instansi!$B$22,F247=[1]grup_instansi!$C$22),
[1]grup_instansi!$A$22,
IF(AND(E247=[1]grup_instansi!$B$23,F247=[1]grup_instansi!$C$23),
[1]grup_instansi!$A$23,
IF(AND(E247=[1]grup_instansi!$B$24,F247=[1]grup_instansi!$C$24),
[1]grup_instansi!$A$24,
IF(AND(E247=[1]grup_instansi!$B$25,F247=[1]grup_instansi!$C$25),
[1]grup_instansi!$A$25,
IF(AND(E247=[1]grup_instansi!$B$26,F247=[1]grup_instansi!$C$26),
[1]grup_instansi!$A$26,
IF(AND(E247=[1]grup_instansi!$B$27,F247=[1]grup_instansi!$C$27),
[1]grup_instansi!$A$27,
IF(AND(E247=[1]grup_instansi!$B$28,F247=[1]grup_instansi!$C$28),
[1]grup_instansi!$A$28,
IF(AND(E247=[1]grup_instansi!$B$29,F247=[1]grup_instansi!$C$29),
[1]grup_instansi!$A$29,
IF(AND(E247=[1]grup_instansi!$B$30,F247=[1]grup_instansi!$C$30),
[1]grup_instansi!$A$30,
IF(AND(E247=[1]grup_instansi!$B$31,F247=[1]grup_instansi!$C$31),
[1]grup_instansi!$A$31,
IF(AND(E247=[1]grup_instansi!$B$32,F247=[1]grup_instansi!$C$32),
[1]grup_instansi!$A$32,
IF(AND(E247=[1]grup_instansi!$B$33,F247=[1]grup_instansi!$C$33),
[1]grup_instansi!$A$33,
IF(AND(E247=[1]grup_instansi!$B$34,F247=[1]grup_instansi!$C$34),
[1]grup_instansi!$A$34,
IF(AND(E247=[1]grup_instansi!$B$35,F247=[1]grup_instansi!$C$35),
[1]grup_instansi!$A$35,""))))))))))))))))</f>
        <v/>
      </c>
      <c r="J247" t="str">
        <f>IF(I247&lt;&gt;"",I247,IF(AND(E247=[1]grup_instansi!$B$36,F247=[1]grup_instansi!$C$36),
[1]grup_instansi!$A$36,
IF(AND(E247=[1]grup_instansi!$B$37,F247=[1]grup_instansi!$C$37),
[1]grup_instansi!$A$37,
IF(AND(E247=[1]grup_instansi!$B$38,F247=[1]grup_instansi!$C$38),
[1]grup_instansi!$A$38,
IF(AND(E247=[1]grup_instansi!$B$39,F247=[1]grup_instansi!$C$39),
[1]grup_instansi!$A$39,
IF(AND(E247=[1]grup_instansi!$B$40,F247=[1]grup_instansi!$C$40),
[1]grup_instansi!$A$40,
IF(AND(E247=[1]grup_instansi!$B$41,F247=[1]grup_instansi!$C$41),
[1]grup_instansi!$A$41,
IF(AND(E247=[1]grup_instansi!$B$42,F247=[1]grup_instansi!$C$42),
[1]grup_instansi!$A$42,
IF(AND(E247=[1]grup_instansi!$B$43,F247=[1]grup_instansi!$C$43),
[1]grup_instansi!$A$43,
IF(AND(E247=[1]grup_instansi!$B$44,F247=[1]grup_instansi!$C$44),
[1]grup_instansi!$A$44,
IF(AND(E247=[1]grup_instansi!$B$45,F247=[1]grup_instansi!$C$45),
[1]grup_instansi!$A$45,
IF(AND(E247=[1]grup_instansi!$B$46,F247=[1]grup_instansi!$C$46),
[1]grup_instansi!$A$46,
IF(AND(E247=[1]grup_instansi!$B$47,F247=[1]grup_instansi!$C$47),
[1]grup_instansi!$A$47,
IF(AND(E247=[1]grup_instansi!$B$48,F247=[1]grup_instansi!$C$48),
[1]grup_instansi!$A$48,
IF(AND(E247=[1]grup_instansi!$B$49,F247=[1]grup_instansi!$C$49),
[1]grup_instansi!$A$49,
IF(AND(E247=[1]grup_instansi!$B$50,F247=[1]grup_instansi!$C$50),
[1]grup_instansi!$A$50,
IF(AND(E247=[1]grup_instansi!$B$51,F247=[1]grup_instansi!$C$51),
[1]grup_instansi!$A$51,
IF(AND(E247=[1]grup_instansi!$B$52,F247=[1]grup_instansi!$C$52),
[1]grup_instansi!$A$52,
IF(AND(E247=[1]grup_instansi!$B$53,F247=[1]grup_instansi!$C$53),
[1]grup_instansi!$A$53,
IF(AND(E247=[1]grup_instansi!$B$54,F247=[1]grup_instansi!$C$54),
[1]grup_instansi!$A$54,
IF(AND(E247=[1]grup_instansi!$B$55,F247=[1]grup_instansi!$C$55),
[1]grup_instansi!$A$55,
IF(AND(E247=[1]grup_instansi!$B$56,F247=[1]grup_instansi!$C$56),
[1]grup_instansi!$A$56,
IF(AND(E247=[1]grup_instansi!$B$57,F247=[1]grup_instansi!$C$57),
[1]grup_instansi!$A$57,
IF(AND(E247=[1]grup_instansi!$B$58,F247=[1]grup_instansi!$C$58),
[1]grup_instansi!$A$58,
IF(AND(E247=[1]grup_instansi!$B$59,F247=[1]grup_instansi!$C$59),
[1]grup_instansi!$A$59,
IF(AND(E247=[1]grup_instansi!$B$60,F247=[1]grup_instansi!$C$60),
[1]grup_instansi!$A$60,""))))))))))))))))))))))))))</f>
        <v>gi2023110400045</v>
      </c>
      <c r="K247" t="str">
        <f>IF(J247&lt;&gt;"",J247,IF(AND(E247=[1]grup_instansi!$B$61,F247=[1]grup_instansi!$C$61),
[1]grup_instansi!$A$61,
IF(AND(E247=[1]grup_instansi!$B$62,F247=[1]grup_instansi!$C$62),
[1]grup_instansi!$A$62,
IF(AND(E247=[1]grup_instansi!$B$63,F247=[1]grup_instansi!$C$63),
[1]grup_instansi!$A$63,
IF(AND(E247=[1]grup_instansi!$B$64,F247=[1]grup_instansi!$C$64),
[1]grup_instansi!$A$64,
IF(AND(E247=[1]grup_instansi!$B$65,F247=[1]grup_instansi!$C$65),
[1]grup_instansi!$A$65,
IF(AND(E247=[1]grup_instansi!$B$66,F247=[1]grup_instansi!$C$66),
[1]grup_instansi!$A$66,
IF(AND(E247=[1]grup_instansi!$B$67,F247=[1]grup_instansi!$C$67),
[1]grup_instansi!$A$67,
IF(AND(E247=[1]grup_instansi!$B$68,F247=[1]grup_instansi!$C$68),
[1]grup_instansi!$A$68,
IF(AND(E247=[1]grup_instansi!$B$69,F247=[1]grup_instansi!$C$69),
[1]grup_instansi!$A$69,
IF(AND(E247=[1]grup_instansi!$B$70,F247=[1]grup_instansi!$C$70),
[1]grup_instansi!$A$70,
IF(AND(E247=[1]grup_instansi!$B$71,F247=[1]grup_instansi!$C$71),
[1]grup_instansi!$A$71,
IF(AND(E247=[1]grup_instansi!$B$72,F247=[1]grup_instansi!$C$72),
[1]grup_instansi!$A$72,
IF(AND(E247=[1]grup_instansi!$B$73,F247=[1]grup_instansi!$C$73),
[1]grup_instansi!$A$73,
IF(AND(E247=[1]grup_instansi!$B$74,F247=[1]grup_instansi!$C$74),
[1]grup_instansi!$A$74,
IF(AND(E247=[1]grup_instansi!$B$75,F247=[1]grup_instansi!$C$75),
[1]grup_instansi!$A$75,
IF(AND(E247=[1]grup_instansi!$B$76,F247=[1]grup_instansi!$C$76),
[1]grup_instansi!$A$76,
IF(AND(E247=[1]grup_instansi!$B$77,F247=[1]grup_instansi!$C$77),
[1]grup_instansi!$A$77,
IF(AND(E247=[1]grup_instansi!$B$78,F247=[1]grup_instansi!$C$78),
[1]grup_instansi!$A$78,
IF(AND(E247=[1]grup_instansi!$B$79,F247=[1]grup_instansi!$C$79),
[1]grup_instansi!$A$79,
IF(AND(E247=[1]grup_instansi!$B$80,F247=[1]grup_instansi!$C$80),
[1]grup_instansi!$A$80,
IF(AND(E247=[1]grup_instansi!$B$81,F247=[1]grup_instansi!$C$81),
[1]grup_instansi!$A$81,
IF(AND(E247=[1]grup_instansi!$B$82,F247=[1]grup_instansi!$C$82),
[1]grup_instansi!$A$82,
IF(AND(E247=[1]grup_instansi!$B$83,F247=[1]grup_instansi!$C$83),
[1]grup_instansi!$A$84,
IF(AND(E247=[1]grup_instansi!$B$84,F247=[1]grup_instansi!$C$84),
[1]grup_instansi!$A$85,
IF(AND(E247=[1]grup_instansi!$B$85,F247=[1]grup_instansi!$C$85),
[1]grup_instansi!$A$86,
IF(AND(E247=[1]grup_instansi!$B$86,F247=[1]grup_instansi!$C$86),
[1]grup_instansi!$A$87,
IF(AND(E247=[1]grup_instansi!$B$87,F247=[1]grup_instansi!$C$87),
[1]grup_instansi!$A$87,
IF(AND(E247=[1]grup_instansi!$B$88,F247=[1]grup_instansi!$C$88),
[1]grup_instansi!$A$88,
IF(AND(E247=[1]grup_instansi!$B$89,F247=[1]grup_instansi!$C$89),
[1]grup_instansi!$A$89,
IF(AND(E247=[1]grup_instansi!$B$90,F247=[1]grup_instansi!$C$90),
[1]grup_instansi!$A$90,
IF(AND(E247=[1]grup_instansi!$B$91,F247=[1]grup_instansi!$C$91),
[1]grup_instansi!$A$91,
IF(AND(E247=[1]grup_instansi!$B$92,F247=[1]grup_instansi!$C$92),
[1]grup_instansi!$A$92,
IF(AND(E247=[1]grup_instansi!$B$93,F247=[1]grup_instansi!$C$93),
[1]grup_instansi!$A$93,
IF(AND(E247=[1]grup_instansi!$B$94,F247=[1]grup_instansi!$C$94),
[1]grup_instansi!$A$94,
IF(AND(E247=[1]grup_instansi!$B$95,F247=[1]grup_instansi!$C$95),
[1]grup_instansi!$A$95,
IF(AND(E247=[1]grup_instansi!$B$96,F247=[1]grup_instansi!$C$96),
[1]grup_instansi!$A$96,
IF(AND(E247=[1]grup_instansi!$B$97,F247=[1]grup_instansi!$C$97),
[1]grup_instansi!$A$97,
IF(AND(E247=[1]grup_instansi!$B$98,F247=[1]grup_instansi!$C$98),
[1]grup_instansi!$A$98,
IF(AND(E247=[1]grup_instansi!$B$99,F247=[1]grup_instansi!$C$99),
[1]grup_instansi!$A$99,
[1]grup_instansi!$A$100))))))))))))))))))))))))))))))))))))))))</f>
        <v>gi2023110400045</v>
      </c>
      <c r="L247" t="str">
        <f>VLOOKUP(K247,[1]grup_instansi!$A$2:$E$102,4)</f>
        <v>Pemerintah Kota Jawa Timur</v>
      </c>
      <c r="M247" t="str">
        <f t="shared" si="11"/>
        <v>('i2023110600246','Pemerintah Kota Malang','gi2023110400045'),</v>
      </c>
    </row>
    <row r="248" spans="1:13" x14ac:dyDescent="0.25">
      <c r="A248" t="str">
        <f t="shared" si="9"/>
        <v>i2023110600247</v>
      </c>
      <c r="B248" s="6">
        <v>6575</v>
      </c>
      <c r="C248" t="str">
        <f t="shared" si="10"/>
        <v>i2023110600247</v>
      </c>
      <c r="D248" s="6" t="s">
        <v>285</v>
      </c>
      <c r="E248" s="6" t="s">
        <v>58</v>
      </c>
      <c r="F248" s="6" t="s">
        <v>90</v>
      </c>
      <c r="G248" t="str">
        <f>IF(AND(E248=[1]grup_instansi!$B$2,F248=[1]grup_instansi!$C$2),
[1]grup_instansi!$A$2,
IF(AND(E248=[1]grup_instansi!$B$3,F248=[1]grup_instansi!$C$3),
[1]grup_instansi!$A$3,
IF(AND(E248=[1]grup_instansi!$B$4,F248=[1]grup_instansi!$C$4),
[1]grup_instansi!$A$4,
IF(AND(E248=[1]grup_instansi!$B$5,F248=[1]grup_instansi!$C$5),
[1]grup_instansi!$A$5,
IF(AND(E248=[1]grup_instansi!$B$6,F248=[1]grup_instansi!$C$6),
[1]grup_instansi!$A$6,
IF(AND(E248=[1]grup_instansi!$B$7,F248=[1]grup_instansi!$C$7),
[1]grup_instansi!$A$7,
IF(AND(E248=[1]grup_instansi!$B$8,F248=[1]grup_instansi!$C$8),
[1]grup_instansi!$A$8,
IF(AND(E248=[1]grup_instansi!$B$9,F248=[1]grup_instansi!$C$9),
[1]grup_instansi!$A$9,
IF(AND(E248=[1]grup_instansi!$B$10,F248=[1]grup_instansi!$C$10),
[1]grup_instansi!$A$10,"")))))))))</f>
        <v/>
      </c>
      <c r="H248" t="str">
        <f>IF(G248&lt;&gt;"",G248,IF(AND(E248=[1]grup_instansi!$B$11,F248=[1]grup_instansi!$C$11),
[1]grup_instansi!$A$11,
IF(AND(E248=[1]grup_instansi!$B$12,F248=[1]grup_instansi!$C$12),
[1]grup_instansi!$A$12,
IF(AND(E248=[1]grup_instansi!$B$13,F248=[1]grup_instansi!$C$13),
[1]grup_instansi!$A$13,
IF(AND(E248=[1]grup_instansi!$B$14,F248=[1]grup_instansi!$C$14),
[1]grup_instansi!$A$14,
IF(AND(E248=[1]grup_instansi!$B$15,F248=[1]grup_instansi!$C$15),
[1]grup_instansi!$A$15,
IF(AND(E248=[1]grup_instansi!$B$16,F248=[1]grup_instansi!$C$16),
[1]grup_instansi!$A$16,
IF(AND(E248=[1]grup_instansi!$B$17,F248=[1]grup_instansi!$C$17),
[1]grup_instansi!$A$17,
IF(AND(E248=[1]grup_instansi!$B$18,F248=[1]grup_instansi!$C$18),
[1]grup_instansi!$A$18,
IF(AND(E248=[1]grup_instansi!$B$19,F248=[1]grup_instansi!$C$19),
[1]grup_instansi!$A$19,
IF(AND(E248=[1]grup_instansi!$B$20,F248=[1]grup_instansi!$C$20),
[1]grup_instansi!$A$20,"")))))))))))</f>
        <v/>
      </c>
      <c r="I248" t="str">
        <f>IF(H248&lt;&gt;"",H248,IF(AND(E248=[1]grup_instansi!$B$21,F248=[1]grup_instansi!$C$21),
[1]grup_instansi!$A$21,
IF(AND(E248=[1]grup_instansi!$B$22,F248=[1]grup_instansi!$C$22),
[1]grup_instansi!$A$22,
IF(AND(E248=[1]grup_instansi!$B$23,F248=[1]grup_instansi!$C$23),
[1]grup_instansi!$A$23,
IF(AND(E248=[1]grup_instansi!$B$24,F248=[1]grup_instansi!$C$24),
[1]grup_instansi!$A$24,
IF(AND(E248=[1]grup_instansi!$B$25,F248=[1]grup_instansi!$C$25),
[1]grup_instansi!$A$25,
IF(AND(E248=[1]grup_instansi!$B$26,F248=[1]grup_instansi!$C$26),
[1]grup_instansi!$A$26,
IF(AND(E248=[1]grup_instansi!$B$27,F248=[1]grup_instansi!$C$27),
[1]grup_instansi!$A$27,
IF(AND(E248=[1]grup_instansi!$B$28,F248=[1]grup_instansi!$C$28),
[1]grup_instansi!$A$28,
IF(AND(E248=[1]grup_instansi!$B$29,F248=[1]grup_instansi!$C$29),
[1]grup_instansi!$A$29,
IF(AND(E248=[1]grup_instansi!$B$30,F248=[1]grup_instansi!$C$30),
[1]grup_instansi!$A$30,
IF(AND(E248=[1]grup_instansi!$B$31,F248=[1]grup_instansi!$C$31),
[1]grup_instansi!$A$31,
IF(AND(E248=[1]grup_instansi!$B$32,F248=[1]grup_instansi!$C$32),
[1]grup_instansi!$A$32,
IF(AND(E248=[1]grup_instansi!$B$33,F248=[1]grup_instansi!$C$33),
[1]grup_instansi!$A$33,
IF(AND(E248=[1]grup_instansi!$B$34,F248=[1]grup_instansi!$C$34),
[1]grup_instansi!$A$34,
IF(AND(E248=[1]grup_instansi!$B$35,F248=[1]grup_instansi!$C$35),
[1]grup_instansi!$A$35,""))))))))))))))))</f>
        <v/>
      </c>
      <c r="J248" t="str">
        <f>IF(I248&lt;&gt;"",I248,IF(AND(E248=[1]grup_instansi!$B$36,F248=[1]grup_instansi!$C$36),
[1]grup_instansi!$A$36,
IF(AND(E248=[1]grup_instansi!$B$37,F248=[1]grup_instansi!$C$37),
[1]grup_instansi!$A$37,
IF(AND(E248=[1]grup_instansi!$B$38,F248=[1]grup_instansi!$C$38),
[1]grup_instansi!$A$38,
IF(AND(E248=[1]grup_instansi!$B$39,F248=[1]grup_instansi!$C$39),
[1]grup_instansi!$A$39,
IF(AND(E248=[1]grup_instansi!$B$40,F248=[1]grup_instansi!$C$40),
[1]grup_instansi!$A$40,
IF(AND(E248=[1]grup_instansi!$B$41,F248=[1]grup_instansi!$C$41),
[1]grup_instansi!$A$41,
IF(AND(E248=[1]grup_instansi!$B$42,F248=[1]grup_instansi!$C$42),
[1]grup_instansi!$A$42,
IF(AND(E248=[1]grup_instansi!$B$43,F248=[1]grup_instansi!$C$43),
[1]grup_instansi!$A$43,
IF(AND(E248=[1]grup_instansi!$B$44,F248=[1]grup_instansi!$C$44),
[1]grup_instansi!$A$44,
IF(AND(E248=[1]grup_instansi!$B$45,F248=[1]grup_instansi!$C$45),
[1]grup_instansi!$A$45,
IF(AND(E248=[1]grup_instansi!$B$46,F248=[1]grup_instansi!$C$46),
[1]grup_instansi!$A$46,
IF(AND(E248=[1]grup_instansi!$B$47,F248=[1]grup_instansi!$C$47),
[1]grup_instansi!$A$47,
IF(AND(E248=[1]grup_instansi!$B$48,F248=[1]grup_instansi!$C$48),
[1]grup_instansi!$A$48,
IF(AND(E248=[1]grup_instansi!$B$49,F248=[1]grup_instansi!$C$49),
[1]grup_instansi!$A$49,
IF(AND(E248=[1]grup_instansi!$B$50,F248=[1]grup_instansi!$C$50),
[1]grup_instansi!$A$50,
IF(AND(E248=[1]grup_instansi!$B$51,F248=[1]grup_instansi!$C$51),
[1]grup_instansi!$A$51,
IF(AND(E248=[1]grup_instansi!$B$52,F248=[1]grup_instansi!$C$52),
[1]grup_instansi!$A$52,
IF(AND(E248=[1]grup_instansi!$B$53,F248=[1]grup_instansi!$C$53),
[1]grup_instansi!$A$53,
IF(AND(E248=[1]grup_instansi!$B$54,F248=[1]grup_instansi!$C$54),
[1]grup_instansi!$A$54,
IF(AND(E248=[1]grup_instansi!$B$55,F248=[1]grup_instansi!$C$55),
[1]grup_instansi!$A$55,
IF(AND(E248=[1]grup_instansi!$B$56,F248=[1]grup_instansi!$C$56),
[1]grup_instansi!$A$56,
IF(AND(E248=[1]grup_instansi!$B$57,F248=[1]grup_instansi!$C$57),
[1]grup_instansi!$A$57,
IF(AND(E248=[1]grup_instansi!$B$58,F248=[1]grup_instansi!$C$58),
[1]grup_instansi!$A$58,
IF(AND(E248=[1]grup_instansi!$B$59,F248=[1]grup_instansi!$C$59),
[1]grup_instansi!$A$59,
IF(AND(E248=[1]grup_instansi!$B$60,F248=[1]grup_instansi!$C$60),
[1]grup_instansi!$A$60,""))))))))))))))))))))))))))</f>
        <v>gi2023110400045</v>
      </c>
      <c r="K248" t="str">
        <f>IF(J248&lt;&gt;"",J248,IF(AND(E248=[1]grup_instansi!$B$61,F248=[1]grup_instansi!$C$61),
[1]grup_instansi!$A$61,
IF(AND(E248=[1]grup_instansi!$B$62,F248=[1]grup_instansi!$C$62),
[1]grup_instansi!$A$62,
IF(AND(E248=[1]grup_instansi!$B$63,F248=[1]grup_instansi!$C$63),
[1]grup_instansi!$A$63,
IF(AND(E248=[1]grup_instansi!$B$64,F248=[1]grup_instansi!$C$64),
[1]grup_instansi!$A$64,
IF(AND(E248=[1]grup_instansi!$B$65,F248=[1]grup_instansi!$C$65),
[1]grup_instansi!$A$65,
IF(AND(E248=[1]grup_instansi!$B$66,F248=[1]grup_instansi!$C$66),
[1]grup_instansi!$A$66,
IF(AND(E248=[1]grup_instansi!$B$67,F248=[1]grup_instansi!$C$67),
[1]grup_instansi!$A$67,
IF(AND(E248=[1]grup_instansi!$B$68,F248=[1]grup_instansi!$C$68),
[1]grup_instansi!$A$68,
IF(AND(E248=[1]grup_instansi!$B$69,F248=[1]grup_instansi!$C$69),
[1]grup_instansi!$A$69,
IF(AND(E248=[1]grup_instansi!$B$70,F248=[1]grup_instansi!$C$70),
[1]grup_instansi!$A$70,
IF(AND(E248=[1]grup_instansi!$B$71,F248=[1]grup_instansi!$C$71),
[1]grup_instansi!$A$71,
IF(AND(E248=[1]grup_instansi!$B$72,F248=[1]grup_instansi!$C$72),
[1]grup_instansi!$A$72,
IF(AND(E248=[1]grup_instansi!$B$73,F248=[1]grup_instansi!$C$73),
[1]grup_instansi!$A$73,
IF(AND(E248=[1]grup_instansi!$B$74,F248=[1]grup_instansi!$C$74),
[1]grup_instansi!$A$74,
IF(AND(E248=[1]grup_instansi!$B$75,F248=[1]grup_instansi!$C$75),
[1]grup_instansi!$A$75,
IF(AND(E248=[1]grup_instansi!$B$76,F248=[1]grup_instansi!$C$76),
[1]grup_instansi!$A$76,
IF(AND(E248=[1]grup_instansi!$B$77,F248=[1]grup_instansi!$C$77),
[1]grup_instansi!$A$77,
IF(AND(E248=[1]grup_instansi!$B$78,F248=[1]grup_instansi!$C$78),
[1]grup_instansi!$A$78,
IF(AND(E248=[1]grup_instansi!$B$79,F248=[1]grup_instansi!$C$79),
[1]grup_instansi!$A$79,
IF(AND(E248=[1]grup_instansi!$B$80,F248=[1]grup_instansi!$C$80),
[1]grup_instansi!$A$80,
IF(AND(E248=[1]grup_instansi!$B$81,F248=[1]grup_instansi!$C$81),
[1]grup_instansi!$A$81,
IF(AND(E248=[1]grup_instansi!$B$82,F248=[1]grup_instansi!$C$82),
[1]grup_instansi!$A$82,
IF(AND(E248=[1]grup_instansi!$B$83,F248=[1]grup_instansi!$C$83),
[1]grup_instansi!$A$84,
IF(AND(E248=[1]grup_instansi!$B$84,F248=[1]grup_instansi!$C$84),
[1]grup_instansi!$A$85,
IF(AND(E248=[1]grup_instansi!$B$85,F248=[1]grup_instansi!$C$85),
[1]grup_instansi!$A$86,
IF(AND(E248=[1]grup_instansi!$B$86,F248=[1]grup_instansi!$C$86),
[1]grup_instansi!$A$87,
IF(AND(E248=[1]grup_instansi!$B$87,F248=[1]grup_instansi!$C$87),
[1]grup_instansi!$A$87,
IF(AND(E248=[1]grup_instansi!$B$88,F248=[1]grup_instansi!$C$88),
[1]grup_instansi!$A$88,
IF(AND(E248=[1]grup_instansi!$B$89,F248=[1]grup_instansi!$C$89),
[1]grup_instansi!$A$89,
IF(AND(E248=[1]grup_instansi!$B$90,F248=[1]grup_instansi!$C$90),
[1]grup_instansi!$A$90,
IF(AND(E248=[1]grup_instansi!$B$91,F248=[1]grup_instansi!$C$91),
[1]grup_instansi!$A$91,
IF(AND(E248=[1]grup_instansi!$B$92,F248=[1]grup_instansi!$C$92),
[1]grup_instansi!$A$92,
IF(AND(E248=[1]grup_instansi!$B$93,F248=[1]grup_instansi!$C$93),
[1]grup_instansi!$A$93,
IF(AND(E248=[1]grup_instansi!$B$94,F248=[1]grup_instansi!$C$94),
[1]grup_instansi!$A$94,
IF(AND(E248=[1]grup_instansi!$B$95,F248=[1]grup_instansi!$C$95),
[1]grup_instansi!$A$95,
IF(AND(E248=[1]grup_instansi!$B$96,F248=[1]grup_instansi!$C$96),
[1]grup_instansi!$A$96,
IF(AND(E248=[1]grup_instansi!$B$97,F248=[1]grup_instansi!$C$97),
[1]grup_instansi!$A$97,
IF(AND(E248=[1]grup_instansi!$B$98,F248=[1]grup_instansi!$C$98),
[1]grup_instansi!$A$98,
IF(AND(E248=[1]grup_instansi!$B$99,F248=[1]grup_instansi!$C$99),
[1]grup_instansi!$A$99,
[1]grup_instansi!$A$100))))))))))))))))))))))))))))))))))))))))</f>
        <v>gi2023110400045</v>
      </c>
      <c r="L248" t="str">
        <f>VLOOKUP(K248,[1]grup_instansi!$A$2:$E$102,4)</f>
        <v>Pemerintah Kota Jawa Timur</v>
      </c>
      <c r="M248" t="str">
        <f t="shared" si="11"/>
        <v>('i2023110600247','Pemerintah Kota Probolinggo','gi2023110400045'),</v>
      </c>
    </row>
    <row r="249" spans="1:13" x14ac:dyDescent="0.25">
      <c r="A249" t="str">
        <f t="shared" si="9"/>
        <v>i2023110600248</v>
      </c>
      <c r="B249" s="6">
        <v>6578</v>
      </c>
      <c r="C249" t="str">
        <f t="shared" si="10"/>
        <v>i2023110600248</v>
      </c>
      <c r="D249" s="6" t="s">
        <v>286</v>
      </c>
      <c r="E249" s="6" t="s">
        <v>58</v>
      </c>
      <c r="F249" s="6" t="s">
        <v>90</v>
      </c>
      <c r="G249" t="str">
        <f>IF(AND(E249=[1]grup_instansi!$B$2,F249=[1]grup_instansi!$C$2),
[1]grup_instansi!$A$2,
IF(AND(E249=[1]grup_instansi!$B$3,F249=[1]grup_instansi!$C$3),
[1]grup_instansi!$A$3,
IF(AND(E249=[1]grup_instansi!$B$4,F249=[1]grup_instansi!$C$4),
[1]grup_instansi!$A$4,
IF(AND(E249=[1]grup_instansi!$B$5,F249=[1]grup_instansi!$C$5),
[1]grup_instansi!$A$5,
IF(AND(E249=[1]grup_instansi!$B$6,F249=[1]grup_instansi!$C$6),
[1]grup_instansi!$A$6,
IF(AND(E249=[1]grup_instansi!$B$7,F249=[1]grup_instansi!$C$7),
[1]grup_instansi!$A$7,
IF(AND(E249=[1]grup_instansi!$B$8,F249=[1]grup_instansi!$C$8),
[1]grup_instansi!$A$8,
IF(AND(E249=[1]grup_instansi!$B$9,F249=[1]grup_instansi!$C$9),
[1]grup_instansi!$A$9,
IF(AND(E249=[1]grup_instansi!$B$10,F249=[1]grup_instansi!$C$10),
[1]grup_instansi!$A$10,"")))))))))</f>
        <v/>
      </c>
      <c r="H249" t="str">
        <f>IF(G249&lt;&gt;"",G249,IF(AND(E249=[1]grup_instansi!$B$11,F249=[1]grup_instansi!$C$11),
[1]grup_instansi!$A$11,
IF(AND(E249=[1]grup_instansi!$B$12,F249=[1]grup_instansi!$C$12),
[1]grup_instansi!$A$12,
IF(AND(E249=[1]grup_instansi!$B$13,F249=[1]grup_instansi!$C$13),
[1]grup_instansi!$A$13,
IF(AND(E249=[1]grup_instansi!$B$14,F249=[1]grup_instansi!$C$14),
[1]grup_instansi!$A$14,
IF(AND(E249=[1]grup_instansi!$B$15,F249=[1]grup_instansi!$C$15),
[1]grup_instansi!$A$15,
IF(AND(E249=[1]grup_instansi!$B$16,F249=[1]grup_instansi!$C$16),
[1]grup_instansi!$A$16,
IF(AND(E249=[1]grup_instansi!$B$17,F249=[1]grup_instansi!$C$17),
[1]grup_instansi!$A$17,
IF(AND(E249=[1]grup_instansi!$B$18,F249=[1]grup_instansi!$C$18),
[1]grup_instansi!$A$18,
IF(AND(E249=[1]grup_instansi!$B$19,F249=[1]grup_instansi!$C$19),
[1]grup_instansi!$A$19,
IF(AND(E249=[1]grup_instansi!$B$20,F249=[1]grup_instansi!$C$20),
[1]grup_instansi!$A$20,"")))))))))))</f>
        <v/>
      </c>
      <c r="I249" t="str">
        <f>IF(H249&lt;&gt;"",H249,IF(AND(E249=[1]grup_instansi!$B$21,F249=[1]grup_instansi!$C$21),
[1]grup_instansi!$A$21,
IF(AND(E249=[1]grup_instansi!$B$22,F249=[1]grup_instansi!$C$22),
[1]grup_instansi!$A$22,
IF(AND(E249=[1]grup_instansi!$B$23,F249=[1]grup_instansi!$C$23),
[1]grup_instansi!$A$23,
IF(AND(E249=[1]grup_instansi!$B$24,F249=[1]grup_instansi!$C$24),
[1]grup_instansi!$A$24,
IF(AND(E249=[1]grup_instansi!$B$25,F249=[1]grup_instansi!$C$25),
[1]grup_instansi!$A$25,
IF(AND(E249=[1]grup_instansi!$B$26,F249=[1]grup_instansi!$C$26),
[1]grup_instansi!$A$26,
IF(AND(E249=[1]grup_instansi!$B$27,F249=[1]grup_instansi!$C$27),
[1]grup_instansi!$A$27,
IF(AND(E249=[1]grup_instansi!$B$28,F249=[1]grup_instansi!$C$28),
[1]grup_instansi!$A$28,
IF(AND(E249=[1]grup_instansi!$B$29,F249=[1]grup_instansi!$C$29),
[1]grup_instansi!$A$29,
IF(AND(E249=[1]grup_instansi!$B$30,F249=[1]grup_instansi!$C$30),
[1]grup_instansi!$A$30,
IF(AND(E249=[1]grup_instansi!$B$31,F249=[1]grup_instansi!$C$31),
[1]grup_instansi!$A$31,
IF(AND(E249=[1]grup_instansi!$B$32,F249=[1]grup_instansi!$C$32),
[1]grup_instansi!$A$32,
IF(AND(E249=[1]grup_instansi!$B$33,F249=[1]grup_instansi!$C$33),
[1]grup_instansi!$A$33,
IF(AND(E249=[1]grup_instansi!$B$34,F249=[1]grup_instansi!$C$34),
[1]grup_instansi!$A$34,
IF(AND(E249=[1]grup_instansi!$B$35,F249=[1]grup_instansi!$C$35),
[1]grup_instansi!$A$35,""))))))))))))))))</f>
        <v/>
      </c>
      <c r="J249" t="str">
        <f>IF(I249&lt;&gt;"",I249,IF(AND(E249=[1]grup_instansi!$B$36,F249=[1]grup_instansi!$C$36),
[1]grup_instansi!$A$36,
IF(AND(E249=[1]grup_instansi!$B$37,F249=[1]grup_instansi!$C$37),
[1]grup_instansi!$A$37,
IF(AND(E249=[1]grup_instansi!$B$38,F249=[1]grup_instansi!$C$38),
[1]grup_instansi!$A$38,
IF(AND(E249=[1]grup_instansi!$B$39,F249=[1]grup_instansi!$C$39),
[1]grup_instansi!$A$39,
IF(AND(E249=[1]grup_instansi!$B$40,F249=[1]grup_instansi!$C$40),
[1]grup_instansi!$A$40,
IF(AND(E249=[1]grup_instansi!$B$41,F249=[1]grup_instansi!$C$41),
[1]grup_instansi!$A$41,
IF(AND(E249=[1]grup_instansi!$B$42,F249=[1]grup_instansi!$C$42),
[1]grup_instansi!$A$42,
IF(AND(E249=[1]grup_instansi!$B$43,F249=[1]grup_instansi!$C$43),
[1]grup_instansi!$A$43,
IF(AND(E249=[1]grup_instansi!$B$44,F249=[1]grup_instansi!$C$44),
[1]grup_instansi!$A$44,
IF(AND(E249=[1]grup_instansi!$B$45,F249=[1]grup_instansi!$C$45),
[1]grup_instansi!$A$45,
IF(AND(E249=[1]grup_instansi!$B$46,F249=[1]grup_instansi!$C$46),
[1]grup_instansi!$A$46,
IF(AND(E249=[1]grup_instansi!$B$47,F249=[1]grup_instansi!$C$47),
[1]grup_instansi!$A$47,
IF(AND(E249=[1]grup_instansi!$B$48,F249=[1]grup_instansi!$C$48),
[1]grup_instansi!$A$48,
IF(AND(E249=[1]grup_instansi!$B$49,F249=[1]grup_instansi!$C$49),
[1]grup_instansi!$A$49,
IF(AND(E249=[1]grup_instansi!$B$50,F249=[1]grup_instansi!$C$50),
[1]grup_instansi!$A$50,
IF(AND(E249=[1]grup_instansi!$B$51,F249=[1]grup_instansi!$C$51),
[1]grup_instansi!$A$51,
IF(AND(E249=[1]grup_instansi!$B$52,F249=[1]grup_instansi!$C$52),
[1]grup_instansi!$A$52,
IF(AND(E249=[1]grup_instansi!$B$53,F249=[1]grup_instansi!$C$53),
[1]grup_instansi!$A$53,
IF(AND(E249=[1]grup_instansi!$B$54,F249=[1]grup_instansi!$C$54),
[1]grup_instansi!$A$54,
IF(AND(E249=[1]grup_instansi!$B$55,F249=[1]grup_instansi!$C$55),
[1]grup_instansi!$A$55,
IF(AND(E249=[1]grup_instansi!$B$56,F249=[1]grup_instansi!$C$56),
[1]grup_instansi!$A$56,
IF(AND(E249=[1]grup_instansi!$B$57,F249=[1]grup_instansi!$C$57),
[1]grup_instansi!$A$57,
IF(AND(E249=[1]grup_instansi!$B$58,F249=[1]grup_instansi!$C$58),
[1]grup_instansi!$A$58,
IF(AND(E249=[1]grup_instansi!$B$59,F249=[1]grup_instansi!$C$59),
[1]grup_instansi!$A$59,
IF(AND(E249=[1]grup_instansi!$B$60,F249=[1]grup_instansi!$C$60),
[1]grup_instansi!$A$60,""))))))))))))))))))))))))))</f>
        <v>gi2023110400045</v>
      </c>
      <c r="K249" t="str">
        <f>IF(J249&lt;&gt;"",J249,IF(AND(E249=[1]grup_instansi!$B$61,F249=[1]grup_instansi!$C$61),
[1]grup_instansi!$A$61,
IF(AND(E249=[1]grup_instansi!$B$62,F249=[1]grup_instansi!$C$62),
[1]grup_instansi!$A$62,
IF(AND(E249=[1]grup_instansi!$B$63,F249=[1]grup_instansi!$C$63),
[1]grup_instansi!$A$63,
IF(AND(E249=[1]grup_instansi!$B$64,F249=[1]grup_instansi!$C$64),
[1]grup_instansi!$A$64,
IF(AND(E249=[1]grup_instansi!$B$65,F249=[1]grup_instansi!$C$65),
[1]grup_instansi!$A$65,
IF(AND(E249=[1]grup_instansi!$B$66,F249=[1]grup_instansi!$C$66),
[1]grup_instansi!$A$66,
IF(AND(E249=[1]grup_instansi!$B$67,F249=[1]grup_instansi!$C$67),
[1]grup_instansi!$A$67,
IF(AND(E249=[1]grup_instansi!$B$68,F249=[1]grup_instansi!$C$68),
[1]grup_instansi!$A$68,
IF(AND(E249=[1]grup_instansi!$B$69,F249=[1]grup_instansi!$C$69),
[1]grup_instansi!$A$69,
IF(AND(E249=[1]grup_instansi!$B$70,F249=[1]grup_instansi!$C$70),
[1]grup_instansi!$A$70,
IF(AND(E249=[1]grup_instansi!$B$71,F249=[1]grup_instansi!$C$71),
[1]grup_instansi!$A$71,
IF(AND(E249=[1]grup_instansi!$B$72,F249=[1]grup_instansi!$C$72),
[1]grup_instansi!$A$72,
IF(AND(E249=[1]grup_instansi!$B$73,F249=[1]grup_instansi!$C$73),
[1]grup_instansi!$A$73,
IF(AND(E249=[1]grup_instansi!$B$74,F249=[1]grup_instansi!$C$74),
[1]grup_instansi!$A$74,
IF(AND(E249=[1]grup_instansi!$B$75,F249=[1]grup_instansi!$C$75),
[1]grup_instansi!$A$75,
IF(AND(E249=[1]grup_instansi!$B$76,F249=[1]grup_instansi!$C$76),
[1]grup_instansi!$A$76,
IF(AND(E249=[1]grup_instansi!$B$77,F249=[1]grup_instansi!$C$77),
[1]grup_instansi!$A$77,
IF(AND(E249=[1]grup_instansi!$B$78,F249=[1]grup_instansi!$C$78),
[1]grup_instansi!$A$78,
IF(AND(E249=[1]grup_instansi!$B$79,F249=[1]grup_instansi!$C$79),
[1]grup_instansi!$A$79,
IF(AND(E249=[1]grup_instansi!$B$80,F249=[1]grup_instansi!$C$80),
[1]grup_instansi!$A$80,
IF(AND(E249=[1]grup_instansi!$B$81,F249=[1]grup_instansi!$C$81),
[1]grup_instansi!$A$81,
IF(AND(E249=[1]grup_instansi!$B$82,F249=[1]grup_instansi!$C$82),
[1]grup_instansi!$A$82,
IF(AND(E249=[1]grup_instansi!$B$83,F249=[1]grup_instansi!$C$83),
[1]grup_instansi!$A$84,
IF(AND(E249=[1]grup_instansi!$B$84,F249=[1]grup_instansi!$C$84),
[1]grup_instansi!$A$85,
IF(AND(E249=[1]grup_instansi!$B$85,F249=[1]grup_instansi!$C$85),
[1]grup_instansi!$A$86,
IF(AND(E249=[1]grup_instansi!$B$86,F249=[1]grup_instansi!$C$86),
[1]grup_instansi!$A$87,
IF(AND(E249=[1]grup_instansi!$B$87,F249=[1]grup_instansi!$C$87),
[1]grup_instansi!$A$87,
IF(AND(E249=[1]grup_instansi!$B$88,F249=[1]grup_instansi!$C$88),
[1]grup_instansi!$A$88,
IF(AND(E249=[1]grup_instansi!$B$89,F249=[1]grup_instansi!$C$89),
[1]grup_instansi!$A$89,
IF(AND(E249=[1]grup_instansi!$B$90,F249=[1]grup_instansi!$C$90),
[1]grup_instansi!$A$90,
IF(AND(E249=[1]grup_instansi!$B$91,F249=[1]grup_instansi!$C$91),
[1]grup_instansi!$A$91,
IF(AND(E249=[1]grup_instansi!$B$92,F249=[1]grup_instansi!$C$92),
[1]grup_instansi!$A$92,
IF(AND(E249=[1]grup_instansi!$B$93,F249=[1]grup_instansi!$C$93),
[1]grup_instansi!$A$93,
IF(AND(E249=[1]grup_instansi!$B$94,F249=[1]grup_instansi!$C$94),
[1]grup_instansi!$A$94,
IF(AND(E249=[1]grup_instansi!$B$95,F249=[1]grup_instansi!$C$95),
[1]grup_instansi!$A$95,
IF(AND(E249=[1]grup_instansi!$B$96,F249=[1]grup_instansi!$C$96),
[1]grup_instansi!$A$96,
IF(AND(E249=[1]grup_instansi!$B$97,F249=[1]grup_instansi!$C$97),
[1]grup_instansi!$A$97,
IF(AND(E249=[1]grup_instansi!$B$98,F249=[1]grup_instansi!$C$98),
[1]grup_instansi!$A$98,
IF(AND(E249=[1]grup_instansi!$B$99,F249=[1]grup_instansi!$C$99),
[1]grup_instansi!$A$99,
[1]grup_instansi!$A$100))))))))))))))))))))))))))))))))))))))))</f>
        <v>gi2023110400045</v>
      </c>
      <c r="L249" t="str">
        <f>VLOOKUP(K249,[1]grup_instansi!$A$2:$E$102,4)</f>
        <v>Pemerintah Kota Jawa Timur</v>
      </c>
      <c r="M249" t="str">
        <f t="shared" si="11"/>
        <v>('i2023110600248','Pemerintah Kota Madiun','gi2023110400045'),</v>
      </c>
    </row>
    <row r="250" spans="1:13" x14ac:dyDescent="0.25">
      <c r="A250" t="str">
        <f t="shared" si="9"/>
        <v>i2023110600249</v>
      </c>
      <c r="B250" s="6">
        <v>6600</v>
      </c>
      <c r="C250" t="str">
        <f t="shared" si="10"/>
        <v>i2023110600249</v>
      </c>
      <c r="D250" s="6" t="s">
        <v>287</v>
      </c>
      <c r="E250" s="6" t="s">
        <v>44</v>
      </c>
      <c r="F250" s="6" t="s">
        <v>101</v>
      </c>
      <c r="G250" t="str">
        <f>IF(AND(E250=[1]grup_instansi!$B$2,F250=[1]grup_instansi!$C$2),
[1]grup_instansi!$A$2,
IF(AND(E250=[1]grup_instansi!$B$3,F250=[1]grup_instansi!$C$3),
[1]grup_instansi!$A$3,
IF(AND(E250=[1]grup_instansi!$B$4,F250=[1]grup_instansi!$C$4),
[1]grup_instansi!$A$4,
IF(AND(E250=[1]grup_instansi!$B$5,F250=[1]grup_instansi!$C$5),
[1]grup_instansi!$A$5,
IF(AND(E250=[1]grup_instansi!$B$6,F250=[1]grup_instansi!$C$6),
[1]grup_instansi!$A$6,
IF(AND(E250=[1]grup_instansi!$B$7,F250=[1]grup_instansi!$C$7),
[1]grup_instansi!$A$7,
IF(AND(E250=[1]grup_instansi!$B$8,F250=[1]grup_instansi!$C$8),
[1]grup_instansi!$A$8,
IF(AND(E250=[1]grup_instansi!$B$9,F250=[1]grup_instansi!$C$9),
[1]grup_instansi!$A$9,
IF(AND(E250=[1]grup_instansi!$B$10,F250=[1]grup_instansi!$C$10),
[1]grup_instansi!$A$10,"")))))))))</f>
        <v/>
      </c>
      <c r="H250" t="str">
        <f>IF(G250&lt;&gt;"",G250,IF(AND(E250=[1]grup_instansi!$B$11,F250=[1]grup_instansi!$C$11),
[1]grup_instansi!$A$11,
IF(AND(E250=[1]grup_instansi!$B$12,F250=[1]grup_instansi!$C$12),
[1]grup_instansi!$A$12,
IF(AND(E250=[1]grup_instansi!$B$13,F250=[1]grup_instansi!$C$13),
[1]grup_instansi!$A$13,
IF(AND(E250=[1]grup_instansi!$B$14,F250=[1]grup_instansi!$C$14),
[1]grup_instansi!$A$14,
IF(AND(E250=[1]grup_instansi!$B$15,F250=[1]grup_instansi!$C$15),
[1]grup_instansi!$A$15,
IF(AND(E250=[1]grup_instansi!$B$16,F250=[1]grup_instansi!$C$16),
[1]grup_instansi!$A$16,
IF(AND(E250=[1]grup_instansi!$B$17,F250=[1]grup_instansi!$C$17),
[1]grup_instansi!$A$17,
IF(AND(E250=[1]grup_instansi!$B$18,F250=[1]grup_instansi!$C$18),
[1]grup_instansi!$A$18,
IF(AND(E250=[1]grup_instansi!$B$19,F250=[1]grup_instansi!$C$19),
[1]grup_instansi!$A$19,
IF(AND(E250=[1]grup_instansi!$B$20,F250=[1]grup_instansi!$C$20),
[1]grup_instansi!$A$20,"")))))))))))</f>
        <v/>
      </c>
      <c r="I250" t="str">
        <f>IF(H250&lt;&gt;"",H250,IF(AND(E250=[1]grup_instansi!$B$21,F250=[1]grup_instansi!$C$21),
[1]grup_instansi!$A$21,
IF(AND(E250=[1]grup_instansi!$B$22,F250=[1]grup_instansi!$C$22),
[1]grup_instansi!$A$22,
IF(AND(E250=[1]grup_instansi!$B$23,F250=[1]grup_instansi!$C$23),
[1]grup_instansi!$A$23,
IF(AND(E250=[1]grup_instansi!$B$24,F250=[1]grup_instansi!$C$24),
[1]grup_instansi!$A$24,
IF(AND(E250=[1]grup_instansi!$B$25,F250=[1]grup_instansi!$C$25),
[1]grup_instansi!$A$25,
IF(AND(E250=[1]grup_instansi!$B$26,F250=[1]grup_instansi!$C$26),
[1]grup_instansi!$A$26,
IF(AND(E250=[1]grup_instansi!$B$27,F250=[1]grup_instansi!$C$27),
[1]grup_instansi!$A$27,
IF(AND(E250=[1]grup_instansi!$B$28,F250=[1]grup_instansi!$C$28),
[1]grup_instansi!$A$28,
IF(AND(E250=[1]grup_instansi!$B$29,F250=[1]grup_instansi!$C$29),
[1]grup_instansi!$A$29,
IF(AND(E250=[1]grup_instansi!$B$30,F250=[1]grup_instansi!$C$30),
[1]grup_instansi!$A$30,
IF(AND(E250=[1]grup_instansi!$B$31,F250=[1]grup_instansi!$C$31),
[1]grup_instansi!$A$31,
IF(AND(E250=[1]grup_instansi!$B$32,F250=[1]grup_instansi!$C$32),
[1]grup_instansi!$A$32,
IF(AND(E250=[1]grup_instansi!$B$33,F250=[1]grup_instansi!$C$33),
[1]grup_instansi!$A$33,
IF(AND(E250=[1]grup_instansi!$B$34,F250=[1]grup_instansi!$C$34),
[1]grup_instansi!$A$34,
IF(AND(E250=[1]grup_instansi!$B$35,F250=[1]grup_instansi!$C$35),
[1]grup_instansi!$A$35,""))))))))))))))))</f>
        <v/>
      </c>
      <c r="J250" t="str">
        <f>IF(I250&lt;&gt;"",I250,IF(AND(E250=[1]grup_instansi!$B$36,F250=[1]grup_instansi!$C$36),
[1]grup_instansi!$A$36,
IF(AND(E250=[1]grup_instansi!$B$37,F250=[1]grup_instansi!$C$37),
[1]grup_instansi!$A$37,
IF(AND(E250=[1]grup_instansi!$B$38,F250=[1]grup_instansi!$C$38),
[1]grup_instansi!$A$38,
IF(AND(E250=[1]grup_instansi!$B$39,F250=[1]grup_instansi!$C$39),
[1]grup_instansi!$A$39,
IF(AND(E250=[1]grup_instansi!$B$40,F250=[1]grup_instansi!$C$40),
[1]grup_instansi!$A$40,
IF(AND(E250=[1]grup_instansi!$B$41,F250=[1]grup_instansi!$C$41),
[1]grup_instansi!$A$41,
IF(AND(E250=[1]grup_instansi!$B$42,F250=[1]grup_instansi!$C$42),
[1]grup_instansi!$A$42,
IF(AND(E250=[1]grup_instansi!$B$43,F250=[1]grup_instansi!$C$43),
[1]grup_instansi!$A$43,
IF(AND(E250=[1]grup_instansi!$B$44,F250=[1]grup_instansi!$C$44),
[1]grup_instansi!$A$44,
IF(AND(E250=[1]grup_instansi!$B$45,F250=[1]grup_instansi!$C$45),
[1]grup_instansi!$A$45,
IF(AND(E250=[1]grup_instansi!$B$46,F250=[1]grup_instansi!$C$46),
[1]grup_instansi!$A$46,
IF(AND(E250=[1]grup_instansi!$B$47,F250=[1]grup_instansi!$C$47),
[1]grup_instansi!$A$47,
IF(AND(E250=[1]grup_instansi!$B$48,F250=[1]grup_instansi!$C$48),
[1]grup_instansi!$A$48,
IF(AND(E250=[1]grup_instansi!$B$49,F250=[1]grup_instansi!$C$49),
[1]grup_instansi!$A$49,
IF(AND(E250=[1]grup_instansi!$B$50,F250=[1]grup_instansi!$C$50),
[1]grup_instansi!$A$50,
IF(AND(E250=[1]grup_instansi!$B$51,F250=[1]grup_instansi!$C$51),
[1]grup_instansi!$A$51,
IF(AND(E250=[1]grup_instansi!$B$52,F250=[1]grup_instansi!$C$52),
[1]grup_instansi!$A$52,
IF(AND(E250=[1]grup_instansi!$B$53,F250=[1]grup_instansi!$C$53),
[1]grup_instansi!$A$53,
IF(AND(E250=[1]grup_instansi!$B$54,F250=[1]grup_instansi!$C$54),
[1]grup_instansi!$A$54,
IF(AND(E250=[1]grup_instansi!$B$55,F250=[1]grup_instansi!$C$55),
[1]grup_instansi!$A$55,
IF(AND(E250=[1]grup_instansi!$B$56,F250=[1]grup_instansi!$C$56),
[1]grup_instansi!$A$56,
IF(AND(E250=[1]grup_instansi!$B$57,F250=[1]grup_instansi!$C$57),
[1]grup_instansi!$A$57,
IF(AND(E250=[1]grup_instansi!$B$58,F250=[1]grup_instansi!$C$58),
[1]grup_instansi!$A$58,
IF(AND(E250=[1]grup_instansi!$B$59,F250=[1]grup_instansi!$C$59),
[1]grup_instansi!$A$59,
IF(AND(E250=[1]grup_instansi!$B$60,F250=[1]grup_instansi!$C$60),
[1]grup_instansi!$A$60,""))))))))))))))))))))))))))</f>
        <v/>
      </c>
      <c r="K250" t="str">
        <f>IF(J250&lt;&gt;"",J250,IF(AND(E250=[1]grup_instansi!$B$61,F250=[1]grup_instansi!$C$61),
[1]grup_instansi!$A$61,
IF(AND(E250=[1]grup_instansi!$B$62,F250=[1]grup_instansi!$C$62),
[1]grup_instansi!$A$62,
IF(AND(E250=[1]grup_instansi!$B$63,F250=[1]grup_instansi!$C$63),
[1]grup_instansi!$A$63,
IF(AND(E250=[1]grup_instansi!$B$64,F250=[1]grup_instansi!$C$64),
[1]grup_instansi!$A$64,
IF(AND(E250=[1]grup_instansi!$B$65,F250=[1]grup_instansi!$C$65),
[1]grup_instansi!$A$65,
IF(AND(E250=[1]grup_instansi!$B$66,F250=[1]grup_instansi!$C$66),
[1]grup_instansi!$A$66,
IF(AND(E250=[1]grup_instansi!$B$67,F250=[1]grup_instansi!$C$67),
[1]grup_instansi!$A$67,
IF(AND(E250=[1]grup_instansi!$B$68,F250=[1]grup_instansi!$C$68),
[1]grup_instansi!$A$68,
IF(AND(E250=[1]grup_instansi!$B$69,F250=[1]grup_instansi!$C$69),
[1]grup_instansi!$A$69,
IF(AND(E250=[1]grup_instansi!$B$70,F250=[1]grup_instansi!$C$70),
[1]grup_instansi!$A$70,
IF(AND(E250=[1]grup_instansi!$B$71,F250=[1]grup_instansi!$C$71),
[1]grup_instansi!$A$71,
IF(AND(E250=[1]grup_instansi!$B$72,F250=[1]grup_instansi!$C$72),
[1]grup_instansi!$A$72,
IF(AND(E250=[1]grup_instansi!$B$73,F250=[1]grup_instansi!$C$73),
[1]grup_instansi!$A$73,
IF(AND(E250=[1]grup_instansi!$B$74,F250=[1]grup_instansi!$C$74),
[1]grup_instansi!$A$74,
IF(AND(E250=[1]grup_instansi!$B$75,F250=[1]grup_instansi!$C$75),
[1]grup_instansi!$A$75,
IF(AND(E250=[1]grup_instansi!$B$76,F250=[1]grup_instansi!$C$76),
[1]grup_instansi!$A$76,
IF(AND(E250=[1]grup_instansi!$B$77,F250=[1]grup_instansi!$C$77),
[1]grup_instansi!$A$77,
IF(AND(E250=[1]grup_instansi!$B$78,F250=[1]grup_instansi!$C$78),
[1]grup_instansi!$A$78,
IF(AND(E250=[1]grup_instansi!$B$79,F250=[1]grup_instansi!$C$79),
[1]grup_instansi!$A$79,
IF(AND(E250=[1]grup_instansi!$B$80,F250=[1]grup_instansi!$C$80),
[1]grup_instansi!$A$80,
IF(AND(E250=[1]grup_instansi!$B$81,F250=[1]grup_instansi!$C$81),
[1]grup_instansi!$A$81,
IF(AND(E250=[1]grup_instansi!$B$82,F250=[1]grup_instansi!$C$82),
[1]grup_instansi!$A$82,
IF(AND(E250=[1]grup_instansi!$B$83,F250=[1]grup_instansi!$C$83),
[1]grup_instansi!$A$84,
IF(AND(E250=[1]grup_instansi!$B$84,F250=[1]grup_instansi!$C$84),
[1]grup_instansi!$A$85,
IF(AND(E250=[1]grup_instansi!$B$85,F250=[1]grup_instansi!$C$85),
[1]grup_instansi!$A$86,
IF(AND(E250=[1]grup_instansi!$B$86,F250=[1]grup_instansi!$C$86),
[1]grup_instansi!$A$87,
IF(AND(E250=[1]grup_instansi!$B$87,F250=[1]grup_instansi!$C$87),
[1]grup_instansi!$A$87,
IF(AND(E250=[1]grup_instansi!$B$88,F250=[1]grup_instansi!$C$88),
[1]grup_instansi!$A$88,
IF(AND(E250=[1]grup_instansi!$B$89,F250=[1]grup_instansi!$C$89),
[1]grup_instansi!$A$89,
IF(AND(E250=[1]grup_instansi!$B$90,F250=[1]grup_instansi!$C$90),
[1]grup_instansi!$A$90,
IF(AND(E250=[1]grup_instansi!$B$91,F250=[1]grup_instansi!$C$91),
[1]grup_instansi!$A$91,
IF(AND(E250=[1]grup_instansi!$B$92,F250=[1]grup_instansi!$C$92),
[1]grup_instansi!$A$92,
IF(AND(E250=[1]grup_instansi!$B$93,F250=[1]grup_instansi!$C$93),
[1]grup_instansi!$A$93,
IF(AND(E250=[1]grup_instansi!$B$94,F250=[1]grup_instansi!$C$94),
[1]grup_instansi!$A$94,
IF(AND(E250=[1]grup_instansi!$B$95,F250=[1]grup_instansi!$C$95),
[1]grup_instansi!$A$95,
IF(AND(E250=[1]grup_instansi!$B$96,F250=[1]grup_instansi!$C$96),
[1]grup_instansi!$A$96,
IF(AND(E250=[1]grup_instansi!$B$97,F250=[1]grup_instansi!$C$97),
[1]grup_instansi!$A$97,
IF(AND(E250=[1]grup_instansi!$B$98,F250=[1]grup_instansi!$C$98),
[1]grup_instansi!$A$98,
IF(AND(E250=[1]grup_instansi!$B$99,F250=[1]grup_instansi!$C$99),
[1]grup_instansi!$A$99,
[1]grup_instansi!$A$100))))))))))))))))))))))))))))))))))))))))</f>
        <v>gi2023110400076</v>
      </c>
      <c r="L250" t="str">
        <f>VLOOKUP(K250,[1]grup_instansi!$A$2:$E$102,4)</f>
        <v>Pemerintah Provinsi Kalimantan Barat</v>
      </c>
      <c r="M250" t="str">
        <f t="shared" si="11"/>
        <v>('i2023110600249','Pemerintah Provinsi Kalimantan Barat','gi2023110400076'),</v>
      </c>
    </row>
    <row r="251" spans="1:13" x14ac:dyDescent="0.25">
      <c r="A251" t="str">
        <f t="shared" si="9"/>
        <v>i2023110600250</v>
      </c>
      <c r="B251" s="6">
        <v>6602</v>
      </c>
      <c r="C251" t="str">
        <f t="shared" si="10"/>
        <v>i2023110600250</v>
      </c>
      <c r="D251" s="6" t="s">
        <v>288</v>
      </c>
      <c r="E251" s="6" t="s">
        <v>47</v>
      </c>
      <c r="F251" s="6" t="s">
        <v>101</v>
      </c>
      <c r="G251" t="str">
        <f>IF(AND(E251=[1]grup_instansi!$B$2,F251=[1]grup_instansi!$C$2),
[1]grup_instansi!$A$2,
IF(AND(E251=[1]grup_instansi!$B$3,F251=[1]grup_instansi!$C$3),
[1]grup_instansi!$A$3,
IF(AND(E251=[1]grup_instansi!$B$4,F251=[1]grup_instansi!$C$4),
[1]grup_instansi!$A$4,
IF(AND(E251=[1]grup_instansi!$B$5,F251=[1]grup_instansi!$C$5),
[1]grup_instansi!$A$5,
IF(AND(E251=[1]grup_instansi!$B$6,F251=[1]grup_instansi!$C$6),
[1]grup_instansi!$A$6,
IF(AND(E251=[1]grup_instansi!$B$7,F251=[1]grup_instansi!$C$7),
[1]grup_instansi!$A$7,
IF(AND(E251=[1]grup_instansi!$B$8,F251=[1]grup_instansi!$C$8),
[1]grup_instansi!$A$8,
IF(AND(E251=[1]grup_instansi!$B$9,F251=[1]grup_instansi!$C$9),
[1]grup_instansi!$A$9,
IF(AND(E251=[1]grup_instansi!$B$10,F251=[1]grup_instansi!$C$10),
[1]grup_instansi!$A$10,"")))))))))</f>
        <v/>
      </c>
      <c r="H251" t="str">
        <f>IF(G251&lt;&gt;"",G251,IF(AND(E251=[1]grup_instansi!$B$11,F251=[1]grup_instansi!$C$11),
[1]grup_instansi!$A$11,
IF(AND(E251=[1]grup_instansi!$B$12,F251=[1]grup_instansi!$C$12),
[1]grup_instansi!$A$12,
IF(AND(E251=[1]grup_instansi!$B$13,F251=[1]grup_instansi!$C$13),
[1]grup_instansi!$A$13,
IF(AND(E251=[1]grup_instansi!$B$14,F251=[1]grup_instansi!$C$14),
[1]grup_instansi!$A$14,
IF(AND(E251=[1]grup_instansi!$B$15,F251=[1]grup_instansi!$C$15),
[1]grup_instansi!$A$15,
IF(AND(E251=[1]grup_instansi!$B$16,F251=[1]grup_instansi!$C$16),
[1]grup_instansi!$A$16,
IF(AND(E251=[1]grup_instansi!$B$17,F251=[1]grup_instansi!$C$17),
[1]grup_instansi!$A$17,
IF(AND(E251=[1]grup_instansi!$B$18,F251=[1]grup_instansi!$C$18),
[1]grup_instansi!$A$18,
IF(AND(E251=[1]grup_instansi!$B$19,F251=[1]grup_instansi!$C$19),
[1]grup_instansi!$A$19,
IF(AND(E251=[1]grup_instansi!$B$20,F251=[1]grup_instansi!$C$20),
[1]grup_instansi!$A$20,"")))))))))))</f>
        <v>gi2023110400014</v>
      </c>
      <c r="I251" t="str">
        <f>IF(H251&lt;&gt;"",H251,IF(AND(E251=[1]grup_instansi!$B$21,F251=[1]grup_instansi!$C$21),
[1]grup_instansi!$A$21,
IF(AND(E251=[1]grup_instansi!$B$22,F251=[1]grup_instansi!$C$22),
[1]grup_instansi!$A$22,
IF(AND(E251=[1]grup_instansi!$B$23,F251=[1]grup_instansi!$C$23),
[1]grup_instansi!$A$23,
IF(AND(E251=[1]grup_instansi!$B$24,F251=[1]grup_instansi!$C$24),
[1]grup_instansi!$A$24,
IF(AND(E251=[1]grup_instansi!$B$25,F251=[1]grup_instansi!$C$25),
[1]grup_instansi!$A$25,
IF(AND(E251=[1]grup_instansi!$B$26,F251=[1]grup_instansi!$C$26),
[1]grup_instansi!$A$26,
IF(AND(E251=[1]grup_instansi!$B$27,F251=[1]grup_instansi!$C$27),
[1]grup_instansi!$A$27,
IF(AND(E251=[1]grup_instansi!$B$28,F251=[1]grup_instansi!$C$28),
[1]grup_instansi!$A$28,
IF(AND(E251=[1]grup_instansi!$B$29,F251=[1]grup_instansi!$C$29),
[1]grup_instansi!$A$29,
IF(AND(E251=[1]grup_instansi!$B$30,F251=[1]grup_instansi!$C$30),
[1]grup_instansi!$A$30,
IF(AND(E251=[1]grup_instansi!$B$31,F251=[1]grup_instansi!$C$31),
[1]grup_instansi!$A$31,
IF(AND(E251=[1]grup_instansi!$B$32,F251=[1]grup_instansi!$C$32),
[1]grup_instansi!$A$32,
IF(AND(E251=[1]grup_instansi!$B$33,F251=[1]grup_instansi!$C$33),
[1]grup_instansi!$A$33,
IF(AND(E251=[1]grup_instansi!$B$34,F251=[1]grup_instansi!$C$34),
[1]grup_instansi!$A$34,
IF(AND(E251=[1]grup_instansi!$B$35,F251=[1]grup_instansi!$C$35),
[1]grup_instansi!$A$35,""))))))))))))))))</f>
        <v>gi2023110400014</v>
      </c>
      <c r="J251" t="str">
        <f>IF(I251&lt;&gt;"",I251,IF(AND(E251=[1]grup_instansi!$B$36,F251=[1]grup_instansi!$C$36),
[1]grup_instansi!$A$36,
IF(AND(E251=[1]grup_instansi!$B$37,F251=[1]grup_instansi!$C$37),
[1]grup_instansi!$A$37,
IF(AND(E251=[1]grup_instansi!$B$38,F251=[1]grup_instansi!$C$38),
[1]grup_instansi!$A$38,
IF(AND(E251=[1]grup_instansi!$B$39,F251=[1]grup_instansi!$C$39),
[1]grup_instansi!$A$39,
IF(AND(E251=[1]grup_instansi!$B$40,F251=[1]grup_instansi!$C$40),
[1]grup_instansi!$A$40,
IF(AND(E251=[1]grup_instansi!$B$41,F251=[1]grup_instansi!$C$41),
[1]grup_instansi!$A$41,
IF(AND(E251=[1]grup_instansi!$B$42,F251=[1]grup_instansi!$C$42),
[1]grup_instansi!$A$42,
IF(AND(E251=[1]grup_instansi!$B$43,F251=[1]grup_instansi!$C$43),
[1]grup_instansi!$A$43,
IF(AND(E251=[1]grup_instansi!$B$44,F251=[1]grup_instansi!$C$44),
[1]grup_instansi!$A$44,
IF(AND(E251=[1]grup_instansi!$B$45,F251=[1]grup_instansi!$C$45),
[1]grup_instansi!$A$45,
IF(AND(E251=[1]grup_instansi!$B$46,F251=[1]grup_instansi!$C$46),
[1]grup_instansi!$A$46,
IF(AND(E251=[1]grup_instansi!$B$47,F251=[1]grup_instansi!$C$47),
[1]grup_instansi!$A$47,
IF(AND(E251=[1]grup_instansi!$B$48,F251=[1]grup_instansi!$C$48),
[1]grup_instansi!$A$48,
IF(AND(E251=[1]grup_instansi!$B$49,F251=[1]grup_instansi!$C$49),
[1]grup_instansi!$A$49,
IF(AND(E251=[1]grup_instansi!$B$50,F251=[1]grup_instansi!$C$50),
[1]grup_instansi!$A$50,
IF(AND(E251=[1]grup_instansi!$B$51,F251=[1]grup_instansi!$C$51),
[1]grup_instansi!$A$51,
IF(AND(E251=[1]grup_instansi!$B$52,F251=[1]grup_instansi!$C$52),
[1]grup_instansi!$A$52,
IF(AND(E251=[1]grup_instansi!$B$53,F251=[1]grup_instansi!$C$53),
[1]grup_instansi!$A$53,
IF(AND(E251=[1]grup_instansi!$B$54,F251=[1]grup_instansi!$C$54),
[1]grup_instansi!$A$54,
IF(AND(E251=[1]grup_instansi!$B$55,F251=[1]grup_instansi!$C$55),
[1]grup_instansi!$A$55,
IF(AND(E251=[1]grup_instansi!$B$56,F251=[1]grup_instansi!$C$56),
[1]grup_instansi!$A$56,
IF(AND(E251=[1]grup_instansi!$B$57,F251=[1]grup_instansi!$C$57),
[1]grup_instansi!$A$57,
IF(AND(E251=[1]grup_instansi!$B$58,F251=[1]grup_instansi!$C$58),
[1]grup_instansi!$A$58,
IF(AND(E251=[1]grup_instansi!$B$59,F251=[1]grup_instansi!$C$59),
[1]grup_instansi!$A$59,
IF(AND(E251=[1]grup_instansi!$B$60,F251=[1]grup_instansi!$C$60),
[1]grup_instansi!$A$60,""))))))))))))))))))))))))))</f>
        <v>gi2023110400014</v>
      </c>
      <c r="K251" t="str">
        <f>IF(J251&lt;&gt;"",J251,IF(AND(E251=[1]grup_instansi!$B$61,F251=[1]grup_instansi!$C$61),
[1]grup_instansi!$A$61,
IF(AND(E251=[1]grup_instansi!$B$62,F251=[1]grup_instansi!$C$62),
[1]grup_instansi!$A$62,
IF(AND(E251=[1]grup_instansi!$B$63,F251=[1]grup_instansi!$C$63),
[1]grup_instansi!$A$63,
IF(AND(E251=[1]grup_instansi!$B$64,F251=[1]grup_instansi!$C$64),
[1]grup_instansi!$A$64,
IF(AND(E251=[1]grup_instansi!$B$65,F251=[1]grup_instansi!$C$65),
[1]grup_instansi!$A$65,
IF(AND(E251=[1]grup_instansi!$B$66,F251=[1]grup_instansi!$C$66),
[1]grup_instansi!$A$66,
IF(AND(E251=[1]grup_instansi!$B$67,F251=[1]grup_instansi!$C$67),
[1]grup_instansi!$A$67,
IF(AND(E251=[1]grup_instansi!$B$68,F251=[1]grup_instansi!$C$68),
[1]grup_instansi!$A$68,
IF(AND(E251=[1]grup_instansi!$B$69,F251=[1]grup_instansi!$C$69),
[1]grup_instansi!$A$69,
IF(AND(E251=[1]grup_instansi!$B$70,F251=[1]grup_instansi!$C$70),
[1]grup_instansi!$A$70,
IF(AND(E251=[1]grup_instansi!$B$71,F251=[1]grup_instansi!$C$71),
[1]grup_instansi!$A$71,
IF(AND(E251=[1]grup_instansi!$B$72,F251=[1]grup_instansi!$C$72),
[1]grup_instansi!$A$72,
IF(AND(E251=[1]grup_instansi!$B$73,F251=[1]grup_instansi!$C$73),
[1]grup_instansi!$A$73,
IF(AND(E251=[1]grup_instansi!$B$74,F251=[1]grup_instansi!$C$74),
[1]grup_instansi!$A$74,
IF(AND(E251=[1]grup_instansi!$B$75,F251=[1]grup_instansi!$C$75),
[1]grup_instansi!$A$75,
IF(AND(E251=[1]grup_instansi!$B$76,F251=[1]grup_instansi!$C$76),
[1]grup_instansi!$A$76,
IF(AND(E251=[1]grup_instansi!$B$77,F251=[1]grup_instansi!$C$77),
[1]grup_instansi!$A$77,
IF(AND(E251=[1]grup_instansi!$B$78,F251=[1]grup_instansi!$C$78),
[1]grup_instansi!$A$78,
IF(AND(E251=[1]grup_instansi!$B$79,F251=[1]grup_instansi!$C$79),
[1]grup_instansi!$A$79,
IF(AND(E251=[1]grup_instansi!$B$80,F251=[1]grup_instansi!$C$80),
[1]grup_instansi!$A$80,
IF(AND(E251=[1]grup_instansi!$B$81,F251=[1]grup_instansi!$C$81),
[1]grup_instansi!$A$81,
IF(AND(E251=[1]grup_instansi!$B$82,F251=[1]grup_instansi!$C$82),
[1]grup_instansi!$A$82,
IF(AND(E251=[1]grup_instansi!$B$83,F251=[1]grup_instansi!$C$83),
[1]grup_instansi!$A$84,
IF(AND(E251=[1]grup_instansi!$B$84,F251=[1]grup_instansi!$C$84),
[1]grup_instansi!$A$85,
IF(AND(E251=[1]grup_instansi!$B$85,F251=[1]grup_instansi!$C$85),
[1]grup_instansi!$A$86,
IF(AND(E251=[1]grup_instansi!$B$86,F251=[1]grup_instansi!$C$86),
[1]grup_instansi!$A$87,
IF(AND(E251=[1]grup_instansi!$B$87,F251=[1]grup_instansi!$C$87),
[1]grup_instansi!$A$87,
IF(AND(E251=[1]grup_instansi!$B$88,F251=[1]grup_instansi!$C$88),
[1]grup_instansi!$A$88,
IF(AND(E251=[1]grup_instansi!$B$89,F251=[1]grup_instansi!$C$89),
[1]grup_instansi!$A$89,
IF(AND(E251=[1]grup_instansi!$B$90,F251=[1]grup_instansi!$C$90),
[1]grup_instansi!$A$90,
IF(AND(E251=[1]grup_instansi!$B$91,F251=[1]grup_instansi!$C$91),
[1]grup_instansi!$A$91,
IF(AND(E251=[1]grup_instansi!$B$92,F251=[1]grup_instansi!$C$92),
[1]grup_instansi!$A$92,
IF(AND(E251=[1]grup_instansi!$B$93,F251=[1]grup_instansi!$C$93),
[1]grup_instansi!$A$93,
IF(AND(E251=[1]grup_instansi!$B$94,F251=[1]grup_instansi!$C$94),
[1]grup_instansi!$A$94,
IF(AND(E251=[1]grup_instansi!$B$95,F251=[1]grup_instansi!$C$95),
[1]grup_instansi!$A$95,
IF(AND(E251=[1]grup_instansi!$B$96,F251=[1]grup_instansi!$C$96),
[1]grup_instansi!$A$96,
IF(AND(E251=[1]grup_instansi!$B$97,F251=[1]grup_instansi!$C$97),
[1]grup_instansi!$A$97,
IF(AND(E251=[1]grup_instansi!$B$98,F251=[1]grup_instansi!$C$98),
[1]grup_instansi!$A$98,
IF(AND(E251=[1]grup_instansi!$B$99,F251=[1]grup_instansi!$C$99),
[1]grup_instansi!$A$99,
[1]grup_instansi!$A$100))))))))))))))))))))))))))))))))))))))))</f>
        <v>gi2023110400014</v>
      </c>
      <c r="L251" t="str">
        <f>VLOOKUP(K251,[1]grup_instansi!$A$2:$E$102,4)</f>
        <v>Pemerintah Kabupaten Kalimantan Barat</v>
      </c>
      <c r="M251" t="str">
        <f t="shared" si="11"/>
        <v>('i2023110600250','Pemerintah Kab. Sanggau','gi2023110400014'),</v>
      </c>
    </row>
    <row r="252" spans="1:13" x14ac:dyDescent="0.25">
      <c r="A252" t="str">
        <f t="shared" si="9"/>
        <v>i2023110600251</v>
      </c>
      <c r="B252" s="6">
        <v>6671</v>
      </c>
      <c r="C252" t="str">
        <f t="shared" si="10"/>
        <v>i2023110600251</v>
      </c>
      <c r="D252" s="6" t="s">
        <v>289</v>
      </c>
      <c r="E252" s="6" t="s">
        <v>58</v>
      </c>
      <c r="F252" s="6" t="s">
        <v>101</v>
      </c>
      <c r="G252" t="str">
        <f>IF(AND(E252=[1]grup_instansi!$B$2,F252=[1]grup_instansi!$C$2),
[1]grup_instansi!$A$2,
IF(AND(E252=[1]grup_instansi!$B$3,F252=[1]grup_instansi!$C$3),
[1]grup_instansi!$A$3,
IF(AND(E252=[1]grup_instansi!$B$4,F252=[1]grup_instansi!$C$4),
[1]grup_instansi!$A$4,
IF(AND(E252=[1]grup_instansi!$B$5,F252=[1]grup_instansi!$C$5),
[1]grup_instansi!$A$5,
IF(AND(E252=[1]grup_instansi!$B$6,F252=[1]grup_instansi!$C$6),
[1]grup_instansi!$A$6,
IF(AND(E252=[1]grup_instansi!$B$7,F252=[1]grup_instansi!$C$7),
[1]grup_instansi!$A$7,
IF(AND(E252=[1]grup_instansi!$B$8,F252=[1]grup_instansi!$C$8),
[1]grup_instansi!$A$8,
IF(AND(E252=[1]grup_instansi!$B$9,F252=[1]grup_instansi!$C$9),
[1]grup_instansi!$A$9,
IF(AND(E252=[1]grup_instansi!$B$10,F252=[1]grup_instansi!$C$10),
[1]grup_instansi!$A$10,"")))))))))</f>
        <v/>
      </c>
      <c r="H252" t="str">
        <f>IF(G252&lt;&gt;"",G252,IF(AND(E252=[1]grup_instansi!$B$11,F252=[1]grup_instansi!$C$11),
[1]grup_instansi!$A$11,
IF(AND(E252=[1]grup_instansi!$B$12,F252=[1]grup_instansi!$C$12),
[1]grup_instansi!$A$12,
IF(AND(E252=[1]grup_instansi!$B$13,F252=[1]grup_instansi!$C$13),
[1]grup_instansi!$A$13,
IF(AND(E252=[1]grup_instansi!$B$14,F252=[1]grup_instansi!$C$14),
[1]grup_instansi!$A$14,
IF(AND(E252=[1]grup_instansi!$B$15,F252=[1]grup_instansi!$C$15),
[1]grup_instansi!$A$15,
IF(AND(E252=[1]grup_instansi!$B$16,F252=[1]grup_instansi!$C$16),
[1]grup_instansi!$A$16,
IF(AND(E252=[1]grup_instansi!$B$17,F252=[1]grup_instansi!$C$17),
[1]grup_instansi!$A$17,
IF(AND(E252=[1]grup_instansi!$B$18,F252=[1]grup_instansi!$C$18),
[1]grup_instansi!$A$18,
IF(AND(E252=[1]grup_instansi!$B$19,F252=[1]grup_instansi!$C$19),
[1]grup_instansi!$A$19,
IF(AND(E252=[1]grup_instansi!$B$20,F252=[1]grup_instansi!$C$20),
[1]grup_instansi!$A$20,"")))))))))))</f>
        <v/>
      </c>
      <c r="I252" t="str">
        <f>IF(H252&lt;&gt;"",H252,IF(AND(E252=[1]grup_instansi!$B$21,F252=[1]grup_instansi!$C$21),
[1]grup_instansi!$A$21,
IF(AND(E252=[1]grup_instansi!$B$22,F252=[1]grup_instansi!$C$22),
[1]grup_instansi!$A$22,
IF(AND(E252=[1]grup_instansi!$B$23,F252=[1]grup_instansi!$C$23),
[1]grup_instansi!$A$23,
IF(AND(E252=[1]grup_instansi!$B$24,F252=[1]grup_instansi!$C$24),
[1]grup_instansi!$A$24,
IF(AND(E252=[1]grup_instansi!$B$25,F252=[1]grup_instansi!$C$25),
[1]grup_instansi!$A$25,
IF(AND(E252=[1]grup_instansi!$B$26,F252=[1]grup_instansi!$C$26),
[1]grup_instansi!$A$26,
IF(AND(E252=[1]grup_instansi!$B$27,F252=[1]grup_instansi!$C$27),
[1]grup_instansi!$A$27,
IF(AND(E252=[1]grup_instansi!$B$28,F252=[1]grup_instansi!$C$28),
[1]grup_instansi!$A$28,
IF(AND(E252=[1]grup_instansi!$B$29,F252=[1]grup_instansi!$C$29),
[1]grup_instansi!$A$29,
IF(AND(E252=[1]grup_instansi!$B$30,F252=[1]grup_instansi!$C$30),
[1]grup_instansi!$A$30,
IF(AND(E252=[1]grup_instansi!$B$31,F252=[1]grup_instansi!$C$31),
[1]grup_instansi!$A$31,
IF(AND(E252=[1]grup_instansi!$B$32,F252=[1]grup_instansi!$C$32),
[1]grup_instansi!$A$32,
IF(AND(E252=[1]grup_instansi!$B$33,F252=[1]grup_instansi!$C$33),
[1]grup_instansi!$A$33,
IF(AND(E252=[1]grup_instansi!$B$34,F252=[1]grup_instansi!$C$34),
[1]grup_instansi!$A$34,
IF(AND(E252=[1]grup_instansi!$B$35,F252=[1]grup_instansi!$C$35),
[1]grup_instansi!$A$35,""))))))))))))))))</f>
        <v/>
      </c>
      <c r="J252" t="str">
        <f>IF(I252&lt;&gt;"",I252,IF(AND(E252=[1]grup_instansi!$B$36,F252=[1]grup_instansi!$C$36),
[1]grup_instansi!$A$36,
IF(AND(E252=[1]grup_instansi!$B$37,F252=[1]grup_instansi!$C$37),
[1]grup_instansi!$A$37,
IF(AND(E252=[1]grup_instansi!$B$38,F252=[1]grup_instansi!$C$38),
[1]grup_instansi!$A$38,
IF(AND(E252=[1]grup_instansi!$B$39,F252=[1]grup_instansi!$C$39),
[1]grup_instansi!$A$39,
IF(AND(E252=[1]grup_instansi!$B$40,F252=[1]grup_instansi!$C$40),
[1]grup_instansi!$A$40,
IF(AND(E252=[1]grup_instansi!$B$41,F252=[1]grup_instansi!$C$41),
[1]grup_instansi!$A$41,
IF(AND(E252=[1]grup_instansi!$B$42,F252=[1]grup_instansi!$C$42),
[1]grup_instansi!$A$42,
IF(AND(E252=[1]grup_instansi!$B$43,F252=[1]grup_instansi!$C$43),
[1]grup_instansi!$A$43,
IF(AND(E252=[1]grup_instansi!$B$44,F252=[1]grup_instansi!$C$44),
[1]grup_instansi!$A$44,
IF(AND(E252=[1]grup_instansi!$B$45,F252=[1]grup_instansi!$C$45),
[1]grup_instansi!$A$45,
IF(AND(E252=[1]grup_instansi!$B$46,F252=[1]grup_instansi!$C$46),
[1]grup_instansi!$A$46,
IF(AND(E252=[1]grup_instansi!$B$47,F252=[1]grup_instansi!$C$47),
[1]grup_instansi!$A$47,
IF(AND(E252=[1]grup_instansi!$B$48,F252=[1]grup_instansi!$C$48),
[1]grup_instansi!$A$48,
IF(AND(E252=[1]grup_instansi!$B$49,F252=[1]grup_instansi!$C$49),
[1]grup_instansi!$A$49,
IF(AND(E252=[1]grup_instansi!$B$50,F252=[1]grup_instansi!$C$50),
[1]grup_instansi!$A$50,
IF(AND(E252=[1]grup_instansi!$B$51,F252=[1]grup_instansi!$C$51),
[1]grup_instansi!$A$51,
IF(AND(E252=[1]grup_instansi!$B$52,F252=[1]grup_instansi!$C$52),
[1]grup_instansi!$A$52,
IF(AND(E252=[1]grup_instansi!$B$53,F252=[1]grup_instansi!$C$53),
[1]grup_instansi!$A$53,
IF(AND(E252=[1]grup_instansi!$B$54,F252=[1]grup_instansi!$C$54),
[1]grup_instansi!$A$54,
IF(AND(E252=[1]grup_instansi!$B$55,F252=[1]grup_instansi!$C$55),
[1]grup_instansi!$A$55,
IF(AND(E252=[1]grup_instansi!$B$56,F252=[1]grup_instansi!$C$56),
[1]grup_instansi!$A$56,
IF(AND(E252=[1]grup_instansi!$B$57,F252=[1]grup_instansi!$C$57),
[1]grup_instansi!$A$57,
IF(AND(E252=[1]grup_instansi!$B$58,F252=[1]grup_instansi!$C$58),
[1]grup_instansi!$A$58,
IF(AND(E252=[1]grup_instansi!$B$59,F252=[1]grup_instansi!$C$59),
[1]grup_instansi!$A$59,
IF(AND(E252=[1]grup_instansi!$B$60,F252=[1]grup_instansi!$C$60),
[1]grup_instansi!$A$60,""))))))))))))))))))))))))))</f>
        <v>gi2023110400046</v>
      </c>
      <c r="K252" t="str">
        <f>IF(J252&lt;&gt;"",J252,IF(AND(E252=[1]grup_instansi!$B$61,F252=[1]grup_instansi!$C$61),
[1]grup_instansi!$A$61,
IF(AND(E252=[1]grup_instansi!$B$62,F252=[1]grup_instansi!$C$62),
[1]grup_instansi!$A$62,
IF(AND(E252=[1]grup_instansi!$B$63,F252=[1]grup_instansi!$C$63),
[1]grup_instansi!$A$63,
IF(AND(E252=[1]grup_instansi!$B$64,F252=[1]grup_instansi!$C$64),
[1]grup_instansi!$A$64,
IF(AND(E252=[1]grup_instansi!$B$65,F252=[1]grup_instansi!$C$65),
[1]grup_instansi!$A$65,
IF(AND(E252=[1]grup_instansi!$B$66,F252=[1]grup_instansi!$C$66),
[1]grup_instansi!$A$66,
IF(AND(E252=[1]grup_instansi!$B$67,F252=[1]grup_instansi!$C$67),
[1]grup_instansi!$A$67,
IF(AND(E252=[1]grup_instansi!$B$68,F252=[1]grup_instansi!$C$68),
[1]grup_instansi!$A$68,
IF(AND(E252=[1]grup_instansi!$B$69,F252=[1]grup_instansi!$C$69),
[1]grup_instansi!$A$69,
IF(AND(E252=[1]grup_instansi!$B$70,F252=[1]grup_instansi!$C$70),
[1]grup_instansi!$A$70,
IF(AND(E252=[1]grup_instansi!$B$71,F252=[1]grup_instansi!$C$71),
[1]grup_instansi!$A$71,
IF(AND(E252=[1]grup_instansi!$B$72,F252=[1]grup_instansi!$C$72),
[1]grup_instansi!$A$72,
IF(AND(E252=[1]grup_instansi!$B$73,F252=[1]grup_instansi!$C$73),
[1]grup_instansi!$A$73,
IF(AND(E252=[1]grup_instansi!$B$74,F252=[1]grup_instansi!$C$74),
[1]grup_instansi!$A$74,
IF(AND(E252=[1]grup_instansi!$B$75,F252=[1]grup_instansi!$C$75),
[1]grup_instansi!$A$75,
IF(AND(E252=[1]grup_instansi!$B$76,F252=[1]grup_instansi!$C$76),
[1]grup_instansi!$A$76,
IF(AND(E252=[1]grup_instansi!$B$77,F252=[1]grup_instansi!$C$77),
[1]grup_instansi!$A$77,
IF(AND(E252=[1]grup_instansi!$B$78,F252=[1]grup_instansi!$C$78),
[1]grup_instansi!$A$78,
IF(AND(E252=[1]grup_instansi!$B$79,F252=[1]grup_instansi!$C$79),
[1]grup_instansi!$A$79,
IF(AND(E252=[1]grup_instansi!$B$80,F252=[1]grup_instansi!$C$80),
[1]grup_instansi!$A$80,
IF(AND(E252=[1]grup_instansi!$B$81,F252=[1]grup_instansi!$C$81),
[1]grup_instansi!$A$81,
IF(AND(E252=[1]grup_instansi!$B$82,F252=[1]grup_instansi!$C$82),
[1]grup_instansi!$A$82,
IF(AND(E252=[1]grup_instansi!$B$83,F252=[1]grup_instansi!$C$83),
[1]grup_instansi!$A$84,
IF(AND(E252=[1]grup_instansi!$B$84,F252=[1]grup_instansi!$C$84),
[1]grup_instansi!$A$85,
IF(AND(E252=[1]grup_instansi!$B$85,F252=[1]grup_instansi!$C$85),
[1]grup_instansi!$A$86,
IF(AND(E252=[1]grup_instansi!$B$86,F252=[1]grup_instansi!$C$86),
[1]grup_instansi!$A$87,
IF(AND(E252=[1]grup_instansi!$B$87,F252=[1]grup_instansi!$C$87),
[1]grup_instansi!$A$87,
IF(AND(E252=[1]grup_instansi!$B$88,F252=[1]grup_instansi!$C$88),
[1]grup_instansi!$A$88,
IF(AND(E252=[1]grup_instansi!$B$89,F252=[1]grup_instansi!$C$89),
[1]grup_instansi!$A$89,
IF(AND(E252=[1]grup_instansi!$B$90,F252=[1]grup_instansi!$C$90),
[1]grup_instansi!$A$90,
IF(AND(E252=[1]grup_instansi!$B$91,F252=[1]grup_instansi!$C$91),
[1]grup_instansi!$A$91,
IF(AND(E252=[1]grup_instansi!$B$92,F252=[1]grup_instansi!$C$92),
[1]grup_instansi!$A$92,
IF(AND(E252=[1]grup_instansi!$B$93,F252=[1]grup_instansi!$C$93),
[1]grup_instansi!$A$93,
IF(AND(E252=[1]grup_instansi!$B$94,F252=[1]grup_instansi!$C$94),
[1]grup_instansi!$A$94,
IF(AND(E252=[1]grup_instansi!$B$95,F252=[1]grup_instansi!$C$95),
[1]grup_instansi!$A$95,
IF(AND(E252=[1]grup_instansi!$B$96,F252=[1]grup_instansi!$C$96),
[1]grup_instansi!$A$96,
IF(AND(E252=[1]grup_instansi!$B$97,F252=[1]grup_instansi!$C$97),
[1]grup_instansi!$A$97,
IF(AND(E252=[1]grup_instansi!$B$98,F252=[1]grup_instansi!$C$98),
[1]grup_instansi!$A$98,
IF(AND(E252=[1]grup_instansi!$B$99,F252=[1]grup_instansi!$C$99),
[1]grup_instansi!$A$99,
[1]grup_instansi!$A$100))))))))))))))))))))))))))))))))))))))))</f>
        <v>gi2023110400046</v>
      </c>
      <c r="L252" t="str">
        <f>VLOOKUP(K252,[1]grup_instansi!$A$2:$E$102,4)</f>
        <v>Pemerintah Kota Kalimantan Barat</v>
      </c>
      <c r="M252" t="str">
        <f t="shared" si="11"/>
        <v>('i2023110600251','Pemerintah Kota Pontianak','gi2023110400046'),</v>
      </c>
    </row>
    <row r="253" spans="1:13" x14ac:dyDescent="0.25">
      <c r="A253" t="str">
        <f t="shared" si="9"/>
        <v>i2023110600252</v>
      </c>
      <c r="B253" s="6">
        <v>6672</v>
      </c>
      <c r="C253" t="str">
        <f t="shared" si="10"/>
        <v>i2023110600252</v>
      </c>
      <c r="D253" s="6" t="s">
        <v>290</v>
      </c>
      <c r="E253" s="6" t="s">
        <v>58</v>
      </c>
      <c r="F253" s="6" t="s">
        <v>101</v>
      </c>
      <c r="G253" t="str">
        <f>IF(AND(E253=[1]grup_instansi!$B$2,F253=[1]grup_instansi!$C$2),
[1]grup_instansi!$A$2,
IF(AND(E253=[1]grup_instansi!$B$3,F253=[1]grup_instansi!$C$3),
[1]grup_instansi!$A$3,
IF(AND(E253=[1]grup_instansi!$B$4,F253=[1]grup_instansi!$C$4),
[1]grup_instansi!$A$4,
IF(AND(E253=[1]grup_instansi!$B$5,F253=[1]grup_instansi!$C$5),
[1]grup_instansi!$A$5,
IF(AND(E253=[1]grup_instansi!$B$6,F253=[1]grup_instansi!$C$6),
[1]grup_instansi!$A$6,
IF(AND(E253=[1]grup_instansi!$B$7,F253=[1]grup_instansi!$C$7),
[1]grup_instansi!$A$7,
IF(AND(E253=[1]grup_instansi!$B$8,F253=[1]grup_instansi!$C$8),
[1]grup_instansi!$A$8,
IF(AND(E253=[1]grup_instansi!$B$9,F253=[1]grup_instansi!$C$9),
[1]grup_instansi!$A$9,
IF(AND(E253=[1]grup_instansi!$B$10,F253=[1]grup_instansi!$C$10),
[1]grup_instansi!$A$10,"")))))))))</f>
        <v/>
      </c>
      <c r="H253" t="str">
        <f>IF(G253&lt;&gt;"",G253,IF(AND(E253=[1]grup_instansi!$B$11,F253=[1]grup_instansi!$C$11),
[1]grup_instansi!$A$11,
IF(AND(E253=[1]grup_instansi!$B$12,F253=[1]grup_instansi!$C$12),
[1]grup_instansi!$A$12,
IF(AND(E253=[1]grup_instansi!$B$13,F253=[1]grup_instansi!$C$13),
[1]grup_instansi!$A$13,
IF(AND(E253=[1]grup_instansi!$B$14,F253=[1]grup_instansi!$C$14),
[1]grup_instansi!$A$14,
IF(AND(E253=[1]grup_instansi!$B$15,F253=[1]grup_instansi!$C$15),
[1]grup_instansi!$A$15,
IF(AND(E253=[1]grup_instansi!$B$16,F253=[1]grup_instansi!$C$16),
[1]grup_instansi!$A$16,
IF(AND(E253=[1]grup_instansi!$B$17,F253=[1]grup_instansi!$C$17),
[1]grup_instansi!$A$17,
IF(AND(E253=[1]grup_instansi!$B$18,F253=[1]grup_instansi!$C$18),
[1]grup_instansi!$A$18,
IF(AND(E253=[1]grup_instansi!$B$19,F253=[1]grup_instansi!$C$19),
[1]grup_instansi!$A$19,
IF(AND(E253=[1]grup_instansi!$B$20,F253=[1]grup_instansi!$C$20),
[1]grup_instansi!$A$20,"")))))))))))</f>
        <v/>
      </c>
      <c r="I253" t="str">
        <f>IF(H253&lt;&gt;"",H253,IF(AND(E253=[1]grup_instansi!$B$21,F253=[1]grup_instansi!$C$21),
[1]grup_instansi!$A$21,
IF(AND(E253=[1]grup_instansi!$B$22,F253=[1]grup_instansi!$C$22),
[1]grup_instansi!$A$22,
IF(AND(E253=[1]grup_instansi!$B$23,F253=[1]grup_instansi!$C$23),
[1]grup_instansi!$A$23,
IF(AND(E253=[1]grup_instansi!$B$24,F253=[1]grup_instansi!$C$24),
[1]grup_instansi!$A$24,
IF(AND(E253=[1]grup_instansi!$B$25,F253=[1]grup_instansi!$C$25),
[1]grup_instansi!$A$25,
IF(AND(E253=[1]grup_instansi!$B$26,F253=[1]grup_instansi!$C$26),
[1]grup_instansi!$A$26,
IF(AND(E253=[1]grup_instansi!$B$27,F253=[1]grup_instansi!$C$27),
[1]grup_instansi!$A$27,
IF(AND(E253=[1]grup_instansi!$B$28,F253=[1]grup_instansi!$C$28),
[1]grup_instansi!$A$28,
IF(AND(E253=[1]grup_instansi!$B$29,F253=[1]grup_instansi!$C$29),
[1]grup_instansi!$A$29,
IF(AND(E253=[1]grup_instansi!$B$30,F253=[1]grup_instansi!$C$30),
[1]grup_instansi!$A$30,
IF(AND(E253=[1]grup_instansi!$B$31,F253=[1]grup_instansi!$C$31),
[1]grup_instansi!$A$31,
IF(AND(E253=[1]grup_instansi!$B$32,F253=[1]grup_instansi!$C$32),
[1]grup_instansi!$A$32,
IF(AND(E253=[1]grup_instansi!$B$33,F253=[1]grup_instansi!$C$33),
[1]grup_instansi!$A$33,
IF(AND(E253=[1]grup_instansi!$B$34,F253=[1]grup_instansi!$C$34),
[1]grup_instansi!$A$34,
IF(AND(E253=[1]grup_instansi!$B$35,F253=[1]grup_instansi!$C$35),
[1]grup_instansi!$A$35,""))))))))))))))))</f>
        <v/>
      </c>
      <c r="J253" t="str">
        <f>IF(I253&lt;&gt;"",I253,IF(AND(E253=[1]grup_instansi!$B$36,F253=[1]grup_instansi!$C$36),
[1]grup_instansi!$A$36,
IF(AND(E253=[1]grup_instansi!$B$37,F253=[1]grup_instansi!$C$37),
[1]grup_instansi!$A$37,
IF(AND(E253=[1]grup_instansi!$B$38,F253=[1]grup_instansi!$C$38),
[1]grup_instansi!$A$38,
IF(AND(E253=[1]grup_instansi!$B$39,F253=[1]grup_instansi!$C$39),
[1]grup_instansi!$A$39,
IF(AND(E253=[1]grup_instansi!$B$40,F253=[1]grup_instansi!$C$40),
[1]grup_instansi!$A$40,
IF(AND(E253=[1]grup_instansi!$B$41,F253=[1]grup_instansi!$C$41),
[1]grup_instansi!$A$41,
IF(AND(E253=[1]grup_instansi!$B$42,F253=[1]grup_instansi!$C$42),
[1]grup_instansi!$A$42,
IF(AND(E253=[1]grup_instansi!$B$43,F253=[1]grup_instansi!$C$43),
[1]grup_instansi!$A$43,
IF(AND(E253=[1]grup_instansi!$B$44,F253=[1]grup_instansi!$C$44),
[1]grup_instansi!$A$44,
IF(AND(E253=[1]grup_instansi!$B$45,F253=[1]grup_instansi!$C$45),
[1]grup_instansi!$A$45,
IF(AND(E253=[1]grup_instansi!$B$46,F253=[1]grup_instansi!$C$46),
[1]grup_instansi!$A$46,
IF(AND(E253=[1]grup_instansi!$B$47,F253=[1]grup_instansi!$C$47),
[1]grup_instansi!$A$47,
IF(AND(E253=[1]grup_instansi!$B$48,F253=[1]grup_instansi!$C$48),
[1]grup_instansi!$A$48,
IF(AND(E253=[1]grup_instansi!$B$49,F253=[1]grup_instansi!$C$49),
[1]grup_instansi!$A$49,
IF(AND(E253=[1]grup_instansi!$B$50,F253=[1]grup_instansi!$C$50),
[1]grup_instansi!$A$50,
IF(AND(E253=[1]grup_instansi!$B$51,F253=[1]grup_instansi!$C$51),
[1]grup_instansi!$A$51,
IF(AND(E253=[1]grup_instansi!$B$52,F253=[1]grup_instansi!$C$52),
[1]grup_instansi!$A$52,
IF(AND(E253=[1]grup_instansi!$B$53,F253=[1]grup_instansi!$C$53),
[1]grup_instansi!$A$53,
IF(AND(E253=[1]grup_instansi!$B$54,F253=[1]grup_instansi!$C$54),
[1]grup_instansi!$A$54,
IF(AND(E253=[1]grup_instansi!$B$55,F253=[1]grup_instansi!$C$55),
[1]grup_instansi!$A$55,
IF(AND(E253=[1]grup_instansi!$B$56,F253=[1]grup_instansi!$C$56),
[1]grup_instansi!$A$56,
IF(AND(E253=[1]grup_instansi!$B$57,F253=[1]grup_instansi!$C$57),
[1]grup_instansi!$A$57,
IF(AND(E253=[1]grup_instansi!$B$58,F253=[1]grup_instansi!$C$58),
[1]grup_instansi!$A$58,
IF(AND(E253=[1]grup_instansi!$B$59,F253=[1]grup_instansi!$C$59),
[1]grup_instansi!$A$59,
IF(AND(E253=[1]grup_instansi!$B$60,F253=[1]grup_instansi!$C$60),
[1]grup_instansi!$A$60,""))))))))))))))))))))))))))</f>
        <v>gi2023110400046</v>
      </c>
      <c r="K253" t="str">
        <f>IF(J253&lt;&gt;"",J253,IF(AND(E253=[1]grup_instansi!$B$61,F253=[1]grup_instansi!$C$61),
[1]grup_instansi!$A$61,
IF(AND(E253=[1]grup_instansi!$B$62,F253=[1]grup_instansi!$C$62),
[1]grup_instansi!$A$62,
IF(AND(E253=[1]grup_instansi!$B$63,F253=[1]grup_instansi!$C$63),
[1]grup_instansi!$A$63,
IF(AND(E253=[1]grup_instansi!$B$64,F253=[1]grup_instansi!$C$64),
[1]grup_instansi!$A$64,
IF(AND(E253=[1]grup_instansi!$B$65,F253=[1]grup_instansi!$C$65),
[1]grup_instansi!$A$65,
IF(AND(E253=[1]grup_instansi!$B$66,F253=[1]grup_instansi!$C$66),
[1]grup_instansi!$A$66,
IF(AND(E253=[1]grup_instansi!$B$67,F253=[1]grup_instansi!$C$67),
[1]grup_instansi!$A$67,
IF(AND(E253=[1]grup_instansi!$B$68,F253=[1]grup_instansi!$C$68),
[1]grup_instansi!$A$68,
IF(AND(E253=[1]grup_instansi!$B$69,F253=[1]grup_instansi!$C$69),
[1]grup_instansi!$A$69,
IF(AND(E253=[1]grup_instansi!$B$70,F253=[1]grup_instansi!$C$70),
[1]grup_instansi!$A$70,
IF(AND(E253=[1]grup_instansi!$B$71,F253=[1]grup_instansi!$C$71),
[1]grup_instansi!$A$71,
IF(AND(E253=[1]grup_instansi!$B$72,F253=[1]grup_instansi!$C$72),
[1]grup_instansi!$A$72,
IF(AND(E253=[1]grup_instansi!$B$73,F253=[1]grup_instansi!$C$73),
[1]grup_instansi!$A$73,
IF(AND(E253=[1]grup_instansi!$B$74,F253=[1]grup_instansi!$C$74),
[1]grup_instansi!$A$74,
IF(AND(E253=[1]grup_instansi!$B$75,F253=[1]grup_instansi!$C$75),
[1]grup_instansi!$A$75,
IF(AND(E253=[1]grup_instansi!$B$76,F253=[1]grup_instansi!$C$76),
[1]grup_instansi!$A$76,
IF(AND(E253=[1]grup_instansi!$B$77,F253=[1]grup_instansi!$C$77),
[1]grup_instansi!$A$77,
IF(AND(E253=[1]grup_instansi!$B$78,F253=[1]grup_instansi!$C$78),
[1]grup_instansi!$A$78,
IF(AND(E253=[1]grup_instansi!$B$79,F253=[1]grup_instansi!$C$79),
[1]grup_instansi!$A$79,
IF(AND(E253=[1]grup_instansi!$B$80,F253=[1]grup_instansi!$C$80),
[1]grup_instansi!$A$80,
IF(AND(E253=[1]grup_instansi!$B$81,F253=[1]grup_instansi!$C$81),
[1]grup_instansi!$A$81,
IF(AND(E253=[1]grup_instansi!$B$82,F253=[1]grup_instansi!$C$82),
[1]grup_instansi!$A$82,
IF(AND(E253=[1]grup_instansi!$B$83,F253=[1]grup_instansi!$C$83),
[1]grup_instansi!$A$84,
IF(AND(E253=[1]grup_instansi!$B$84,F253=[1]grup_instansi!$C$84),
[1]grup_instansi!$A$85,
IF(AND(E253=[1]grup_instansi!$B$85,F253=[1]grup_instansi!$C$85),
[1]grup_instansi!$A$86,
IF(AND(E253=[1]grup_instansi!$B$86,F253=[1]grup_instansi!$C$86),
[1]grup_instansi!$A$87,
IF(AND(E253=[1]grup_instansi!$B$87,F253=[1]grup_instansi!$C$87),
[1]grup_instansi!$A$87,
IF(AND(E253=[1]grup_instansi!$B$88,F253=[1]grup_instansi!$C$88),
[1]grup_instansi!$A$88,
IF(AND(E253=[1]grup_instansi!$B$89,F253=[1]grup_instansi!$C$89),
[1]grup_instansi!$A$89,
IF(AND(E253=[1]grup_instansi!$B$90,F253=[1]grup_instansi!$C$90),
[1]grup_instansi!$A$90,
IF(AND(E253=[1]grup_instansi!$B$91,F253=[1]grup_instansi!$C$91),
[1]grup_instansi!$A$91,
IF(AND(E253=[1]grup_instansi!$B$92,F253=[1]grup_instansi!$C$92),
[1]grup_instansi!$A$92,
IF(AND(E253=[1]grup_instansi!$B$93,F253=[1]grup_instansi!$C$93),
[1]grup_instansi!$A$93,
IF(AND(E253=[1]grup_instansi!$B$94,F253=[1]grup_instansi!$C$94),
[1]grup_instansi!$A$94,
IF(AND(E253=[1]grup_instansi!$B$95,F253=[1]grup_instansi!$C$95),
[1]grup_instansi!$A$95,
IF(AND(E253=[1]grup_instansi!$B$96,F253=[1]grup_instansi!$C$96),
[1]grup_instansi!$A$96,
IF(AND(E253=[1]grup_instansi!$B$97,F253=[1]grup_instansi!$C$97),
[1]grup_instansi!$A$97,
IF(AND(E253=[1]grup_instansi!$B$98,F253=[1]grup_instansi!$C$98),
[1]grup_instansi!$A$98,
IF(AND(E253=[1]grup_instansi!$B$99,F253=[1]grup_instansi!$C$99),
[1]grup_instansi!$A$99,
[1]grup_instansi!$A$100))))))))))))))))))))))))))))))))))))))))</f>
        <v>gi2023110400046</v>
      </c>
      <c r="L253" t="str">
        <f>VLOOKUP(K253,[1]grup_instansi!$A$2:$E$102,4)</f>
        <v>Pemerintah Kota Kalimantan Barat</v>
      </c>
      <c r="M253" t="str">
        <f t="shared" si="11"/>
        <v>('i2023110600252','Pemerintah Kota Singkawang','gi2023110400046'),</v>
      </c>
    </row>
    <row r="254" spans="1:13" x14ac:dyDescent="0.25">
      <c r="A254" t="str">
        <f t="shared" si="9"/>
        <v>i2023110600253</v>
      </c>
      <c r="B254" s="6">
        <v>6703</v>
      </c>
      <c r="C254" t="str">
        <f t="shared" si="10"/>
        <v>i2023110600253</v>
      </c>
      <c r="D254" s="6" t="s">
        <v>291</v>
      </c>
      <c r="E254" s="6" t="s">
        <v>47</v>
      </c>
      <c r="F254" s="6" t="s">
        <v>104</v>
      </c>
      <c r="G254" t="str">
        <f>IF(AND(E254=[1]grup_instansi!$B$2,F254=[1]grup_instansi!$C$2),
[1]grup_instansi!$A$2,
IF(AND(E254=[1]grup_instansi!$B$3,F254=[1]grup_instansi!$C$3),
[1]grup_instansi!$A$3,
IF(AND(E254=[1]grup_instansi!$B$4,F254=[1]grup_instansi!$C$4),
[1]grup_instansi!$A$4,
IF(AND(E254=[1]grup_instansi!$B$5,F254=[1]grup_instansi!$C$5),
[1]grup_instansi!$A$5,
IF(AND(E254=[1]grup_instansi!$B$6,F254=[1]grup_instansi!$C$6),
[1]grup_instansi!$A$6,
IF(AND(E254=[1]grup_instansi!$B$7,F254=[1]grup_instansi!$C$7),
[1]grup_instansi!$A$7,
IF(AND(E254=[1]grup_instansi!$B$8,F254=[1]grup_instansi!$C$8),
[1]grup_instansi!$A$8,
IF(AND(E254=[1]grup_instansi!$B$9,F254=[1]grup_instansi!$C$9),
[1]grup_instansi!$A$9,
IF(AND(E254=[1]grup_instansi!$B$10,F254=[1]grup_instansi!$C$10),
[1]grup_instansi!$A$10,"")))))))))</f>
        <v/>
      </c>
      <c r="H254" t="str">
        <f>IF(G254&lt;&gt;"",G254,IF(AND(E254=[1]grup_instansi!$B$11,F254=[1]grup_instansi!$C$11),
[1]grup_instansi!$A$11,
IF(AND(E254=[1]grup_instansi!$B$12,F254=[1]grup_instansi!$C$12),
[1]grup_instansi!$A$12,
IF(AND(E254=[1]grup_instansi!$B$13,F254=[1]grup_instansi!$C$13),
[1]grup_instansi!$A$13,
IF(AND(E254=[1]grup_instansi!$B$14,F254=[1]grup_instansi!$C$14),
[1]grup_instansi!$A$14,
IF(AND(E254=[1]grup_instansi!$B$15,F254=[1]grup_instansi!$C$15),
[1]grup_instansi!$A$15,
IF(AND(E254=[1]grup_instansi!$B$16,F254=[1]grup_instansi!$C$16),
[1]grup_instansi!$A$16,
IF(AND(E254=[1]grup_instansi!$B$17,F254=[1]grup_instansi!$C$17),
[1]grup_instansi!$A$17,
IF(AND(E254=[1]grup_instansi!$B$18,F254=[1]grup_instansi!$C$18),
[1]grup_instansi!$A$18,
IF(AND(E254=[1]grup_instansi!$B$19,F254=[1]grup_instansi!$C$19),
[1]grup_instansi!$A$19,
IF(AND(E254=[1]grup_instansi!$B$20,F254=[1]grup_instansi!$C$20),
[1]grup_instansi!$A$20,"")))))))))))</f>
        <v>gi2023110400016</v>
      </c>
      <c r="I254" t="str">
        <f>IF(H254&lt;&gt;"",H254,IF(AND(E254=[1]grup_instansi!$B$21,F254=[1]grup_instansi!$C$21),
[1]grup_instansi!$A$21,
IF(AND(E254=[1]grup_instansi!$B$22,F254=[1]grup_instansi!$C$22),
[1]grup_instansi!$A$22,
IF(AND(E254=[1]grup_instansi!$B$23,F254=[1]grup_instansi!$C$23),
[1]grup_instansi!$A$23,
IF(AND(E254=[1]grup_instansi!$B$24,F254=[1]grup_instansi!$C$24),
[1]grup_instansi!$A$24,
IF(AND(E254=[1]grup_instansi!$B$25,F254=[1]grup_instansi!$C$25),
[1]grup_instansi!$A$25,
IF(AND(E254=[1]grup_instansi!$B$26,F254=[1]grup_instansi!$C$26),
[1]grup_instansi!$A$26,
IF(AND(E254=[1]grup_instansi!$B$27,F254=[1]grup_instansi!$C$27),
[1]grup_instansi!$A$27,
IF(AND(E254=[1]grup_instansi!$B$28,F254=[1]grup_instansi!$C$28),
[1]grup_instansi!$A$28,
IF(AND(E254=[1]grup_instansi!$B$29,F254=[1]grup_instansi!$C$29),
[1]grup_instansi!$A$29,
IF(AND(E254=[1]grup_instansi!$B$30,F254=[1]grup_instansi!$C$30),
[1]grup_instansi!$A$30,
IF(AND(E254=[1]grup_instansi!$B$31,F254=[1]grup_instansi!$C$31),
[1]grup_instansi!$A$31,
IF(AND(E254=[1]grup_instansi!$B$32,F254=[1]grup_instansi!$C$32),
[1]grup_instansi!$A$32,
IF(AND(E254=[1]grup_instansi!$B$33,F254=[1]grup_instansi!$C$33),
[1]grup_instansi!$A$33,
IF(AND(E254=[1]grup_instansi!$B$34,F254=[1]grup_instansi!$C$34),
[1]grup_instansi!$A$34,
IF(AND(E254=[1]grup_instansi!$B$35,F254=[1]grup_instansi!$C$35),
[1]grup_instansi!$A$35,""))))))))))))))))</f>
        <v>gi2023110400016</v>
      </c>
      <c r="J254" t="str">
        <f>IF(I254&lt;&gt;"",I254,IF(AND(E254=[1]grup_instansi!$B$36,F254=[1]grup_instansi!$C$36),
[1]grup_instansi!$A$36,
IF(AND(E254=[1]grup_instansi!$B$37,F254=[1]grup_instansi!$C$37),
[1]grup_instansi!$A$37,
IF(AND(E254=[1]grup_instansi!$B$38,F254=[1]grup_instansi!$C$38),
[1]grup_instansi!$A$38,
IF(AND(E254=[1]grup_instansi!$B$39,F254=[1]grup_instansi!$C$39),
[1]grup_instansi!$A$39,
IF(AND(E254=[1]grup_instansi!$B$40,F254=[1]grup_instansi!$C$40),
[1]grup_instansi!$A$40,
IF(AND(E254=[1]grup_instansi!$B$41,F254=[1]grup_instansi!$C$41),
[1]grup_instansi!$A$41,
IF(AND(E254=[1]grup_instansi!$B$42,F254=[1]grup_instansi!$C$42),
[1]grup_instansi!$A$42,
IF(AND(E254=[1]grup_instansi!$B$43,F254=[1]grup_instansi!$C$43),
[1]grup_instansi!$A$43,
IF(AND(E254=[1]grup_instansi!$B$44,F254=[1]grup_instansi!$C$44),
[1]grup_instansi!$A$44,
IF(AND(E254=[1]grup_instansi!$B$45,F254=[1]grup_instansi!$C$45),
[1]grup_instansi!$A$45,
IF(AND(E254=[1]grup_instansi!$B$46,F254=[1]grup_instansi!$C$46),
[1]grup_instansi!$A$46,
IF(AND(E254=[1]grup_instansi!$B$47,F254=[1]grup_instansi!$C$47),
[1]grup_instansi!$A$47,
IF(AND(E254=[1]grup_instansi!$B$48,F254=[1]grup_instansi!$C$48),
[1]grup_instansi!$A$48,
IF(AND(E254=[1]grup_instansi!$B$49,F254=[1]grup_instansi!$C$49),
[1]grup_instansi!$A$49,
IF(AND(E254=[1]grup_instansi!$B$50,F254=[1]grup_instansi!$C$50),
[1]grup_instansi!$A$50,
IF(AND(E254=[1]grup_instansi!$B$51,F254=[1]grup_instansi!$C$51),
[1]grup_instansi!$A$51,
IF(AND(E254=[1]grup_instansi!$B$52,F254=[1]grup_instansi!$C$52),
[1]grup_instansi!$A$52,
IF(AND(E254=[1]grup_instansi!$B$53,F254=[1]grup_instansi!$C$53),
[1]grup_instansi!$A$53,
IF(AND(E254=[1]grup_instansi!$B$54,F254=[1]grup_instansi!$C$54),
[1]grup_instansi!$A$54,
IF(AND(E254=[1]grup_instansi!$B$55,F254=[1]grup_instansi!$C$55),
[1]grup_instansi!$A$55,
IF(AND(E254=[1]grup_instansi!$B$56,F254=[1]grup_instansi!$C$56),
[1]grup_instansi!$A$56,
IF(AND(E254=[1]grup_instansi!$B$57,F254=[1]grup_instansi!$C$57),
[1]grup_instansi!$A$57,
IF(AND(E254=[1]grup_instansi!$B$58,F254=[1]grup_instansi!$C$58),
[1]grup_instansi!$A$58,
IF(AND(E254=[1]grup_instansi!$B$59,F254=[1]grup_instansi!$C$59),
[1]grup_instansi!$A$59,
IF(AND(E254=[1]grup_instansi!$B$60,F254=[1]grup_instansi!$C$60),
[1]grup_instansi!$A$60,""))))))))))))))))))))))))))</f>
        <v>gi2023110400016</v>
      </c>
      <c r="K254" t="str">
        <f>IF(J254&lt;&gt;"",J254,IF(AND(E254=[1]grup_instansi!$B$61,F254=[1]grup_instansi!$C$61),
[1]grup_instansi!$A$61,
IF(AND(E254=[1]grup_instansi!$B$62,F254=[1]grup_instansi!$C$62),
[1]grup_instansi!$A$62,
IF(AND(E254=[1]grup_instansi!$B$63,F254=[1]grup_instansi!$C$63),
[1]grup_instansi!$A$63,
IF(AND(E254=[1]grup_instansi!$B$64,F254=[1]grup_instansi!$C$64),
[1]grup_instansi!$A$64,
IF(AND(E254=[1]grup_instansi!$B$65,F254=[1]grup_instansi!$C$65),
[1]grup_instansi!$A$65,
IF(AND(E254=[1]grup_instansi!$B$66,F254=[1]grup_instansi!$C$66),
[1]grup_instansi!$A$66,
IF(AND(E254=[1]grup_instansi!$B$67,F254=[1]grup_instansi!$C$67),
[1]grup_instansi!$A$67,
IF(AND(E254=[1]grup_instansi!$B$68,F254=[1]grup_instansi!$C$68),
[1]grup_instansi!$A$68,
IF(AND(E254=[1]grup_instansi!$B$69,F254=[1]grup_instansi!$C$69),
[1]grup_instansi!$A$69,
IF(AND(E254=[1]grup_instansi!$B$70,F254=[1]grup_instansi!$C$70),
[1]grup_instansi!$A$70,
IF(AND(E254=[1]grup_instansi!$B$71,F254=[1]grup_instansi!$C$71),
[1]grup_instansi!$A$71,
IF(AND(E254=[1]grup_instansi!$B$72,F254=[1]grup_instansi!$C$72),
[1]grup_instansi!$A$72,
IF(AND(E254=[1]grup_instansi!$B$73,F254=[1]grup_instansi!$C$73),
[1]grup_instansi!$A$73,
IF(AND(E254=[1]grup_instansi!$B$74,F254=[1]grup_instansi!$C$74),
[1]grup_instansi!$A$74,
IF(AND(E254=[1]grup_instansi!$B$75,F254=[1]grup_instansi!$C$75),
[1]grup_instansi!$A$75,
IF(AND(E254=[1]grup_instansi!$B$76,F254=[1]grup_instansi!$C$76),
[1]grup_instansi!$A$76,
IF(AND(E254=[1]grup_instansi!$B$77,F254=[1]grup_instansi!$C$77),
[1]grup_instansi!$A$77,
IF(AND(E254=[1]grup_instansi!$B$78,F254=[1]grup_instansi!$C$78),
[1]grup_instansi!$A$78,
IF(AND(E254=[1]grup_instansi!$B$79,F254=[1]grup_instansi!$C$79),
[1]grup_instansi!$A$79,
IF(AND(E254=[1]grup_instansi!$B$80,F254=[1]grup_instansi!$C$80),
[1]grup_instansi!$A$80,
IF(AND(E254=[1]grup_instansi!$B$81,F254=[1]grup_instansi!$C$81),
[1]grup_instansi!$A$81,
IF(AND(E254=[1]grup_instansi!$B$82,F254=[1]grup_instansi!$C$82),
[1]grup_instansi!$A$82,
IF(AND(E254=[1]grup_instansi!$B$83,F254=[1]grup_instansi!$C$83),
[1]grup_instansi!$A$84,
IF(AND(E254=[1]grup_instansi!$B$84,F254=[1]grup_instansi!$C$84),
[1]grup_instansi!$A$85,
IF(AND(E254=[1]grup_instansi!$B$85,F254=[1]grup_instansi!$C$85),
[1]grup_instansi!$A$86,
IF(AND(E254=[1]grup_instansi!$B$86,F254=[1]grup_instansi!$C$86),
[1]grup_instansi!$A$87,
IF(AND(E254=[1]grup_instansi!$B$87,F254=[1]grup_instansi!$C$87),
[1]grup_instansi!$A$87,
IF(AND(E254=[1]grup_instansi!$B$88,F254=[1]grup_instansi!$C$88),
[1]grup_instansi!$A$88,
IF(AND(E254=[1]grup_instansi!$B$89,F254=[1]grup_instansi!$C$89),
[1]grup_instansi!$A$89,
IF(AND(E254=[1]grup_instansi!$B$90,F254=[1]grup_instansi!$C$90),
[1]grup_instansi!$A$90,
IF(AND(E254=[1]grup_instansi!$B$91,F254=[1]grup_instansi!$C$91),
[1]grup_instansi!$A$91,
IF(AND(E254=[1]grup_instansi!$B$92,F254=[1]grup_instansi!$C$92),
[1]grup_instansi!$A$92,
IF(AND(E254=[1]grup_instansi!$B$93,F254=[1]grup_instansi!$C$93),
[1]grup_instansi!$A$93,
IF(AND(E254=[1]grup_instansi!$B$94,F254=[1]grup_instansi!$C$94),
[1]grup_instansi!$A$94,
IF(AND(E254=[1]grup_instansi!$B$95,F254=[1]grup_instansi!$C$95),
[1]grup_instansi!$A$95,
IF(AND(E254=[1]grup_instansi!$B$96,F254=[1]grup_instansi!$C$96),
[1]grup_instansi!$A$96,
IF(AND(E254=[1]grup_instansi!$B$97,F254=[1]grup_instansi!$C$97),
[1]grup_instansi!$A$97,
IF(AND(E254=[1]grup_instansi!$B$98,F254=[1]grup_instansi!$C$98),
[1]grup_instansi!$A$98,
IF(AND(E254=[1]grup_instansi!$B$99,F254=[1]grup_instansi!$C$99),
[1]grup_instansi!$A$99,
[1]grup_instansi!$A$100))))))))))))))))))))))))))))))))))))))))</f>
        <v>gi2023110400016</v>
      </c>
      <c r="L254" t="str">
        <f>VLOOKUP(K254,[1]grup_instansi!$A$2:$E$102,4)</f>
        <v>Pemerintah Kabupaten Kalimantan Tengah</v>
      </c>
      <c r="M254" t="str">
        <f t="shared" si="11"/>
        <v>('i2023110600253','Pemerintah Kab. Barito Selatan','gi2023110400016'),</v>
      </c>
    </row>
    <row r="255" spans="1:13" x14ac:dyDescent="0.25">
      <c r="A255" t="str">
        <f t="shared" si="9"/>
        <v>i2023110600254</v>
      </c>
      <c r="B255" s="6">
        <v>6706</v>
      </c>
      <c r="C255" t="str">
        <f t="shared" si="10"/>
        <v>i2023110600254</v>
      </c>
      <c r="D255" s="6" t="s">
        <v>292</v>
      </c>
      <c r="E255" s="6" t="s">
        <v>47</v>
      </c>
      <c r="F255" s="6" t="s">
        <v>104</v>
      </c>
      <c r="G255" t="str">
        <f>IF(AND(E255=[1]grup_instansi!$B$2,F255=[1]grup_instansi!$C$2),
[1]grup_instansi!$A$2,
IF(AND(E255=[1]grup_instansi!$B$3,F255=[1]grup_instansi!$C$3),
[1]grup_instansi!$A$3,
IF(AND(E255=[1]grup_instansi!$B$4,F255=[1]grup_instansi!$C$4),
[1]grup_instansi!$A$4,
IF(AND(E255=[1]grup_instansi!$B$5,F255=[1]grup_instansi!$C$5),
[1]grup_instansi!$A$5,
IF(AND(E255=[1]grup_instansi!$B$6,F255=[1]grup_instansi!$C$6),
[1]grup_instansi!$A$6,
IF(AND(E255=[1]grup_instansi!$B$7,F255=[1]grup_instansi!$C$7),
[1]grup_instansi!$A$7,
IF(AND(E255=[1]grup_instansi!$B$8,F255=[1]grup_instansi!$C$8),
[1]grup_instansi!$A$8,
IF(AND(E255=[1]grup_instansi!$B$9,F255=[1]grup_instansi!$C$9),
[1]grup_instansi!$A$9,
IF(AND(E255=[1]grup_instansi!$B$10,F255=[1]grup_instansi!$C$10),
[1]grup_instansi!$A$10,"")))))))))</f>
        <v/>
      </c>
      <c r="H255" t="str">
        <f>IF(G255&lt;&gt;"",G255,IF(AND(E255=[1]grup_instansi!$B$11,F255=[1]grup_instansi!$C$11),
[1]grup_instansi!$A$11,
IF(AND(E255=[1]grup_instansi!$B$12,F255=[1]grup_instansi!$C$12),
[1]grup_instansi!$A$12,
IF(AND(E255=[1]grup_instansi!$B$13,F255=[1]grup_instansi!$C$13),
[1]grup_instansi!$A$13,
IF(AND(E255=[1]grup_instansi!$B$14,F255=[1]grup_instansi!$C$14),
[1]grup_instansi!$A$14,
IF(AND(E255=[1]grup_instansi!$B$15,F255=[1]grup_instansi!$C$15),
[1]grup_instansi!$A$15,
IF(AND(E255=[1]grup_instansi!$B$16,F255=[1]grup_instansi!$C$16),
[1]grup_instansi!$A$16,
IF(AND(E255=[1]grup_instansi!$B$17,F255=[1]grup_instansi!$C$17),
[1]grup_instansi!$A$17,
IF(AND(E255=[1]grup_instansi!$B$18,F255=[1]grup_instansi!$C$18),
[1]grup_instansi!$A$18,
IF(AND(E255=[1]grup_instansi!$B$19,F255=[1]grup_instansi!$C$19),
[1]grup_instansi!$A$19,
IF(AND(E255=[1]grup_instansi!$B$20,F255=[1]grup_instansi!$C$20),
[1]grup_instansi!$A$20,"")))))))))))</f>
        <v>gi2023110400016</v>
      </c>
      <c r="I255" t="str">
        <f>IF(H255&lt;&gt;"",H255,IF(AND(E255=[1]grup_instansi!$B$21,F255=[1]grup_instansi!$C$21),
[1]grup_instansi!$A$21,
IF(AND(E255=[1]grup_instansi!$B$22,F255=[1]grup_instansi!$C$22),
[1]grup_instansi!$A$22,
IF(AND(E255=[1]grup_instansi!$B$23,F255=[1]grup_instansi!$C$23),
[1]grup_instansi!$A$23,
IF(AND(E255=[1]grup_instansi!$B$24,F255=[1]grup_instansi!$C$24),
[1]grup_instansi!$A$24,
IF(AND(E255=[1]grup_instansi!$B$25,F255=[1]grup_instansi!$C$25),
[1]grup_instansi!$A$25,
IF(AND(E255=[1]grup_instansi!$B$26,F255=[1]grup_instansi!$C$26),
[1]grup_instansi!$A$26,
IF(AND(E255=[1]grup_instansi!$B$27,F255=[1]grup_instansi!$C$27),
[1]grup_instansi!$A$27,
IF(AND(E255=[1]grup_instansi!$B$28,F255=[1]grup_instansi!$C$28),
[1]grup_instansi!$A$28,
IF(AND(E255=[1]grup_instansi!$B$29,F255=[1]grup_instansi!$C$29),
[1]grup_instansi!$A$29,
IF(AND(E255=[1]grup_instansi!$B$30,F255=[1]grup_instansi!$C$30),
[1]grup_instansi!$A$30,
IF(AND(E255=[1]grup_instansi!$B$31,F255=[1]grup_instansi!$C$31),
[1]grup_instansi!$A$31,
IF(AND(E255=[1]grup_instansi!$B$32,F255=[1]grup_instansi!$C$32),
[1]grup_instansi!$A$32,
IF(AND(E255=[1]grup_instansi!$B$33,F255=[1]grup_instansi!$C$33),
[1]grup_instansi!$A$33,
IF(AND(E255=[1]grup_instansi!$B$34,F255=[1]grup_instansi!$C$34),
[1]grup_instansi!$A$34,
IF(AND(E255=[1]grup_instansi!$B$35,F255=[1]grup_instansi!$C$35),
[1]grup_instansi!$A$35,""))))))))))))))))</f>
        <v>gi2023110400016</v>
      </c>
      <c r="J255" t="str">
        <f>IF(I255&lt;&gt;"",I255,IF(AND(E255=[1]grup_instansi!$B$36,F255=[1]grup_instansi!$C$36),
[1]grup_instansi!$A$36,
IF(AND(E255=[1]grup_instansi!$B$37,F255=[1]grup_instansi!$C$37),
[1]grup_instansi!$A$37,
IF(AND(E255=[1]grup_instansi!$B$38,F255=[1]grup_instansi!$C$38),
[1]grup_instansi!$A$38,
IF(AND(E255=[1]grup_instansi!$B$39,F255=[1]grup_instansi!$C$39),
[1]grup_instansi!$A$39,
IF(AND(E255=[1]grup_instansi!$B$40,F255=[1]grup_instansi!$C$40),
[1]grup_instansi!$A$40,
IF(AND(E255=[1]grup_instansi!$B$41,F255=[1]grup_instansi!$C$41),
[1]grup_instansi!$A$41,
IF(AND(E255=[1]grup_instansi!$B$42,F255=[1]grup_instansi!$C$42),
[1]grup_instansi!$A$42,
IF(AND(E255=[1]grup_instansi!$B$43,F255=[1]grup_instansi!$C$43),
[1]grup_instansi!$A$43,
IF(AND(E255=[1]grup_instansi!$B$44,F255=[1]grup_instansi!$C$44),
[1]grup_instansi!$A$44,
IF(AND(E255=[1]grup_instansi!$B$45,F255=[1]grup_instansi!$C$45),
[1]grup_instansi!$A$45,
IF(AND(E255=[1]grup_instansi!$B$46,F255=[1]grup_instansi!$C$46),
[1]grup_instansi!$A$46,
IF(AND(E255=[1]grup_instansi!$B$47,F255=[1]grup_instansi!$C$47),
[1]grup_instansi!$A$47,
IF(AND(E255=[1]grup_instansi!$B$48,F255=[1]grup_instansi!$C$48),
[1]grup_instansi!$A$48,
IF(AND(E255=[1]grup_instansi!$B$49,F255=[1]grup_instansi!$C$49),
[1]grup_instansi!$A$49,
IF(AND(E255=[1]grup_instansi!$B$50,F255=[1]grup_instansi!$C$50),
[1]grup_instansi!$A$50,
IF(AND(E255=[1]grup_instansi!$B$51,F255=[1]grup_instansi!$C$51),
[1]grup_instansi!$A$51,
IF(AND(E255=[1]grup_instansi!$B$52,F255=[1]grup_instansi!$C$52),
[1]grup_instansi!$A$52,
IF(AND(E255=[1]grup_instansi!$B$53,F255=[1]grup_instansi!$C$53),
[1]grup_instansi!$A$53,
IF(AND(E255=[1]grup_instansi!$B$54,F255=[1]grup_instansi!$C$54),
[1]grup_instansi!$A$54,
IF(AND(E255=[1]grup_instansi!$B$55,F255=[1]grup_instansi!$C$55),
[1]grup_instansi!$A$55,
IF(AND(E255=[1]grup_instansi!$B$56,F255=[1]grup_instansi!$C$56),
[1]grup_instansi!$A$56,
IF(AND(E255=[1]grup_instansi!$B$57,F255=[1]grup_instansi!$C$57),
[1]grup_instansi!$A$57,
IF(AND(E255=[1]grup_instansi!$B$58,F255=[1]grup_instansi!$C$58),
[1]grup_instansi!$A$58,
IF(AND(E255=[1]grup_instansi!$B$59,F255=[1]grup_instansi!$C$59),
[1]grup_instansi!$A$59,
IF(AND(E255=[1]grup_instansi!$B$60,F255=[1]grup_instansi!$C$60),
[1]grup_instansi!$A$60,""))))))))))))))))))))))))))</f>
        <v>gi2023110400016</v>
      </c>
      <c r="K255" t="str">
        <f>IF(J255&lt;&gt;"",J255,IF(AND(E255=[1]grup_instansi!$B$61,F255=[1]grup_instansi!$C$61),
[1]grup_instansi!$A$61,
IF(AND(E255=[1]grup_instansi!$B$62,F255=[1]grup_instansi!$C$62),
[1]grup_instansi!$A$62,
IF(AND(E255=[1]grup_instansi!$B$63,F255=[1]grup_instansi!$C$63),
[1]grup_instansi!$A$63,
IF(AND(E255=[1]grup_instansi!$B$64,F255=[1]grup_instansi!$C$64),
[1]grup_instansi!$A$64,
IF(AND(E255=[1]grup_instansi!$B$65,F255=[1]grup_instansi!$C$65),
[1]grup_instansi!$A$65,
IF(AND(E255=[1]grup_instansi!$B$66,F255=[1]grup_instansi!$C$66),
[1]grup_instansi!$A$66,
IF(AND(E255=[1]grup_instansi!$B$67,F255=[1]grup_instansi!$C$67),
[1]grup_instansi!$A$67,
IF(AND(E255=[1]grup_instansi!$B$68,F255=[1]grup_instansi!$C$68),
[1]grup_instansi!$A$68,
IF(AND(E255=[1]grup_instansi!$B$69,F255=[1]grup_instansi!$C$69),
[1]grup_instansi!$A$69,
IF(AND(E255=[1]grup_instansi!$B$70,F255=[1]grup_instansi!$C$70),
[1]grup_instansi!$A$70,
IF(AND(E255=[1]grup_instansi!$B$71,F255=[1]grup_instansi!$C$71),
[1]grup_instansi!$A$71,
IF(AND(E255=[1]grup_instansi!$B$72,F255=[1]grup_instansi!$C$72),
[1]grup_instansi!$A$72,
IF(AND(E255=[1]grup_instansi!$B$73,F255=[1]grup_instansi!$C$73),
[1]grup_instansi!$A$73,
IF(AND(E255=[1]grup_instansi!$B$74,F255=[1]grup_instansi!$C$74),
[1]grup_instansi!$A$74,
IF(AND(E255=[1]grup_instansi!$B$75,F255=[1]grup_instansi!$C$75),
[1]grup_instansi!$A$75,
IF(AND(E255=[1]grup_instansi!$B$76,F255=[1]grup_instansi!$C$76),
[1]grup_instansi!$A$76,
IF(AND(E255=[1]grup_instansi!$B$77,F255=[1]grup_instansi!$C$77),
[1]grup_instansi!$A$77,
IF(AND(E255=[1]grup_instansi!$B$78,F255=[1]grup_instansi!$C$78),
[1]grup_instansi!$A$78,
IF(AND(E255=[1]grup_instansi!$B$79,F255=[1]grup_instansi!$C$79),
[1]grup_instansi!$A$79,
IF(AND(E255=[1]grup_instansi!$B$80,F255=[1]grup_instansi!$C$80),
[1]grup_instansi!$A$80,
IF(AND(E255=[1]grup_instansi!$B$81,F255=[1]grup_instansi!$C$81),
[1]grup_instansi!$A$81,
IF(AND(E255=[1]grup_instansi!$B$82,F255=[1]grup_instansi!$C$82),
[1]grup_instansi!$A$82,
IF(AND(E255=[1]grup_instansi!$B$83,F255=[1]grup_instansi!$C$83),
[1]grup_instansi!$A$84,
IF(AND(E255=[1]grup_instansi!$B$84,F255=[1]grup_instansi!$C$84),
[1]grup_instansi!$A$85,
IF(AND(E255=[1]grup_instansi!$B$85,F255=[1]grup_instansi!$C$85),
[1]grup_instansi!$A$86,
IF(AND(E255=[1]grup_instansi!$B$86,F255=[1]grup_instansi!$C$86),
[1]grup_instansi!$A$87,
IF(AND(E255=[1]grup_instansi!$B$87,F255=[1]grup_instansi!$C$87),
[1]grup_instansi!$A$87,
IF(AND(E255=[1]grup_instansi!$B$88,F255=[1]grup_instansi!$C$88),
[1]grup_instansi!$A$88,
IF(AND(E255=[1]grup_instansi!$B$89,F255=[1]grup_instansi!$C$89),
[1]grup_instansi!$A$89,
IF(AND(E255=[1]grup_instansi!$B$90,F255=[1]grup_instansi!$C$90),
[1]grup_instansi!$A$90,
IF(AND(E255=[1]grup_instansi!$B$91,F255=[1]grup_instansi!$C$91),
[1]grup_instansi!$A$91,
IF(AND(E255=[1]grup_instansi!$B$92,F255=[1]grup_instansi!$C$92),
[1]grup_instansi!$A$92,
IF(AND(E255=[1]grup_instansi!$B$93,F255=[1]grup_instansi!$C$93),
[1]grup_instansi!$A$93,
IF(AND(E255=[1]grup_instansi!$B$94,F255=[1]grup_instansi!$C$94),
[1]grup_instansi!$A$94,
IF(AND(E255=[1]grup_instansi!$B$95,F255=[1]grup_instansi!$C$95),
[1]grup_instansi!$A$95,
IF(AND(E255=[1]grup_instansi!$B$96,F255=[1]grup_instansi!$C$96),
[1]grup_instansi!$A$96,
IF(AND(E255=[1]grup_instansi!$B$97,F255=[1]grup_instansi!$C$97),
[1]grup_instansi!$A$97,
IF(AND(E255=[1]grup_instansi!$B$98,F255=[1]grup_instansi!$C$98),
[1]grup_instansi!$A$98,
IF(AND(E255=[1]grup_instansi!$B$99,F255=[1]grup_instansi!$C$99),
[1]grup_instansi!$A$99,
[1]grup_instansi!$A$100))))))))))))))))))))))))))))))))))))))))</f>
        <v>gi2023110400016</v>
      </c>
      <c r="L255" t="str">
        <f>VLOOKUP(K255,[1]grup_instansi!$A$2:$E$102,4)</f>
        <v>Pemerintah Kabupaten Kalimantan Tengah</v>
      </c>
      <c r="M255" t="str">
        <f t="shared" si="11"/>
        <v>('i2023110600254','Pemerintah Kab. Pulang Pisau','gi2023110400016'),</v>
      </c>
    </row>
    <row r="256" spans="1:13" x14ac:dyDescent="0.25">
      <c r="A256" t="str">
        <f t="shared" si="9"/>
        <v>i2023110600255</v>
      </c>
      <c r="B256" s="6">
        <v>6771</v>
      </c>
      <c r="C256" t="str">
        <f t="shared" si="10"/>
        <v>i2023110600255</v>
      </c>
      <c r="D256" s="6" t="s">
        <v>293</v>
      </c>
      <c r="E256" s="6" t="s">
        <v>58</v>
      </c>
      <c r="F256" s="6" t="s">
        <v>104</v>
      </c>
      <c r="G256" t="str">
        <f>IF(AND(E256=[1]grup_instansi!$B$2,F256=[1]grup_instansi!$C$2),
[1]grup_instansi!$A$2,
IF(AND(E256=[1]grup_instansi!$B$3,F256=[1]grup_instansi!$C$3),
[1]grup_instansi!$A$3,
IF(AND(E256=[1]grup_instansi!$B$4,F256=[1]grup_instansi!$C$4),
[1]grup_instansi!$A$4,
IF(AND(E256=[1]grup_instansi!$B$5,F256=[1]grup_instansi!$C$5),
[1]grup_instansi!$A$5,
IF(AND(E256=[1]grup_instansi!$B$6,F256=[1]grup_instansi!$C$6),
[1]grup_instansi!$A$6,
IF(AND(E256=[1]grup_instansi!$B$7,F256=[1]grup_instansi!$C$7),
[1]grup_instansi!$A$7,
IF(AND(E256=[1]grup_instansi!$B$8,F256=[1]grup_instansi!$C$8),
[1]grup_instansi!$A$8,
IF(AND(E256=[1]grup_instansi!$B$9,F256=[1]grup_instansi!$C$9),
[1]grup_instansi!$A$9,
IF(AND(E256=[1]grup_instansi!$B$10,F256=[1]grup_instansi!$C$10),
[1]grup_instansi!$A$10,"")))))))))</f>
        <v/>
      </c>
      <c r="H256" t="str">
        <f>IF(G256&lt;&gt;"",G256,IF(AND(E256=[1]grup_instansi!$B$11,F256=[1]grup_instansi!$C$11),
[1]grup_instansi!$A$11,
IF(AND(E256=[1]grup_instansi!$B$12,F256=[1]grup_instansi!$C$12),
[1]grup_instansi!$A$12,
IF(AND(E256=[1]grup_instansi!$B$13,F256=[1]grup_instansi!$C$13),
[1]grup_instansi!$A$13,
IF(AND(E256=[1]grup_instansi!$B$14,F256=[1]grup_instansi!$C$14),
[1]grup_instansi!$A$14,
IF(AND(E256=[1]grup_instansi!$B$15,F256=[1]grup_instansi!$C$15),
[1]grup_instansi!$A$15,
IF(AND(E256=[1]grup_instansi!$B$16,F256=[1]grup_instansi!$C$16),
[1]grup_instansi!$A$16,
IF(AND(E256=[1]grup_instansi!$B$17,F256=[1]grup_instansi!$C$17),
[1]grup_instansi!$A$17,
IF(AND(E256=[1]grup_instansi!$B$18,F256=[1]grup_instansi!$C$18),
[1]grup_instansi!$A$18,
IF(AND(E256=[1]grup_instansi!$B$19,F256=[1]grup_instansi!$C$19),
[1]grup_instansi!$A$19,
IF(AND(E256=[1]grup_instansi!$B$20,F256=[1]grup_instansi!$C$20),
[1]grup_instansi!$A$20,"")))))))))))</f>
        <v/>
      </c>
      <c r="I256" t="str">
        <f>IF(H256&lt;&gt;"",H256,IF(AND(E256=[1]grup_instansi!$B$21,F256=[1]grup_instansi!$C$21),
[1]grup_instansi!$A$21,
IF(AND(E256=[1]grup_instansi!$B$22,F256=[1]grup_instansi!$C$22),
[1]grup_instansi!$A$22,
IF(AND(E256=[1]grup_instansi!$B$23,F256=[1]grup_instansi!$C$23),
[1]grup_instansi!$A$23,
IF(AND(E256=[1]grup_instansi!$B$24,F256=[1]grup_instansi!$C$24),
[1]grup_instansi!$A$24,
IF(AND(E256=[1]grup_instansi!$B$25,F256=[1]grup_instansi!$C$25),
[1]grup_instansi!$A$25,
IF(AND(E256=[1]grup_instansi!$B$26,F256=[1]grup_instansi!$C$26),
[1]grup_instansi!$A$26,
IF(AND(E256=[1]grup_instansi!$B$27,F256=[1]grup_instansi!$C$27),
[1]grup_instansi!$A$27,
IF(AND(E256=[1]grup_instansi!$B$28,F256=[1]grup_instansi!$C$28),
[1]grup_instansi!$A$28,
IF(AND(E256=[1]grup_instansi!$B$29,F256=[1]grup_instansi!$C$29),
[1]grup_instansi!$A$29,
IF(AND(E256=[1]grup_instansi!$B$30,F256=[1]grup_instansi!$C$30),
[1]grup_instansi!$A$30,
IF(AND(E256=[1]grup_instansi!$B$31,F256=[1]grup_instansi!$C$31),
[1]grup_instansi!$A$31,
IF(AND(E256=[1]grup_instansi!$B$32,F256=[1]grup_instansi!$C$32),
[1]grup_instansi!$A$32,
IF(AND(E256=[1]grup_instansi!$B$33,F256=[1]grup_instansi!$C$33),
[1]grup_instansi!$A$33,
IF(AND(E256=[1]grup_instansi!$B$34,F256=[1]grup_instansi!$C$34),
[1]grup_instansi!$A$34,
IF(AND(E256=[1]grup_instansi!$B$35,F256=[1]grup_instansi!$C$35),
[1]grup_instansi!$A$35,""))))))))))))))))</f>
        <v/>
      </c>
      <c r="J256" t="str">
        <f>IF(I256&lt;&gt;"",I256,IF(AND(E256=[1]grup_instansi!$B$36,F256=[1]grup_instansi!$C$36),
[1]grup_instansi!$A$36,
IF(AND(E256=[1]grup_instansi!$B$37,F256=[1]grup_instansi!$C$37),
[1]grup_instansi!$A$37,
IF(AND(E256=[1]grup_instansi!$B$38,F256=[1]grup_instansi!$C$38),
[1]grup_instansi!$A$38,
IF(AND(E256=[1]grup_instansi!$B$39,F256=[1]grup_instansi!$C$39),
[1]grup_instansi!$A$39,
IF(AND(E256=[1]grup_instansi!$B$40,F256=[1]grup_instansi!$C$40),
[1]grup_instansi!$A$40,
IF(AND(E256=[1]grup_instansi!$B$41,F256=[1]grup_instansi!$C$41),
[1]grup_instansi!$A$41,
IF(AND(E256=[1]grup_instansi!$B$42,F256=[1]grup_instansi!$C$42),
[1]grup_instansi!$A$42,
IF(AND(E256=[1]grup_instansi!$B$43,F256=[1]grup_instansi!$C$43),
[1]grup_instansi!$A$43,
IF(AND(E256=[1]grup_instansi!$B$44,F256=[1]grup_instansi!$C$44),
[1]grup_instansi!$A$44,
IF(AND(E256=[1]grup_instansi!$B$45,F256=[1]grup_instansi!$C$45),
[1]grup_instansi!$A$45,
IF(AND(E256=[1]grup_instansi!$B$46,F256=[1]grup_instansi!$C$46),
[1]grup_instansi!$A$46,
IF(AND(E256=[1]grup_instansi!$B$47,F256=[1]grup_instansi!$C$47),
[1]grup_instansi!$A$47,
IF(AND(E256=[1]grup_instansi!$B$48,F256=[1]grup_instansi!$C$48),
[1]grup_instansi!$A$48,
IF(AND(E256=[1]grup_instansi!$B$49,F256=[1]grup_instansi!$C$49),
[1]grup_instansi!$A$49,
IF(AND(E256=[1]grup_instansi!$B$50,F256=[1]grup_instansi!$C$50),
[1]grup_instansi!$A$50,
IF(AND(E256=[1]grup_instansi!$B$51,F256=[1]grup_instansi!$C$51),
[1]grup_instansi!$A$51,
IF(AND(E256=[1]grup_instansi!$B$52,F256=[1]grup_instansi!$C$52),
[1]grup_instansi!$A$52,
IF(AND(E256=[1]grup_instansi!$B$53,F256=[1]grup_instansi!$C$53),
[1]grup_instansi!$A$53,
IF(AND(E256=[1]grup_instansi!$B$54,F256=[1]grup_instansi!$C$54),
[1]grup_instansi!$A$54,
IF(AND(E256=[1]grup_instansi!$B$55,F256=[1]grup_instansi!$C$55),
[1]grup_instansi!$A$55,
IF(AND(E256=[1]grup_instansi!$B$56,F256=[1]grup_instansi!$C$56),
[1]grup_instansi!$A$56,
IF(AND(E256=[1]grup_instansi!$B$57,F256=[1]grup_instansi!$C$57),
[1]grup_instansi!$A$57,
IF(AND(E256=[1]grup_instansi!$B$58,F256=[1]grup_instansi!$C$58),
[1]grup_instansi!$A$58,
IF(AND(E256=[1]grup_instansi!$B$59,F256=[1]grup_instansi!$C$59),
[1]grup_instansi!$A$59,
IF(AND(E256=[1]grup_instansi!$B$60,F256=[1]grup_instansi!$C$60),
[1]grup_instansi!$A$60,""))))))))))))))))))))))))))</f>
        <v>gi2023110400048</v>
      </c>
      <c r="K256" t="str">
        <f>IF(J256&lt;&gt;"",J256,IF(AND(E256=[1]grup_instansi!$B$61,F256=[1]grup_instansi!$C$61),
[1]grup_instansi!$A$61,
IF(AND(E256=[1]grup_instansi!$B$62,F256=[1]grup_instansi!$C$62),
[1]grup_instansi!$A$62,
IF(AND(E256=[1]grup_instansi!$B$63,F256=[1]grup_instansi!$C$63),
[1]grup_instansi!$A$63,
IF(AND(E256=[1]grup_instansi!$B$64,F256=[1]grup_instansi!$C$64),
[1]grup_instansi!$A$64,
IF(AND(E256=[1]grup_instansi!$B$65,F256=[1]grup_instansi!$C$65),
[1]grup_instansi!$A$65,
IF(AND(E256=[1]grup_instansi!$B$66,F256=[1]grup_instansi!$C$66),
[1]grup_instansi!$A$66,
IF(AND(E256=[1]grup_instansi!$B$67,F256=[1]grup_instansi!$C$67),
[1]grup_instansi!$A$67,
IF(AND(E256=[1]grup_instansi!$B$68,F256=[1]grup_instansi!$C$68),
[1]grup_instansi!$A$68,
IF(AND(E256=[1]grup_instansi!$B$69,F256=[1]grup_instansi!$C$69),
[1]grup_instansi!$A$69,
IF(AND(E256=[1]grup_instansi!$B$70,F256=[1]grup_instansi!$C$70),
[1]grup_instansi!$A$70,
IF(AND(E256=[1]grup_instansi!$B$71,F256=[1]grup_instansi!$C$71),
[1]grup_instansi!$A$71,
IF(AND(E256=[1]grup_instansi!$B$72,F256=[1]grup_instansi!$C$72),
[1]grup_instansi!$A$72,
IF(AND(E256=[1]grup_instansi!$B$73,F256=[1]grup_instansi!$C$73),
[1]grup_instansi!$A$73,
IF(AND(E256=[1]grup_instansi!$B$74,F256=[1]grup_instansi!$C$74),
[1]grup_instansi!$A$74,
IF(AND(E256=[1]grup_instansi!$B$75,F256=[1]grup_instansi!$C$75),
[1]grup_instansi!$A$75,
IF(AND(E256=[1]grup_instansi!$B$76,F256=[1]grup_instansi!$C$76),
[1]grup_instansi!$A$76,
IF(AND(E256=[1]grup_instansi!$B$77,F256=[1]grup_instansi!$C$77),
[1]grup_instansi!$A$77,
IF(AND(E256=[1]grup_instansi!$B$78,F256=[1]grup_instansi!$C$78),
[1]grup_instansi!$A$78,
IF(AND(E256=[1]grup_instansi!$B$79,F256=[1]grup_instansi!$C$79),
[1]grup_instansi!$A$79,
IF(AND(E256=[1]grup_instansi!$B$80,F256=[1]grup_instansi!$C$80),
[1]grup_instansi!$A$80,
IF(AND(E256=[1]grup_instansi!$B$81,F256=[1]grup_instansi!$C$81),
[1]grup_instansi!$A$81,
IF(AND(E256=[1]grup_instansi!$B$82,F256=[1]grup_instansi!$C$82),
[1]grup_instansi!$A$82,
IF(AND(E256=[1]grup_instansi!$B$83,F256=[1]grup_instansi!$C$83),
[1]grup_instansi!$A$84,
IF(AND(E256=[1]grup_instansi!$B$84,F256=[1]grup_instansi!$C$84),
[1]grup_instansi!$A$85,
IF(AND(E256=[1]grup_instansi!$B$85,F256=[1]grup_instansi!$C$85),
[1]grup_instansi!$A$86,
IF(AND(E256=[1]grup_instansi!$B$86,F256=[1]grup_instansi!$C$86),
[1]grup_instansi!$A$87,
IF(AND(E256=[1]grup_instansi!$B$87,F256=[1]grup_instansi!$C$87),
[1]grup_instansi!$A$87,
IF(AND(E256=[1]grup_instansi!$B$88,F256=[1]grup_instansi!$C$88),
[1]grup_instansi!$A$88,
IF(AND(E256=[1]grup_instansi!$B$89,F256=[1]grup_instansi!$C$89),
[1]grup_instansi!$A$89,
IF(AND(E256=[1]grup_instansi!$B$90,F256=[1]grup_instansi!$C$90),
[1]grup_instansi!$A$90,
IF(AND(E256=[1]grup_instansi!$B$91,F256=[1]grup_instansi!$C$91),
[1]grup_instansi!$A$91,
IF(AND(E256=[1]grup_instansi!$B$92,F256=[1]grup_instansi!$C$92),
[1]grup_instansi!$A$92,
IF(AND(E256=[1]grup_instansi!$B$93,F256=[1]grup_instansi!$C$93),
[1]grup_instansi!$A$93,
IF(AND(E256=[1]grup_instansi!$B$94,F256=[1]grup_instansi!$C$94),
[1]grup_instansi!$A$94,
IF(AND(E256=[1]grup_instansi!$B$95,F256=[1]grup_instansi!$C$95),
[1]grup_instansi!$A$95,
IF(AND(E256=[1]grup_instansi!$B$96,F256=[1]grup_instansi!$C$96),
[1]grup_instansi!$A$96,
IF(AND(E256=[1]grup_instansi!$B$97,F256=[1]grup_instansi!$C$97),
[1]grup_instansi!$A$97,
IF(AND(E256=[1]grup_instansi!$B$98,F256=[1]grup_instansi!$C$98),
[1]grup_instansi!$A$98,
IF(AND(E256=[1]grup_instansi!$B$99,F256=[1]grup_instansi!$C$99),
[1]grup_instansi!$A$99,
[1]grup_instansi!$A$100))))))))))))))))))))))))))))))))))))))))</f>
        <v>gi2023110400048</v>
      </c>
      <c r="L256" t="str">
        <f>VLOOKUP(K256,[1]grup_instansi!$A$2:$E$102,4)</f>
        <v>Pemerintah Kota Kalimantan Tengah</v>
      </c>
      <c r="M256" t="str">
        <f t="shared" si="11"/>
        <v>('i2023110600255','Pemerintah Kota Palangka Raya','gi2023110400048'),</v>
      </c>
    </row>
    <row r="257" spans="1:13" x14ac:dyDescent="0.25">
      <c r="A257" t="str">
        <f t="shared" si="9"/>
        <v>i2023110600256</v>
      </c>
      <c r="B257" s="6">
        <v>6800</v>
      </c>
      <c r="C257" t="str">
        <f t="shared" si="10"/>
        <v>i2023110600256</v>
      </c>
      <c r="D257" s="6" t="s">
        <v>294</v>
      </c>
      <c r="E257" s="6" t="s">
        <v>44</v>
      </c>
      <c r="F257" s="6" t="s">
        <v>295</v>
      </c>
      <c r="G257" t="str">
        <f>IF(AND(E257=[1]grup_instansi!$B$2,F257=[1]grup_instansi!$C$2),
[1]grup_instansi!$A$2,
IF(AND(E257=[1]grup_instansi!$B$3,F257=[1]grup_instansi!$C$3),
[1]grup_instansi!$A$3,
IF(AND(E257=[1]grup_instansi!$B$4,F257=[1]grup_instansi!$C$4),
[1]grup_instansi!$A$4,
IF(AND(E257=[1]grup_instansi!$B$5,F257=[1]grup_instansi!$C$5),
[1]grup_instansi!$A$5,
IF(AND(E257=[1]grup_instansi!$B$6,F257=[1]grup_instansi!$C$6),
[1]grup_instansi!$A$6,
IF(AND(E257=[1]grup_instansi!$B$7,F257=[1]grup_instansi!$C$7),
[1]grup_instansi!$A$7,
IF(AND(E257=[1]grup_instansi!$B$8,F257=[1]grup_instansi!$C$8),
[1]grup_instansi!$A$8,
IF(AND(E257=[1]grup_instansi!$B$9,F257=[1]grup_instansi!$C$9),
[1]grup_instansi!$A$9,
IF(AND(E257=[1]grup_instansi!$B$10,F257=[1]grup_instansi!$C$10),
[1]grup_instansi!$A$10,"")))))))))</f>
        <v/>
      </c>
      <c r="H257" t="str">
        <f>IF(G257&lt;&gt;"",G257,IF(AND(E257=[1]grup_instansi!$B$11,F257=[1]grup_instansi!$C$11),
[1]grup_instansi!$A$11,
IF(AND(E257=[1]grup_instansi!$B$12,F257=[1]grup_instansi!$C$12),
[1]grup_instansi!$A$12,
IF(AND(E257=[1]grup_instansi!$B$13,F257=[1]grup_instansi!$C$13),
[1]grup_instansi!$A$13,
IF(AND(E257=[1]grup_instansi!$B$14,F257=[1]grup_instansi!$C$14),
[1]grup_instansi!$A$14,
IF(AND(E257=[1]grup_instansi!$B$15,F257=[1]grup_instansi!$C$15),
[1]grup_instansi!$A$15,
IF(AND(E257=[1]grup_instansi!$B$16,F257=[1]grup_instansi!$C$16),
[1]grup_instansi!$A$16,
IF(AND(E257=[1]grup_instansi!$B$17,F257=[1]grup_instansi!$C$17),
[1]grup_instansi!$A$17,
IF(AND(E257=[1]grup_instansi!$B$18,F257=[1]grup_instansi!$C$18),
[1]grup_instansi!$A$18,
IF(AND(E257=[1]grup_instansi!$B$19,F257=[1]grup_instansi!$C$19),
[1]grup_instansi!$A$19,
IF(AND(E257=[1]grup_instansi!$B$20,F257=[1]grup_instansi!$C$20),
[1]grup_instansi!$A$20,"")))))))))))</f>
        <v/>
      </c>
      <c r="I257" t="str">
        <f>IF(H257&lt;&gt;"",H257,IF(AND(E257=[1]grup_instansi!$B$21,F257=[1]grup_instansi!$C$21),
[1]grup_instansi!$A$21,
IF(AND(E257=[1]grup_instansi!$B$22,F257=[1]grup_instansi!$C$22),
[1]grup_instansi!$A$22,
IF(AND(E257=[1]grup_instansi!$B$23,F257=[1]grup_instansi!$C$23),
[1]grup_instansi!$A$23,
IF(AND(E257=[1]grup_instansi!$B$24,F257=[1]grup_instansi!$C$24),
[1]grup_instansi!$A$24,
IF(AND(E257=[1]grup_instansi!$B$25,F257=[1]grup_instansi!$C$25),
[1]grup_instansi!$A$25,
IF(AND(E257=[1]grup_instansi!$B$26,F257=[1]grup_instansi!$C$26),
[1]grup_instansi!$A$26,
IF(AND(E257=[1]grup_instansi!$B$27,F257=[1]grup_instansi!$C$27),
[1]grup_instansi!$A$27,
IF(AND(E257=[1]grup_instansi!$B$28,F257=[1]grup_instansi!$C$28),
[1]grup_instansi!$A$28,
IF(AND(E257=[1]grup_instansi!$B$29,F257=[1]grup_instansi!$C$29),
[1]grup_instansi!$A$29,
IF(AND(E257=[1]grup_instansi!$B$30,F257=[1]grup_instansi!$C$30),
[1]grup_instansi!$A$30,
IF(AND(E257=[1]grup_instansi!$B$31,F257=[1]grup_instansi!$C$31),
[1]grup_instansi!$A$31,
IF(AND(E257=[1]grup_instansi!$B$32,F257=[1]grup_instansi!$C$32),
[1]grup_instansi!$A$32,
IF(AND(E257=[1]grup_instansi!$B$33,F257=[1]grup_instansi!$C$33),
[1]grup_instansi!$A$33,
IF(AND(E257=[1]grup_instansi!$B$34,F257=[1]grup_instansi!$C$34),
[1]grup_instansi!$A$34,
IF(AND(E257=[1]grup_instansi!$B$35,F257=[1]grup_instansi!$C$35),
[1]grup_instansi!$A$35,""))))))))))))))))</f>
        <v/>
      </c>
      <c r="J257" t="str">
        <f>IF(I257&lt;&gt;"",I257,IF(AND(E257=[1]grup_instansi!$B$36,F257=[1]grup_instansi!$C$36),
[1]grup_instansi!$A$36,
IF(AND(E257=[1]grup_instansi!$B$37,F257=[1]grup_instansi!$C$37),
[1]grup_instansi!$A$37,
IF(AND(E257=[1]grup_instansi!$B$38,F257=[1]grup_instansi!$C$38),
[1]grup_instansi!$A$38,
IF(AND(E257=[1]grup_instansi!$B$39,F257=[1]grup_instansi!$C$39),
[1]grup_instansi!$A$39,
IF(AND(E257=[1]grup_instansi!$B$40,F257=[1]grup_instansi!$C$40),
[1]grup_instansi!$A$40,
IF(AND(E257=[1]grup_instansi!$B$41,F257=[1]grup_instansi!$C$41),
[1]grup_instansi!$A$41,
IF(AND(E257=[1]grup_instansi!$B$42,F257=[1]grup_instansi!$C$42),
[1]grup_instansi!$A$42,
IF(AND(E257=[1]grup_instansi!$B$43,F257=[1]grup_instansi!$C$43),
[1]grup_instansi!$A$43,
IF(AND(E257=[1]grup_instansi!$B$44,F257=[1]grup_instansi!$C$44),
[1]grup_instansi!$A$44,
IF(AND(E257=[1]grup_instansi!$B$45,F257=[1]grup_instansi!$C$45),
[1]grup_instansi!$A$45,
IF(AND(E257=[1]grup_instansi!$B$46,F257=[1]grup_instansi!$C$46),
[1]grup_instansi!$A$46,
IF(AND(E257=[1]grup_instansi!$B$47,F257=[1]grup_instansi!$C$47),
[1]grup_instansi!$A$47,
IF(AND(E257=[1]grup_instansi!$B$48,F257=[1]grup_instansi!$C$48),
[1]grup_instansi!$A$48,
IF(AND(E257=[1]grup_instansi!$B$49,F257=[1]grup_instansi!$C$49),
[1]grup_instansi!$A$49,
IF(AND(E257=[1]grup_instansi!$B$50,F257=[1]grup_instansi!$C$50),
[1]grup_instansi!$A$50,
IF(AND(E257=[1]grup_instansi!$B$51,F257=[1]grup_instansi!$C$51),
[1]grup_instansi!$A$51,
IF(AND(E257=[1]grup_instansi!$B$52,F257=[1]grup_instansi!$C$52),
[1]grup_instansi!$A$52,
IF(AND(E257=[1]grup_instansi!$B$53,F257=[1]grup_instansi!$C$53),
[1]grup_instansi!$A$53,
IF(AND(E257=[1]grup_instansi!$B$54,F257=[1]grup_instansi!$C$54),
[1]grup_instansi!$A$54,
IF(AND(E257=[1]grup_instansi!$B$55,F257=[1]grup_instansi!$C$55),
[1]grup_instansi!$A$55,
IF(AND(E257=[1]grup_instansi!$B$56,F257=[1]grup_instansi!$C$56),
[1]grup_instansi!$A$56,
IF(AND(E257=[1]grup_instansi!$B$57,F257=[1]grup_instansi!$C$57),
[1]grup_instansi!$A$57,
IF(AND(E257=[1]grup_instansi!$B$58,F257=[1]grup_instansi!$C$58),
[1]grup_instansi!$A$58,
IF(AND(E257=[1]grup_instansi!$B$59,F257=[1]grup_instansi!$C$59),
[1]grup_instansi!$A$59,
IF(AND(E257=[1]grup_instansi!$B$60,F257=[1]grup_instansi!$C$60),
[1]grup_instansi!$A$60,""))))))))))))))))))))))))))</f>
        <v/>
      </c>
      <c r="K257" t="str">
        <f>IF(J257&lt;&gt;"",J257,IF(AND(E257=[1]grup_instansi!$B$61,F257=[1]grup_instansi!$C$61),
[1]grup_instansi!$A$61,
IF(AND(E257=[1]grup_instansi!$B$62,F257=[1]grup_instansi!$C$62),
[1]grup_instansi!$A$62,
IF(AND(E257=[1]grup_instansi!$B$63,F257=[1]grup_instansi!$C$63),
[1]grup_instansi!$A$63,
IF(AND(E257=[1]grup_instansi!$B$64,F257=[1]grup_instansi!$C$64),
[1]grup_instansi!$A$64,
IF(AND(E257=[1]grup_instansi!$B$65,F257=[1]grup_instansi!$C$65),
[1]grup_instansi!$A$65,
IF(AND(E257=[1]grup_instansi!$B$66,F257=[1]grup_instansi!$C$66),
[1]grup_instansi!$A$66,
IF(AND(E257=[1]grup_instansi!$B$67,F257=[1]grup_instansi!$C$67),
[1]grup_instansi!$A$67,
IF(AND(E257=[1]grup_instansi!$B$68,F257=[1]grup_instansi!$C$68),
[1]grup_instansi!$A$68,
IF(AND(E257=[1]grup_instansi!$B$69,F257=[1]grup_instansi!$C$69),
[1]grup_instansi!$A$69,
IF(AND(E257=[1]grup_instansi!$B$70,F257=[1]grup_instansi!$C$70),
[1]grup_instansi!$A$70,
IF(AND(E257=[1]grup_instansi!$B$71,F257=[1]grup_instansi!$C$71),
[1]grup_instansi!$A$71,
IF(AND(E257=[1]grup_instansi!$B$72,F257=[1]grup_instansi!$C$72),
[1]grup_instansi!$A$72,
IF(AND(E257=[1]grup_instansi!$B$73,F257=[1]grup_instansi!$C$73),
[1]grup_instansi!$A$73,
IF(AND(E257=[1]grup_instansi!$B$74,F257=[1]grup_instansi!$C$74),
[1]grup_instansi!$A$74,
IF(AND(E257=[1]grup_instansi!$B$75,F257=[1]grup_instansi!$C$75),
[1]grup_instansi!$A$75,
IF(AND(E257=[1]grup_instansi!$B$76,F257=[1]grup_instansi!$C$76),
[1]grup_instansi!$A$76,
IF(AND(E257=[1]grup_instansi!$B$77,F257=[1]grup_instansi!$C$77),
[1]grup_instansi!$A$77,
IF(AND(E257=[1]grup_instansi!$B$78,F257=[1]grup_instansi!$C$78),
[1]grup_instansi!$A$78,
IF(AND(E257=[1]grup_instansi!$B$79,F257=[1]grup_instansi!$C$79),
[1]grup_instansi!$A$79,
IF(AND(E257=[1]grup_instansi!$B$80,F257=[1]grup_instansi!$C$80),
[1]grup_instansi!$A$80,
IF(AND(E257=[1]grup_instansi!$B$81,F257=[1]grup_instansi!$C$81),
[1]grup_instansi!$A$81,
IF(AND(E257=[1]grup_instansi!$B$82,F257=[1]grup_instansi!$C$82),
[1]grup_instansi!$A$82,
IF(AND(E257=[1]grup_instansi!$B$83,F257=[1]grup_instansi!$C$83),
[1]grup_instansi!$A$84,
IF(AND(E257=[1]grup_instansi!$B$84,F257=[1]grup_instansi!$C$84),
[1]grup_instansi!$A$85,
IF(AND(E257=[1]grup_instansi!$B$85,F257=[1]grup_instansi!$C$85),
[1]grup_instansi!$A$86,
IF(AND(E257=[1]grup_instansi!$B$86,F257=[1]grup_instansi!$C$86),
[1]grup_instansi!$A$87,
IF(AND(E257=[1]grup_instansi!$B$87,F257=[1]grup_instansi!$C$87),
[1]grup_instansi!$A$87,
IF(AND(E257=[1]grup_instansi!$B$88,F257=[1]grup_instansi!$C$88),
[1]grup_instansi!$A$88,
IF(AND(E257=[1]grup_instansi!$B$89,F257=[1]grup_instansi!$C$89),
[1]grup_instansi!$A$89,
IF(AND(E257=[1]grup_instansi!$B$90,F257=[1]grup_instansi!$C$90),
[1]grup_instansi!$A$90,
IF(AND(E257=[1]grup_instansi!$B$91,F257=[1]grup_instansi!$C$91),
[1]grup_instansi!$A$91,
IF(AND(E257=[1]grup_instansi!$B$92,F257=[1]grup_instansi!$C$92),
[1]grup_instansi!$A$92,
IF(AND(E257=[1]grup_instansi!$B$93,F257=[1]grup_instansi!$C$93),
[1]grup_instansi!$A$93,
IF(AND(E257=[1]grup_instansi!$B$94,F257=[1]grup_instansi!$C$94),
[1]grup_instansi!$A$94,
IF(AND(E257=[1]grup_instansi!$B$95,F257=[1]grup_instansi!$C$95),
[1]grup_instansi!$A$95,
IF(AND(E257=[1]grup_instansi!$B$96,F257=[1]grup_instansi!$C$96),
[1]grup_instansi!$A$96,
IF(AND(E257=[1]grup_instansi!$B$97,F257=[1]grup_instansi!$C$97),
[1]grup_instansi!$A$97,
IF(AND(E257=[1]grup_instansi!$B$98,F257=[1]grup_instansi!$C$98),
[1]grup_instansi!$A$98,
IF(AND(E257=[1]grup_instansi!$B$99,F257=[1]grup_instansi!$C$99),
[1]grup_instansi!$A$99,
[1]grup_instansi!$A$100))))))))))))))))))))))))))))))))))))))))</f>
        <v>gi2023110400099</v>
      </c>
      <c r="L257" t="str">
        <f>VLOOKUP(K257,[1]grup_instansi!$A$2:$E$102,4)</f>
        <v>Pemerintah Provinsi Kalimantan Selatan</v>
      </c>
      <c r="M257" t="str">
        <f t="shared" si="11"/>
        <v>('i2023110600256','Pemerintah Provinsi Kalimantan Selatan','gi2023110400099'),</v>
      </c>
    </row>
    <row r="258" spans="1:13" x14ac:dyDescent="0.25">
      <c r="A258" t="str">
        <f t="shared" ref="A258:A321" si="12">"i20231106"&amp;RIGHT(TEXT("G00000"&amp;(ROW(B258)-ROW($B$1)),"0"),5)</f>
        <v>i2023110600257</v>
      </c>
      <c r="B258" s="6">
        <v>6802</v>
      </c>
      <c r="C258" t="str">
        <f t="shared" ref="C258:C321" si="13">"i20231106"&amp;RIGHT(TEXT("G00000"&amp;(ROW(D258)-ROW($B$1)),"0"),5)</f>
        <v>i2023110600257</v>
      </c>
      <c r="D258" s="6" t="s">
        <v>296</v>
      </c>
      <c r="E258" s="6" t="s">
        <v>47</v>
      </c>
      <c r="F258" s="6" t="s">
        <v>295</v>
      </c>
      <c r="G258" t="str">
        <f>IF(AND(E258=[1]grup_instansi!$B$2,F258=[1]grup_instansi!$C$2),
[1]grup_instansi!$A$2,
IF(AND(E258=[1]grup_instansi!$B$3,F258=[1]grup_instansi!$C$3),
[1]grup_instansi!$A$3,
IF(AND(E258=[1]grup_instansi!$B$4,F258=[1]grup_instansi!$C$4),
[1]grup_instansi!$A$4,
IF(AND(E258=[1]grup_instansi!$B$5,F258=[1]grup_instansi!$C$5),
[1]grup_instansi!$A$5,
IF(AND(E258=[1]grup_instansi!$B$6,F258=[1]grup_instansi!$C$6),
[1]grup_instansi!$A$6,
IF(AND(E258=[1]grup_instansi!$B$7,F258=[1]grup_instansi!$C$7),
[1]grup_instansi!$A$7,
IF(AND(E258=[1]grup_instansi!$B$8,F258=[1]grup_instansi!$C$8),
[1]grup_instansi!$A$8,
IF(AND(E258=[1]grup_instansi!$B$9,F258=[1]grup_instansi!$C$9),
[1]grup_instansi!$A$9,
IF(AND(E258=[1]grup_instansi!$B$10,F258=[1]grup_instansi!$C$10),
[1]grup_instansi!$A$10,"")))))))))</f>
        <v/>
      </c>
      <c r="H258" t="str">
        <f>IF(G258&lt;&gt;"",G258,IF(AND(E258=[1]grup_instansi!$B$11,F258=[1]grup_instansi!$C$11),
[1]grup_instansi!$A$11,
IF(AND(E258=[1]grup_instansi!$B$12,F258=[1]grup_instansi!$C$12),
[1]grup_instansi!$A$12,
IF(AND(E258=[1]grup_instansi!$B$13,F258=[1]grup_instansi!$C$13),
[1]grup_instansi!$A$13,
IF(AND(E258=[1]grup_instansi!$B$14,F258=[1]grup_instansi!$C$14),
[1]grup_instansi!$A$14,
IF(AND(E258=[1]grup_instansi!$B$15,F258=[1]grup_instansi!$C$15),
[1]grup_instansi!$A$15,
IF(AND(E258=[1]grup_instansi!$B$16,F258=[1]grup_instansi!$C$16),
[1]grup_instansi!$A$16,
IF(AND(E258=[1]grup_instansi!$B$17,F258=[1]grup_instansi!$C$17),
[1]grup_instansi!$A$17,
IF(AND(E258=[1]grup_instansi!$B$18,F258=[1]grup_instansi!$C$18),
[1]grup_instansi!$A$18,
IF(AND(E258=[1]grup_instansi!$B$19,F258=[1]grup_instansi!$C$19),
[1]grup_instansi!$A$19,
IF(AND(E258=[1]grup_instansi!$B$20,F258=[1]grup_instansi!$C$20),
[1]grup_instansi!$A$20,"")))))))))))</f>
        <v>gi2023110400015</v>
      </c>
      <c r="I258" t="str">
        <f>IF(H258&lt;&gt;"",H258,IF(AND(E258=[1]grup_instansi!$B$21,F258=[1]grup_instansi!$C$21),
[1]grup_instansi!$A$21,
IF(AND(E258=[1]grup_instansi!$B$22,F258=[1]grup_instansi!$C$22),
[1]grup_instansi!$A$22,
IF(AND(E258=[1]grup_instansi!$B$23,F258=[1]grup_instansi!$C$23),
[1]grup_instansi!$A$23,
IF(AND(E258=[1]grup_instansi!$B$24,F258=[1]grup_instansi!$C$24),
[1]grup_instansi!$A$24,
IF(AND(E258=[1]grup_instansi!$B$25,F258=[1]grup_instansi!$C$25),
[1]grup_instansi!$A$25,
IF(AND(E258=[1]grup_instansi!$B$26,F258=[1]grup_instansi!$C$26),
[1]grup_instansi!$A$26,
IF(AND(E258=[1]grup_instansi!$B$27,F258=[1]grup_instansi!$C$27),
[1]grup_instansi!$A$27,
IF(AND(E258=[1]grup_instansi!$B$28,F258=[1]grup_instansi!$C$28),
[1]grup_instansi!$A$28,
IF(AND(E258=[1]grup_instansi!$B$29,F258=[1]grup_instansi!$C$29),
[1]grup_instansi!$A$29,
IF(AND(E258=[1]grup_instansi!$B$30,F258=[1]grup_instansi!$C$30),
[1]grup_instansi!$A$30,
IF(AND(E258=[1]grup_instansi!$B$31,F258=[1]grup_instansi!$C$31),
[1]grup_instansi!$A$31,
IF(AND(E258=[1]grup_instansi!$B$32,F258=[1]grup_instansi!$C$32),
[1]grup_instansi!$A$32,
IF(AND(E258=[1]grup_instansi!$B$33,F258=[1]grup_instansi!$C$33),
[1]grup_instansi!$A$33,
IF(AND(E258=[1]grup_instansi!$B$34,F258=[1]grup_instansi!$C$34),
[1]grup_instansi!$A$34,
IF(AND(E258=[1]grup_instansi!$B$35,F258=[1]grup_instansi!$C$35),
[1]grup_instansi!$A$35,""))))))))))))))))</f>
        <v>gi2023110400015</v>
      </c>
      <c r="J258" t="str">
        <f>IF(I258&lt;&gt;"",I258,IF(AND(E258=[1]grup_instansi!$B$36,F258=[1]grup_instansi!$C$36),
[1]grup_instansi!$A$36,
IF(AND(E258=[1]grup_instansi!$B$37,F258=[1]grup_instansi!$C$37),
[1]grup_instansi!$A$37,
IF(AND(E258=[1]grup_instansi!$B$38,F258=[1]grup_instansi!$C$38),
[1]grup_instansi!$A$38,
IF(AND(E258=[1]grup_instansi!$B$39,F258=[1]grup_instansi!$C$39),
[1]grup_instansi!$A$39,
IF(AND(E258=[1]grup_instansi!$B$40,F258=[1]grup_instansi!$C$40),
[1]grup_instansi!$A$40,
IF(AND(E258=[1]grup_instansi!$B$41,F258=[1]grup_instansi!$C$41),
[1]grup_instansi!$A$41,
IF(AND(E258=[1]grup_instansi!$B$42,F258=[1]grup_instansi!$C$42),
[1]grup_instansi!$A$42,
IF(AND(E258=[1]grup_instansi!$B$43,F258=[1]grup_instansi!$C$43),
[1]grup_instansi!$A$43,
IF(AND(E258=[1]grup_instansi!$B$44,F258=[1]grup_instansi!$C$44),
[1]grup_instansi!$A$44,
IF(AND(E258=[1]grup_instansi!$B$45,F258=[1]grup_instansi!$C$45),
[1]grup_instansi!$A$45,
IF(AND(E258=[1]grup_instansi!$B$46,F258=[1]grup_instansi!$C$46),
[1]grup_instansi!$A$46,
IF(AND(E258=[1]grup_instansi!$B$47,F258=[1]grup_instansi!$C$47),
[1]grup_instansi!$A$47,
IF(AND(E258=[1]grup_instansi!$B$48,F258=[1]grup_instansi!$C$48),
[1]grup_instansi!$A$48,
IF(AND(E258=[1]grup_instansi!$B$49,F258=[1]grup_instansi!$C$49),
[1]grup_instansi!$A$49,
IF(AND(E258=[1]grup_instansi!$B$50,F258=[1]grup_instansi!$C$50),
[1]grup_instansi!$A$50,
IF(AND(E258=[1]grup_instansi!$B$51,F258=[1]grup_instansi!$C$51),
[1]grup_instansi!$A$51,
IF(AND(E258=[1]grup_instansi!$B$52,F258=[1]grup_instansi!$C$52),
[1]grup_instansi!$A$52,
IF(AND(E258=[1]grup_instansi!$B$53,F258=[1]grup_instansi!$C$53),
[1]grup_instansi!$A$53,
IF(AND(E258=[1]grup_instansi!$B$54,F258=[1]grup_instansi!$C$54),
[1]grup_instansi!$A$54,
IF(AND(E258=[1]grup_instansi!$B$55,F258=[1]grup_instansi!$C$55),
[1]grup_instansi!$A$55,
IF(AND(E258=[1]grup_instansi!$B$56,F258=[1]grup_instansi!$C$56),
[1]grup_instansi!$A$56,
IF(AND(E258=[1]grup_instansi!$B$57,F258=[1]grup_instansi!$C$57),
[1]grup_instansi!$A$57,
IF(AND(E258=[1]grup_instansi!$B$58,F258=[1]grup_instansi!$C$58),
[1]grup_instansi!$A$58,
IF(AND(E258=[1]grup_instansi!$B$59,F258=[1]grup_instansi!$C$59),
[1]grup_instansi!$A$59,
IF(AND(E258=[1]grup_instansi!$B$60,F258=[1]grup_instansi!$C$60),
[1]grup_instansi!$A$60,""))))))))))))))))))))))))))</f>
        <v>gi2023110400015</v>
      </c>
      <c r="K258" t="str">
        <f>IF(J258&lt;&gt;"",J258,IF(AND(E258=[1]grup_instansi!$B$61,F258=[1]grup_instansi!$C$61),
[1]grup_instansi!$A$61,
IF(AND(E258=[1]grup_instansi!$B$62,F258=[1]grup_instansi!$C$62),
[1]grup_instansi!$A$62,
IF(AND(E258=[1]grup_instansi!$B$63,F258=[1]grup_instansi!$C$63),
[1]grup_instansi!$A$63,
IF(AND(E258=[1]grup_instansi!$B$64,F258=[1]grup_instansi!$C$64),
[1]grup_instansi!$A$64,
IF(AND(E258=[1]grup_instansi!$B$65,F258=[1]grup_instansi!$C$65),
[1]grup_instansi!$A$65,
IF(AND(E258=[1]grup_instansi!$B$66,F258=[1]grup_instansi!$C$66),
[1]grup_instansi!$A$66,
IF(AND(E258=[1]grup_instansi!$B$67,F258=[1]grup_instansi!$C$67),
[1]grup_instansi!$A$67,
IF(AND(E258=[1]grup_instansi!$B$68,F258=[1]grup_instansi!$C$68),
[1]grup_instansi!$A$68,
IF(AND(E258=[1]grup_instansi!$B$69,F258=[1]grup_instansi!$C$69),
[1]grup_instansi!$A$69,
IF(AND(E258=[1]grup_instansi!$B$70,F258=[1]grup_instansi!$C$70),
[1]grup_instansi!$A$70,
IF(AND(E258=[1]grup_instansi!$B$71,F258=[1]grup_instansi!$C$71),
[1]grup_instansi!$A$71,
IF(AND(E258=[1]grup_instansi!$B$72,F258=[1]grup_instansi!$C$72),
[1]grup_instansi!$A$72,
IF(AND(E258=[1]grup_instansi!$B$73,F258=[1]grup_instansi!$C$73),
[1]grup_instansi!$A$73,
IF(AND(E258=[1]grup_instansi!$B$74,F258=[1]grup_instansi!$C$74),
[1]grup_instansi!$A$74,
IF(AND(E258=[1]grup_instansi!$B$75,F258=[1]grup_instansi!$C$75),
[1]grup_instansi!$A$75,
IF(AND(E258=[1]grup_instansi!$B$76,F258=[1]grup_instansi!$C$76),
[1]grup_instansi!$A$76,
IF(AND(E258=[1]grup_instansi!$B$77,F258=[1]grup_instansi!$C$77),
[1]grup_instansi!$A$77,
IF(AND(E258=[1]grup_instansi!$B$78,F258=[1]grup_instansi!$C$78),
[1]grup_instansi!$A$78,
IF(AND(E258=[1]grup_instansi!$B$79,F258=[1]grup_instansi!$C$79),
[1]grup_instansi!$A$79,
IF(AND(E258=[1]grup_instansi!$B$80,F258=[1]grup_instansi!$C$80),
[1]grup_instansi!$A$80,
IF(AND(E258=[1]grup_instansi!$B$81,F258=[1]grup_instansi!$C$81),
[1]grup_instansi!$A$81,
IF(AND(E258=[1]grup_instansi!$B$82,F258=[1]grup_instansi!$C$82),
[1]grup_instansi!$A$82,
IF(AND(E258=[1]grup_instansi!$B$83,F258=[1]grup_instansi!$C$83),
[1]grup_instansi!$A$84,
IF(AND(E258=[1]grup_instansi!$B$84,F258=[1]grup_instansi!$C$84),
[1]grup_instansi!$A$85,
IF(AND(E258=[1]grup_instansi!$B$85,F258=[1]grup_instansi!$C$85),
[1]grup_instansi!$A$86,
IF(AND(E258=[1]grup_instansi!$B$86,F258=[1]grup_instansi!$C$86),
[1]grup_instansi!$A$87,
IF(AND(E258=[1]grup_instansi!$B$87,F258=[1]grup_instansi!$C$87),
[1]grup_instansi!$A$87,
IF(AND(E258=[1]grup_instansi!$B$88,F258=[1]grup_instansi!$C$88),
[1]grup_instansi!$A$88,
IF(AND(E258=[1]grup_instansi!$B$89,F258=[1]grup_instansi!$C$89),
[1]grup_instansi!$A$89,
IF(AND(E258=[1]grup_instansi!$B$90,F258=[1]grup_instansi!$C$90),
[1]grup_instansi!$A$90,
IF(AND(E258=[1]grup_instansi!$B$91,F258=[1]grup_instansi!$C$91),
[1]grup_instansi!$A$91,
IF(AND(E258=[1]grup_instansi!$B$92,F258=[1]grup_instansi!$C$92),
[1]grup_instansi!$A$92,
IF(AND(E258=[1]grup_instansi!$B$93,F258=[1]grup_instansi!$C$93),
[1]grup_instansi!$A$93,
IF(AND(E258=[1]grup_instansi!$B$94,F258=[1]grup_instansi!$C$94),
[1]grup_instansi!$A$94,
IF(AND(E258=[1]grup_instansi!$B$95,F258=[1]grup_instansi!$C$95),
[1]grup_instansi!$A$95,
IF(AND(E258=[1]grup_instansi!$B$96,F258=[1]grup_instansi!$C$96),
[1]grup_instansi!$A$96,
IF(AND(E258=[1]grup_instansi!$B$97,F258=[1]grup_instansi!$C$97),
[1]grup_instansi!$A$97,
IF(AND(E258=[1]grup_instansi!$B$98,F258=[1]grup_instansi!$C$98),
[1]grup_instansi!$A$98,
IF(AND(E258=[1]grup_instansi!$B$99,F258=[1]grup_instansi!$C$99),
[1]grup_instansi!$A$99,
[1]grup_instansi!$A$100))))))))))))))))))))))))))))))))))))))))</f>
        <v>gi2023110400015</v>
      </c>
      <c r="L258" t="str">
        <f>VLOOKUP(K258,[1]grup_instansi!$A$2:$E$102,4)</f>
        <v>Pemerintah Kabupaten Kalimantan Selatan</v>
      </c>
      <c r="M258" t="str">
        <f t="shared" ref="M258:M321" si="14">"('"&amp;A258&amp;"','"&amp;D258&amp;"','"&amp;K258&amp;"'),"</f>
        <v>('i2023110600257','Pemerintah Kab. Tanah Laut','gi2023110400015'),</v>
      </c>
    </row>
    <row r="259" spans="1:13" x14ac:dyDescent="0.25">
      <c r="A259" t="str">
        <f t="shared" si="12"/>
        <v>i2023110600258</v>
      </c>
      <c r="B259" s="6">
        <v>6803</v>
      </c>
      <c r="C259" t="str">
        <f t="shared" si="13"/>
        <v>i2023110600258</v>
      </c>
      <c r="D259" s="6" t="s">
        <v>297</v>
      </c>
      <c r="E259" s="6" t="s">
        <v>47</v>
      </c>
      <c r="F259" s="6" t="s">
        <v>295</v>
      </c>
      <c r="G259" t="str">
        <f>IF(AND(E259=[1]grup_instansi!$B$2,F259=[1]grup_instansi!$C$2),
[1]grup_instansi!$A$2,
IF(AND(E259=[1]grup_instansi!$B$3,F259=[1]grup_instansi!$C$3),
[1]grup_instansi!$A$3,
IF(AND(E259=[1]grup_instansi!$B$4,F259=[1]grup_instansi!$C$4),
[1]grup_instansi!$A$4,
IF(AND(E259=[1]grup_instansi!$B$5,F259=[1]grup_instansi!$C$5),
[1]grup_instansi!$A$5,
IF(AND(E259=[1]grup_instansi!$B$6,F259=[1]grup_instansi!$C$6),
[1]grup_instansi!$A$6,
IF(AND(E259=[1]grup_instansi!$B$7,F259=[1]grup_instansi!$C$7),
[1]grup_instansi!$A$7,
IF(AND(E259=[1]grup_instansi!$B$8,F259=[1]grup_instansi!$C$8),
[1]grup_instansi!$A$8,
IF(AND(E259=[1]grup_instansi!$B$9,F259=[1]grup_instansi!$C$9),
[1]grup_instansi!$A$9,
IF(AND(E259=[1]grup_instansi!$B$10,F259=[1]grup_instansi!$C$10),
[1]grup_instansi!$A$10,"")))))))))</f>
        <v/>
      </c>
      <c r="H259" t="str">
        <f>IF(G259&lt;&gt;"",G259,IF(AND(E259=[1]grup_instansi!$B$11,F259=[1]grup_instansi!$C$11),
[1]grup_instansi!$A$11,
IF(AND(E259=[1]grup_instansi!$B$12,F259=[1]grup_instansi!$C$12),
[1]grup_instansi!$A$12,
IF(AND(E259=[1]grup_instansi!$B$13,F259=[1]grup_instansi!$C$13),
[1]grup_instansi!$A$13,
IF(AND(E259=[1]grup_instansi!$B$14,F259=[1]grup_instansi!$C$14),
[1]grup_instansi!$A$14,
IF(AND(E259=[1]grup_instansi!$B$15,F259=[1]grup_instansi!$C$15),
[1]grup_instansi!$A$15,
IF(AND(E259=[1]grup_instansi!$B$16,F259=[1]grup_instansi!$C$16),
[1]grup_instansi!$A$16,
IF(AND(E259=[1]grup_instansi!$B$17,F259=[1]grup_instansi!$C$17),
[1]grup_instansi!$A$17,
IF(AND(E259=[1]grup_instansi!$B$18,F259=[1]grup_instansi!$C$18),
[1]grup_instansi!$A$18,
IF(AND(E259=[1]grup_instansi!$B$19,F259=[1]grup_instansi!$C$19),
[1]grup_instansi!$A$19,
IF(AND(E259=[1]grup_instansi!$B$20,F259=[1]grup_instansi!$C$20),
[1]grup_instansi!$A$20,"")))))))))))</f>
        <v>gi2023110400015</v>
      </c>
      <c r="I259" t="str">
        <f>IF(H259&lt;&gt;"",H259,IF(AND(E259=[1]grup_instansi!$B$21,F259=[1]grup_instansi!$C$21),
[1]grup_instansi!$A$21,
IF(AND(E259=[1]grup_instansi!$B$22,F259=[1]grup_instansi!$C$22),
[1]grup_instansi!$A$22,
IF(AND(E259=[1]grup_instansi!$B$23,F259=[1]grup_instansi!$C$23),
[1]grup_instansi!$A$23,
IF(AND(E259=[1]grup_instansi!$B$24,F259=[1]grup_instansi!$C$24),
[1]grup_instansi!$A$24,
IF(AND(E259=[1]grup_instansi!$B$25,F259=[1]grup_instansi!$C$25),
[1]grup_instansi!$A$25,
IF(AND(E259=[1]grup_instansi!$B$26,F259=[1]grup_instansi!$C$26),
[1]grup_instansi!$A$26,
IF(AND(E259=[1]grup_instansi!$B$27,F259=[1]grup_instansi!$C$27),
[1]grup_instansi!$A$27,
IF(AND(E259=[1]grup_instansi!$B$28,F259=[1]grup_instansi!$C$28),
[1]grup_instansi!$A$28,
IF(AND(E259=[1]grup_instansi!$B$29,F259=[1]grup_instansi!$C$29),
[1]grup_instansi!$A$29,
IF(AND(E259=[1]grup_instansi!$B$30,F259=[1]grup_instansi!$C$30),
[1]grup_instansi!$A$30,
IF(AND(E259=[1]grup_instansi!$B$31,F259=[1]grup_instansi!$C$31),
[1]grup_instansi!$A$31,
IF(AND(E259=[1]grup_instansi!$B$32,F259=[1]grup_instansi!$C$32),
[1]grup_instansi!$A$32,
IF(AND(E259=[1]grup_instansi!$B$33,F259=[1]grup_instansi!$C$33),
[1]grup_instansi!$A$33,
IF(AND(E259=[1]grup_instansi!$B$34,F259=[1]grup_instansi!$C$34),
[1]grup_instansi!$A$34,
IF(AND(E259=[1]grup_instansi!$B$35,F259=[1]grup_instansi!$C$35),
[1]grup_instansi!$A$35,""))))))))))))))))</f>
        <v>gi2023110400015</v>
      </c>
      <c r="J259" t="str">
        <f>IF(I259&lt;&gt;"",I259,IF(AND(E259=[1]grup_instansi!$B$36,F259=[1]grup_instansi!$C$36),
[1]grup_instansi!$A$36,
IF(AND(E259=[1]grup_instansi!$B$37,F259=[1]grup_instansi!$C$37),
[1]grup_instansi!$A$37,
IF(AND(E259=[1]grup_instansi!$B$38,F259=[1]grup_instansi!$C$38),
[1]grup_instansi!$A$38,
IF(AND(E259=[1]grup_instansi!$B$39,F259=[1]grup_instansi!$C$39),
[1]grup_instansi!$A$39,
IF(AND(E259=[1]grup_instansi!$B$40,F259=[1]grup_instansi!$C$40),
[1]grup_instansi!$A$40,
IF(AND(E259=[1]grup_instansi!$B$41,F259=[1]grup_instansi!$C$41),
[1]grup_instansi!$A$41,
IF(AND(E259=[1]grup_instansi!$B$42,F259=[1]grup_instansi!$C$42),
[1]grup_instansi!$A$42,
IF(AND(E259=[1]grup_instansi!$B$43,F259=[1]grup_instansi!$C$43),
[1]grup_instansi!$A$43,
IF(AND(E259=[1]grup_instansi!$B$44,F259=[1]grup_instansi!$C$44),
[1]grup_instansi!$A$44,
IF(AND(E259=[1]grup_instansi!$B$45,F259=[1]grup_instansi!$C$45),
[1]grup_instansi!$A$45,
IF(AND(E259=[1]grup_instansi!$B$46,F259=[1]grup_instansi!$C$46),
[1]grup_instansi!$A$46,
IF(AND(E259=[1]grup_instansi!$B$47,F259=[1]grup_instansi!$C$47),
[1]grup_instansi!$A$47,
IF(AND(E259=[1]grup_instansi!$B$48,F259=[1]grup_instansi!$C$48),
[1]grup_instansi!$A$48,
IF(AND(E259=[1]grup_instansi!$B$49,F259=[1]grup_instansi!$C$49),
[1]grup_instansi!$A$49,
IF(AND(E259=[1]grup_instansi!$B$50,F259=[1]grup_instansi!$C$50),
[1]grup_instansi!$A$50,
IF(AND(E259=[1]grup_instansi!$B$51,F259=[1]grup_instansi!$C$51),
[1]grup_instansi!$A$51,
IF(AND(E259=[1]grup_instansi!$B$52,F259=[1]grup_instansi!$C$52),
[1]grup_instansi!$A$52,
IF(AND(E259=[1]grup_instansi!$B$53,F259=[1]grup_instansi!$C$53),
[1]grup_instansi!$A$53,
IF(AND(E259=[1]grup_instansi!$B$54,F259=[1]grup_instansi!$C$54),
[1]grup_instansi!$A$54,
IF(AND(E259=[1]grup_instansi!$B$55,F259=[1]grup_instansi!$C$55),
[1]grup_instansi!$A$55,
IF(AND(E259=[1]grup_instansi!$B$56,F259=[1]grup_instansi!$C$56),
[1]grup_instansi!$A$56,
IF(AND(E259=[1]grup_instansi!$B$57,F259=[1]grup_instansi!$C$57),
[1]grup_instansi!$A$57,
IF(AND(E259=[1]grup_instansi!$B$58,F259=[1]grup_instansi!$C$58),
[1]grup_instansi!$A$58,
IF(AND(E259=[1]grup_instansi!$B$59,F259=[1]grup_instansi!$C$59),
[1]grup_instansi!$A$59,
IF(AND(E259=[1]grup_instansi!$B$60,F259=[1]grup_instansi!$C$60),
[1]grup_instansi!$A$60,""))))))))))))))))))))))))))</f>
        <v>gi2023110400015</v>
      </c>
      <c r="K259" t="str">
        <f>IF(J259&lt;&gt;"",J259,IF(AND(E259=[1]grup_instansi!$B$61,F259=[1]grup_instansi!$C$61),
[1]grup_instansi!$A$61,
IF(AND(E259=[1]grup_instansi!$B$62,F259=[1]grup_instansi!$C$62),
[1]grup_instansi!$A$62,
IF(AND(E259=[1]grup_instansi!$B$63,F259=[1]grup_instansi!$C$63),
[1]grup_instansi!$A$63,
IF(AND(E259=[1]grup_instansi!$B$64,F259=[1]grup_instansi!$C$64),
[1]grup_instansi!$A$64,
IF(AND(E259=[1]grup_instansi!$B$65,F259=[1]grup_instansi!$C$65),
[1]grup_instansi!$A$65,
IF(AND(E259=[1]grup_instansi!$B$66,F259=[1]grup_instansi!$C$66),
[1]grup_instansi!$A$66,
IF(AND(E259=[1]grup_instansi!$B$67,F259=[1]grup_instansi!$C$67),
[1]grup_instansi!$A$67,
IF(AND(E259=[1]grup_instansi!$B$68,F259=[1]grup_instansi!$C$68),
[1]grup_instansi!$A$68,
IF(AND(E259=[1]grup_instansi!$B$69,F259=[1]grup_instansi!$C$69),
[1]grup_instansi!$A$69,
IF(AND(E259=[1]grup_instansi!$B$70,F259=[1]grup_instansi!$C$70),
[1]grup_instansi!$A$70,
IF(AND(E259=[1]grup_instansi!$B$71,F259=[1]grup_instansi!$C$71),
[1]grup_instansi!$A$71,
IF(AND(E259=[1]grup_instansi!$B$72,F259=[1]grup_instansi!$C$72),
[1]grup_instansi!$A$72,
IF(AND(E259=[1]grup_instansi!$B$73,F259=[1]grup_instansi!$C$73),
[1]grup_instansi!$A$73,
IF(AND(E259=[1]grup_instansi!$B$74,F259=[1]grup_instansi!$C$74),
[1]grup_instansi!$A$74,
IF(AND(E259=[1]grup_instansi!$B$75,F259=[1]grup_instansi!$C$75),
[1]grup_instansi!$A$75,
IF(AND(E259=[1]grup_instansi!$B$76,F259=[1]grup_instansi!$C$76),
[1]grup_instansi!$A$76,
IF(AND(E259=[1]grup_instansi!$B$77,F259=[1]grup_instansi!$C$77),
[1]grup_instansi!$A$77,
IF(AND(E259=[1]grup_instansi!$B$78,F259=[1]grup_instansi!$C$78),
[1]grup_instansi!$A$78,
IF(AND(E259=[1]grup_instansi!$B$79,F259=[1]grup_instansi!$C$79),
[1]grup_instansi!$A$79,
IF(AND(E259=[1]grup_instansi!$B$80,F259=[1]grup_instansi!$C$80),
[1]grup_instansi!$A$80,
IF(AND(E259=[1]grup_instansi!$B$81,F259=[1]grup_instansi!$C$81),
[1]grup_instansi!$A$81,
IF(AND(E259=[1]grup_instansi!$B$82,F259=[1]grup_instansi!$C$82),
[1]grup_instansi!$A$82,
IF(AND(E259=[1]grup_instansi!$B$83,F259=[1]grup_instansi!$C$83),
[1]grup_instansi!$A$84,
IF(AND(E259=[1]grup_instansi!$B$84,F259=[1]grup_instansi!$C$84),
[1]grup_instansi!$A$85,
IF(AND(E259=[1]grup_instansi!$B$85,F259=[1]grup_instansi!$C$85),
[1]grup_instansi!$A$86,
IF(AND(E259=[1]grup_instansi!$B$86,F259=[1]grup_instansi!$C$86),
[1]grup_instansi!$A$87,
IF(AND(E259=[1]grup_instansi!$B$87,F259=[1]grup_instansi!$C$87),
[1]grup_instansi!$A$87,
IF(AND(E259=[1]grup_instansi!$B$88,F259=[1]grup_instansi!$C$88),
[1]grup_instansi!$A$88,
IF(AND(E259=[1]grup_instansi!$B$89,F259=[1]grup_instansi!$C$89),
[1]grup_instansi!$A$89,
IF(AND(E259=[1]grup_instansi!$B$90,F259=[1]grup_instansi!$C$90),
[1]grup_instansi!$A$90,
IF(AND(E259=[1]grup_instansi!$B$91,F259=[1]grup_instansi!$C$91),
[1]grup_instansi!$A$91,
IF(AND(E259=[1]grup_instansi!$B$92,F259=[1]grup_instansi!$C$92),
[1]grup_instansi!$A$92,
IF(AND(E259=[1]grup_instansi!$B$93,F259=[1]grup_instansi!$C$93),
[1]grup_instansi!$A$93,
IF(AND(E259=[1]grup_instansi!$B$94,F259=[1]grup_instansi!$C$94),
[1]grup_instansi!$A$94,
IF(AND(E259=[1]grup_instansi!$B$95,F259=[1]grup_instansi!$C$95),
[1]grup_instansi!$A$95,
IF(AND(E259=[1]grup_instansi!$B$96,F259=[1]grup_instansi!$C$96),
[1]grup_instansi!$A$96,
IF(AND(E259=[1]grup_instansi!$B$97,F259=[1]grup_instansi!$C$97),
[1]grup_instansi!$A$97,
IF(AND(E259=[1]grup_instansi!$B$98,F259=[1]grup_instansi!$C$98),
[1]grup_instansi!$A$98,
IF(AND(E259=[1]grup_instansi!$B$99,F259=[1]grup_instansi!$C$99),
[1]grup_instansi!$A$99,
[1]grup_instansi!$A$100))))))))))))))))))))))))))))))))))))))))</f>
        <v>gi2023110400015</v>
      </c>
      <c r="L259" t="str">
        <f>VLOOKUP(K259,[1]grup_instansi!$A$2:$E$102,4)</f>
        <v>Pemerintah Kabupaten Kalimantan Selatan</v>
      </c>
      <c r="M259" t="str">
        <f t="shared" si="14"/>
        <v>('i2023110600258','Pemerintah Kab. Tapin','gi2023110400015'),</v>
      </c>
    </row>
    <row r="260" spans="1:13" x14ac:dyDescent="0.25">
      <c r="A260" t="str">
        <f t="shared" si="12"/>
        <v>i2023110600259</v>
      </c>
      <c r="B260" s="6">
        <v>6808</v>
      </c>
      <c r="C260" t="str">
        <f t="shared" si="13"/>
        <v>i2023110600259</v>
      </c>
      <c r="D260" s="6" t="s">
        <v>298</v>
      </c>
      <c r="E260" s="6" t="s">
        <v>47</v>
      </c>
      <c r="F260" s="6" t="s">
        <v>295</v>
      </c>
      <c r="G260" t="str">
        <f>IF(AND(E260=[1]grup_instansi!$B$2,F260=[1]grup_instansi!$C$2),
[1]grup_instansi!$A$2,
IF(AND(E260=[1]grup_instansi!$B$3,F260=[1]grup_instansi!$C$3),
[1]grup_instansi!$A$3,
IF(AND(E260=[1]grup_instansi!$B$4,F260=[1]grup_instansi!$C$4),
[1]grup_instansi!$A$4,
IF(AND(E260=[1]grup_instansi!$B$5,F260=[1]grup_instansi!$C$5),
[1]grup_instansi!$A$5,
IF(AND(E260=[1]grup_instansi!$B$6,F260=[1]grup_instansi!$C$6),
[1]grup_instansi!$A$6,
IF(AND(E260=[1]grup_instansi!$B$7,F260=[1]grup_instansi!$C$7),
[1]grup_instansi!$A$7,
IF(AND(E260=[1]grup_instansi!$B$8,F260=[1]grup_instansi!$C$8),
[1]grup_instansi!$A$8,
IF(AND(E260=[1]grup_instansi!$B$9,F260=[1]grup_instansi!$C$9),
[1]grup_instansi!$A$9,
IF(AND(E260=[1]grup_instansi!$B$10,F260=[1]grup_instansi!$C$10),
[1]grup_instansi!$A$10,"")))))))))</f>
        <v/>
      </c>
      <c r="H260" t="str">
        <f>IF(G260&lt;&gt;"",G260,IF(AND(E260=[1]grup_instansi!$B$11,F260=[1]grup_instansi!$C$11),
[1]grup_instansi!$A$11,
IF(AND(E260=[1]grup_instansi!$B$12,F260=[1]grup_instansi!$C$12),
[1]grup_instansi!$A$12,
IF(AND(E260=[1]grup_instansi!$B$13,F260=[1]grup_instansi!$C$13),
[1]grup_instansi!$A$13,
IF(AND(E260=[1]grup_instansi!$B$14,F260=[1]grup_instansi!$C$14),
[1]grup_instansi!$A$14,
IF(AND(E260=[1]grup_instansi!$B$15,F260=[1]grup_instansi!$C$15),
[1]grup_instansi!$A$15,
IF(AND(E260=[1]grup_instansi!$B$16,F260=[1]grup_instansi!$C$16),
[1]grup_instansi!$A$16,
IF(AND(E260=[1]grup_instansi!$B$17,F260=[1]grup_instansi!$C$17),
[1]grup_instansi!$A$17,
IF(AND(E260=[1]grup_instansi!$B$18,F260=[1]grup_instansi!$C$18),
[1]grup_instansi!$A$18,
IF(AND(E260=[1]grup_instansi!$B$19,F260=[1]grup_instansi!$C$19),
[1]grup_instansi!$A$19,
IF(AND(E260=[1]grup_instansi!$B$20,F260=[1]grup_instansi!$C$20),
[1]grup_instansi!$A$20,"")))))))))))</f>
        <v>gi2023110400015</v>
      </c>
      <c r="I260" t="str">
        <f>IF(H260&lt;&gt;"",H260,IF(AND(E260=[1]grup_instansi!$B$21,F260=[1]grup_instansi!$C$21),
[1]grup_instansi!$A$21,
IF(AND(E260=[1]grup_instansi!$B$22,F260=[1]grup_instansi!$C$22),
[1]grup_instansi!$A$22,
IF(AND(E260=[1]grup_instansi!$B$23,F260=[1]grup_instansi!$C$23),
[1]grup_instansi!$A$23,
IF(AND(E260=[1]grup_instansi!$B$24,F260=[1]grup_instansi!$C$24),
[1]grup_instansi!$A$24,
IF(AND(E260=[1]grup_instansi!$B$25,F260=[1]grup_instansi!$C$25),
[1]grup_instansi!$A$25,
IF(AND(E260=[1]grup_instansi!$B$26,F260=[1]grup_instansi!$C$26),
[1]grup_instansi!$A$26,
IF(AND(E260=[1]grup_instansi!$B$27,F260=[1]grup_instansi!$C$27),
[1]grup_instansi!$A$27,
IF(AND(E260=[1]grup_instansi!$B$28,F260=[1]grup_instansi!$C$28),
[1]grup_instansi!$A$28,
IF(AND(E260=[1]grup_instansi!$B$29,F260=[1]grup_instansi!$C$29),
[1]grup_instansi!$A$29,
IF(AND(E260=[1]grup_instansi!$B$30,F260=[1]grup_instansi!$C$30),
[1]grup_instansi!$A$30,
IF(AND(E260=[1]grup_instansi!$B$31,F260=[1]grup_instansi!$C$31),
[1]grup_instansi!$A$31,
IF(AND(E260=[1]grup_instansi!$B$32,F260=[1]grup_instansi!$C$32),
[1]grup_instansi!$A$32,
IF(AND(E260=[1]grup_instansi!$B$33,F260=[1]grup_instansi!$C$33),
[1]grup_instansi!$A$33,
IF(AND(E260=[1]grup_instansi!$B$34,F260=[1]grup_instansi!$C$34),
[1]grup_instansi!$A$34,
IF(AND(E260=[1]grup_instansi!$B$35,F260=[1]grup_instansi!$C$35),
[1]grup_instansi!$A$35,""))))))))))))))))</f>
        <v>gi2023110400015</v>
      </c>
      <c r="J260" t="str">
        <f>IF(I260&lt;&gt;"",I260,IF(AND(E260=[1]grup_instansi!$B$36,F260=[1]grup_instansi!$C$36),
[1]grup_instansi!$A$36,
IF(AND(E260=[1]grup_instansi!$B$37,F260=[1]grup_instansi!$C$37),
[1]grup_instansi!$A$37,
IF(AND(E260=[1]grup_instansi!$B$38,F260=[1]grup_instansi!$C$38),
[1]grup_instansi!$A$38,
IF(AND(E260=[1]grup_instansi!$B$39,F260=[1]grup_instansi!$C$39),
[1]grup_instansi!$A$39,
IF(AND(E260=[1]grup_instansi!$B$40,F260=[1]grup_instansi!$C$40),
[1]grup_instansi!$A$40,
IF(AND(E260=[1]grup_instansi!$B$41,F260=[1]grup_instansi!$C$41),
[1]grup_instansi!$A$41,
IF(AND(E260=[1]grup_instansi!$B$42,F260=[1]grup_instansi!$C$42),
[1]grup_instansi!$A$42,
IF(AND(E260=[1]grup_instansi!$B$43,F260=[1]grup_instansi!$C$43),
[1]grup_instansi!$A$43,
IF(AND(E260=[1]grup_instansi!$B$44,F260=[1]grup_instansi!$C$44),
[1]grup_instansi!$A$44,
IF(AND(E260=[1]grup_instansi!$B$45,F260=[1]grup_instansi!$C$45),
[1]grup_instansi!$A$45,
IF(AND(E260=[1]grup_instansi!$B$46,F260=[1]grup_instansi!$C$46),
[1]grup_instansi!$A$46,
IF(AND(E260=[1]grup_instansi!$B$47,F260=[1]grup_instansi!$C$47),
[1]grup_instansi!$A$47,
IF(AND(E260=[1]grup_instansi!$B$48,F260=[1]grup_instansi!$C$48),
[1]grup_instansi!$A$48,
IF(AND(E260=[1]grup_instansi!$B$49,F260=[1]grup_instansi!$C$49),
[1]grup_instansi!$A$49,
IF(AND(E260=[1]grup_instansi!$B$50,F260=[1]grup_instansi!$C$50),
[1]grup_instansi!$A$50,
IF(AND(E260=[1]grup_instansi!$B$51,F260=[1]grup_instansi!$C$51),
[1]grup_instansi!$A$51,
IF(AND(E260=[1]grup_instansi!$B$52,F260=[1]grup_instansi!$C$52),
[1]grup_instansi!$A$52,
IF(AND(E260=[1]grup_instansi!$B$53,F260=[1]grup_instansi!$C$53),
[1]grup_instansi!$A$53,
IF(AND(E260=[1]grup_instansi!$B$54,F260=[1]grup_instansi!$C$54),
[1]grup_instansi!$A$54,
IF(AND(E260=[1]grup_instansi!$B$55,F260=[1]grup_instansi!$C$55),
[1]grup_instansi!$A$55,
IF(AND(E260=[1]grup_instansi!$B$56,F260=[1]grup_instansi!$C$56),
[1]grup_instansi!$A$56,
IF(AND(E260=[1]grup_instansi!$B$57,F260=[1]grup_instansi!$C$57),
[1]grup_instansi!$A$57,
IF(AND(E260=[1]grup_instansi!$B$58,F260=[1]grup_instansi!$C$58),
[1]grup_instansi!$A$58,
IF(AND(E260=[1]grup_instansi!$B$59,F260=[1]grup_instansi!$C$59),
[1]grup_instansi!$A$59,
IF(AND(E260=[1]grup_instansi!$B$60,F260=[1]grup_instansi!$C$60),
[1]grup_instansi!$A$60,""))))))))))))))))))))))))))</f>
        <v>gi2023110400015</v>
      </c>
      <c r="K260" t="str">
        <f>IF(J260&lt;&gt;"",J260,IF(AND(E260=[1]grup_instansi!$B$61,F260=[1]grup_instansi!$C$61),
[1]grup_instansi!$A$61,
IF(AND(E260=[1]grup_instansi!$B$62,F260=[1]grup_instansi!$C$62),
[1]grup_instansi!$A$62,
IF(AND(E260=[1]grup_instansi!$B$63,F260=[1]grup_instansi!$C$63),
[1]grup_instansi!$A$63,
IF(AND(E260=[1]grup_instansi!$B$64,F260=[1]grup_instansi!$C$64),
[1]grup_instansi!$A$64,
IF(AND(E260=[1]grup_instansi!$B$65,F260=[1]grup_instansi!$C$65),
[1]grup_instansi!$A$65,
IF(AND(E260=[1]grup_instansi!$B$66,F260=[1]grup_instansi!$C$66),
[1]grup_instansi!$A$66,
IF(AND(E260=[1]grup_instansi!$B$67,F260=[1]grup_instansi!$C$67),
[1]grup_instansi!$A$67,
IF(AND(E260=[1]grup_instansi!$B$68,F260=[1]grup_instansi!$C$68),
[1]grup_instansi!$A$68,
IF(AND(E260=[1]grup_instansi!$B$69,F260=[1]grup_instansi!$C$69),
[1]grup_instansi!$A$69,
IF(AND(E260=[1]grup_instansi!$B$70,F260=[1]grup_instansi!$C$70),
[1]grup_instansi!$A$70,
IF(AND(E260=[1]grup_instansi!$B$71,F260=[1]grup_instansi!$C$71),
[1]grup_instansi!$A$71,
IF(AND(E260=[1]grup_instansi!$B$72,F260=[1]grup_instansi!$C$72),
[1]grup_instansi!$A$72,
IF(AND(E260=[1]grup_instansi!$B$73,F260=[1]grup_instansi!$C$73),
[1]grup_instansi!$A$73,
IF(AND(E260=[1]grup_instansi!$B$74,F260=[1]grup_instansi!$C$74),
[1]grup_instansi!$A$74,
IF(AND(E260=[1]grup_instansi!$B$75,F260=[1]grup_instansi!$C$75),
[1]grup_instansi!$A$75,
IF(AND(E260=[1]grup_instansi!$B$76,F260=[1]grup_instansi!$C$76),
[1]grup_instansi!$A$76,
IF(AND(E260=[1]grup_instansi!$B$77,F260=[1]grup_instansi!$C$77),
[1]grup_instansi!$A$77,
IF(AND(E260=[1]grup_instansi!$B$78,F260=[1]grup_instansi!$C$78),
[1]grup_instansi!$A$78,
IF(AND(E260=[1]grup_instansi!$B$79,F260=[1]grup_instansi!$C$79),
[1]grup_instansi!$A$79,
IF(AND(E260=[1]grup_instansi!$B$80,F260=[1]grup_instansi!$C$80),
[1]grup_instansi!$A$80,
IF(AND(E260=[1]grup_instansi!$B$81,F260=[1]grup_instansi!$C$81),
[1]grup_instansi!$A$81,
IF(AND(E260=[1]grup_instansi!$B$82,F260=[1]grup_instansi!$C$82),
[1]grup_instansi!$A$82,
IF(AND(E260=[1]grup_instansi!$B$83,F260=[1]grup_instansi!$C$83),
[1]grup_instansi!$A$84,
IF(AND(E260=[1]grup_instansi!$B$84,F260=[1]grup_instansi!$C$84),
[1]grup_instansi!$A$85,
IF(AND(E260=[1]grup_instansi!$B$85,F260=[1]grup_instansi!$C$85),
[1]grup_instansi!$A$86,
IF(AND(E260=[1]grup_instansi!$B$86,F260=[1]grup_instansi!$C$86),
[1]grup_instansi!$A$87,
IF(AND(E260=[1]grup_instansi!$B$87,F260=[1]grup_instansi!$C$87),
[1]grup_instansi!$A$87,
IF(AND(E260=[1]grup_instansi!$B$88,F260=[1]grup_instansi!$C$88),
[1]grup_instansi!$A$88,
IF(AND(E260=[1]grup_instansi!$B$89,F260=[1]grup_instansi!$C$89),
[1]grup_instansi!$A$89,
IF(AND(E260=[1]grup_instansi!$B$90,F260=[1]grup_instansi!$C$90),
[1]grup_instansi!$A$90,
IF(AND(E260=[1]grup_instansi!$B$91,F260=[1]grup_instansi!$C$91),
[1]grup_instansi!$A$91,
IF(AND(E260=[1]grup_instansi!$B$92,F260=[1]grup_instansi!$C$92),
[1]grup_instansi!$A$92,
IF(AND(E260=[1]grup_instansi!$B$93,F260=[1]grup_instansi!$C$93),
[1]grup_instansi!$A$93,
IF(AND(E260=[1]grup_instansi!$B$94,F260=[1]grup_instansi!$C$94),
[1]grup_instansi!$A$94,
IF(AND(E260=[1]grup_instansi!$B$95,F260=[1]grup_instansi!$C$95),
[1]grup_instansi!$A$95,
IF(AND(E260=[1]grup_instansi!$B$96,F260=[1]grup_instansi!$C$96),
[1]grup_instansi!$A$96,
IF(AND(E260=[1]grup_instansi!$B$97,F260=[1]grup_instansi!$C$97),
[1]grup_instansi!$A$97,
IF(AND(E260=[1]grup_instansi!$B$98,F260=[1]grup_instansi!$C$98),
[1]grup_instansi!$A$98,
IF(AND(E260=[1]grup_instansi!$B$99,F260=[1]grup_instansi!$C$99),
[1]grup_instansi!$A$99,
[1]grup_instansi!$A$100))))))))))))))))))))))))))))))))))))))))</f>
        <v>gi2023110400015</v>
      </c>
      <c r="L260" t="str">
        <f>VLOOKUP(K260,[1]grup_instansi!$A$2:$E$102,4)</f>
        <v>Pemerintah Kabupaten Kalimantan Selatan</v>
      </c>
      <c r="M260" t="str">
        <f t="shared" si="14"/>
        <v>('i2023110600259','Pemerintah Kab. Kotabaru','gi2023110400015'),</v>
      </c>
    </row>
    <row r="261" spans="1:13" x14ac:dyDescent="0.25">
      <c r="A261" t="str">
        <f t="shared" si="12"/>
        <v>i2023110600260</v>
      </c>
      <c r="B261" s="6">
        <v>6811</v>
      </c>
      <c r="C261" t="str">
        <f t="shared" si="13"/>
        <v>i2023110600260</v>
      </c>
      <c r="D261" s="6" t="s">
        <v>299</v>
      </c>
      <c r="E261" s="6" t="s">
        <v>47</v>
      </c>
      <c r="F261" s="6" t="s">
        <v>295</v>
      </c>
      <c r="G261" t="str">
        <f>IF(AND(E261=[1]grup_instansi!$B$2,F261=[1]grup_instansi!$C$2),
[1]grup_instansi!$A$2,
IF(AND(E261=[1]grup_instansi!$B$3,F261=[1]grup_instansi!$C$3),
[1]grup_instansi!$A$3,
IF(AND(E261=[1]grup_instansi!$B$4,F261=[1]grup_instansi!$C$4),
[1]grup_instansi!$A$4,
IF(AND(E261=[1]grup_instansi!$B$5,F261=[1]grup_instansi!$C$5),
[1]grup_instansi!$A$5,
IF(AND(E261=[1]grup_instansi!$B$6,F261=[1]grup_instansi!$C$6),
[1]grup_instansi!$A$6,
IF(AND(E261=[1]grup_instansi!$B$7,F261=[1]grup_instansi!$C$7),
[1]grup_instansi!$A$7,
IF(AND(E261=[1]grup_instansi!$B$8,F261=[1]grup_instansi!$C$8),
[1]grup_instansi!$A$8,
IF(AND(E261=[1]grup_instansi!$B$9,F261=[1]grup_instansi!$C$9),
[1]grup_instansi!$A$9,
IF(AND(E261=[1]grup_instansi!$B$10,F261=[1]grup_instansi!$C$10),
[1]grup_instansi!$A$10,"")))))))))</f>
        <v/>
      </c>
      <c r="H261" t="str">
        <f>IF(G261&lt;&gt;"",G261,IF(AND(E261=[1]grup_instansi!$B$11,F261=[1]grup_instansi!$C$11),
[1]grup_instansi!$A$11,
IF(AND(E261=[1]grup_instansi!$B$12,F261=[1]grup_instansi!$C$12),
[1]grup_instansi!$A$12,
IF(AND(E261=[1]grup_instansi!$B$13,F261=[1]grup_instansi!$C$13),
[1]grup_instansi!$A$13,
IF(AND(E261=[1]grup_instansi!$B$14,F261=[1]grup_instansi!$C$14),
[1]grup_instansi!$A$14,
IF(AND(E261=[1]grup_instansi!$B$15,F261=[1]grup_instansi!$C$15),
[1]grup_instansi!$A$15,
IF(AND(E261=[1]grup_instansi!$B$16,F261=[1]grup_instansi!$C$16),
[1]grup_instansi!$A$16,
IF(AND(E261=[1]grup_instansi!$B$17,F261=[1]grup_instansi!$C$17),
[1]grup_instansi!$A$17,
IF(AND(E261=[1]grup_instansi!$B$18,F261=[1]grup_instansi!$C$18),
[1]grup_instansi!$A$18,
IF(AND(E261=[1]grup_instansi!$B$19,F261=[1]grup_instansi!$C$19),
[1]grup_instansi!$A$19,
IF(AND(E261=[1]grup_instansi!$B$20,F261=[1]grup_instansi!$C$20),
[1]grup_instansi!$A$20,"")))))))))))</f>
        <v>gi2023110400015</v>
      </c>
      <c r="I261" t="str">
        <f>IF(H261&lt;&gt;"",H261,IF(AND(E261=[1]grup_instansi!$B$21,F261=[1]grup_instansi!$C$21),
[1]grup_instansi!$A$21,
IF(AND(E261=[1]grup_instansi!$B$22,F261=[1]grup_instansi!$C$22),
[1]grup_instansi!$A$22,
IF(AND(E261=[1]grup_instansi!$B$23,F261=[1]grup_instansi!$C$23),
[1]grup_instansi!$A$23,
IF(AND(E261=[1]grup_instansi!$B$24,F261=[1]grup_instansi!$C$24),
[1]grup_instansi!$A$24,
IF(AND(E261=[1]grup_instansi!$B$25,F261=[1]grup_instansi!$C$25),
[1]grup_instansi!$A$25,
IF(AND(E261=[1]grup_instansi!$B$26,F261=[1]grup_instansi!$C$26),
[1]grup_instansi!$A$26,
IF(AND(E261=[1]grup_instansi!$B$27,F261=[1]grup_instansi!$C$27),
[1]grup_instansi!$A$27,
IF(AND(E261=[1]grup_instansi!$B$28,F261=[1]grup_instansi!$C$28),
[1]grup_instansi!$A$28,
IF(AND(E261=[1]grup_instansi!$B$29,F261=[1]grup_instansi!$C$29),
[1]grup_instansi!$A$29,
IF(AND(E261=[1]grup_instansi!$B$30,F261=[1]grup_instansi!$C$30),
[1]grup_instansi!$A$30,
IF(AND(E261=[1]grup_instansi!$B$31,F261=[1]grup_instansi!$C$31),
[1]grup_instansi!$A$31,
IF(AND(E261=[1]grup_instansi!$B$32,F261=[1]grup_instansi!$C$32),
[1]grup_instansi!$A$32,
IF(AND(E261=[1]grup_instansi!$B$33,F261=[1]grup_instansi!$C$33),
[1]grup_instansi!$A$33,
IF(AND(E261=[1]grup_instansi!$B$34,F261=[1]grup_instansi!$C$34),
[1]grup_instansi!$A$34,
IF(AND(E261=[1]grup_instansi!$B$35,F261=[1]grup_instansi!$C$35),
[1]grup_instansi!$A$35,""))))))))))))))))</f>
        <v>gi2023110400015</v>
      </c>
      <c r="J261" t="str">
        <f>IF(I261&lt;&gt;"",I261,IF(AND(E261=[1]grup_instansi!$B$36,F261=[1]grup_instansi!$C$36),
[1]grup_instansi!$A$36,
IF(AND(E261=[1]grup_instansi!$B$37,F261=[1]grup_instansi!$C$37),
[1]grup_instansi!$A$37,
IF(AND(E261=[1]grup_instansi!$B$38,F261=[1]grup_instansi!$C$38),
[1]grup_instansi!$A$38,
IF(AND(E261=[1]grup_instansi!$B$39,F261=[1]grup_instansi!$C$39),
[1]grup_instansi!$A$39,
IF(AND(E261=[1]grup_instansi!$B$40,F261=[1]grup_instansi!$C$40),
[1]grup_instansi!$A$40,
IF(AND(E261=[1]grup_instansi!$B$41,F261=[1]grup_instansi!$C$41),
[1]grup_instansi!$A$41,
IF(AND(E261=[1]grup_instansi!$B$42,F261=[1]grup_instansi!$C$42),
[1]grup_instansi!$A$42,
IF(AND(E261=[1]grup_instansi!$B$43,F261=[1]grup_instansi!$C$43),
[1]grup_instansi!$A$43,
IF(AND(E261=[1]grup_instansi!$B$44,F261=[1]grup_instansi!$C$44),
[1]grup_instansi!$A$44,
IF(AND(E261=[1]grup_instansi!$B$45,F261=[1]grup_instansi!$C$45),
[1]grup_instansi!$A$45,
IF(AND(E261=[1]grup_instansi!$B$46,F261=[1]grup_instansi!$C$46),
[1]grup_instansi!$A$46,
IF(AND(E261=[1]grup_instansi!$B$47,F261=[1]grup_instansi!$C$47),
[1]grup_instansi!$A$47,
IF(AND(E261=[1]grup_instansi!$B$48,F261=[1]grup_instansi!$C$48),
[1]grup_instansi!$A$48,
IF(AND(E261=[1]grup_instansi!$B$49,F261=[1]grup_instansi!$C$49),
[1]grup_instansi!$A$49,
IF(AND(E261=[1]grup_instansi!$B$50,F261=[1]grup_instansi!$C$50),
[1]grup_instansi!$A$50,
IF(AND(E261=[1]grup_instansi!$B$51,F261=[1]grup_instansi!$C$51),
[1]grup_instansi!$A$51,
IF(AND(E261=[1]grup_instansi!$B$52,F261=[1]grup_instansi!$C$52),
[1]grup_instansi!$A$52,
IF(AND(E261=[1]grup_instansi!$B$53,F261=[1]grup_instansi!$C$53),
[1]grup_instansi!$A$53,
IF(AND(E261=[1]grup_instansi!$B$54,F261=[1]grup_instansi!$C$54),
[1]grup_instansi!$A$54,
IF(AND(E261=[1]grup_instansi!$B$55,F261=[1]grup_instansi!$C$55),
[1]grup_instansi!$A$55,
IF(AND(E261=[1]grup_instansi!$B$56,F261=[1]grup_instansi!$C$56),
[1]grup_instansi!$A$56,
IF(AND(E261=[1]grup_instansi!$B$57,F261=[1]grup_instansi!$C$57),
[1]grup_instansi!$A$57,
IF(AND(E261=[1]grup_instansi!$B$58,F261=[1]grup_instansi!$C$58),
[1]grup_instansi!$A$58,
IF(AND(E261=[1]grup_instansi!$B$59,F261=[1]grup_instansi!$C$59),
[1]grup_instansi!$A$59,
IF(AND(E261=[1]grup_instansi!$B$60,F261=[1]grup_instansi!$C$60),
[1]grup_instansi!$A$60,""))))))))))))))))))))))))))</f>
        <v>gi2023110400015</v>
      </c>
      <c r="K261" t="str">
        <f>IF(J261&lt;&gt;"",J261,IF(AND(E261=[1]grup_instansi!$B$61,F261=[1]grup_instansi!$C$61),
[1]grup_instansi!$A$61,
IF(AND(E261=[1]grup_instansi!$B$62,F261=[1]grup_instansi!$C$62),
[1]grup_instansi!$A$62,
IF(AND(E261=[1]grup_instansi!$B$63,F261=[1]grup_instansi!$C$63),
[1]grup_instansi!$A$63,
IF(AND(E261=[1]grup_instansi!$B$64,F261=[1]grup_instansi!$C$64),
[1]grup_instansi!$A$64,
IF(AND(E261=[1]grup_instansi!$B$65,F261=[1]grup_instansi!$C$65),
[1]grup_instansi!$A$65,
IF(AND(E261=[1]grup_instansi!$B$66,F261=[1]grup_instansi!$C$66),
[1]grup_instansi!$A$66,
IF(AND(E261=[1]grup_instansi!$B$67,F261=[1]grup_instansi!$C$67),
[1]grup_instansi!$A$67,
IF(AND(E261=[1]grup_instansi!$B$68,F261=[1]grup_instansi!$C$68),
[1]grup_instansi!$A$68,
IF(AND(E261=[1]grup_instansi!$B$69,F261=[1]grup_instansi!$C$69),
[1]grup_instansi!$A$69,
IF(AND(E261=[1]grup_instansi!$B$70,F261=[1]grup_instansi!$C$70),
[1]grup_instansi!$A$70,
IF(AND(E261=[1]grup_instansi!$B$71,F261=[1]grup_instansi!$C$71),
[1]grup_instansi!$A$71,
IF(AND(E261=[1]grup_instansi!$B$72,F261=[1]grup_instansi!$C$72),
[1]grup_instansi!$A$72,
IF(AND(E261=[1]grup_instansi!$B$73,F261=[1]grup_instansi!$C$73),
[1]grup_instansi!$A$73,
IF(AND(E261=[1]grup_instansi!$B$74,F261=[1]grup_instansi!$C$74),
[1]grup_instansi!$A$74,
IF(AND(E261=[1]grup_instansi!$B$75,F261=[1]grup_instansi!$C$75),
[1]grup_instansi!$A$75,
IF(AND(E261=[1]grup_instansi!$B$76,F261=[1]grup_instansi!$C$76),
[1]grup_instansi!$A$76,
IF(AND(E261=[1]grup_instansi!$B$77,F261=[1]grup_instansi!$C$77),
[1]grup_instansi!$A$77,
IF(AND(E261=[1]grup_instansi!$B$78,F261=[1]grup_instansi!$C$78),
[1]grup_instansi!$A$78,
IF(AND(E261=[1]grup_instansi!$B$79,F261=[1]grup_instansi!$C$79),
[1]grup_instansi!$A$79,
IF(AND(E261=[1]grup_instansi!$B$80,F261=[1]grup_instansi!$C$80),
[1]grup_instansi!$A$80,
IF(AND(E261=[1]grup_instansi!$B$81,F261=[1]grup_instansi!$C$81),
[1]grup_instansi!$A$81,
IF(AND(E261=[1]grup_instansi!$B$82,F261=[1]grup_instansi!$C$82),
[1]grup_instansi!$A$82,
IF(AND(E261=[1]grup_instansi!$B$83,F261=[1]grup_instansi!$C$83),
[1]grup_instansi!$A$84,
IF(AND(E261=[1]grup_instansi!$B$84,F261=[1]grup_instansi!$C$84),
[1]grup_instansi!$A$85,
IF(AND(E261=[1]grup_instansi!$B$85,F261=[1]grup_instansi!$C$85),
[1]grup_instansi!$A$86,
IF(AND(E261=[1]grup_instansi!$B$86,F261=[1]grup_instansi!$C$86),
[1]grup_instansi!$A$87,
IF(AND(E261=[1]grup_instansi!$B$87,F261=[1]grup_instansi!$C$87),
[1]grup_instansi!$A$87,
IF(AND(E261=[1]grup_instansi!$B$88,F261=[1]grup_instansi!$C$88),
[1]grup_instansi!$A$88,
IF(AND(E261=[1]grup_instansi!$B$89,F261=[1]grup_instansi!$C$89),
[1]grup_instansi!$A$89,
IF(AND(E261=[1]grup_instansi!$B$90,F261=[1]grup_instansi!$C$90),
[1]grup_instansi!$A$90,
IF(AND(E261=[1]grup_instansi!$B$91,F261=[1]grup_instansi!$C$91),
[1]grup_instansi!$A$91,
IF(AND(E261=[1]grup_instansi!$B$92,F261=[1]grup_instansi!$C$92),
[1]grup_instansi!$A$92,
IF(AND(E261=[1]grup_instansi!$B$93,F261=[1]grup_instansi!$C$93),
[1]grup_instansi!$A$93,
IF(AND(E261=[1]grup_instansi!$B$94,F261=[1]grup_instansi!$C$94),
[1]grup_instansi!$A$94,
IF(AND(E261=[1]grup_instansi!$B$95,F261=[1]grup_instansi!$C$95),
[1]grup_instansi!$A$95,
IF(AND(E261=[1]grup_instansi!$B$96,F261=[1]grup_instansi!$C$96),
[1]grup_instansi!$A$96,
IF(AND(E261=[1]grup_instansi!$B$97,F261=[1]grup_instansi!$C$97),
[1]grup_instansi!$A$97,
IF(AND(E261=[1]grup_instansi!$B$98,F261=[1]grup_instansi!$C$98),
[1]grup_instansi!$A$98,
IF(AND(E261=[1]grup_instansi!$B$99,F261=[1]grup_instansi!$C$99),
[1]grup_instansi!$A$99,
[1]grup_instansi!$A$100))))))))))))))))))))))))))))))))))))))))</f>
        <v>gi2023110400015</v>
      </c>
      <c r="L261" t="str">
        <f>VLOOKUP(K261,[1]grup_instansi!$A$2:$E$102,4)</f>
        <v>Pemerintah Kabupaten Kalimantan Selatan</v>
      </c>
      <c r="M261" t="str">
        <f t="shared" si="14"/>
        <v>('i2023110600260','Pemerintah Kab. Balangan','gi2023110400015'),</v>
      </c>
    </row>
    <row r="262" spans="1:13" x14ac:dyDescent="0.25">
      <c r="A262" t="str">
        <f t="shared" si="12"/>
        <v>i2023110600261</v>
      </c>
      <c r="B262" s="6">
        <v>6871</v>
      </c>
      <c r="C262" t="str">
        <f t="shared" si="13"/>
        <v>i2023110600261</v>
      </c>
      <c r="D262" s="6" t="s">
        <v>300</v>
      </c>
      <c r="E262" s="6" t="s">
        <v>58</v>
      </c>
      <c r="F262" s="6" t="s">
        <v>295</v>
      </c>
      <c r="G262" t="str">
        <f>IF(AND(E262=[1]grup_instansi!$B$2,F262=[1]grup_instansi!$C$2),
[1]grup_instansi!$A$2,
IF(AND(E262=[1]grup_instansi!$B$3,F262=[1]grup_instansi!$C$3),
[1]grup_instansi!$A$3,
IF(AND(E262=[1]grup_instansi!$B$4,F262=[1]grup_instansi!$C$4),
[1]grup_instansi!$A$4,
IF(AND(E262=[1]grup_instansi!$B$5,F262=[1]grup_instansi!$C$5),
[1]grup_instansi!$A$5,
IF(AND(E262=[1]grup_instansi!$B$6,F262=[1]grup_instansi!$C$6),
[1]grup_instansi!$A$6,
IF(AND(E262=[1]grup_instansi!$B$7,F262=[1]grup_instansi!$C$7),
[1]grup_instansi!$A$7,
IF(AND(E262=[1]grup_instansi!$B$8,F262=[1]grup_instansi!$C$8),
[1]grup_instansi!$A$8,
IF(AND(E262=[1]grup_instansi!$B$9,F262=[1]grup_instansi!$C$9),
[1]grup_instansi!$A$9,
IF(AND(E262=[1]grup_instansi!$B$10,F262=[1]grup_instansi!$C$10),
[1]grup_instansi!$A$10,"")))))))))</f>
        <v/>
      </c>
      <c r="H262" t="str">
        <f>IF(G262&lt;&gt;"",G262,IF(AND(E262=[1]grup_instansi!$B$11,F262=[1]grup_instansi!$C$11),
[1]grup_instansi!$A$11,
IF(AND(E262=[1]grup_instansi!$B$12,F262=[1]grup_instansi!$C$12),
[1]grup_instansi!$A$12,
IF(AND(E262=[1]grup_instansi!$B$13,F262=[1]grup_instansi!$C$13),
[1]grup_instansi!$A$13,
IF(AND(E262=[1]grup_instansi!$B$14,F262=[1]grup_instansi!$C$14),
[1]grup_instansi!$A$14,
IF(AND(E262=[1]grup_instansi!$B$15,F262=[1]grup_instansi!$C$15),
[1]grup_instansi!$A$15,
IF(AND(E262=[1]grup_instansi!$B$16,F262=[1]grup_instansi!$C$16),
[1]grup_instansi!$A$16,
IF(AND(E262=[1]grup_instansi!$B$17,F262=[1]grup_instansi!$C$17),
[1]grup_instansi!$A$17,
IF(AND(E262=[1]grup_instansi!$B$18,F262=[1]grup_instansi!$C$18),
[1]grup_instansi!$A$18,
IF(AND(E262=[1]grup_instansi!$B$19,F262=[1]grup_instansi!$C$19),
[1]grup_instansi!$A$19,
IF(AND(E262=[1]grup_instansi!$B$20,F262=[1]grup_instansi!$C$20),
[1]grup_instansi!$A$20,"")))))))))))</f>
        <v/>
      </c>
      <c r="I262" t="str">
        <f>IF(H262&lt;&gt;"",H262,IF(AND(E262=[1]grup_instansi!$B$21,F262=[1]grup_instansi!$C$21),
[1]grup_instansi!$A$21,
IF(AND(E262=[1]grup_instansi!$B$22,F262=[1]grup_instansi!$C$22),
[1]grup_instansi!$A$22,
IF(AND(E262=[1]grup_instansi!$B$23,F262=[1]grup_instansi!$C$23),
[1]grup_instansi!$A$23,
IF(AND(E262=[1]grup_instansi!$B$24,F262=[1]grup_instansi!$C$24),
[1]grup_instansi!$A$24,
IF(AND(E262=[1]grup_instansi!$B$25,F262=[1]grup_instansi!$C$25),
[1]grup_instansi!$A$25,
IF(AND(E262=[1]grup_instansi!$B$26,F262=[1]grup_instansi!$C$26),
[1]grup_instansi!$A$26,
IF(AND(E262=[1]grup_instansi!$B$27,F262=[1]grup_instansi!$C$27),
[1]grup_instansi!$A$27,
IF(AND(E262=[1]grup_instansi!$B$28,F262=[1]grup_instansi!$C$28),
[1]grup_instansi!$A$28,
IF(AND(E262=[1]grup_instansi!$B$29,F262=[1]grup_instansi!$C$29),
[1]grup_instansi!$A$29,
IF(AND(E262=[1]grup_instansi!$B$30,F262=[1]grup_instansi!$C$30),
[1]grup_instansi!$A$30,
IF(AND(E262=[1]grup_instansi!$B$31,F262=[1]grup_instansi!$C$31),
[1]grup_instansi!$A$31,
IF(AND(E262=[1]grup_instansi!$B$32,F262=[1]grup_instansi!$C$32),
[1]grup_instansi!$A$32,
IF(AND(E262=[1]grup_instansi!$B$33,F262=[1]grup_instansi!$C$33),
[1]grup_instansi!$A$33,
IF(AND(E262=[1]grup_instansi!$B$34,F262=[1]grup_instansi!$C$34),
[1]grup_instansi!$A$34,
IF(AND(E262=[1]grup_instansi!$B$35,F262=[1]grup_instansi!$C$35),
[1]grup_instansi!$A$35,""))))))))))))))))</f>
        <v/>
      </c>
      <c r="J262" t="str">
        <f>IF(I262&lt;&gt;"",I262,IF(AND(E262=[1]grup_instansi!$B$36,F262=[1]grup_instansi!$C$36),
[1]grup_instansi!$A$36,
IF(AND(E262=[1]grup_instansi!$B$37,F262=[1]grup_instansi!$C$37),
[1]grup_instansi!$A$37,
IF(AND(E262=[1]grup_instansi!$B$38,F262=[1]grup_instansi!$C$38),
[1]grup_instansi!$A$38,
IF(AND(E262=[1]grup_instansi!$B$39,F262=[1]grup_instansi!$C$39),
[1]grup_instansi!$A$39,
IF(AND(E262=[1]grup_instansi!$B$40,F262=[1]grup_instansi!$C$40),
[1]grup_instansi!$A$40,
IF(AND(E262=[1]grup_instansi!$B$41,F262=[1]grup_instansi!$C$41),
[1]grup_instansi!$A$41,
IF(AND(E262=[1]grup_instansi!$B$42,F262=[1]grup_instansi!$C$42),
[1]grup_instansi!$A$42,
IF(AND(E262=[1]grup_instansi!$B$43,F262=[1]grup_instansi!$C$43),
[1]grup_instansi!$A$43,
IF(AND(E262=[1]grup_instansi!$B$44,F262=[1]grup_instansi!$C$44),
[1]grup_instansi!$A$44,
IF(AND(E262=[1]grup_instansi!$B$45,F262=[1]grup_instansi!$C$45),
[1]grup_instansi!$A$45,
IF(AND(E262=[1]grup_instansi!$B$46,F262=[1]grup_instansi!$C$46),
[1]grup_instansi!$A$46,
IF(AND(E262=[1]grup_instansi!$B$47,F262=[1]grup_instansi!$C$47),
[1]grup_instansi!$A$47,
IF(AND(E262=[1]grup_instansi!$B$48,F262=[1]grup_instansi!$C$48),
[1]grup_instansi!$A$48,
IF(AND(E262=[1]grup_instansi!$B$49,F262=[1]grup_instansi!$C$49),
[1]grup_instansi!$A$49,
IF(AND(E262=[1]grup_instansi!$B$50,F262=[1]grup_instansi!$C$50),
[1]grup_instansi!$A$50,
IF(AND(E262=[1]grup_instansi!$B$51,F262=[1]grup_instansi!$C$51),
[1]grup_instansi!$A$51,
IF(AND(E262=[1]grup_instansi!$B$52,F262=[1]grup_instansi!$C$52),
[1]grup_instansi!$A$52,
IF(AND(E262=[1]grup_instansi!$B$53,F262=[1]grup_instansi!$C$53),
[1]grup_instansi!$A$53,
IF(AND(E262=[1]grup_instansi!$B$54,F262=[1]grup_instansi!$C$54),
[1]grup_instansi!$A$54,
IF(AND(E262=[1]grup_instansi!$B$55,F262=[1]grup_instansi!$C$55),
[1]grup_instansi!$A$55,
IF(AND(E262=[1]grup_instansi!$B$56,F262=[1]grup_instansi!$C$56),
[1]grup_instansi!$A$56,
IF(AND(E262=[1]grup_instansi!$B$57,F262=[1]grup_instansi!$C$57),
[1]grup_instansi!$A$57,
IF(AND(E262=[1]grup_instansi!$B$58,F262=[1]grup_instansi!$C$58),
[1]grup_instansi!$A$58,
IF(AND(E262=[1]grup_instansi!$B$59,F262=[1]grup_instansi!$C$59),
[1]grup_instansi!$A$59,
IF(AND(E262=[1]grup_instansi!$B$60,F262=[1]grup_instansi!$C$60),
[1]grup_instansi!$A$60,""))))))))))))))))))))))))))</f>
        <v>gi2023110400047</v>
      </c>
      <c r="K262" t="str">
        <f>IF(J262&lt;&gt;"",J262,IF(AND(E262=[1]grup_instansi!$B$61,F262=[1]grup_instansi!$C$61),
[1]grup_instansi!$A$61,
IF(AND(E262=[1]grup_instansi!$B$62,F262=[1]grup_instansi!$C$62),
[1]grup_instansi!$A$62,
IF(AND(E262=[1]grup_instansi!$B$63,F262=[1]grup_instansi!$C$63),
[1]grup_instansi!$A$63,
IF(AND(E262=[1]grup_instansi!$B$64,F262=[1]grup_instansi!$C$64),
[1]grup_instansi!$A$64,
IF(AND(E262=[1]grup_instansi!$B$65,F262=[1]grup_instansi!$C$65),
[1]grup_instansi!$A$65,
IF(AND(E262=[1]grup_instansi!$B$66,F262=[1]grup_instansi!$C$66),
[1]grup_instansi!$A$66,
IF(AND(E262=[1]grup_instansi!$B$67,F262=[1]grup_instansi!$C$67),
[1]grup_instansi!$A$67,
IF(AND(E262=[1]grup_instansi!$B$68,F262=[1]grup_instansi!$C$68),
[1]grup_instansi!$A$68,
IF(AND(E262=[1]grup_instansi!$B$69,F262=[1]grup_instansi!$C$69),
[1]grup_instansi!$A$69,
IF(AND(E262=[1]grup_instansi!$B$70,F262=[1]grup_instansi!$C$70),
[1]grup_instansi!$A$70,
IF(AND(E262=[1]grup_instansi!$B$71,F262=[1]grup_instansi!$C$71),
[1]grup_instansi!$A$71,
IF(AND(E262=[1]grup_instansi!$B$72,F262=[1]grup_instansi!$C$72),
[1]grup_instansi!$A$72,
IF(AND(E262=[1]grup_instansi!$B$73,F262=[1]grup_instansi!$C$73),
[1]grup_instansi!$A$73,
IF(AND(E262=[1]grup_instansi!$B$74,F262=[1]grup_instansi!$C$74),
[1]grup_instansi!$A$74,
IF(AND(E262=[1]grup_instansi!$B$75,F262=[1]grup_instansi!$C$75),
[1]grup_instansi!$A$75,
IF(AND(E262=[1]grup_instansi!$B$76,F262=[1]grup_instansi!$C$76),
[1]grup_instansi!$A$76,
IF(AND(E262=[1]grup_instansi!$B$77,F262=[1]grup_instansi!$C$77),
[1]grup_instansi!$A$77,
IF(AND(E262=[1]grup_instansi!$B$78,F262=[1]grup_instansi!$C$78),
[1]grup_instansi!$A$78,
IF(AND(E262=[1]grup_instansi!$B$79,F262=[1]grup_instansi!$C$79),
[1]grup_instansi!$A$79,
IF(AND(E262=[1]grup_instansi!$B$80,F262=[1]grup_instansi!$C$80),
[1]grup_instansi!$A$80,
IF(AND(E262=[1]grup_instansi!$B$81,F262=[1]grup_instansi!$C$81),
[1]grup_instansi!$A$81,
IF(AND(E262=[1]grup_instansi!$B$82,F262=[1]grup_instansi!$C$82),
[1]grup_instansi!$A$82,
IF(AND(E262=[1]grup_instansi!$B$83,F262=[1]grup_instansi!$C$83),
[1]grup_instansi!$A$84,
IF(AND(E262=[1]grup_instansi!$B$84,F262=[1]grup_instansi!$C$84),
[1]grup_instansi!$A$85,
IF(AND(E262=[1]grup_instansi!$B$85,F262=[1]grup_instansi!$C$85),
[1]grup_instansi!$A$86,
IF(AND(E262=[1]grup_instansi!$B$86,F262=[1]grup_instansi!$C$86),
[1]grup_instansi!$A$87,
IF(AND(E262=[1]grup_instansi!$B$87,F262=[1]grup_instansi!$C$87),
[1]grup_instansi!$A$87,
IF(AND(E262=[1]grup_instansi!$B$88,F262=[1]grup_instansi!$C$88),
[1]grup_instansi!$A$88,
IF(AND(E262=[1]grup_instansi!$B$89,F262=[1]grup_instansi!$C$89),
[1]grup_instansi!$A$89,
IF(AND(E262=[1]grup_instansi!$B$90,F262=[1]grup_instansi!$C$90),
[1]grup_instansi!$A$90,
IF(AND(E262=[1]grup_instansi!$B$91,F262=[1]grup_instansi!$C$91),
[1]grup_instansi!$A$91,
IF(AND(E262=[1]grup_instansi!$B$92,F262=[1]grup_instansi!$C$92),
[1]grup_instansi!$A$92,
IF(AND(E262=[1]grup_instansi!$B$93,F262=[1]grup_instansi!$C$93),
[1]grup_instansi!$A$93,
IF(AND(E262=[1]grup_instansi!$B$94,F262=[1]grup_instansi!$C$94),
[1]grup_instansi!$A$94,
IF(AND(E262=[1]grup_instansi!$B$95,F262=[1]grup_instansi!$C$95),
[1]grup_instansi!$A$95,
IF(AND(E262=[1]grup_instansi!$B$96,F262=[1]grup_instansi!$C$96),
[1]grup_instansi!$A$96,
IF(AND(E262=[1]grup_instansi!$B$97,F262=[1]grup_instansi!$C$97),
[1]grup_instansi!$A$97,
IF(AND(E262=[1]grup_instansi!$B$98,F262=[1]grup_instansi!$C$98),
[1]grup_instansi!$A$98,
IF(AND(E262=[1]grup_instansi!$B$99,F262=[1]grup_instansi!$C$99),
[1]grup_instansi!$A$99,
[1]grup_instansi!$A$100))))))))))))))))))))))))))))))))))))))))</f>
        <v>gi2023110400047</v>
      </c>
      <c r="L262" t="str">
        <f>VLOOKUP(K262,[1]grup_instansi!$A$2:$E$102,4)</f>
        <v>Pemerintah Kota Kalimantan Selatan</v>
      </c>
      <c r="M262" t="str">
        <f t="shared" si="14"/>
        <v>('i2023110600261','Pemerintah Kota Banjarmasin','gi2023110400047'),</v>
      </c>
    </row>
    <row r="263" spans="1:13" x14ac:dyDescent="0.25">
      <c r="A263" t="str">
        <f t="shared" si="12"/>
        <v>i2023110600262</v>
      </c>
      <c r="B263" s="6">
        <v>6912</v>
      </c>
      <c r="C263" t="str">
        <f t="shared" si="13"/>
        <v>i2023110600262</v>
      </c>
      <c r="D263" s="6" t="s">
        <v>301</v>
      </c>
      <c r="E263" s="6" t="s">
        <v>47</v>
      </c>
      <c r="F263" s="6" t="s">
        <v>108</v>
      </c>
      <c r="G263" t="str">
        <f>IF(AND(E263=[1]grup_instansi!$B$2,F263=[1]grup_instansi!$C$2),
[1]grup_instansi!$A$2,
IF(AND(E263=[1]grup_instansi!$B$3,F263=[1]grup_instansi!$C$3),
[1]grup_instansi!$A$3,
IF(AND(E263=[1]grup_instansi!$B$4,F263=[1]grup_instansi!$C$4),
[1]grup_instansi!$A$4,
IF(AND(E263=[1]grup_instansi!$B$5,F263=[1]grup_instansi!$C$5),
[1]grup_instansi!$A$5,
IF(AND(E263=[1]grup_instansi!$B$6,F263=[1]grup_instansi!$C$6),
[1]grup_instansi!$A$6,
IF(AND(E263=[1]grup_instansi!$B$7,F263=[1]grup_instansi!$C$7),
[1]grup_instansi!$A$7,
IF(AND(E263=[1]grup_instansi!$B$8,F263=[1]grup_instansi!$C$8),
[1]grup_instansi!$A$8,
IF(AND(E263=[1]grup_instansi!$B$9,F263=[1]grup_instansi!$C$9),
[1]grup_instansi!$A$9,
IF(AND(E263=[1]grup_instansi!$B$10,F263=[1]grup_instansi!$C$10),
[1]grup_instansi!$A$10,"")))))))))</f>
        <v/>
      </c>
      <c r="H263" t="str">
        <f>IF(G263&lt;&gt;"",G263,IF(AND(E263=[1]grup_instansi!$B$11,F263=[1]grup_instansi!$C$11),
[1]grup_instansi!$A$11,
IF(AND(E263=[1]grup_instansi!$B$12,F263=[1]grup_instansi!$C$12),
[1]grup_instansi!$A$12,
IF(AND(E263=[1]grup_instansi!$B$13,F263=[1]grup_instansi!$C$13),
[1]grup_instansi!$A$13,
IF(AND(E263=[1]grup_instansi!$B$14,F263=[1]grup_instansi!$C$14),
[1]grup_instansi!$A$14,
IF(AND(E263=[1]grup_instansi!$B$15,F263=[1]grup_instansi!$C$15),
[1]grup_instansi!$A$15,
IF(AND(E263=[1]grup_instansi!$B$16,F263=[1]grup_instansi!$C$16),
[1]grup_instansi!$A$16,
IF(AND(E263=[1]grup_instansi!$B$17,F263=[1]grup_instansi!$C$17),
[1]grup_instansi!$A$17,
IF(AND(E263=[1]grup_instansi!$B$18,F263=[1]grup_instansi!$C$18),
[1]grup_instansi!$A$18,
IF(AND(E263=[1]grup_instansi!$B$19,F263=[1]grup_instansi!$C$19),
[1]grup_instansi!$A$19,
IF(AND(E263=[1]grup_instansi!$B$20,F263=[1]grup_instansi!$C$20),
[1]grup_instansi!$A$20,"")))))))))))</f>
        <v>gi2023110400017</v>
      </c>
      <c r="I263" t="str">
        <f>IF(H263&lt;&gt;"",H263,IF(AND(E263=[1]grup_instansi!$B$21,F263=[1]grup_instansi!$C$21),
[1]grup_instansi!$A$21,
IF(AND(E263=[1]grup_instansi!$B$22,F263=[1]grup_instansi!$C$22),
[1]grup_instansi!$A$22,
IF(AND(E263=[1]grup_instansi!$B$23,F263=[1]grup_instansi!$C$23),
[1]grup_instansi!$A$23,
IF(AND(E263=[1]grup_instansi!$B$24,F263=[1]grup_instansi!$C$24),
[1]grup_instansi!$A$24,
IF(AND(E263=[1]grup_instansi!$B$25,F263=[1]grup_instansi!$C$25),
[1]grup_instansi!$A$25,
IF(AND(E263=[1]grup_instansi!$B$26,F263=[1]grup_instansi!$C$26),
[1]grup_instansi!$A$26,
IF(AND(E263=[1]grup_instansi!$B$27,F263=[1]grup_instansi!$C$27),
[1]grup_instansi!$A$27,
IF(AND(E263=[1]grup_instansi!$B$28,F263=[1]grup_instansi!$C$28),
[1]grup_instansi!$A$28,
IF(AND(E263=[1]grup_instansi!$B$29,F263=[1]grup_instansi!$C$29),
[1]grup_instansi!$A$29,
IF(AND(E263=[1]grup_instansi!$B$30,F263=[1]grup_instansi!$C$30),
[1]grup_instansi!$A$30,
IF(AND(E263=[1]grup_instansi!$B$31,F263=[1]grup_instansi!$C$31),
[1]grup_instansi!$A$31,
IF(AND(E263=[1]grup_instansi!$B$32,F263=[1]grup_instansi!$C$32),
[1]grup_instansi!$A$32,
IF(AND(E263=[1]grup_instansi!$B$33,F263=[1]grup_instansi!$C$33),
[1]grup_instansi!$A$33,
IF(AND(E263=[1]grup_instansi!$B$34,F263=[1]grup_instansi!$C$34),
[1]grup_instansi!$A$34,
IF(AND(E263=[1]grup_instansi!$B$35,F263=[1]grup_instansi!$C$35),
[1]grup_instansi!$A$35,""))))))))))))))))</f>
        <v>gi2023110400017</v>
      </c>
      <c r="J263" t="str">
        <f>IF(I263&lt;&gt;"",I263,IF(AND(E263=[1]grup_instansi!$B$36,F263=[1]grup_instansi!$C$36),
[1]grup_instansi!$A$36,
IF(AND(E263=[1]grup_instansi!$B$37,F263=[1]grup_instansi!$C$37),
[1]grup_instansi!$A$37,
IF(AND(E263=[1]grup_instansi!$B$38,F263=[1]grup_instansi!$C$38),
[1]grup_instansi!$A$38,
IF(AND(E263=[1]grup_instansi!$B$39,F263=[1]grup_instansi!$C$39),
[1]grup_instansi!$A$39,
IF(AND(E263=[1]grup_instansi!$B$40,F263=[1]grup_instansi!$C$40),
[1]grup_instansi!$A$40,
IF(AND(E263=[1]grup_instansi!$B$41,F263=[1]grup_instansi!$C$41),
[1]grup_instansi!$A$41,
IF(AND(E263=[1]grup_instansi!$B$42,F263=[1]grup_instansi!$C$42),
[1]grup_instansi!$A$42,
IF(AND(E263=[1]grup_instansi!$B$43,F263=[1]grup_instansi!$C$43),
[1]grup_instansi!$A$43,
IF(AND(E263=[1]grup_instansi!$B$44,F263=[1]grup_instansi!$C$44),
[1]grup_instansi!$A$44,
IF(AND(E263=[1]grup_instansi!$B$45,F263=[1]grup_instansi!$C$45),
[1]grup_instansi!$A$45,
IF(AND(E263=[1]grup_instansi!$B$46,F263=[1]grup_instansi!$C$46),
[1]grup_instansi!$A$46,
IF(AND(E263=[1]grup_instansi!$B$47,F263=[1]grup_instansi!$C$47),
[1]grup_instansi!$A$47,
IF(AND(E263=[1]grup_instansi!$B$48,F263=[1]grup_instansi!$C$48),
[1]grup_instansi!$A$48,
IF(AND(E263=[1]grup_instansi!$B$49,F263=[1]grup_instansi!$C$49),
[1]grup_instansi!$A$49,
IF(AND(E263=[1]grup_instansi!$B$50,F263=[1]grup_instansi!$C$50),
[1]grup_instansi!$A$50,
IF(AND(E263=[1]grup_instansi!$B$51,F263=[1]grup_instansi!$C$51),
[1]grup_instansi!$A$51,
IF(AND(E263=[1]grup_instansi!$B$52,F263=[1]grup_instansi!$C$52),
[1]grup_instansi!$A$52,
IF(AND(E263=[1]grup_instansi!$B$53,F263=[1]grup_instansi!$C$53),
[1]grup_instansi!$A$53,
IF(AND(E263=[1]grup_instansi!$B$54,F263=[1]grup_instansi!$C$54),
[1]grup_instansi!$A$54,
IF(AND(E263=[1]grup_instansi!$B$55,F263=[1]grup_instansi!$C$55),
[1]grup_instansi!$A$55,
IF(AND(E263=[1]grup_instansi!$B$56,F263=[1]grup_instansi!$C$56),
[1]grup_instansi!$A$56,
IF(AND(E263=[1]grup_instansi!$B$57,F263=[1]grup_instansi!$C$57),
[1]grup_instansi!$A$57,
IF(AND(E263=[1]grup_instansi!$B$58,F263=[1]grup_instansi!$C$58),
[1]grup_instansi!$A$58,
IF(AND(E263=[1]grup_instansi!$B$59,F263=[1]grup_instansi!$C$59),
[1]grup_instansi!$A$59,
IF(AND(E263=[1]grup_instansi!$B$60,F263=[1]grup_instansi!$C$60),
[1]grup_instansi!$A$60,""))))))))))))))))))))))))))</f>
        <v>gi2023110400017</v>
      </c>
      <c r="K263" t="str">
        <f>IF(J263&lt;&gt;"",J263,IF(AND(E263=[1]grup_instansi!$B$61,F263=[1]grup_instansi!$C$61),
[1]grup_instansi!$A$61,
IF(AND(E263=[1]grup_instansi!$B$62,F263=[1]grup_instansi!$C$62),
[1]grup_instansi!$A$62,
IF(AND(E263=[1]grup_instansi!$B$63,F263=[1]grup_instansi!$C$63),
[1]grup_instansi!$A$63,
IF(AND(E263=[1]grup_instansi!$B$64,F263=[1]grup_instansi!$C$64),
[1]grup_instansi!$A$64,
IF(AND(E263=[1]grup_instansi!$B$65,F263=[1]grup_instansi!$C$65),
[1]grup_instansi!$A$65,
IF(AND(E263=[1]grup_instansi!$B$66,F263=[1]grup_instansi!$C$66),
[1]grup_instansi!$A$66,
IF(AND(E263=[1]grup_instansi!$B$67,F263=[1]grup_instansi!$C$67),
[1]grup_instansi!$A$67,
IF(AND(E263=[1]grup_instansi!$B$68,F263=[1]grup_instansi!$C$68),
[1]grup_instansi!$A$68,
IF(AND(E263=[1]grup_instansi!$B$69,F263=[1]grup_instansi!$C$69),
[1]grup_instansi!$A$69,
IF(AND(E263=[1]grup_instansi!$B$70,F263=[1]grup_instansi!$C$70),
[1]grup_instansi!$A$70,
IF(AND(E263=[1]grup_instansi!$B$71,F263=[1]grup_instansi!$C$71),
[1]grup_instansi!$A$71,
IF(AND(E263=[1]grup_instansi!$B$72,F263=[1]grup_instansi!$C$72),
[1]grup_instansi!$A$72,
IF(AND(E263=[1]grup_instansi!$B$73,F263=[1]grup_instansi!$C$73),
[1]grup_instansi!$A$73,
IF(AND(E263=[1]grup_instansi!$B$74,F263=[1]grup_instansi!$C$74),
[1]grup_instansi!$A$74,
IF(AND(E263=[1]grup_instansi!$B$75,F263=[1]grup_instansi!$C$75),
[1]grup_instansi!$A$75,
IF(AND(E263=[1]grup_instansi!$B$76,F263=[1]grup_instansi!$C$76),
[1]grup_instansi!$A$76,
IF(AND(E263=[1]grup_instansi!$B$77,F263=[1]grup_instansi!$C$77),
[1]grup_instansi!$A$77,
IF(AND(E263=[1]grup_instansi!$B$78,F263=[1]grup_instansi!$C$78),
[1]grup_instansi!$A$78,
IF(AND(E263=[1]grup_instansi!$B$79,F263=[1]grup_instansi!$C$79),
[1]grup_instansi!$A$79,
IF(AND(E263=[1]grup_instansi!$B$80,F263=[1]grup_instansi!$C$80),
[1]grup_instansi!$A$80,
IF(AND(E263=[1]grup_instansi!$B$81,F263=[1]grup_instansi!$C$81),
[1]grup_instansi!$A$81,
IF(AND(E263=[1]grup_instansi!$B$82,F263=[1]grup_instansi!$C$82),
[1]grup_instansi!$A$82,
IF(AND(E263=[1]grup_instansi!$B$83,F263=[1]grup_instansi!$C$83),
[1]grup_instansi!$A$84,
IF(AND(E263=[1]grup_instansi!$B$84,F263=[1]grup_instansi!$C$84),
[1]grup_instansi!$A$85,
IF(AND(E263=[1]grup_instansi!$B$85,F263=[1]grup_instansi!$C$85),
[1]grup_instansi!$A$86,
IF(AND(E263=[1]grup_instansi!$B$86,F263=[1]grup_instansi!$C$86),
[1]grup_instansi!$A$87,
IF(AND(E263=[1]grup_instansi!$B$87,F263=[1]grup_instansi!$C$87),
[1]grup_instansi!$A$87,
IF(AND(E263=[1]grup_instansi!$B$88,F263=[1]grup_instansi!$C$88),
[1]grup_instansi!$A$88,
IF(AND(E263=[1]grup_instansi!$B$89,F263=[1]grup_instansi!$C$89),
[1]grup_instansi!$A$89,
IF(AND(E263=[1]grup_instansi!$B$90,F263=[1]grup_instansi!$C$90),
[1]grup_instansi!$A$90,
IF(AND(E263=[1]grup_instansi!$B$91,F263=[1]grup_instansi!$C$91),
[1]grup_instansi!$A$91,
IF(AND(E263=[1]grup_instansi!$B$92,F263=[1]grup_instansi!$C$92),
[1]grup_instansi!$A$92,
IF(AND(E263=[1]grup_instansi!$B$93,F263=[1]grup_instansi!$C$93),
[1]grup_instansi!$A$93,
IF(AND(E263=[1]grup_instansi!$B$94,F263=[1]grup_instansi!$C$94),
[1]grup_instansi!$A$94,
IF(AND(E263=[1]grup_instansi!$B$95,F263=[1]grup_instansi!$C$95),
[1]grup_instansi!$A$95,
IF(AND(E263=[1]grup_instansi!$B$96,F263=[1]grup_instansi!$C$96),
[1]grup_instansi!$A$96,
IF(AND(E263=[1]grup_instansi!$B$97,F263=[1]grup_instansi!$C$97),
[1]grup_instansi!$A$97,
IF(AND(E263=[1]grup_instansi!$B$98,F263=[1]grup_instansi!$C$98),
[1]grup_instansi!$A$98,
IF(AND(E263=[1]grup_instansi!$B$99,F263=[1]grup_instansi!$C$99),
[1]grup_instansi!$A$99,
[1]grup_instansi!$A$100))))))))))))))))))))))))))))))))))))))))</f>
        <v>gi2023110400017</v>
      </c>
      <c r="L263" t="str">
        <f>VLOOKUP(K263,[1]grup_instansi!$A$2:$E$102,4)</f>
        <v>Pemerintah Kabupaten Kalimantan Timur</v>
      </c>
      <c r="M263" t="str">
        <f t="shared" si="14"/>
        <v>('i2023110600262','Pemerintah Kab. Mahakam Ulu','gi2023110400017'),</v>
      </c>
    </row>
    <row r="264" spans="1:13" x14ac:dyDescent="0.25">
      <c r="A264" t="str">
        <f t="shared" si="12"/>
        <v>i2023110600263</v>
      </c>
      <c r="B264" s="6">
        <v>6971</v>
      </c>
      <c r="C264" t="str">
        <f t="shared" si="13"/>
        <v>i2023110600263</v>
      </c>
      <c r="D264" s="6" t="s">
        <v>302</v>
      </c>
      <c r="E264" s="6" t="s">
        <v>58</v>
      </c>
      <c r="F264" s="6" t="s">
        <v>108</v>
      </c>
      <c r="G264" t="str">
        <f>IF(AND(E264=[1]grup_instansi!$B$2,F264=[1]grup_instansi!$C$2),
[1]grup_instansi!$A$2,
IF(AND(E264=[1]grup_instansi!$B$3,F264=[1]grup_instansi!$C$3),
[1]grup_instansi!$A$3,
IF(AND(E264=[1]grup_instansi!$B$4,F264=[1]grup_instansi!$C$4),
[1]grup_instansi!$A$4,
IF(AND(E264=[1]grup_instansi!$B$5,F264=[1]grup_instansi!$C$5),
[1]grup_instansi!$A$5,
IF(AND(E264=[1]grup_instansi!$B$6,F264=[1]grup_instansi!$C$6),
[1]grup_instansi!$A$6,
IF(AND(E264=[1]grup_instansi!$B$7,F264=[1]grup_instansi!$C$7),
[1]grup_instansi!$A$7,
IF(AND(E264=[1]grup_instansi!$B$8,F264=[1]grup_instansi!$C$8),
[1]grup_instansi!$A$8,
IF(AND(E264=[1]grup_instansi!$B$9,F264=[1]grup_instansi!$C$9),
[1]grup_instansi!$A$9,
IF(AND(E264=[1]grup_instansi!$B$10,F264=[1]grup_instansi!$C$10),
[1]grup_instansi!$A$10,"")))))))))</f>
        <v/>
      </c>
      <c r="H264" t="str">
        <f>IF(G264&lt;&gt;"",G264,IF(AND(E264=[1]grup_instansi!$B$11,F264=[1]grup_instansi!$C$11),
[1]grup_instansi!$A$11,
IF(AND(E264=[1]grup_instansi!$B$12,F264=[1]grup_instansi!$C$12),
[1]grup_instansi!$A$12,
IF(AND(E264=[1]grup_instansi!$B$13,F264=[1]grup_instansi!$C$13),
[1]grup_instansi!$A$13,
IF(AND(E264=[1]grup_instansi!$B$14,F264=[1]grup_instansi!$C$14),
[1]grup_instansi!$A$14,
IF(AND(E264=[1]grup_instansi!$B$15,F264=[1]grup_instansi!$C$15),
[1]grup_instansi!$A$15,
IF(AND(E264=[1]grup_instansi!$B$16,F264=[1]grup_instansi!$C$16),
[1]grup_instansi!$A$16,
IF(AND(E264=[1]grup_instansi!$B$17,F264=[1]grup_instansi!$C$17),
[1]grup_instansi!$A$17,
IF(AND(E264=[1]grup_instansi!$B$18,F264=[1]grup_instansi!$C$18),
[1]grup_instansi!$A$18,
IF(AND(E264=[1]grup_instansi!$B$19,F264=[1]grup_instansi!$C$19),
[1]grup_instansi!$A$19,
IF(AND(E264=[1]grup_instansi!$B$20,F264=[1]grup_instansi!$C$20),
[1]grup_instansi!$A$20,"")))))))))))</f>
        <v/>
      </c>
      <c r="I264" t="str">
        <f>IF(H264&lt;&gt;"",H264,IF(AND(E264=[1]grup_instansi!$B$21,F264=[1]grup_instansi!$C$21),
[1]grup_instansi!$A$21,
IF(AND(E264=[1]grup_instansi!$B$22,F264=[1]grup_instansi!$C$22),
[1]grup_instansi!$A$22,
IF(AND(E264=[1]grup_instansi!$B$23,F264=[1]grup_instansi!$C$23),
[1]grup_instansi!$A$23,
IF(AND(E264=[1]grup_instansi!$B$24,F264=[1]grup_instansi!$C$24),
[1]grup_instansi!$A$24,
IF(AND(E264=[1]grup_instansi!$B$25,F264=[1]grup_instansi!$C$25),
[1]grup_instansi!$A$25,
IF(AND(E264=[1]grup_instansi!$B$26,F264=[1]grup_instansi!$C$26),
[1]grup_instansi!$A$26,
IF(AND(E264=[1]grup_instansi!$B$27,F264=[1]grup_instansi!$C$27),
[1]grup_instansi!$A$27,
IF(AND(E264=[1]grup_instansi!$B$28,F264=[1]grup_instansi!$C$28),
[1]grup_instansi!$A$28,
IF(AND(E264=[1]grup_instansi!$B$29,F264=[1]grup_instansi!$C$29),
[1]grup_instansi!$A$29,
IF(AND(E264=[1]grup_instansi!$B$30,F264=[1]grup_instansi!$C$30),
[1]grup_instansi!$A$30,
IF(AND(E264=[1]grup_instansi!$B$31,F264=[1]grup_instansi!$C$31),
[1]grup_instansi!$A$31,
IF(AND(E264=[1]grup_instansi!$B$32,F264=[1]grup_instansi!$C$32),
[1]grup_instansi!$A$32,
IF(AND(E264=[1]grup_instansi!$B$33,F264=[1]grup_instansi!$C$33),
[1]grup_instansi!$A$33,
IF(AND(E264=[1]grup_instansi!$B$34,F264=[1]grup_instansi!$C$34),
[1]grup_instansi!$A$34,
IF(AND(E264=[1]grup_instansi!$B$35,F264=[1]grup_instansi!$C$35),
[1]grup_instansi!$A$35,""))))))))))))))))</f>
        <v/>
      </c>
      <c r="J264" t="str">
        <f>IF(I264&lt;&gt;"",I264,IF(AND(E264=[1]grup_instansi!$B$36,F264=[1]grup_instansi!$C$36),
[1]grup_instansi!$A$36,
IF(AND(E264=[1]grup_instansi!$B$37,F264=[1]grup_instansi!$C$37),
[1]grup_instansi!$A$37,
IF(AND(E264=[1]grup_instansi!$B$38,F264=[1]grup_instansi!$C$38),
[1]grup_instansi!$A$38,
IF(AND(E264=[1]grup_instansi!$B$39,F264=[1]grup_instansi!$C$39),
[1]grup_instansi!$A$39,
IF(AND(E264=[1]grup_instansi!$B$40,F264=[1]grup_instansi!$C$40),
[1]grup_instansi!$A$40,
IF(AND(E264=[1]grup_instansi!$B$41,F264=[1]grup_instansi!$C$41),
[1]grup_instansi!$A$41,
IF(AND(E264=[1]grup_instansi!$B$42,F264=[1]grup_instansi!$C$42),
[1]grup_instansi!$A$42,
IF(AND(E264=[1]grup_instansi!$B$43,F264=[1]grup_instansi!$C$43),
[1]grup_instansi!$A$43,
IF(AND(E264=[1]grup_instansi!$B$44,F264=[1]grup_instansi!$C$44),
[1]grup_instansi!$A$44,
IF(AND(E264=[1]grup_instansi!$B$45,F264=[1]grup_instansi!$C$45),
[1]grup_instansi!$A$45,
IF(AND(E264=[1]grup_instansi!$B$46,F264=[1]grup_instansi!$C$46),
[1]grup_instansi!$A$46,
IF(AND(E264=[1]grup_instansi!$B$47,F264=[1]grup_instansi!$C$47),
[1]grup_instansi!$A$47,
IF(AND(E264=[1]grup_instansi!$B$48,F264=[1]grup_instansi!$C$48),
[1]grup_instansi!$A$48,
IF(AND(E264=[1]grup_instansi!$B$49,F264=[1]grup_instansi!$C$49),
[1]grup_instansi!$A$49,
IF(AND(E264=[1]grup_instansi!$B$50,F264=[1]grup_instansi!$C$50),
[1]grup_instansi!$A$50,
IF(AND(E264=[1]grup_instansi!$B$51,F264=[1]grup_instansi!$C$51),
[1]grup_instansi!$A$51,
IF(AND(E264=[1]grup_instansi!$B$52,F264=[1]grup_instansi!$C$52),
[1]grup_instansi!$A$52,
IF(AND(E264=[1]grup_instansi!$B$53,F264=[1]grup_instansi!$C$53),
[1]grup_instansi!$A$53,
IF(AND(E264=[1]grup_instansi!$B$54,F264=[1]grup_instansi!$C$54),
[1]grup_instansi!$A$54,
IF(AND(E264=[1]grup_instansi!$B$55,F264=[1]grup_instansi!$C$55),
[1]grup_instansi!$A$55,
IF(AND(E264=[1]grup_instansi!$B$56,F264=[1]grup_instansi!$C$56),
[1]grup_instansi!$A$56,
IF(AND(E264=[1]grup_instansi!$B$57,F264=[1]grup_instansi!$C$57),
[1]grup_instansi!$A$57,
IF(AND(E264=[1]grup_instansi!$B$58,F264=[1]grup_instansi!$C$58),
[1]grup_instansi!$A$58,
IF(AND(E264=[1]grup_instansi!$B$59,F264=[1]grup_instansi!$C$59),
[1]grup_instansi!$A$59,
IF(AND(E264=[1]grup_instansi!$B$60,F264=[1]grup_instansi!$C$60),
[1]grup_instansi!$A$60,""))))))))))))))))))))))))))</f>
        <v>gi2023110400049</v>
      </c>
      <c r="K264" t="str">
        <f>IF(J264&lt;&gt;"",J264,IF(AND(E264=[1]grup_instansi!$B$61,F264=[1]grup_instansi!$C$61),
[1]grup_instansi!$A$61,
IF(AND(E264=[1]grup_instansi!$B$62,F264=[1]grup_instansi!$C$62),
[1]grup_instansi!$A$62,
IF(AND(E264=[1]grup_instansi!$B$63,F264=[1]grup_instansi!$C$63),
[1]grup_instansi!$A$63,
IF(AND(E264=[1]grup_instansi!$B$64,F264=[1]grup_instansi!$C$64),
[1]grup_instansi!$A$64,
IF(AND(E264=[1]grup_instansi!$B$65,F264=[1]grup_instansi!$C$65),
[1]grup_instansi!$A$65,
IF(AND(E264=[1]grup_instansi!$B$66,F264=[1]grup_instansi!$C$66),
[1]grup_instansi!$A$66,
IF(AND(E264=[1]grup_instansi!$B$67,F264=[1]grup_instansi!$C$67),
[1]grup_instansi!$A$67,
IF(AND(E264=[1]grup_instansi!$B$68,F264=[1]grup_instansi!$C$68),
[1]grup_instansi!$A$68,
IF(AND(E264=[1]grup_instansi!$B$69,F264=[1]grup_instansi!$C$69),
[1]grup_instansi!$A$69,
IF(AND(E264=[1]grup_instansi!$B$70,F264=[1]grup_instansi!$C$70),
[1]grup_instansi!$A$70,
IF(AND(E264=[1]grup_instansi!$B$71,F264=[1]grup_instansi!$C$71),
[1]grup_instansi!$A$71,
IF(AND(E264=[1]grup_instansi!$B$72,F264=[1]grup_instansi!$C$72),
[1]grup_instansi!$A$72,
IF(AND(E264=[1]grup_instansi!$B$73,F264=[1]grup_instansi!$C$73),
[1]grup_instansi!$A$73,
IF(AND(E264=[1]grup_instansi!$B$74,F264=[1]grup_instansi!$C$74),
[1]grup_instansi!$A$74,
IF(AND(E264=[1]grup_instansi!$B$75,F264=[1]grup_instansi!$C$75),
[1]grup_instansi!$A$75,
IF(AND(E264=[1]grup_instansi!$B$76,F264=[1]grup_instansi!$C$76),
[1]grup_instansi!$A$76,
IF(AND(E264=[1]grup_instansi!$B$77,F264=[1]grup_instansi!$C$77),
[1]grup_instansi!$A$77,
IF(AND(E264=[1]grup_instansi!$B$78,F264=[1]grup_instansi!$C$78),
[1]grup_instansi!$A$78,
IF(AND(E264=[1]grup_instansi!$B$79,F264=[1]grup_instansi!$C$79),
[1]grup_instansi!$A$79,
IF(AND(E264=[1]grup_instansi!$B$80,F264=[1]grup_instansi!$C$80),
[1]grup_instansi!$A$80,
IF(AND(E264=[1]grup_instansi!$B$81,F264=[1]grup_instansi!$C$81),
[1]grup_instansi!$A$81,
IF(AND(E264=[1]grup_instansi!$B$82,F264=[1]grup_instansi!$C$82),
[1]grup_instansi!$A$82,
IF(AND(E264=[1]grup_instansi!$B$83,F264=[1]grup_instansi!$C$83),
[1]grup_instansi!$A$84,
IF(AND(E264=[1]grup_instansi!$B$84,F264=[1]grup_instansi!$C$84),
[1]grup_instansi!$A$85,
IF(AND(E264=[1]grup_instansi!$B$85,F264=[1]grup_instansi!$C$85),
[1]grup_instansi!$A$86,
IF(AND(E264=[1]grup_instansi!$B$86,F264=[1]grup_instansi!$C$86),
[1]grup_instansi!$A$87,
IF(AND(E264=[1]grup_instansi!$B$87,F264=[1]grup_instansi!$C$87),
[1]grup_instansi!$A$87,
IF(AND(E264=[1]grup_instansi!$B$88,F264=[1]grup_instansi!$C$88),
[1]grup_instansi!$A$88,
IF(AND(E264=[1]grup_instansi!$B$89,F264=[1]grup_instansi!$C$89),
[1]grup_instansi!$A$89,
IF(AND(E264=[1]grup_instansi!$B$90,F264=[1]grup_instansi!$C$90),
[1]grup_instansi!$A$90,
IF(AND(E264=[1]grup_instansi!$B$91,F264=[1]grup_instansi!$C$91),
[1]grup_instansi!$A$91,
IF(AND(E264=[1]grup_instansi!$B$92,F264=[1]grup_instansi!$C$92),
[1]grup_instansi!$A$92,
IF(AND(E264=[1]grup_instansi!$B$93,F264=[1]grup_instansi!$C$93),
[1]grup_instansi!$A$93,
IF(AND(E264=[1]grup_instansi!$B$94,F264=[1]grup_instansi!$C$94),
[1]grup_instansi!$A$94,
IF(AND(E264=[1]grup_instansi!$B$95,F264=[1]grup_instansi!$C$95),
[1]grup_instansi!$A$95,
IF(AND(E264=[1]grup_instansi!$B$96,F264=[1]grup_instansi!$C$96),
[1]grup_instansi!$A$96,
IF(AND(E264=[1]grup_instansi!$B$97,F264=[1]grup_instansi!$C$97),
[1]grup_instansi!$A$97,
IF(AND(E264=[1]grup_instansi!$B$98,F264=[1]grup_instansi!$C$98),
[1]grup_instansi!$A$98,
IF(AND(E264=[1]grup_instansi!$B$99,F264=[1]grup_instansi!$C$99),
[1]grup_instansi!$A$99,
[1]grup_instansi!$A$100))))))))))))))))))))))))))))))))))))))))</f>
        <v>gi2023110400049</v>
      </c>
      <c r="L264" t="str">
        <f>VLOOKUP(K264,[1]grup_instansi!$A$2:$E$102,4)</f>
        <v>Pemerintah Kota Kalimantan Timur</v>
      </c>
      <c r="M264" t="str">
        <f t="shared" si="14"/>
        <v>('i2023110600263','Pemerintah Kota Samarinda','gi2023110400049'),</v>
      </c>
    </row>
    <row r="265" spans="1:13" x14ac:dyDescent="0.25">
      <c r="A265" t="str">
        <f t="shared" si="12"/>
        <v>i2023110600264</v>
      </c>
      <c r="B265" s="6">
        <v>6972</v>
      </c>
      <c r="C265" t="str">
        <f t="shared" si="13"/>
        <v>i2023110600264</v>
      </c>
      <c r="D265" s="6" t="s">
        <v>303</v>
      </c>
      <c r="E265" s="6" t="s">
        <v>58</v>
      </c>
      <c r="F265" s="6" t="s">
        <v>108</v>
      </c>
      <c r="G265" t="str">
        <f>IF(AND(E265=[1]grup_instansi!$B$2,F265=[1]grup_instansi!$C$2),
[1]grup_instansi!$A$2,
IF(AND(E265=[1]grup_instansi!$B$3,F265=[1]grup_instansi!$C$3),
[1]grup_instansi!$A$3,
IF(AND(E265=[1]grup_instansi!$B$4,F265=[1]grup_instansi!$C$4),
[1]grup_instansi!$A$4,
IF(AND(E265=[1]grup_instansi!$B$5,F265=[1]grup_instansi!$C$5),
[1]grup_instansi!$A$5,
IF(AND(E265=[1]grup_instansi!$B$6,F265=[1]grup_instansi!$C$6),
[1]grup_instansi!$A$6,
IF(AND(E265=[1]grup_instansi!$B$7,F265=[1]grup_instansi!$C$7),
[1]grup_instansi!$A$7,
IF(AND(E265=[1]grup_instansi!$B$8,F265=[1]grup_instansi!$C$8),
[1]grup_instansi!$A$8,
IF(AND(E265=[1]grup_instansi!$B$9,F265=[1]grup_instansi!$C$9),
[1]grup_instansi!$A$9,
IF(AND(E265=[1]grup_instansi!$B$10,F265=[1]grup_instansi!$C$10),
[1]grup_instansi!$A$10,"")))))))))</f>
        <v/>
      </c>
      <c r="H265" t="str">
        <f>IF(G265&lt;&gt;"",G265,IF(AND(E265=[1]grup_instansi!$B$11,F265=[1]grup_instansi!$C$11),
[1]grup_instansi!$A$11,
IF(AND(E265=[1]grup_instansi!$B$12,F265=[1]grup_instansi!$C$12),
[1]grup_instansi!$A$12,
IF(AND(E265=[1]grup_instansi!$B$13,F265=[1]grup_instansi!$C$13),
[1]grup_instansi!$A$13,
IF(AND(E265=[1]grup_instansi!$B$14,F265=[1]grup_instansi!$C$14),
[1]grup_instansi!$A$14,
IF(AND(E265=[1]grup_instansi!$B$15,F265=[1]grup_instansi!$C$15),
[1]grup_instansi!$A$15,
IF(AND(E265=[1]grup_instansi!$B$16,F265=[1]grup_instansi!$C$16),
[1]grup_instansi!$A$16,
IF(AND(E265=[1]grup_instansi!$B$17,F265=[1]grup_instansi!$C$17),
[1]grup_instansi!$A$17,
IF(AND(E265=[1]grup_instansi!$B$18,F265=[1]grup_instansi!$C$18),
[1]grup_instansi!$A$18,
IF(AND(E265=[1]grup_instansi!$B$19,F265=[1]grup_instansi!$C$19),
[1]grup_instansi!$A$19,
IF(AND(E265=[1]grup_instansi!$B$20,F265=[1]grup_instansi!$C$20),
[1]grup_instansi!$A$20,"")))))))))))</f>
        <v/>
      </c>
      <c r="I265" t="str">
        <f>IF(H265&lt;&gt;"",H265,IF(AND(E265=[1]grup_instansi!$B$21,F265=[1]grup_instansi!$C$21),
[1]grup_instansi!$A$21,
IF(AND(E265=[1]grup_instansi!$B$22,F265=[1]grup_instansi!$C$22),
[1]grup_instansi!$A$22,
IF(AND(E265=[1]grup_instansi!$B$23,F265=[1]grup_instansi!$C$23),
[1]grup_instansi!$A$23,
IF(AND(E265=[1]grup_instansi!$B$24,F265=[1]grup_instansi!$C$24),
[1]grup_instansi!$A$24,
IF(AND(E265=[1]grup_instansi!$B$25,F265=[1]grup_instansi!$C$25),
[1]grup_instansi!$A$25,
IF(AND(E265=[1]grup_instansi!$B$26,F265=[1]grup_instansi!$C$26),
[1]grup_instansi!$A$26,
IF(AND(E265=[1]grup_instansi!$B$27,F265=[1]grup_instansi!$C$27),
[1]grup_instansi!$A$27,
IF(AND(E265=[1]grup_instansi!$B$28,F265=[1]grup_instansi!$C$28),
[1]grup_instansi!$A$28,
IF(AND(E265=[1]grup_instansi!$B$29,F265=[1]grup_instansi!$C$29),
[1]grup_instansi!$A$29,
IF(AND(E265=[1]grup_instansi!$B$30,F265=[1]grup_instansi!$C$30),
[1]grup_instansi!$A$30,
IF(AND(E265=[1]grup_instansi!$B$31,F265=[1]grup_instansi!$C$31),
[1]grup_instansi!$A$31,
IF(AND(E265=[1]grup_instansi!$B$32,F265=[1]grup_instansi!$C$32),
[1]grup_instansi!$A$32,
IF(AND(E265=[1]grup_instansi!$B$33,F265=[1]grup_instansi!$C$33),
[1]grup_instansi!$A$33,
IF(AND(E265=[1]grup_instansi!$B$34,F265=[1]grup_instansi!$C$34),
[1]grup_instansi!$A$34,
IF(AND(E265=[1]grup_instansi!$B$35,F265=[1]grup_instansi!$C$35),
[1]grup_instansi!$A$35,""))))))))))))))))</f>
        <v/>
      </c>
      <c r="J265" t="str">
        <f>IF(I265&lt;&gt;"",I265,IF(AND(E265=[1]grup_instansi!$B$36,F265=[1]grup_instansi!$C$36),
[1]grup_instansi!$A$36,
IF(AND(E265=[1]grup_instansi!$B$37,F265=[1]grup_instansi!$C$37),
[1]grup_instansi!$A$37,
IF(AND(E265=[1]grup_instansi!$B$38,F265=[1]grup_instansi!$C$38),
[1]grup_instansi!$A$38,
IF(AND(E265=[1]grup_instansi!$B$39,F265=[1]grup_instansi!$C$39),
[1]grup_instansi!$A$39,
IF(AND(E265=[1]grup_instansi!$B$40,F265=[1]grup_instansi!$C$40),
[1]grup_instansi!$A$40,
IF(AND(E265=[1]grup_instansi!$B$41,F265=[1]grup_instansi!$C$41),
[1]grup_instansi!$A$41,
IF(AND(E265=[1]grup_instansi!$B$42,F265=[1]grup_instansi!$C$42),
[1]grup_instansi!$A$42,
IF(AND(E265=[1]grup_instansi!$B$43,F265=[1]grup_instansi!$C$43),
[1]grup_instansi!$A$43,
IF(AND(E265=[1]grup_instansi!$B$44,F265=[1]grup_instansi!$C$44),
[1]grup_instansi!$A$44,
IF(AND(E265=[1]grup_instansi!$B$45,F265=[1]grup_instansi!$C$45),
[1]grup_instansi!$A$45,
IF(AND(E265=[1]grup_instansi!$B$46,F265=[1]grup_instansi!$C$46),
[1]grup_instansi!$A$46,
IF(AND(E265=[1]grup_instansi!$B$47,F265=[1]grup_instansi!$C$47),
[1]grup_instansi!$A$47,
IF(AND(E265=[1]grup_instansi!$B$48,F265=[1]grup_instansi!$C$48),
[1]grup_instansi!$A$48,
IF(AND(E265=[1]grup_instansi!$B$49,F265=[1]grup_instansi!$C$49),
[1]grup_instansi!$A$49,
IF(AND(E265=[1]grup_instansi!$B$50,F265=[1]grup_instansi!$C$50),
[1]grup_instansi!$A$50,
IF(AND(E265=[1]grup_instansi!$B$51,F265=[1]grup_instansi!$C$51),
[1]grup_instansi!$A$51,
IF(AND(E265=[1]grup_instansi!$B$52,F265=[1]grup_instansi!$C$52),
[1]grup_instansi!$A$52,
IF(AND(E265=[1]grup_instansi!$B$53,F265=[1]grup_instansi!$C$53),
[1]grup_instansi!$A$53,
IF(AND(E265=[1]grup_instansi!$B$54,F265=[1]grup_instansi!$C$54),
[1]grup_instansi!$A$54,
IF(AND(E265=[1]grup_instansi!$B$55,F265=[1]grup_instansi!$C$55),
[1]grup_instansi!$A$55,
IF(AND(E265=[1]grup_instansi!$B$56,F265=[1]grup_instansi!$C$56),
[1]grup_instansi!$A$56,
IF(AND(E265=[1]grup_instansi!$B$57,F265=[1]grup_instansi!$C$57),
[1]grup_instansi!$A$57,
IF(AND(E265=[1]grup_instansi!$B$58,F265=[1]grup_instansi!$C$58),
[1]grup_instansi!$A$58,
IF(AND(E265=[1]grup_instansi!$B$59,F265=[1]grup_instansi!$C$59),
[1]grup_instansi!$A$59,
IF(AND(E265=[1]grup_instansi!$B$60,F265=[1]grup_instansi!$C$60),
[1]grup_instansi!$A$60,""))))))))))))))))))))))))))</f>
        <v>gi2023110400049</v>
      </c>
      <c r="K265" t="str">
        <f>IF(J265&lt;&gt;"",J265,IF(AND(E265=[1]grup_instansi!$B$61,F265=[1]grup_instansi!$C$61),
[1]grup_instansi!$A$61,
IF(AND(E265=[1]grup_instansi!$B$62,F265=[1]grup_instansi!$C$62),
[1]grup_instansi!$A$62,
IF(AND(E265=[1]grup_instansi!$B$63,F265=[1]grup_instansi!$C$63),
[1]grup_instansi!$A$63,
IF(AND(E265=[1]grup_instansi!$B$64,F265=[1]grup_instansi!$C$64),
[1]grup_instansi!$A$64,
IF(AND(E265=[1]grup_instansi!$B$65,F265=[1]grup_instansi!$C$65),
[1]grup_instansi!$A$65,
IF(AND(E265=[1]grup_instansi!$B$66,F265=[1]grup_instansi!$C$66),
[1]grup_instansi!$A$66,
IF(AND(E265=[1]grup_instansi!$B$67,F265=[1]grup_instansi!$C$67),
[1]grup_instansi!$A$67,
IF(AND(E265=[1]grup_instansi!$B$68,F265=[1]grup_instansi!$C$68),
[1]grup_instansi!$A$68,
IF(AND(E265=[1]grup_instansi!$B$69,F265=[1]grup_instansi!$C$69),
[1]grup_instansi!$A$69,
IF(AND(E265=[1]grup_instansi!$B$70,F265=[1]grup_instansi!$C$70),
[1]grup_instansi!$A$70,
IF(AND(E265=[1]grup_instansi!$B$71,F265=[1]grup_instansi!$C$71),
[1]grup_instansi!$A$71,
IF(AND(E265=[1]grup_instansi!$B$72,F265=[1]grup_instansi!$C$72),
[1]grup_instansi!$A$72,
IF(AND(E265=[1]grup_instansi!$B$73,F265=[1]grup_instansi!$C$73),
[1]grup_instansi!$A$73,
IF(AND(E265=[1]grup_instansi!$B$74,F265=[1]grup_instansi!$C$74),
[1]grup_instansi!$A$74,
IF(AND(E265=[1]grup_instansi!$B$75,F265=[1]grup_instansi!$C$75),
[1]grup_instansi!$A$75,
IF(AND(E265=[1]grup_instansi!$B$76,F265=[1]grup_instansi!$C$76),
[1]grup_instansi!$A$76,
IF(AND(E265=[1]grup_instansi!$B$77,F265=[1]grup_instansi!$C$77),
[1]grup_instansi!$A$77,
IF(AND(E265=[1]grup_instansi!$B$78,F265=[1]grup_instansi!$C$78),
[1]grup_instansi!$A$78,
IF(AND(E265=[1]grup_instansi!$B$79,F265=[1]grup_instansi!$C$79),
[1]grup_instansi!$A$79,
IF(AND(E265=[1]grup_instansi!$B$80,F265=[1]grup_instansi!$C$80),
[1]grup_instansi!$A$80,
IF(AND(E265=[1]grup_instansi!$B$81,F265=[1]grup_instansi!$C$81),
[1]grup_instansi!$A$81,
IF(AND(E265=[1]grup_instansi!$B$82,F265=[1]grup_instansi!$C$82),
[1]grup_instansi!$A$82,
IF(AND(E265=[1]grup_instansi!$B$83,F265=[1]grup_instansi!$C$83),
[1]grup_instansi!$A$84,
IF(AND(E265=[1]grup_instansi!$B$84,F265=[1]grup_instansi!$C$84),
[1]grup_instansi!$A$85,
IF(AND(E265=[1]grup_instansi!$B$85,F265=[1]grup_instansi!$C$85),
[1]grup_instansi!$A$86,
IF(AND(E265=[1]grup_instansi!$B$86,F265=[1]grup_instansi!$C$86),
[1]grup_instansi!$A$87,
IF(AND(E265=[1]grup_instansi!$B$87,F265=[1]grup_instansi!$C$87),
[1]grup_instansi!$A$87,
IF(AND(E265=[1]grup_instansi!$B$88,F265=[1]grup_instansi!$C$88),
[1]grup_instansi!$A$88,
IF(AND(E265=[1]grup_instansi!$B$89,F265=[1]grup_instansi!$C$89),
[1]grup_instansi!$A$89,
IF(AND(E265=[1]grup_instansi!$B$90,F265=[1]grup_instansi!$C$90),
[1]grup_instansi!$A$90,
IF(AND(E265=[1]grup_instansi!$B$91,F265=[1]grup_instansi!$C$91),
[1]grup_instansi!$A$91,
IF(AND(E265=[1]grup_instansi!$B$92,F265=[1]grup_instansi!$C$92),
[1]grup_instansi!$A$92,
IF(AND(E265=[1]grup_instansi!$B$93,F265=[1]grup_instansi!$C$93),
[1]grup_instansi!$A$93,
IF(AND(E265=[1]grup_instansi!$B$94,F265=[1]grup_instansi!$C$94),
[1]grup_instansi!$A$94,
IF(AND(E265=[1]grup_instansi!$B$95,F265=[1]grup_instansi!$C$95),
[1]grup_instansi!$A$95,
IF(AND(E265=[1]grup_instansi!$B$96,F265=[1]grup_instansi!$C$96),
[1]grup_instansi!$A$96,
IF(AND(E265=[1]grup_instansi!$B$97,F265=[1]grup_instansi!$C$97),
[1]grup_instansi!$A$97,
IF(AND(E265=[1]grup_instansi!$B$98,F265=[1]grup_instansi!$C$98),
[1]grup_instansi!$A$98,
IF(AND(E265=[1]grup_instansi!$B$99,F265=[1]grup_instansi!$C$99),
[1]grup_instansi!$A$99,
[1]grup_instansi!$A$100))))))))))))))))))))))))))))))))))))))))</f>
        <v>gi2023110400049</v>
      </c>
      <c r="L265" t="str">
        <f>VLOOKUP(K265,[1]grup_instansi!$A$2:$E$102,4)</f>
        <v>Pemerintah Kota Kalimantan Timur</v>
      </c>
      <c r="M265" t="str">
        <f t="shared" si="14"/>
        <v>('i2023110600264','Pemerintah Kota Balikpapan','gi2023110400049'),</v>
      </c>
    </row>
    <row r="266" spans="1:13" x14ac:dyDescent="0.25">
      <c r="A266" t="str">
        <f t="shared" si="12"/>
        <v>i2023110600265</v>
      </c>
      <c r="B266" s="6">
        <v>7005</v>
      </c>
      <c r="C266" t="str">
        <f t="shared" si="13"/>
        <v>i2023110600265</v>
      </c>
      <c r="D266" s="6" t="s">
        <v>304</v>
      </c>
      <c r="E266" s="6" t="s">
        <v>47</v>
      </c>
      <c r="F266" s="6" t="s">
        <v>110</v>
      </c>
      <c r="G266" t="str">
        <f>IF(AND(E266=[1]grup_instansi!$B$2,F266=[1]grup_instansi!$C$2),
[1]grup_instansi!$A$2,
IF(AND(E266=[1]grup_instansi!$B$3,F266=[1]grup_instansi!$C$3),
[1]grup_instansi!$A$3,
IF(AND(E266=[1]grup_instansi!$B$4,F266=[1]grup_instansi!$C$4),
[1]grup_instansi!$A$4,
IF(AND(E266=[1]grup_instansi!$B$5,F266=[1]grup_instansi!$C$5),
[1]grup_instansi!$A$5,
IF(AND(E266=[1]grup_instansi!$B$6,F266=[1]grup_instansi!$C$6),
[1]grup_instansi!$A$6,
IF(AND(E266=[1]grup_instansi!$B$7,F266=[1]grup_instansi!$C$7),
[1]grup_instansi!$A$7,
IF(AND(E266=[1]grup_instansi!$B$8,F266=[1]grup_instansi!$C$8),
[1]grup_instansi!$A$8,
IF(AND(E266=[1]grup_instansi!$B$9,F266=[1]grup_instansi!$C$9),
[1]grup_instansi!$A$9,
IF(AND(E266=[1]grup_instansi!$B$10,F266=[1]grup_instansi!$C$10),
[1]grup_instansi!$A$10,"")))))))))</f>
        <v/>
      </c>
      <c r="H266" t="str">
        <f>IF(G266&lt;&gt;"",G266,IF(AND(E266=[1]grup_instansi!$B$11,F266=[1]grup_instansi!$C$11),
[1]grup_instansi!$A$11,
IF(AND(E266=[1]grup_instansi!$B$12,F266=[1]grup_instansi!$C$12),
[1]grup_instansi!$A$12,
IF(AND(E266=[1]grup_instansi!$B$13,F266=[1]grup_instansi!$C$13),
[1]grup_instansi!$A$13,
IF(AND(E266=[1]grup_instansi!$B$14,F266=[1]grup_instansi!$C$14),
[1]grup_instansi!$A$14,
IF(AND(E266=[1]grup_instansi!$B$15,F266=[1]grup_instansi!$C$15),
[1]grup_instansi!$A$15,
IF(AND(E266=[1]grup_instansi!$B$16,F266=[1]grup_instansi!$C$16),
[1]grup_instansi!$A$16,
IF(AND(E266=[1]grup_instansi!$B$17,F266=[1]grup_instansi!$C$17),
[1]grup_instansi!$A$17,
IF(AND(E266=[1]grup_instansi!$B$18,F266=[1]grup_instansi!$C$18),
[1]grup_instansi!$A$18,
IF(AND(E266=[1]grup_instansi!$B$19,F266=[1]grup_instansi!$C$19),
[1]grup_instansi!$A$19,
IF(AND(E266=[1]grup_instansi!$B$20,F266=[1]grup_instansi!$C$20),
[1]grup_instansi!$A$20,"")))))))))))</f>
        <v/>
      </c>
      <c r="I266" t="str">
        <f>IF(H266&lt;&gt;"",H266,IF(AND(E266=[1]grup_instansi!$B$21,F266=[1]grup_instansi!$C$21),
[1]grup_instansi!$A$21,
IF(AND(E266=[1]grup_instansi!$B$22,F266=[1]grup_instansi!$C$22),
[1]grup_instansi!$A$22,
IF(AND(E266=[1]grup_instansi!$B$23,F266=[1]grup_instansi!$C$23),
[1]grup_instansi!$A$23,
IF(AND(E266=[1]grup_instansi!$B$24,F266=[1]grup_instansi!$C$24),
[1]grup_instansi!$A$24,
IF(AND(E266=[1]grup_instansi!$B$25,F266=[1]grup_instansi!$C$25),
[1]grup_instansi!$A$25,
IF(AND(E266=[1]grup_instansi!$B$26,F266=[1]grup_instansi!$C$26),
[1]grup_instansi!$A$26,
IF(AND(E266=[1]grup_instansi!$B$27,F266=[1]grup_instansi!$C$27),
[1]grup_instansi!$A$27,
IF(AND(E266=[1]grup_instansi!$B$28,F266=[1]grup_instansi!$C$28),
[1]grup_instansi!$A$28,
IF(AND(E266=[1]grup_instansi!$B$29,F266=[1]grup_instansi!$C$29),
[1]grup_instansi!$A$29,
IF(AND(E266=[1]grup_instansi!$B$30,F266=[1]grup_instansi!$C$30),
[1]grup_instansi!$A$30,
IF(AND(E266=[1]grup_instansi!$B$31,F266=[1]grup_instansi!$C$31),
[1]grup_instansi!$A$31,
IF(AND(E266=[1]grup_instansi!$B$32,F266=[1]grup_instansi!$C$32),
[1]grup_instansi!$A$32,
IF(AND(E266=[1]grup_instansi!$B$33,F266=[1]grup_instansi!$C$33),
[1]grup_instansi!$A$33,
IF(AND(E266=[1]grup_instansi!$B$34,F266=[1]grup_instansi!$C$34),
[1]grup_instansi!$A$34,
IF(AND(E266=[1]grup_instansi!$B$35,F266=[1]grup_instansi!$C$35),
[1]grup_instansi!$A$35,""))))))))))))))))</f>
        <v>gi2023110400032</v>
      </c>
      <c r="J266" t="str">
        <f>IF(I266&lt;&gt;"",I266,IF(AND(E266=[1]grup_instansi!$B$36,F266=[1]grup_instansi!$C$36),
[1]grup_instansi!$A$36,
IF(AND(E266=[1]grup_instansi!$B$37,F266=[1]grup_instansi!$C$37),
[1]grup_instansi!$A$37,
IF(AND(E266=[1]grup_instansi!$B$38,F266=[1]grup_instansi!$C$38),
[1]grup_instansi!$A$38,
IF(AND(E266=[1]grup_instansi!$B$39,F266=[1]grup_instansi!$C$39),
[1]grup_instansi!$A$39,
IF(AND(E266=[1]grup_instansi!$B$40,F266=[1]grup_instansi!$C$40),
[1]grup_instansi!$A$40,
IF(AND(E266=[1]grup_instansi!$B$41,F266=[1]grup_instansi!$C$41),
[1]grup_instansi!$A$41,
IF(AND(E266=[1]grup_instansi!$B$42,F266=[1]grup_instansi!$C$42),
[1]grup_instansi!$A$42,
IF(AND(E266=[1]grup_instansi!$B$43,F266=[1]grup_instansi!$C$43),
[1]grup_instansi!$A$43,
IF(AND(E266=[1]grup_instansi!$B$44,F266=[1]grup_instansi!$C$44),
[1]grup_instansi!$A$44,
IF(AND(E266=[1]grup_instansi!$B$45,F266=[1]grup_instansi!$C$45),
[1]grup_instansi!$A$45,
IF(AND(E266=[1]grup_instansi!$B$46,F266=[1]grup_instansi!$C$46),
[1]grup_instansi!$A$46,
IF(AND(E266=[1]grup_instansi!$B$47,F266=[1]grup_instansi!$C$47),
[1]grup_instansi!$A$47,
IF(AND(E266=[1]grup_instansi!$B$48,F266=[1]grup_instansi!$C$48),
[1]grup_instansi!$A$48,
IF(AND(E266=[1]grup_instansi!$B$49,F266=[1]grup_instansi!$C$49),
[1]grup_instansi!$A$49,
IF(AND(E266=[1]grup_instansi!$B$50,F266=[1]grup_instansi!$C$50),
[1]grup_instansi!$A$50,
IF(AND(E266=[1]grup_instansi!$B$51,F266=[1]grup_instansi!$C$51),
[1]grup_instansi!$A$51,
IF(AND(E266=[1]grup_instansi!$B$52,F266=[1]grup_instansi!$C$52),
[1]grup_instansi!$A$52,
IF(AND(E266=[1]grup_instansi!$B$53,F266=[1]grup_instansi!$C$53),
[1]grup_instansi!$A$53,
IF(AND(E266=[1]grup_instansi!$B$54,F266=[1]grup_instansi!$C$54),
[1]grup_instansi!$A$54,
IF(AND(E266=[1]grup_instansi!$B$55,F266=[1]grup_instansi!$C$55),
[1]grup_instansi!$A$55,
IF(AND(E266=[1]grup_instansi!$B$56,F266=[1]grup_instansi!$C$56),
[1]grup_instansi!$A$56,
IF(AND(E266=[1]grup_instansi!$B$57,F266=[1]grup_instansi!$C$57),
[1]grup_instansi!$A$57,
IF(AND(E266=[1]grup_instansi!$B$58,F266=[1]grup_instansi!$C$58),
[1]grup_instansi!$A$58,
IF(AND(E266=[1]grup_instansi!$B$59,F266=[1]grup_instansi!$C$59),
[1]grup_instansi!$A$59,
IF(AND(E266=[1]grup_instansi!$B$60,F266=[1]grup_instansi!$C$60),
[1]grup_instansi!$A$60,""))))))))))))))))))))))))))</f>
        <v>gi2023110400032</v>
      </c>
      <c r="K266" t="str">
        <f>IF(J266&lt;&gt;"",J266,IF(AND(E266=[1]grup_instansi!$B$61,F266=[1]grup_instansi!$C$61),
[1]grup_instansi!$A$61,
IF(AND(E266=[1]grup_instansi!$B$62,F266=[1]grup_instansi!$C$62),
[1]grup_instansi!$A$62,
IF(AND(E266=[1]grup_instansi!$B$63,F266=[1]grup_instansi!$C$63),
[1]grup_instansi!$A$63,
IF(AND(E266=[1]grup_instansi!$B$64,F266=[1]grup_instansi!$C$64),
[1]grup_instansi!$A$64,
IF(AND(E266=[1]grup_instansi!$B$65,F266=[1]grup_instansi!$C$65),
[1]grup_instansi!$A$65,
IF(AND(E266=[1]grup_instansi!$B$66,F266=[1]grup_instansi!$C$66),
[1]grup_instansi!$A$66,
IF(AND(E266=[1]grup_instansi!$B$67,F266=[1]grup_instansi!$C$67),
[1]grup_instansi!$A$67,
IF(AND(E266=[1]grup_instansi!$B$68,F266=[1]grup_instansi!$C$68),
[1]grup_instansi!$A$68,
IF(AND(E266=[1]grup_instansi!$B$69,F266=[1]grup_instansi!$C$69),
[1]grup_instansi!$A$69,
IF(AND(E266=[1]grup_instansi!$B$70,F266=[1]grup_instansi!$C$70),
[1]grup_instansi!$A$70,
IF(AND(E266=[1]grup_instansi!$B$71,F266=[1]grup_instansi!$C$71),
[1]grup_instansi!$A$71,
IF(AND(E266=[1]grup_instansi!$B$72,F266=[1]grup_instansi!$C$72),
[1]grup_instansi!$A$72,
IF(AND(E266=[1]grup_instansi!$B$73,F266=[1]grup_instansi!$C$73),
[1]grup_instansi!$A$73,
IF(AND(E266=[1]grup_instansi!$B$74,F266=[1]grup_instansi!$C$74),
[1]grup_instansi!$A$74,
IF(AND(E266=[1]grup_instansi!$B$75,F266=[1]grup_instansi!$C$75),
[1]grup_instansi!$A$75,
IF(AND(E266=[1]grup_instansi!$B$76,F266=[1]grup_instansi!$C$76),
[1]grup_instansi!$A$76,
IF(AND(E266=[1]grup_instansi!$B$77,F266=[1]grup_instansi!$C$77),
[1]grup_instansi!$A$77,
IF(AND(E266=[1]grup_instansi!$B$78,F266=[1]grup_instansi!$C$78),
[1]grup_instansi!$A$78,
IF(AND(E266=[1]grup_instansi!$B$79,F266=[1]grup_instansi!$C$79),
[1]grup_instansi!$A$79,
IF(AND(E266=[1]grup_instansi!$B$80,F266=[1]grup_instansi!$C$80),
[1]grup_instansi!$A$80,
IF(AND(E266=[1]grup_instansi!$B$81,F266=[1]grup_instansi!$C$81),
[1]grup_instansi!$A$81,
IF(AND(E266=[1]grup_instansi!$B$82,F266=[1]grup_instansi!$C$82),
[1]grup_instansi!$A$82,
IF(AND(E266=[1]grup_instansi!$B$83,F266=[1]grup_instansi!$C$83),
[1]grup_instansi!$A$84,
IF(AND(E266=[1]grup_instansi!$B$84,F266=[1]grup_instansi!$C$84),
[1]grup_instansi!$A$85,
IF(AND(E266=[1]grup_instansi!$B$85,F266=[1]grup_instansi!$C$85),
[1]grup_instansi!$A$86,
IF(AND(E266=[1]grup_instansi!$B$86,F266=[1]grup_instansi!$C$86),
[1]grup_instansi!$A$87,
IF(AND(E266=[1]grup_instansi!$B$87,F266=[1]grup_instansi!$C$87),
[1]grup_instansi!$A$87,
IF(AND(E266=[1]grup_instansi!$B$88,F266=[1]grup_instansi!$C$88),
[1]grup_instansi!$A$88,
IF(AND(E266=[1]grup_instansi!$B$89,F266=[1]grup_instansi!$C$89),
[1]grup_instansi!$A$89,
IF(AND(E266=[1]grup_instansi!$B$90,F266=[1]grup_instansi!$C$90),
[1]grup_instansi!$A$90,
IF(AND(E266=[1]grup_instansi!$B$91,F266=[1]grup_instansi!$C$91),
[1]grup_instansi!$A$91,
IF(AND(E266=[1]grup_instansi!$B$92,F266=[1]grup_instansi!$C$92),
[1]grup_instansi!$A$92,
IF(AND(E266=[1]grup_instansi!$B$93,F266=[1]grup_instansi!$C$93),
[1]grup_instansi!$A$93,
IF(AND(E266=[1]grup_instansi!$B$94,F266=[1]grup_instansi!$C$94),
[1]grup_instansi!$A$94,
IF(AND(E266=[1]grup_instansi!$B$95,F266=[1]grup_instansi!$C$95),
[1]grup_instansi!$A$95,
IF(AND(E266=[1]grup_instansi!$B$96,F266=[1]grup_instansi!$C$96),
[1]grup_instansi!$A$96,
IF(AND(E266=[1]grup_instansi!$B$97,F266=[1]grup_instansi!$C$97),
[1]grup_instansi!$A$97,
IF(AND(E266=[1]grup_instansi!$B$98,F266=[1]grup_instansi!$C$98),
[1]grup_instansi!$A$98,
IF(AND(E266=[1]grup_instansi!$B$99,F266=[1]grup_instansi!$C$99),
[1]grup_instansi!$A$99,
[1]grup_instansi!$A$100))))))))))))))))))))))))))))))))))))))))</f>
        <v>gi2023110400032</v>
      </c>
      <c r="L266" t="str">
        <f>VLOOKUP(K266,[1]grup_instansi!$A$2:$E$102,4)</f>
        <v>Pemerintah Kabupaten Sulawesi Utara</v>
      </c>
      <c r="M266" t="str">
        <f t="shared" si="14"/>
        <v>('i2023110600265','Pemerintah Kab. Kepulauan Talaud','gi2023110400032'),</v>
      </c>
    </row>
    <row r="267" spans="1:13" x14ac:dyDescent="0.25">
      <c r="A267" t="str">
        <f t="shared" si="12"/>
        <v>i2023110600266</v>
      </c>
      <c r="B267" s="6">
        <v>7009</v>
      </c>
      <c r="C267" t="str">
        <f t="shared" si="13"/>
        <v>i2023110600266</v>
      </c>
      <c r="D267" s="6" t="s">
        <v>305</v>
      </c>
      <c r="E267" s="6" t="s">
        <v>47</v>
      </c>
      <c r="F267" s="6" t="s">
        <v>110</v>
      </c>
      <c r="G267" t="str">
        <f>IF(AND(E267=[1]grup_instansi!$B$2,F267=[1]grup_instansi!$C$2),
[1]grup_instansi!$A$2,
IF(AND(E267=[1]grup_instansi!$B$3,F267=[1]grup_instansi!$C$3),
[1]grup_instansi!$A$3,
IF(AND(E267=[1]grup_instansi!$B$4,F267=[1]grup_instansi!$C$4),
[1]grup_instansi!$A$4,
IF(AND(E267=[1]grup_instansi!$B$5,F267=[1]grup_instansi!$C$5),
[1]grup_instansi!$A$5,
IF(AND(E267=[1]grup_instansi!$B$6,F267=[1]grup_instansi!$C$6),
[1]grup_instansi!$A$6,
IF(AND(E267=[1]grup_instansi!$B$7,F267=[1]grup_instansi!$C$7),
[1]grup_instansi!$A$7,
IF(AND(E267=[1]grup_instansi!$B$8,F267=[1]grup_instansi!$C$8),
[1]grup_instansi!$A$8,
IF(AND(E267=[1]grup_instansi!$B$9,F267=[1]grup_instansi!$C$9),
[1]grup_instansi!$A$9,
IF(AND(E267=[1]grup_instansi!$B$10,F267=[1]grup_instansi!$C$10),
[1]grup_instansi!$A$10,"")))))))))</f>
        <v/>
      </c>
      <c r="H267" t="str">
        <f>IF(G267&lt;&gt;"",G267,IF(AND(E267=[1]grup_instansi!$B$11,F267=[1]grup_instansi!$C$11),
[1]grup_instansi!$A$11,
IF(AND(E267=[1]grup_instansi!$B$12,F267=[1]grup_instansi!$C$12),
[1]grup_instansi!$A$12,
IF(AND(E267=[1]grup_instansi!$B$13,F267=[1]grup_instansi!$C$13),
[1]grup_instansi!$A$13,
IF(AND(E267=[1]grup_instansi!$B$14,F267=[1]grup_instansi!$C$14),
[1]grup_instansi!$A$14,
IF(AND(E267=[1]grup_instansi!$B$15,F267=[1]grup_instansi!$C$15),
[1]grup_instansi!$A$15,
IF(AND(E267=[1]grup_instansi!$B$16,F267=[1]grup_instansi!$C$16),
[1]grup_instansi!$A$16,
IF(AND(E267=[1]grup_instansi!$B$17,F267=[1]grup_instansi!$C$17),
[1]grup_instansi!$A$17,
IF(AND(E267=[1]grup_instansi!$B$18,F267=[1]grup_instansi!$C$18),
[1]grup_instansi!$A$18,
IF(AND(E267=[1]grup_instansi!$B$19,F267=[1]grup_instansi!$C$19),
[1]grup_instansi!$A$19,
IF(AND(E267=[1]grup_instansi!$B$20,F267=[1]grup_instansi!$C$20),
[1]grup_instansi!$A$20,"")))))))))))</f>
        <v/>
      </c>
      <c r="I267" t="str">
        <f>IF(H267&lt;&gt;"",H267,IF(AND(E267=[1]grup_instansi!$B$21,F267=[1]grup_instansi!$C$21),
[1]grup_instansi!$A$21,
IF(AND(E267=[1]grup_instansi!$B$22,F267=[1]grup_instansi!$C$22),
[1]grup_instansi!$A$22,
IF(AND(E267=[1]grup_instansi!$B$23,F267=[1]grup_instansi!$C$23),
[1]grup_instansi!$A$23,
IF(AND(E267=[1]grup_instansi!$B$24,F267=[1]grup_instansi!$C$24),
[1]grup_instansi!$A$24,
IF(AND(E267=[1]grup_instansi!$B$25,F267=[1]grup_instansi!$C$25),
[1]grup_instansi!$A$25,
IF(AND(E267=[1]grup_instansi!$B$26,F267=[1]grup_instansi!$C$26),
[1]grup_instansi!$A$26,
IF(AND(E267=[1]grup_instansi!$B$27,F267=[1]grup_instansi!$C$27),
[1]grup_instansi!$A$27,
IF(AND(E267=[1]grup_instansi!$B$28,F267=[1]grup_instansi!$C$28),
[1]grup_instansi!$A$28,
IF(AND(E267=[1]grup_instansi!$B$29,F267=[1]grup_instansi!$C$29),
[1]grup_instansi!$A$29,
IF(AND(E267=[1]grup_instansi!$B$30,F267=[1]grup_instansi!$C$30),
[1]grup_instansi!$A$30,
IF(AND(E267=[1]grup_instansi!$B$31,F267=[1]grup_instansi!$C$31),
[1]grup_instansi!$A$31,
IF(AND(E267=[1]grup_instansi!$B$32,F267=[1]grup_instansi!$C$32),
[1]grup_instansi!$A$32,
IF(AND(E267=[1]grup_instansi!$B$33,F267=[1]grup_instansi!$C$33),
[1]grup_instansi!$A$33,
IF(AND(E267=[1]grup_instansi!$B$34,F267=[1]grup_instansi!$C$34),
[1]grup_instansi!$A$34,
IF(AND(E267=[1]grup_instansi!$B$35,F267=[1]grup_instansi!$C$35),
[1]grup_instansi!$A$35,""))))))))))))))))</f>
        <v>gi2023110400032</v>
      </c>
      <c r="J267" t="str">
        <f>IF(I267&lt;&gt;"",I267,IF(AND(E267=[1]grup_instansi!$B$36,F267=[1]grup_instansi!$C$36),
[1]grup_instansi!$A$36,
IF(AND(E267=[1]grup_instansi!$B$37,F267=[1]grup_instansi!$C$37),
[1]grup_instansi!$A$37,
IF(AND(E267=[1]grup_instansi!$B$38,F267=[1]grup_instansi!$C$38),
[1]grup_instansi!$A$38,
IF(AND(E267=[1]grup_instansi!$B$39,F267=[1]grup_instansi!$C$39),
[1]grup_instansi!$A$39,
IF(AND(E267=[1]grup_instansi!$B$40,F267=[1]grup_instansi!$C$40),
[1]grup_instansi!$A$40,
IF(AND(E267=[1]grup_instansi!$B$41,F267=[1]grup_instansi!$C$41),
[1]grup_instansi!$A$41,
IF(AND(E267=[1]grup_instansi!$B$42,F267=[1]grup_instansi!$C$42),
[1]grup_instansi!$A$42,
IF(AND(E267=[1]grup_instansi!$B$43,F267=[1]grup_instansi!$C$43),
[1]grup_instansi!$A$43,
IF(AND(E267=[1]grup_instansi!$B$44,F267=[1]grup_instansi!$C$44),
[1]grup_instansi!$A$44,
IF(AND(E267=[1]grup_instansi!$B$45,F267=[1]grup_instansi!$C$45),
[1]grup_instansi!$A$45,
IF(AND(E267=[1]grup_instansi!$B$46,F267=[1]grup_instansi!$C$46),
[1]grup_instansi!$A$46,
IF(AND(E267=[1]grup_instansi!$B$47,F267=[1]grup_instansi!$C$47),
[1]grup_instansi!$A$47,
IF(AND(E267=[1]grup_instansi!$B$48,F267=[1]grup_instansi!$C$48),
[1]grup_instansi!$A$48,
IF(AND(E267=[1]grup_instansi!$B$49,F267=[1]grup_instansi!$C$49),
[1]grup_instansi!$A$49,
IF(AND(E267=[1]grup_instansi!$B$50,F267=[1]grup_instansi!$C$50),
[1]grup_instansi!$A$50,
IF(AND(E267=[1]grup_instansi!$B$51,F267=[1]grup_instansi!$C$51),
[1]grup_instansi!$A$51,
IF(AND(E267=[1]grup_instansi!$B$52,F267=[1]grup_instansi!$C$52),
[1]grup_instansi!$A$52,
IF(AND(E267=[1]grup_instansi!$B$53,F267=[1]grup_instansi!$C$53),
[1]grup_instansi!$A$53,
IF(AND(E267=[1]grup_instansi!$B$54,F267=[1]grup_instansi!$C$54),
[1]grup_instansi!$A$54,
IF(AND(E267=[1]grup_instansi!$B$55,F267=[1]grup_instansi!$C$55),
[1]grup_instansi!$A$55,
IF(AND(E267=[1]grup_instansi!$B$56,F267=[1]grup_instansi!$C$56),
[1]grup_instansi!$A$56,
IF(AND(E267=[1]grup_instansi!$B$57,F267=[1]grup_instansi!$C$57),
[1]grup_instansi!$A$57,
IF(AND(E267=[1]grup_instansi!$B$58,F267=[1]grup_instansi!$C$58),
[1]grup_instansi!$A$58,
IF(AND(E267=[1]grup_instansi!$B$59,F267=[1]grup_instansi!$C$59),
[1]grup_instansi!$A$59,
IF(AND(E267=[1]grup_instansi!$B$60,F267=[1]grup_instansi!$C$60),
[1]grup_instansi!$A$60,""))))))))))))))))))))))))))</f>
        <v>gi2023110400032</v>
      </c>
      <c r="K267" t="str">
        <f>IF(J267&lt;&gt;"",J267,IF(AND(E267=[1]grup_instansi!$B$61,F267=[1]grup_instansi!$C$61),
[1]grup_instansi!$A$61,
IF(AND(E267=[1]grup_instansi!$B$62,F267=[1]grup_instansi!$C$62),
[1]grup_instansi!$A$62,
IF(AND(E267=[1]grup_instansi!$B$63,F267=[1]grup_instansi!$C$63),
[1]grup_instansi!$A$63,
IF(AND(E267=[1]grup_instansi!$B$64,F267=[1]grup_instansi!$C$64),
[1]grup_instansi!$A$64,
IF(AND(E267=[1]grup_instansi!$B$65,F267=[1]grup_instansi!$C$65),
[1]grup_instansi!$A$65,
IF(AND(E267=[1]grup_instansi!$B$66,F267=[1]grup_instansi!$C$66),
[1]grup_instansi!$A$66,
IF(AND(E267=[1]grup_instansi!$B$67,F267=[1]grup_instansi!$C$67),
[1]grup_instansi!$A$67,
IF(AND(E267=[1]grup_instansi!$B$68,F267=[1]grup_instansi!$C$68),
[1]grup_instansi!$A$68,
IF(AND(E267=[1]grup_instansi!$B$69,F267=[1]grup_instansi!$C$69),
[1]grup_instansi!$A$69,
IF(AND(E267=[1]grup_instansi!$B$70,F267=[1]grup_instansi!$C$70),
[1]grup_instansi!$A$70,
IF(AND(E267=[1]grup_instansi!$B$71,F267=[1]grup_instansi!$C$71),
[1]grup_instansi!$A$71,
IF(AND(E267=[1]grup_instansi!$B$72,F267=[1]grup_instansi!$C$72),
[1]grup_instansi!$A$72,
IF(AND(E267=[1]grup_instansi!$B$73,F267=[1]grup_instansi!$C$73),
[1]grup_instansi!$A$73,
IF(AND(E267=[1]grup_instansi!$B$74,F267=[1]grup_instansi!$C$74),
[1]grup_instansi!$A$74,
IF(AND(E267=[1]grup_instansi!$B$75,F267=[1]grup_instansi!$C$75),
[1]grup_instansi!$A$75,
IF(AND(E267=[1]grup_instansi!$B$76,F267=[1]grup_instansi!$C$76),
[1]grup_instansi!$A$76,
IF(AND(E267=[1]grup_instansi!$B$77,F267=[1]grup_instansi!$C$77),
[1]grup_instansi!$A$77,
IF(AND(E267=[1]grup_instansi!$B$78,F267=[1]grup_instansi!$C$78),
[1]grup_instansi!$A$78,
IF(AND(E267=[1]grup_instansi!$B$79,F267=[1]grup_instansi!$C$79),
[1]grup_instansi!$A$79,
IF(AND(E267=[1]grup_instansi!$B$80,F267=[1]grup_instansi!$C$80),
[1]grup_instansi!$A$80,
IF(AND(E267=[1]grup_instansi!$B$81,F267=[1]grup_instansi!$C$81),
[1]grup_instansi!$A$81,
IF(AND(E267=[1]grup_instansi!$B$82,F267=[1]grup_instansi!$C$82),
[1]grup_instansi!$A$82,
IF(AND(E267=[1]grup_instansi!$B$83,F267=[1]grup_instansi!$C$83),
[1]grup_instansi!$A$84,
IF(AND(E267=[1]grup_instansi!$B$84,F267=[1]grup_instansi!$C$84),
[1]grup_instansi!$A$85,
IF(AND(E267=[1]grup_instansi!$B$85,F267=[1]grup_instansi!$C$85),
[1]grup_instansi!$A$86,
IF(AND(E267=[1]grup_instansi!$B$86,F267=[1]grup_instansi!$C$86),
[1]grup_instansi!$A$87,
IF(AND(E267=[1]grup_instansi!$B$87,F267=[1]grup_instansi!$C$87),
[1]grup_instansi!$A$87,
IF(AND(E267=[1]grup_instansi!$B$88,F267=[1]grup_instansi!$C$88),
[1]grup_instansi!$A$88,
IF(AND(E267=[1]grup_instansi!$B$89,F267=[1]grup_instansi!$C$89),
[1]grup_instansi!$A$89,
IF(AND(E267=[1]grup_instansi!$B$90,F267=[1]grup_instansi!$C$90),
[1]grup_instansi!$A$90,
IF(AND(E267=[1]grup_instansi!$B$91,F267=[1]grup_instansi!$C$91),
[1]grup_instansi!$A$91,
IF(AND(E267=[1]grup_instansi!$B$92,F267=[1]grup_instansi!$C$92),
[1]grup_instansi!$A$92,
IF(AND(E267=[1]grup_instansi!$B$93,F267=[1]grup_instansi!$C$93),
[1]grup_instansi!$A$93,
IF(AND(E267=[1]grup_instansi!$B$94,F267=[1]grup_instansi!$C$94),
[1]grup_instansi!$A$94,
IF(AND(E267=[1]grup_instansi!$B$95,F267=[1]grup_instansi!$C$95),
[1]grup_instansi!$A$95,
IF(AND(E267=[1]grup_instansi!$B$96,F267=[1]grup_instansi!$C$96),
[1]grup_instansi!$A$96,
IF(AND(E267=[1]grup_instansi!$B$97,F267=[1]grup_instansi!$C$97),
[1]grup_instansi!$A$97,
IF(AND(E267=[1]grup_instansi!$B$98,F267=[1]grup_instansi!$C$98),
[1]grup_instansi!$A$98,
IF(AND(E267=[1]grup_instansi!$B$99,F267=[1]grup_instansi!$C$99),
[1]grup_instansi!$A$99,
[1]grup_instansi!$A$100))))))))))))))))))))))))))))))))))))))))</f>
        <v>gi2023110400032</v>
      </c>
      <c r="L267" t="str">
        <f>VLOOKUP(K267,[1]grup_instansi!$A$2:$E$102,4)</f>
        <v>Pemerintah Kabupaten Sulawesi Utara</v>
      </c>
      <c r="M267" t="str">
        <f t="shared" si="14"/>
        <v>('i2023110600266','Pemerintah Kab. Minahasa Tenggara','gi2023110400032'),</v>
      </c>
    </row>
    <row r="268" spans="1:13" x14ac:dyDescent="0.25">
      <c r="A268" t="str">
        <f t="shared" si="12"/>
        <v>i2023110600267</v>
      </c>
      <c r="B268" s="6">
        <v>7012</v>
      </c>
      <c r="C268" t="str">
        <f t="shared" si="13"/>
        <v>i2023110600267</v>
      </c>
      <c r="D268" s="6" t="s">
        <v>306</v>
      </c>
      <c r="E268" s="6" t="s">
        <v>47</v>
      </c>
      <c r="F268" s="6" t="s">
        <v>110</v>
      </c>
      <c r="G268" t="str">
        <f>IF(AND(E268=[1]grup_instansi!$B$2,F268=[1]grup_instansi!$C$2),
[1]grup_instansi!$A$2,
IF(AND(E268=[1]grup_instansi!$B$3,F268=[1]grup_instansi!$C$3),
[1]grup_instansi!$A$3,
IF(AND(E268=[1]grup_instansi!$B$4,F268=[1]grup_instansi!$C$4),
[1]grup_instansi!$A$4,
IF(AND(E268=[1]grup_instansi!$B$5,F268=[1]grup_instansi!$C$5),
[1]grup_instansi!$A$5,
IF(AND(E268=[1]grup_instansi!$B$6,F268=[1]grup_instansi!$C$6),
[1]grup_instansi!$A$6,
IF(AND(E268=[1]grup_instansi!$B$7,F268=[1]grup_instansi!$C$7),
[1]grup_instansi!$A$7,
IF(AND(E268=[1]grup_instansi!$B$8,F268=[1]grup_instansi!$C$8),
[1]grup_instansi!$A$8,
IF(AND(E268=[1]grup_instansi!$B$9,F268=[1]grup_instansi!$C$9),
[1]grup_instansi!$A$9,
IF(AND(E268=[1]grup_instansi!$B$10,F268=[1]grup_instansi!$C$10),
[1]grup_instansi!$A$10,"")))))))))</f>
        <v/>
      </c>
      <c r="H268" t="str">
        <f>IF(G268&lt;&gt;"",G268,IF(AND(E268=[1]grup_instansi!$B$11,F268=[1]grup_instansi!$C$11),
[1]grup_instansi!$A$11,
IF(AND(E268=[1]grup_instansi!$B$12,F268=[1]grup_instansi!$C$12),
[1]grup_instansi!$A$12,
IF(AND(E268=[1]grup_instansi!$B$13,F268=[1]grup_instansi!$C$13),
[1]grup_instansi!$A$13,
IF(AND(E268=[1]grup_instansi!$B$14,F268=[1]grup_instansi!$C$14),
[1]grup_instansi!$A$14,
IF(AND(E268=[1]grup_instansi!$B$15,F268=[1]grup_instansi!$C$15),
[1]grup_instansi!$A$15,
IF(AND(E268=[1]grup_instansi!$B$16,F268=[1]grup_instansi!$C$16),
[1]grup_instansi!$A$16,
IF(AND(E268=[1]grup_instansi!$B$17,F268=[1]grup_instansi!$C$17),
[1]grup_instansi!$A$17,
IF(AND(E268=[1]grup_instansi!$B$18,F268=[1]grup_instansi!$C$18),
[1]grup_instansi!$A$18,
IF(AND(E268=[1]grup_instansi!$B$19,F268=[1]grup_instansi!$C$19),
[1]grup_instansi!$A$19,
IF(AND(E268=[1]grup_instansi!$B$20,F268=[1]grup_instansi!$C$20),
[1]grup_instansi!$A$20,"")))))))))))</f>
        <v/>
      </c>
      <c r="I268" t="str">
        <f>IF(H268&lt;&gt;"",H268,IF(AND(E268=[1]grup_instansi!$B$21,F268=[1]grup_instansi!$C$21),
[1]grup_instansi!$A$21,
IF(AND(E268=[1]grup_instansi!$B$22,F268=[1]grup_instansi!$C$22),
[1]grup_instansi!$A$22,
IF(AND(E268=[1]grup_instansi!$B$23,F268=[1]grup_instansi!$C$23),
[1]grup_instansi!$A$23,
IF(AND(E268=[1]grup_instansi!$B$24,F268=[1]grup_instansi!$C$24),
[1]grup_instansi!$A$24,
IF(AND(E268=[1]grup_instansi!$B$25,F268=[1]grup_instansi!$C$25),
[1]grup_instansi!$A$25,
IF(AND(E268=[1]grup_instansi!$B$26,F268=[1]grup_instansi!$C$26),
[1]grup_instansi!$A$26,
IF(AND(E268=[1]grup_instansi!$B$27,F268=[1]grup_instansi!$C$27),
[1]grup_instansi!$A$27,
IF(AND(E268=[1]grup_instansi!$B$28,F268=[1]grup_instansi!$C$28),
[1]grup_instansi!$A$28,
IF(AND(E268=[1]grup_instansi!$B$29,F268=[1]grup_instansi!$C$29),
[1]grup_instansi!$A$29,
IF(AND(E268=[1]grup_instansi!$B$30,F268=[1]grup_instansi!$C$30),
[1]grup_instansi!$A$30,
IF(AND(E268=[1]grup_instansi!$B$31,F268=[1]grup_instansi!$C$31),
[1]grup_instansi!$A$31,
IF(AND(E268=[1]grup_instansi!$B$32,F268=[1]grup_instansi!$C$32),
[1]grup_instansi!$A$32,
IF(AND(E268=[1]grup_instansi!$B$33,F268=[1]grup_instansi!$C$33),
[1]grup_instansi!$A$33,
IF(AND(E268=[1]grup_instansi!$B$34,F268=[1]grup_instansi!$C$34),
[1]grup_instansi!$A$34,
IF(AND(E268=[1]grup_instansi!$B$35,F268=[1]grup_instansi!$C$35),
[1]grup_instansi!$A$35,""))))))))))))))))</f>
        <v>gi2023110400032</v>
      </c>
      <c r="J268" t="str">
        <f>IF(I268&lt;&gt;"",I268,IF(AND(E268=[1]grup_instansi!$B$36,F268=[1]grup_instansi!$C$36),
[1]grup_instansi!$A$36,
IF(AND(E268=[1]grup_instansi!$B$37,F268=[1]grup_instansi!$C$37),
[1]grup_instansi!$A$37,
IF(AND(E268=[1]grup_instansi!$B$38,F268=[1]grup_instansi!$C$38),
[1]grup_instansi!$A$38,
IF(AND(E268=[1]grup_instansi!$B$39,F268=[1]grup_instansi!$C$39),
[1]grup_instansi!$A$39,
IF(AND(E268=[1]grup_instansi!$B$40,F268=[1]grup_instansi!$C$40),
[1]grup_instansi!$A$40,
IF(AND(E268=[1]grup_instansi!$B$41,F268=[1]grup_instansi!$C$41),
[1]grup_instansi!$A$41,
IF(AND(E268=[1]grup_instansi!$B$42,F268=[1]grup_instansi!$C$42),
[1]grup_instansi!$A$42,
IF(AND(E268=[1]grup_instansi!$B$43,F268=[1]grup_instansi!$C$43),
[1]grup_instansi!$A$43,
IF(AND(E268=[1]grup_instansi!$B$44,F268=[1]grup_instansi!$C$44),
[1]grup_instansi!$A$44,
IF(AND(E268=[1]grup_instansi!$B$45,F268=[1]grup_instansi!$C$45),
[1]grup_instansi!$A$45,
IF(AND(E268=[1]grup_instansi!$B$46,F268=[1]grup_instansi!$C$46),
[1]grup_instansi!$A$46,
IF(AND(E268=[1]grup_instansi!$B$47,F268=[1]grup_instansi!$C$47),
[1]grup_instansi!$A$47,
IF(AND(E268=[1]grup_instansi!$B$48,F268=[1]grup_instansi!$C$48),
[1]grup_instansi!$A$48,
IF(AND(E268=[1]grup_instansi!$B$49,F268=[1]grup_instansi!$C$49),
[1]grup_instansi!$A$49,
IF(AND(E268=[1]grup_instansi!$B$50,F268=[1]grup_instansi!$C$50),
[1]grup_instansi!$A$50,
IF(AND(E268=[1]grup_instansi!$B$51,F268=[1]grup_instansi!$C$51),
[1]grup_instansi!$A$51,
IF(AND(E268=[1]grup_instansi!$B$52,F268=[1]grup_instansi!$C$52),
[1]grup_instansi!$A$52,
IF(AND(E268=[1]grup_instansi!$B$53,F268=[1]grup_instansi!$C$53),
[1]grup_instansi!$A$53,
IF(AND(E268=[1]grup_instansi!$B$54,F268=[1]grup_instansi!$C$54),
[1]grup_instansi!$A$54,
IF(AND(E268=[1]grup_instansi!$B$55,F268=[1]grup_instansi!$C$55),
[1]grup_instansi!$A$55,
IF(AND(E268=[1]grup_instansi!$B$56,F268=[1]grup_instansi!$C$56),
[1]grup_instansi!$A$56,
IF(AND(E268=[1]grup_instansi!$B$57,F268=[1]grup_instansi!$C$57),
[1]grup_instansi!$A$57,
IF(AND(E268=[1]grup_instansi!$B$58,F268=[1]grup_instansi!$C$58),
[1]grup_instansi!$A$58,
IF(AND(E268=[1]grup_instansi!$B$59,F268=[1]grup_instansi!$C$59),
[1]grup_instansi!$A$59,
IF(AND(E268=[1]grup_instansi!$B$60,F268=[1]grup_instansi!$C$60),
[1]grup_instansi!$A$60,""))))))))))))))))))))))))))</f>
        <v>gi2023110400032</v>
      </c>
      <c r="K268" t="str">
        <f>IF(J268&lt;&gt;"",J268,IF(AND(E268=[1]grup_instansi!$B$61,F268=[1]grup_instansi!$C$61),
[1]grup_instansi!$A$61,
IF(AND(E268=[1]grup_instansi!$B$62,F268=[1]grup_instansi!$C$62),
[1]grup_instansi!$A$62,
IF(AND(E268=[1]grup_instansi!$B$63,F268=[1]grup_instansi!$C$63),
[1]grup_instansi!$A$63,
IF(AND(E268=[1]grup_instansi!$B$64,F268=[1]grup_instansi!$C$64),
[1]grup_instansi!$A$64,
IF(AND(E268=[1]grup_instansi!$B$65,F268=[1]grup_instansi!$C$65),
[1]grup_instansi!$A$65,
IF(AND(E268=[1]grup_instansi!$B$66,F268=[1]grup_instansi!$C$66),
[1]grup_instansi!$A$66,
IF(AND(E268=[1]grup_instansi!$B$67,F268=[1]grup_instansi!$C$67),
[1]grup_instansi!$A$67,
IF(AND(E268=[1]grup_instansi!$B$68,F268=[1]grup_instansi!$C$68),
[1]grup_instansi!$A$68,
IF(AND(E268=[1]grup_instansi!$B$69,F268=[1]grup_instansi!$C$69),
[1]grup_instansi!$A$69,
IF(AND(E268=[1]grup_instansi!$B$70,F268=[1]grup_instansi!$C$70),
[1]grup_instansi!$A$70,
IF(AND(E268=[1]grup_instansi!$B$71,F268=[1]grup_instansi!$C$71),
[1]grup_instansi!$A$71,
IF(AND(E268=[1]grup_instansi!$B$72,F268=[1]grup_instansi!$C$72),
[1]grup_instansi!$A$72,
IF(AND(E268=[1]grup_instansi!$B$73,F268=[1]grup_instansi!$C$73),
[1]grup_instansi!$A$73,
IF(AND(E268=[1]grup_instansi!$B$74,F268=[1]grup_instansi!$C$74),
[1]grup_instansi!$A$74,
IF(AND(E268=[1]grup_instansi!$B$75,F268=[1]grup_instansi!$C$75),
[1]grup_instansi!$A$75,
IF(AND(E268=[1]grup_instansi!$B$76,F268=[1]grup_instansi!$C$76),
[1]grup_instansi!$A$76,
IF(AND(E268=[1]grup_instansi!$B$77,F268=[1]grup_instansi!$C$77),
[1]grup_instansi!$A$77,
IF(AND(E268=[1]grup_instansi!$B$78,F268=[1]grup_instansi!$C$78),
[1]grup_instansi!$A$78,
IF(AND(E268=[1]grup_instansi!$B$79,F268=[1]grup_instansi!$C$79),
[1]grup_instansi!$A$79,
IF(AND(E268=[1]grup_instansi!$B$80,F268=[1]grup_instansi!$C$80),
[1]grup_instansi!$A$80,
IF(AND(E268=[1]grup_instansi!$B$81,F268=[1]grup_instansi!$C$81),
[1]grup_instansi!$A$81,
IF(AND(E268=[1]grup_instansi!$B$82,F268=[1]grup_instansi!$C$82),
[1]grup_instansi!$A$82,
IF(AND(E268=[1]grup_instansi!$B$83,F268=[1]grup_instansi!$C$83),
[1]grup_instansi!$A$84,
IF(AND(E268=[1]grup_instansi!$B$84,F268=[1]grup_instansi!$C$84),
[1]grup_instansi!$A$85,
IF(AND(E268=[1]grup_instansi!$B$85,F268=[1]grup_instansi!$C$85),
[1]grup_instansi!$A$86,
IF(AND(E268=[1]grup_instansi!$B$86,F268=[1]grup_instansi!$C$86),
[1]grup_instansi!$A$87,
IF(AND(E268=[1]grup_instansi!$B$87,F268=[1]grup_instansi!$C$87),
[1]grup_instansi!$A$87,
IF(AND(E268=[1]grup_instansi!$B$88,F268=[1]grup_instansi!$C$88),
[1]grup_instansi!$A$88,
IF(AND(E268=[1]grup_instansi!$B$89,F268=[1]grup_instansi!$C$89),
[1]grup_instansi!$A$89,
IF(AND(E268=[1]grup_instansi!$B$90,F268=[1]grup_instansi!$C$90),
[1]grup_instansi!$A$90,
IF(AND(E268=[1]grup_instansi!$B$91,F268=[1]grup_instansi!$C$91),
[1]grup_instansi!$A$91,
IF(AND(E268=[1]grup_instansi!$B$92,F268=[1]grup_instansi!$C$92),
[1]grup_instansi!$A$92,
IF(AND(E268=[1]grup_instansi!$B$93,F268=[1]grup_instansi!$C$93),
[1]grup_instansi!$A$93,
IF(AND(E268=[1]grup_instansi!$B$94,F268=[1]grup_instansi!$C$94),
[1]grup_instansi!$A$94,
IF(AND(E268=[1]grup_instansi!$B$95,F268=[1]grup_instansi!$C$95),
[1]grup_instansi!$A$95,
IF(AND(E268=[1]grup_instansi!$B$96,F268=[1]grup_instansi!$C$96),
[1]grup_instansi!$A$96,
IF(AND(E268=[1]grup_instansi!$B$97,F268=[1]grup_instansi!$C$97),
[1]grup_instansi!$A$97,
IF(AND(E268=[1]grup_instansi!$B$98,F268=[1]grup_instansi!$C$98),
[1]grup_instansi!$A$98,
IF(AND(E268=[1]grup_instansi!$B$99,F268=[1]grup_instansi!$C$99),
[1]grup_instansi!$A$99,
[1]grup_instansi!$A$100))))))))))))))))))))))))))))))))))))))))</f>
        <v>gi2023110400032</v>
      </c>
      <c r="L268" t="str">
        <f>VLOOKUP(K268,[1]grup_instansi!$A$2:$E$102,4)</f>
        <v>Pemerintah Kabupaten Sulawesi Utara</v>
      </c>
      <c r="M268" t="str">
        <f t="shared" si="14"/>
        <v>('i2023110600267','Pemerintah Kab. Bolaang Mongondow Selatan','gi2023110400032'),</v>
      </c>
    </row>
    <row r="269" spans="1:13" x14ac:dyDescent="0.25">
      <c r="A269" t="str">
        <f t="shared" si="12"/>
        <v>i2023110600268</v>
      </c>
      <c r="B269" s="6">
        <v>7071</v>
      </c>
      <c r="C269" t="str">
        <f t="shared" si="13"/>
        <v>i2023110600268</v>
      </c>
      <c r="D269" s="6" t="s">
        <v>307</v>
      </c>
      <c r="E269" s="6" t="s">
        <v>58</v>
      </c>
      <c r="F269" s="6" t="s">
        <v>110</v>
      </c>
      <c r="G269" t="str">
        <f>IF(AND(E269=[1]grup_instansi!$B$2,F269=[1]grup_instansi!$C$2),
[1]grup_instansi!$A$2,
IF(AND(E269=[1]grup_instansi!$B$3,F269=[1]grup_instansi!$C$3),
[1]grup_instansi!$A$3,
IF(AND(E269=[1]grup_instansi!$B$4,F269=[1]grup_instansi!$C$4),
[1]grup_instansi!$A$4,
IF(AND(E269=[1]grup_instansi!$B$5,F269=[1]grup_instansi!$C$5),
[1]grup_instansi!$A$5,
IF(AND(E269=[1]grup_instansi!$B$6,F269=[1]grup_instansi!$C$6),
[1]grup_instansi!$A$6,
IF(AND(E269=[1]grup_instansi!$B$7,F269=[1]grup_instansi!$C$7),
[1]grup_instansi!$A$7,
IF(AND(E269=[1]grup_instansi!$B$8,F269=[1]grup_instansi!$C$8),
[1]grup_instansi!$A$8,
IF(AND(E269=[1]grup_instansi!$B$9,F269=[1]grup_instansi!$C$9),
[1]grup_instansi!$A$9,
IF(AND(E269=[1]grup_instansi!$B$10,F269=[1]grup_instansi!$C$10),
[1]grup_instansi!$A$10,"")))))))))</f>
        <v/>
      </c>
      <c r="H269" t="str">
        <f>IF(G269&lt;&gt;"",G269,IF(AND(E269=[1]grup_instansi!$B$11,F269=[1]grup_instansi!$C$11),
[1]grup_instansi!$A$11,
IF(AND(E269=[1]grup_instansi!$B$12,F269=[1]grup_instansi!$C$12),
[1]grup_instansi!$A$12,
IF(AND(E269=[1]grup_instansi!$B$13,F269=[1]grup_instansi!$C$13),
[1]grup_instansi!$A$13,
IF(AND(E269=[1]grup_instansi!$B$14,F269=[1]grup_instansi!$C$14),
[1]grup_instansi!$A$14,
IF(AND(E269=[1]grup_instansi!$B$15,F269=[1]grup_instansi!$C$15),
[1]grup_instansi!$A$15,
IF(AND(E269=[1]grup_instansi!$B$16,F269=[1]grup_instansi!$C$16),
[1]grup_instansi!$A$16,
IF(AND(E269=[1]grup_instansi!$B$17,F269=[1]grup_instansi!$C$17),
[1]grup_instansi!$A$17,
IF(AND(E269=[1]grup_instansi!$B$18,F269=[1]grup_instansi!$C$18),
[1]grup_instansi!$A$18,
IF(AND(E269=[1]grup_instansi!$B$19,F269=[1]grup_instansi!$C$19),
[1]grup_instansi!$A$19,
IF(AND(E269=[1]grup_instansi!$B$20,F269=[1]grup_instansi!$C$20),
[1]grup_instansi!$A$20,"")))))))))))</f>
        <v/>
      </c>
      <c r="I269" t="str">
        <f>IF(H269&lt;&gt;"",H269,IF(AND(E269=[1]grup_instansi!$B$21,F269=[1]grup_instansi!$C$21),
[1]grup_instansi!$A$21,
IF(AND(E269=[1]grup_instansi!$B$22,F269=[1]grup_instansi!$C$22),
[1]grup_instansi!$A$22,
IF(AND(E269=[1]grup_instansi!$B$23,F269=[1]grup_instansi!$C$23),
[1]grup_instansi!$A$23,
IF(AND(E269=[1]grup_instansi!$B$24,F269=[1]grup_instansi!$C$24),
[1]grup_instansi!$A$24,
IF(AND(E269=[1]grup_instansi!$B$25,F269=[1]grup_instansi!$C$25),
[1]grup_instansi!$A$25,
IF(AND(E269=[1]grup_instansi!$B$26,F269=[1]grup_instansi!$C$26),
[1]grup_instansi!$A$26,
IF(AND(E269=[1]grup_instansi!$B$27,F269=[1]grup_instansi!$C$27),
[1]grup_instansi!$A$27,
IF(AND(E269=[1]grup_instansi!$B$28,F269=[1]grup_instansi!$C$28),
[1]grup_instansi!$A$28,
IF(AND(E269=[1]grup_instansi!$B$29,F269=[1]grup_instansi!$C$29),
[1]grup_instansi!$A$29,
IF(AND(E269=[1]grup_instansi!$B$30,F269=[1]grup_instansi!$C$30),
[1]grup_instansi!$A$30,
IF(AND(E269=[1]grup_instansi!$B$31,F269=[1]grup_instansi!$C$31),
[1]grup_instansi!$A$31,
IF(AND(E269=[1]grup_instansi!$B$32,F269=[1]grup_instansi!$C$32),
[1]grup_instansi!$A$32,
IF(AND(E269=[1]grup_instansi!$B$33,F269=[1]grup_instansi!$C$33),
[1]grup_instansi!$A$33,
IF(AND(E269=[1]grup_instansi!$B$34,F269=[1]grup_instansi!$C$34),
[1]grup_instansi!$A$34,
IF(AND(E269=[1]grup_instansi!$B$35,F269=[1]grup_instansi!$C$35),
[1]grup_instansi!$A$35,""))))))))))))))))</f>
        <v/>
      </c>
      <c r="J269" t="str">
        <f>IF(I269&lt;&gt;"",I269,IF(AND(E269=[1]grup_instansi!$B$36,F269=[1]grup_instansi!$C$36),
[1]grup_instansi!$A$36,
IF(AND(E269=[1]grup_instansi!$B$37,F269=[1]grup_instansi!$C$37),
[1]grup_instansi!$A$37,
IF(AND(E269=[1]grup_instansi!$B$38,F269=[1]grup_instansi!$C$38),
[1]grup_instansi!$A$38,
IF(AND(E269=[1]grup_instansi!$B$39,F269=[1]grup_instansi!$C$39),
[1]grup_instansi!$A$39,
IF(AND(E269=[1]grup_instansi!$B$40,F269=[1]grup_instansi!$C$40),
[1]grup_instansi!$A$40,
IF(AND(E269=[1]grup_instansi!$B$41,F269=[1]grup_instansi!$C$41),
[1]grup_instansi!$A$41,
IF(AND(E269=[1]grup_instansi!$B$42,F269=[1]grup_instansi!$C$42),
[1]grup_instansi!$A$42,
IF(AND(E269=[1]grup_instansi!$B$43,F269=[1]grup_instansi!$C$43),
[1]grup_instansi!$A$43,
IF(AND(E269=[1]grup_instansi!$B$44,F269=[1]grup_instansi!$C$44),
[1]grup_instansi!$A$44,
IF(AND(E269=[1]grup_instansi!$B$45,F269=[1]grup_instansi!$C$45),
[1]grup_instansi!$A$45,
IF(AND(E269=[1]grup_instansi!$B$46,F269=[1]grup_instansi!$C$46),
[1]grup_instansi!$A$46,
IF(AND(E269=[1]grup_instansi!$B$47,F269=[1]grup_instansi!$C$47),
[1]grup_instansi!$A$47,
IF(AND(E269=[1]grup_instansi!$B$48,F269=[1]grup_instansi!$C$48),
[1]grup_instansi!$A$48,
IF(AND(E269=[1]grup_instansi!$B$49,F269=[1]grup_instansi!$C$49),
[1]grup_instansi!$A$49,
IF(AND(E269=[1]grup_instansi!$B$50,F269=[1]grup_instansi!$C$50),
[1]grup_instansi!$A$50,
IF(AND(E269=[1]grup_instansi!$B$51,F269=[1]grup_instansi!$C$51),
[1]grup_instansi!$A$51,
IF(AND(E269=[1]grup_instansi!$B$52,F269=[1]grup_instansi!$C$52),
[1]grup_instansi!$A$52,
IF(AND(E269=[1]grup_instansi!$B$53,F269=[1]grup_instansi!$C$53),
[1]grup_instansi!$A$53,
IF(AND(E269=[1]grup_instansi!$B$54,F269=[1]grup_instansi!$C$54),
[1]grup_instansi!$A$54,
IF(AND(E269=[1]grup_instansi!$B$55,F269=[1]grup_instansi!$C$55),
[1]grup_instansi!$A$55,
IF(AND(E269=[1]grup_instansi!$B$56,F269=[1]grup_instansi!$C$56),
[1]grup_instansi!$A$56,
IF(AND(E269=[1]grup_instansi!$B$57,F269=[1]grup_instansi!$C$57),
[1]grup_instansi!$A$57,
IF(AND(E269=[1]grup_instansi!$B$58,F269=[1]grup_instansi!$C$58),
[1]grup_instansi!$A$58,
IF(AND(E269=[1]grup_instansi!$B$59,F269=[1]grup_instansi!$C$59),
[1]grup_instansi!$A$59,
IF(AND(E269=[1]grup_instansi!$B$60,F269=[1]grup_instansi!$C$60),
[1]grup_instansi!$A$60,""))))))))))))))))))))))))))</f>
        <v/>
      </c>
      <c r="K269" t="str">
        <f>IF(J269&lt;&gt;"",J269,IF(AND(E269=[1]grup_instansi!$B$61,F269=[1]grup_instansi!$C$61),
[1]grup_instansi!$A$61,
IF(AND(E269=[1]grup_instansi!$B$62,F269=[1]grup_instansi!$C$62),
[1]grup_instansi!$A$62,
IF(AND(E269=[1]grup_instansi!$B$63,F269=[1]grup_instansi!$C$63),
[1]grup_instansi!$A$63,
IF(AND(E269=[1]grup_instansi!$B$64,F269=[1]grup_instansi!$C$64),
[1]grup_instansi!$A$64,
IF(AND(E269=[1]grup_instansi!$B$65,F269=[1]grup_instansi!$C$65),
[1]grup_instansi!$A$65,
IF(AND(E269=[1]grup_instansi!$B$66,F269=[1]grup_instansi!$C$66),
[1]grup_instansi!$A$66,
IF(AND(E269=[1]grup_instansi!$B$67,F269=[1]grup_instansi!$C$67),
[1]grup_instansi!$A$67,
IF(AND(E269=[1]grup_instansi!$B$68,F269=[1]grup_instansi!$C$68),
[1]grup_instansi!$A$68,
IF(AND(E269=[1]grup_instansi!$B$69,F269=[1]grup_instansi!$C$69),
[1]grup_instansi!$A$69,
IF(AND(E269=[1]grup_instansi!$B$70,F269=[1]grup_instansi!$C$70),
[1]grup_instansi!$A$70,
IF(AND(E269=[1]grup_instansi!$B$71,F269=[1]grup_instansi!$C$71),
[1]grup_instansi!$A$71,
IF(AND(E269=[1]grup_instansi!$B$72,F269=[1]grup_instansi!$C$72),
[1]grup_instansi!$A$72,
IF(AND(E269=[1]grup_instansi!$B$73,F269=[1]grup_instansi!$C$73),
[1]grup_instansi!$A$73,
IF(AND(E269=[1]grup_instansi!$B$74,F269=[1]grup_instansi!$C$74),
[1]grup_instansi!$A$74,
IF(AND(E269=[1]grup_instansi!$B$75,F269=[1]grup_instansi!$C$75),
[1]grup_instansi!$A$75,
IF(AND(E269=[1]grup_instansi!$B$76,F269=[1]grup_instansi!$C$76),
[1]grup_instansi!$A$76,
IF(AND(E269=[1]grup_instansi!$B$77,F269=[1]grup_instansi!$C$77),
[1]grup_instansi!$A$77,
IF(AND(E269=[1]grup_instansi!$B$78,F269=[1]grup_instansi!$C$78),
[1]grup_instansi!$A$78,
IF(AND(E269=[1]grup_instansi!$B$79,F269=[1]grup_instansi!$C$79),
[1]grup_instansi!$A$79,
IF(AND(E269=[1]grup_instansi!$B$80,F269=[1]grup_instansi!$C$80),
[1]grup_instansi!$A$80,
IF(AND(E269=[1]grup_instansi!$B$81,F269=[1]grup_instansi!$C$81),
[1]grup_instansi!$A$81,
IF(AND(E269=[1]grup_instansi!$B$82,F269=[1]grup_instansi!$C$82),
[1]grup_instansi!$A$82,
IF(AND(E269=[1]grup_instansi!$B$83,F269=[1]grup_instansi!$C$83),
[1]grup_instansi!$A$84,
IF(AND(E269=[1]grup_instansi!$B$84,F269=[1]grup_instansi!$C$84),
[1]grup_instansi!$A$85,
IF(AND(E269=[1]grup_instansi!$B$85,F269=[1]grup_instansi!$C$85),
[1]grup_instansi!$A$86,
IF(AND(E269=[1]grup_instansi!$B$86,F269=[1]grup_instansi!$C$86),
[1]grup_instansi!$A$87,
IF(AND(E269=[1]grup_instansi!$B$87,F269=[1]grup_instansi!$C$87),
[1]grup_instansi!$A$87,
IF(AND(E269=[1]grup_instansi!$B$88,F269=[1]grup_instansi!$C$88),
[1]grup_instansi!$A$88,
IF(AND(E269=[1]grup_instansi!$B$89,F269=[1]grup_instansi!$C$89),
[1]grup_instansi!$A$89,
IF(AND(E269=[1]grup_instansi!$B$90,F269=[1]grup_instansi!$C$90),
[1]grup_instansi!$A$90,
IF(AND(E269=[1]grup_instansi!$B$91,F269=[1]grup_instansi!$C$91),
[1]grup_instansi!$A$91,
IF(AND(E269=[1]grup_instansi!$B$92,F269=[1]grup_instansi!$C$92),
[1]grup_instansi!$A$92,
IF(AND(E269=[1]grup_instansi!$B$93,F269=[1]grup_instansi!$C$93),
[1]grup_instansi!$A$93,
IF(AND(E269=[1]grup_instansi!$B$94,F269=[1]grup_instansi!$C$94),
[1]grup_instansi!$A$94,
IF(AND(E269=[1]grup_instansi!$B$95,F269=[1]grup_instansi!$C$95),
[1]grup_instansi!$A$95,
IF(AND(E269=[1]grup_instansi!$B$96,F269=[1]grup_instansi!$C$96),
[1]grup_instansi!$A$96,
IF(AND(E269=[1]grup_instansi!$B$97,F269=[1]grup_instansi!$C$97),
[1]grup_instansi!$A$97,
IF(AND(E269=[1]grup_instansi!$B$98,F269=[1]grup_instansi!$C$98),
[1]grup_instansi!$A$98,
IF(AND(E269=[1]grup_instansi!$B$99,F269=[1]grup_instansi!$C$99),
[1]grup_instansi!$A$99,
[1]grup_instansi!$A$100))))))))))))))))))))))))))))))))))))))))</f>
        <v>gi2023110400063</v>
      </c>
      <c r="L269" t="str">
        <f>VLOOKUP(K269,[1]grup_instansi!$A$2:$E$102,4)</f>
        <v>Pemerintah Kota Sulawesi Utara</v>
      </c>
      <c r="M269" t="str">
        <f t="shared" si="14"/>
        <v>('i2023110600268','Pemerintah Kota Manado','gi2023110400063'),</v>
      </c>
    </row>
    <row r="270" spans="1:13" x14ac:dyDescent="0.25">
      <c r="A270" t="str">
        <f t="shared" si="12"/>
        <v>i2023110600269</v>
      </c>
      <c r="B270" s="6">
        <v>7072</v>
      </c>
      <c r="C270" t="str">
        <f t="shared" si="13"/>
        <v>i2023110600269</v>
      </c>
      <c r="D270" s="6" t="s">
        <v>308</v>
      </c>
      <c r="E270" s="6" t="s">
        <v>58</v>
      </c>
      <c r="F270" s="6" t="s">
        <v>110</v>
      </c>
      <c r="G270" t="str">
        <f>IF(AND(E270=[1]grup_instansi!$B$2,F270=[1]grup_instansi!$C$2),
[1]grup_instansi!$A$2,
IF(AND(E270=[1]grup_instansi!$B$3,F270=[1]grup_instansi!$C$3),
[1]grup_instansi!$A$3,
IF(AND(E270=[1]grup_instansi!$B$4,F270=[1]grup_instansi!$C$4),
[1]grup_instansi!$A$4,
IF(AND(E270=[1]grup_instansi!$B$5,F270=[1]grup_instansi!$C$5),
[1]grup_instansi!$A$5,
IF(AND(E270=[1]grup_instansi!$B$6,F270=[1]grup_instansi!$C$6),
[1]grup_instansi!$A$6,
IF(AND(E270=[1]grup_instansi!$B$7,F270=[1]grup_instansi!$C$7),
[1]grup_instansi!$A$7,
IF(AND(E270=[1]grup_instansi!$B$8,F270=[1]grup_instansi!$C$8),
[1]grup_instansi!$A$8,
IF(AND(E270=[1]grup_instansi!$B$9,F270=[1]grup_instansi!$C$9),
[1]grup_instansi!$A$9,
IF(AND(E270=[1]grup_instansi!$B$10,F270=[1]grup_instansi!$C$10),
[1]grup_instansi!$A$10,"")))))))))</f>
        <v/>
      </c>
      <c r="H270" t="str">
        <f>IF(G270&lt;&gt;"",G270,IF(AND(E270=[1]grup_instansi!$B$11,F270=[1]grup_instansi!$C$11),
[1]grup_instansi!$A$11,
IF(AND(E270=[1]grup_instansi!$B$12,F270=[1]grup_instansi!$C$12),
[1]grup_instansi!$A$12,
IF(AND(E270=[1]grup_instansi!$B$13,F270=[1]grup_instansi!$C$13),
[1]grup_instansi!$A$13,
IF(AND(E270=[1]grup_instansi!$B$14,F270=[1]grup_instansi!$C$14),
[1]grup_instansi!$A$14,
IF(AND(E270=[1]grup_instansi!$B$15,F270=[1]grup_instansi!$C$15),
[1]grup_instansi!$A$15,
IF(AND(E270=[1]grup_instansi!$B$16,F270=[1]grup_instansi!$C$16),
[1]grup_instansi!$A$16,
IF(AND(E270=[1]grup_instansi!$B$17,F270=[1]grup_instansi!$C$17),
[1]grup_instansi!$A$17,
IF(AND(E270=[1]grup_instansi!$B$18,F270=[1]grup_instansi!$C$18),
[1]grup_instansi!$A$18,
IF(AND(E270=[1]grup_instansi!$B$19,F270=[1]grup_instansi!$C$19),
[1]grup_instansi!$A$19,
IF(AND(E270=[1]grup_instansi!$B$20,F270=[1]grup_instansi!$C$20),
[1]grup_instansi!$A$20,"")))))))))))</f>
        <v/>
      </c>
      <c r="I270" t="str">
        <f>IF(H270&lt;&gt;"",H270,IF(AND(E270=[1]grup_instansi!$B$21,F270=[1]grup_instansi!$C$21),
[1]grup_instansi!$A$21,
IF(AND(E270=[1]grup_instansi!$B$22,F270=[1]grup_instansi!$C$22),
[1]grup_instansi!$A$22,
IF(AND(E270=[1]grup_instansi!$B$23,F270=[1]grup_instansi!$C$23),
[1]grup_instansi!$A$23,
IF(AND(E270=[1]grup_instansi!$B$24,F270=[1]grup_instansi!$C$24),
[1]grup_instansi!$A$24,
IF(AND(E270=[1]grup_instansi!$B$25,F270=[1]grup_instansi!$C$25),
[1]grup_instansi!$A$25,
IF(AND(E270=[1]grup_instansi!$B$26,F270=[1]grup_instansi!$C$26),
[1]grup_instansi!$A$26,
IF(AND(E270=[1]grup_instansi!$B$27,F270=[1]grup_instansi!$C$27),
[1]grup_instansi!$A$27,
IF(AND(E270=[1]grup_instansi!$B$28,F270=[1]grup_instansi!$C$28),
[1]grup_instansi!$A$28,
IF(AND(E270=[1]grup_instansi!$B$29,F270=[1]grup_instansi!$C$29),
[1]grup_instansi!$A$29,
IF(AND(E270=[1]grup_instansi!$B$30,F270=[1]grup_instansi!$C$30),
[1]grup_instansi!$A$30,
IF(AND(E270=[1]grup_instansi!$B$31,F270=[1]grup_instansi!$C$31),
[1]grup_instansi!$A$31,
IF(AND(E270=[1]grup_instansi!$B$32,F270=[1]grup_instansi!$C$32),
[1]grup_instansi!$A$32,
IF(AND(E270=[1]grup_instansi!$B$33,F270=[1]grup_instansi!$C$33),
[1]grup_instansi!$A$33,
IF(AND(E270=[1]grup_instansi!$B$34,F270=[1]grup_instansi!$C$34),
[1]grup_instansi!$A$34,
IF(AND(E270=[1]grup_instansi!$B$35,F270=[1]grup_instansi!$C$35),
[1]grup_instansi!$A$35,""))))))))))))))))</f>
        <v/>
      </c>
      <c r="J270" t="str">
        <f>IF(I270&lt;&gt;"",I270,IF(AND(E270=[1]grup_instansi!$B$36,F270=[1]grup_instansi!$C$36),
[1]grup_instansi!$A$36,
IF(AND(E270=[1]grup_instansi!$B$37,F270=[1]grup_instansi!$C$37),
[1]grup_instansi!$A$37,
IF(AND(E270=[1]grup_instansi!$B$38,F270=[1]grup_instansi!$C$38),
[1]grup_instansi!$A$38,
IF(AND(E270=[1]grup_instansi!$B$39,F270=[1]grup_instansi!$C$39),
[1]grup_instansi!$A$39,
IF(AND(E270=[1]grup_instansi!$B$40,F270=[1]grup_instansi!$C$40),
[1]grup_instansi!$A$40,
IF(AND(E270=[1]grup_instansi!$B$41,F270=[1]grup_instansi!$C$41),
[1]grup_instansi!$A$41,
IF(AND(E270=[1]grup_instansi!$B$42,F270=[1]grup_instansi!$C$42),
[1]grup_instansi!$A$42,
IF(AND(E270=[1]grup_instansi!$B$43,F270=[1]grup_instansi!$C$43),
[1]grup_instansi!$A$43,
IF(AND(E270=[1]grup_instansi!$B$44,F270=[1]grup_instansi!$C$44),
[1]grup_instansi!$A$44,
IF(AND(E270=[1]grup_instansi!$B$45,F270=[1]grup_instansi!$C$45),
[1]grup_instansi!$A$45,
IF(AND(E270=[1]grup_instansi!$B$46,F270=[1]grup_instansi!$C$46),
[1]grup_instansi!$A$46,
IF(AND(E270=[1]grup_instansi!$B$47,F270=[1]grup_instansi!$C$47),
[1]grup_instansi!$A$47,
IF(AND(E270=[1]grup_instansi!$B$48,F270=[1]grup_instansi!$C$48),
[1]grup_instansi!$A$48,
IF(AND(E270=[1]grup_instansi!$B$49,F270=[1]grup_instansi!$C$49),
[1]grup_instansi!$A$49,
IF(AND(E270=[1]grup_instansi!$B$50,F270=[1]grup_instansi!$C$50),
[1]grup_instansi!$A$50,
IF(AND(E270=[1]grup_instansi!$B$51,F270=[1]grup_instansi!$C$51),
[1]grup_instansi!$A$51,
IF(AND(E270=[1]grup_instansi!$B$52,F270=[1]grup_instansi!$C$52),
[1]grup_instansi!$A$52,
IF(AND(E270=[1]grup_instansi!$B$53,F270=[1]grup_instansi!$C$53),
[1]grup_instansi!$A$53,
IF(AND(E270=[1]grup_instansi!$B$54,F270=[1]grup_instansi!$C$54),
[1]grup_instansi!$A$54,
IF(AND(E270=[1]grup_instansi!$B$55,F270=[1]grup_instansi!$C$55),
[1]grup_instansi!$A$55,
IF(AND(E270=[1]grup_instansi!$B$56,F270=[1]grup_instansi!$C$56),
[1]grup_instansi!$A$56,
IF(AND(E270=[1]grup_instansi!$B$57,F270=[1]grup_instansi!$C$57),
[1]grup_instansi!$A$57,
IF(AND(E270=[1]grup_instansi!$B$58,F270=[1]grup_instansi!$C$58),
[1]grup_instansi!$A$58,
IF(AND(E270=[1]grup_instansi!$B$59,F270=[1]grup_instansi!$C$59),
[1]grup_instansi!$A$59,
IF(AND(E270=[1]grup_instansi!$B$60,F270=[1]grup_instansi!$C$60),
[1]grup_instansi!$A$60,""))))))))))))))))))))))))))</f>
        <v/>
      </c>
      <c r="K270" t="str">
        <f>IF(J270&lt;&gt;"",J270,IF(AND(E270=[1]grup_instansi!$B$61,F270=[1]grup_instansi!$C$61),
[1]grup_instansi!$A$61,
IF(AND(E270=[1]grup_instansi!$B$62,F270=[1]grup_instansi!$C$62),
[1]grup_instansi!$A$62,
IF(AND(E270=[1]grup_instansi!$B$63,F270=[1]grup_instansi!$C$63),
[1]grup_instansi!$A$63,
IF(AND(E270=[1]grup_instansi!$B$64,F270=[1]grup_instansi!$C$64),
[1]grup_instansi!$A$64,
IF(AND(E270=[1]grup_instansi!$B$65,F270=[1]grup_instansi!$C$65),
[1]grup_instansi!$A$65,
IF(AND(E270=[1]grup_instansi!$B$66,F270=[1]grup_instansi!$C$66),
[1]grup_instansi!$A$66,
IF(AND(E270=[1]grup_instansi!$B$67,F270=[1]grup_instansi!$C$67),
[1]grup_instansi!$A$67,
IF(AND(E270=[1]grup_instansi!$B$68,F270=[1]grup_instansi!$C$68),
[1]grup_instansi!$A$68,
IF(AND(E270=[1]grup_instansi!$B$69,F270=[1]grup_instansi!$C$69),
[1]grup_instansi!$A$69,
IF(AND(E270=[1]grup_instansi!$B$70,F270=[1]grup_instansi!$C$70),
[1]grup_instansi!$A$70,
IF(AND(E270=[1]grup_instansi!$B$71,F270=[1]grup_instansi!$C$71),
[1]grup_instansi!$A$71,
IF(AND(E270=[1]grup_instansi!$B$72,F270=[1]grup_instansi!$C$72),
[1]grup_instansi!$A$72,
IF(AND(E270=[1]grup_instansi!$B$73,F270=[1]grup_instansi!$C$73),
[1]grup_instansi!$A$73,
IF(AND(E270=[1]grup_instansi!$B$74,F270=[1]grup_instansi!$C$74),
[1]grup_instansi!$A$74,
IF(AND(E270=[1]grup_instansi!$B$75,F270=[1]grup_instansi!$C$75),
[1]grup_instansi!$A$75,
IF(AND(E270=[1]grup_instansi!$B$76,F270=[1]grup_instansi!$C$76),
[1]grup_instansi!$A$76,
IF(AND(E270=[1]grup_instansi!$B$77,F270=[1]grup_instansi!$C$77),
[1]grup_instansi!$A$77,
IF(AND(E270=[1]grup_instansi!$B$78,F270=[1]grup_instansi!$C$78),
[1]grup_instansi!$A$78,
IF(AND(E270=[1]grup_instansi!$B$79,F270=[1]grup_instansi!$C$79),
[1]grup_instansi!$A$79,
IF(AND(E270=[1]grup_instansi!$B$80,F270=[1]grup_instansi!$C$80),
[1]grup_instansi!$A$80,
IF(AND(E270=[1]grup_instansi!$B$81,F270=[1]grup_instansi!$C$81),
[1]grup_instansi!$A$81,
IF(AND(E270=[1]grup_instansi!$B$82,F270=[1]grup_instansi!$C$82),
[1]grup_instansi!$A$82,
IF(AND(E270=[1]grup_instansi!$B$83,F270=[1]grup_instansi!$C$83),
[1]grup_instansi!$A$84,
IF(AND(E270=[1]grup_instansi!$B$84,F270=[1]grup_instansi!$C$84),
[1]grup_instansi!$A$85,
IF(AND(E270=[1]grup_instansi!$B$85,F270=[1]grup_instansi!$C$85),
[1]grup_instansi!$A$86,
IF(AND(E270=[1]grup_instansi!$B$86,F270=[1]grup_instansi!$C$86),
[1]grup_instansi!$A$87,
IF(AND(E270=[1]grup_instansi!$B$87,F270=[1]grup_instansi!$C$87),
[1]grup_instansi!$A$87,
IF(AND(E270=[1]grup_instansi!$B$88,F270=[1]grup_instansi!$C$88),
[1]grup_instansi!$A$88,
IF(AND(E270=[1]grup_instansi!$B$89,F270=[1]grup_instansi!$C$89),
[1]grup_instansi!$A$89,
IF(AND(E270=[1]grup_instansi!$B$90,F270=[1]grup_instansi!$C$90),
[1]grup_instansi!$A$90,
IF(AND(E270=[1]grup_instansi!$B$91,F270=[1]grup_instansi!$C$91),
[1]grup_instansi!$A$91,
IF(AND(E270=[1]grup_instansi!$B$92,F270=[1]grup_instansi!$C$92),
[1]grup_instansi!$A$92,
IF(AND(E270=[1]grup_instansi!$B$93,F270=[1]grup_instansi!$C$93),
[1]grup_instansi!$A$93,
IF(AND(E270=[1]grup_instansi!$B$94,F270=[1]grup_instansi!$C$94),
[1]grup_instansi!$A$94,
IF(AND(E270=[1]grup_instansi!$B$95,F270=[1]grup_instansi!$C$95),
[1]grup_instansi!$A$95,
IF(AND(E270=[1]grup_instansi!$B$96,F270=[1]grup_instansi!$C$96),
[1]grup_instansi!$A$96,
IF(AND(E270=[1]grup_instansi!$B$97,F270=[1]grup_instansi!$C$97),
[1]grup_instansi!$A$97,
IF(AND(E270=[1]grup_instansi!$B$98,F270=[1]grup_instansi!$C$98),
[1]grup_instansi!$A$98,
IF(AND(E270=[1]grup_instansi!$B$99,F270=[1]grup_instansi!$C$99),
[1]grup_instansi!$A$99,
[1]grup_instansi!$A$100))))))))))))))))))))))))))))))))))))))))</f>
        <v>gi2023110400063</v>
      </c>
      <c r="L270" t="str">
        <f>VLOOKUP(K270,[1]grup_instansi!$A$2:$E$102,4)</f>
        <v>Pemerintah Kota Sulawesi Utara</v>
      </c>
      <c r="M270" t="str">
        <f t="shared" si="14"/>
        <v>('i2023110600269','Pemerintah Kota Bitung','gi2023110400063'),</v>
      </c>
    </row>
    <row r="271" spans="1:13" x14ac:dyDescent="0.25">
      <c r="A271" t="str">
        <f t="shared" si="12"/>
        <v>i2023110600270</v>
      </c>
      <c r="B271" s="6">
        <v>7074</v>
      </c>
      <c r="C271" t="str">
        <f t="shared" si="13"/>
        <v>i2023110600270</v>
      </c>
      <c r="D271" s="6" t="s">
        <v>309</v>
      </c>
      <c r="E271" s="6" t="s">
        <v>58</v>
      </c>
      <c r="F271" s="6" t="s">
        <v>110</v>
      </c>
      <c r="G271" t="str">
        <f>IF(AND(E271=[1]grup_instansi!$B$2,F271=[1]grup_instansi!$C$2),
[1]grup_instansi!$A$2,
IF(AND(E271=[1]grup_instansi!$B$3,F271=[1]grup_instansi!$C$3),
[1]grup_instansi!$A$3,
IF(AND(E271=[1]grup_instansi!$B$4,F271=[1]grup_instansi!$C$4),
[1]grup_instansi!$A$4,
IF(AND(E271=[1]grup_instansi!$B$5,F271=[1]grup_instansi!$C$5),
[1]grup_instansi!$A$5,
IF(AND(E271=[1]grup_instansi!$B$6,F271=[1]grup_instansi!$C$6),
[1]grup_instansi!$A$6,
IF(AND(E271=[1]grup_instansi!$B$7,F271=[1]grup_instansi!$C$7),
[1]grup_instansi!$A$7,
IF(AND(E271=[1]grup_instansi!$B$8,F271=[1]grup_instansi!$C$8),
[1]grup_instansi!$A$8,
IF(AND(E271=[1]grup_instansi!$B$9,F271=[1]grup_instansi!$C$9),
[1]grup_instansi!$A$9,
IF(AND(E271=[1]grup_instansi!$B$10,F271=[1]grup_instansi!$C$10),
[1]grup_instansi!$A$10,"")))))))))</f>
        <v/>
      </c>
      <c r="H271" t="str">
        <f>IF(G271&lt;&gt;"",G271,IF(AND(E271=[1]grup_instansi!$B$11,F271=[1]grup_instansi!$C$11),
[1]grup_instansi!$A$11,
IF(AND(E271=[1]grup_instansi!$B$12,F271=[1]grup_instansi!$C$12),
[1]grup_instansi!$A$12,
IF(AND(E271=[1]grup_instansi!$B$13,F271=[1]grup_instansi!$C$13),
[1]grup_instansi!$A$13,
IF(AND(E271=[1]grup_instansi!$B$14,F271=[1]grup_instansi!$C$14),
[1]grup_instansi!$A$14,
IF(AND(E271=[1]grup_instansi!$B$15,F271=[1]grup_instansi!$C$15),
[1]grup_instansi!$A$15,
IF(AND(E271=[1]grup_instansi!$B$16,F271=[1]grup_instansi!$C$16),
[1]grup_instansi!$A$16,
IF(AND(E271=[1]grup_instansi!$B$17,F271=[1]grup_instansi!$C$17),
[1]grup_instansi!$A$17,
IF(AND(E271=[1]grup_instansi!$B$18,F271=[1]grup_instansi!$C$18),
[1]grup_instansi!$A$18,
IF(AND(E271=[1]grup_instansi!$B$19,F271=[1]grup_instansi!$C$19),
[1]grup_instansi!$A$19,
IF(AND(E271=[1]grup_instansi!$B$20,F271=[1]grup_instansi!$C$20),
[1]grup_instansi!$A$20,"")))))))))))</f>
        <v/>
      </c>
      <c r="I271" t="str">
        <f>IF(H271&lt;&gt;"",H271,IF(AND(E271=[1]grup_instansi!$B$21,F271=[1]grup_instansi!$C$21),
[1]grup_instansi!$A$21,
IF(AND(E271=[1]grup_instansi!$B$22,F271=[1]grup_instansi!$C$22),
[1]grup_instansi!$A$22,
IF(AND(E271=[1]grup_instansi!$B$23,F271=[1]grup_instansi!$C$23),
[1]grup_instansi!$A$23,
IF(AND(E271=[1]grup_instansi!$B$24,F271=[1]grup_instansi!$C$24),
[1]grup_instansi!$A$24,
IF(AND(E271=[1]grup_instansi!$B$25,F271=[1]grup_instansi!$C$25),
[1]grup_instansi!$A$25,
IF(AND(E271=[1]grup_instansi!$B$26,F271=[1]grup_instansi!$C$26),
[1]grup_instansi!$A$26,
IF(AND(E271=[1]grup_instansi!$B$27,F271=[1]grup_instansi!$C$27),
[1]grup_instansi!$A$27,
IF(AND(E271=[1]grup_instansi!$B$28,F271=[1]grup_instansi!$C$28),
[1]grup_instansi!$A$28,
IF(AND(E271=[1]grup_instansi!$B$29,F271=[1]grup_instansi!$C$29),
[1]grup_instansi!$A$29,
IF(AND(E271=[1]grup_instansi!$B$30,F271=[1]grup_instansi!$C$30),
[1]grup_instansi!$A$30,
IF(AND(E271=[1]grup_instansi!$B$31,F271=[1]grup_instansi!$C$31),
[1]grup_instansi!$A$31,
IF(AND(E271=[1]grup_instansi!$B$32,F271=[1]grup_instansi!$C$32),
[1]grup_instansi!$A$32,
IF(AND(E271=[1]grup_instansi!$B$33,F271=[1]grup_instansi!$C$33),
[1]grup_instansi!$A$33,
IF(AND(E271=[1]grup_instansi!$B$34,F271=[1]grup_instansi!$C$34),
[1]grup_instansi!$A$34,
IF(AND(E271=[1]grup_instansi!$B$35,F271=[1]grup_instansi!$C$35),
[1]grup_instansi!$A$35,""))))))))))))))))</f>
        <v/>
      </c>
      <c r="J271" t="str">
        <f>IF(I271&lt;&gt;"",I271,IF(AND(E271=[1]grup_instansi!$B$36,F271=[1]grup_instansi!$C$36),
[1]grup_instansi!$A$36,
IF(AND(E271=[1]grup_instansi!$B$37,F271=[1]grup_instansi!$C$37),
[1]grup_instansi!$A$37,
IF(AND(E271=[1]grup_instansi!$B$38,F271=[1]grup_instansi!$C$38),
[1]grup_instansi!$A$38,
IF(AND(E271=[1]grup_instansi!$B$39,F271=[1]grup_instansi!$C$39),
[1]grup_instansi!$A$39,
IF(AND(E271=[1]grup_instansi!$B$40,F271=[1]grup_instansi!$C$40),
[1]grup_instansi!$A$40,
IF(AND(E271=[1]grup_instansi!$B$41,F271=[1]grup_instansi!$C$41),
[1]grup_instansi!$A$41,
IF(AND(E271=[1]grup_instansi!$B$42,F271=[1]grup_instansi!$C$42),
[1]grup_instansi!$A$42,
IF(AND(E271=[1]grup_instansi!$B$43,F271=[1]grup_instansi!$C$43),
[1]grup_instansi!$A$43,
IF(AND(E271=[1]grup_instansi!$B$44,F271=[1]grup_instansi!$C$44),
[1]grup_instansi!$A$44,
IF(AND(E271=[1]grup_instansi!$B$45,F271=[1]grup_instansi!$C$45),
[1]grup_instansi!$A$45,
IF(AND(E271=[1]grup_instansi!$B$46,F271=[1]grup_instansi!$C$46),
[1]grup_instansi!$A$46,
IF(AND(E271=[1]grup_instansi!$B$47,F271=[1]grup_instansi!$C$47),
[1]grup_instansi!$A$47,
IF(AND(E271=[1]grup_instansi!$B$48,F271=[1]grup_instansi!$C$48),
[1]grup_instansi!$A$48,
IF(AND(E271=[1]grup_instansi!$B$49,F271=[1]grup_instansi!$C$49),
[1]grup_instansi!$A$49,
IF(AND(E271=[1]grup_instansi!$B$50,F271=[1]grup_instansi!$C$50),
[1]grup_instansi!$A$50,
IF(AND(E271=[1]grup_instansi!$B$51,F271=[1]grup_instansi!$C$51),
[1]grup_instansi!$A$51,
IF(AND(E271=[1]grup_instansi!$B$52,F271=[1]grup_instansi!$C$52),
[1]grup_instansi!$A$52,
IF(AND(E271=[1]grup_instansi!$B$53,F271=[1]grup_instansi!$C$53),
[1]grup_instansi!$A$53,
IF(AND(E271=[1]grup_instansi!$B$54,F271=[1]grup_instansi!$C$54),
[1]grup_instansi!$A$54,
IF(AND(E271=[1]grup_instansi!$B$55,F271=[1]grup_instansi!$C$55),
[1]grup_instansi!$A$55,
IF(AND(E271=[1]grup_instansi!$B$56,F271=[1]grup_instansi!$C$56),
[1]grup_instansi!$A$56,
IF(AND(E271=[1]grup_instansi!$B$57,F271=[1]grup_instansi!$C$57),
[1]grup_instansi!$A$57,
IF(AND(E271=[1]grup_instansi!$B$58,F271=[1]grup_instansi!$C$58),
[1]grup_instansi!$A$58,
IF(AND(E271=[1]grup_instansi!$B$59,F271=[1]grup_instansi!$C$59),
[1]grup_instansi!$A$59,
IF(AND(E271=[1]grup_instansi!$B$60,F271=[1]grup_instansi!$C$60),
[1]grup_instansi!$A$60,""))))))))))))))))))))))))))</f>
        <v/>
      </c>
      <c r="K271" t="str">
        <f>IF(J271&lt;&gt;"",J271,IF(AND(E271=[1]grup_instansi!$B$61,F271=[1]grup_instansi!$C$61),
[1]grup_instansi!$A$61,
IF(AND(E271=[1]grup_instansi!$B$62,F271=[1]grup_instansi!$C$62),
[1]grup_instansi!$A$62,
IF(AND(E271=[1]grup_instansi!$B$63,F271=[1]grup_instansi!$C$63),
[1]grup_instansi!$A$63,
IF(AND(E271=[1]grup_instansi!$B$64,F271=[1]grup_instansi!$C$64),
[1]grup_instansi!$A$64,
IF(AND(E271=[1]grup_instansi!$B$65,F271=[1]grup_instansi!$C$65),
[1]grup_instansi!$A$65,
IF(AND(E271=[1]grup_instansi!$B$66,F271=[1]grup_instansi!$C$66),
[1]grup_instansi!$A$66,
IF(AND(E271=[1]grup_instansi!$B$67,F271=[1]grup_instansi!$C$67),
[1]grup_instansi!$A$67,
IF(AND(E271=[1]grup_instansi!$B$68,F271=[1]grup_instansi!$C$68),
[1]grup_instansi!$A$68,
IF(AND(E271=[1]grup_instansi!$B$69,F271=[1]grup_instansi!$C$69),
[1]grup_instansi!$A$69,
IF(AND(E271=[1]grup_instansi!$B$70,F271=[1]grup_instansi!$C$70),
[1]grup_instansi!$A$70,
IF(AND(E271=[1]grup_instansi!$B$71,F271=[1]grup_instansi!$C$71),
[1]grup_instansi!$A$71,
IF(AND(E271=[1]grup_instansi!$B$72,F271=[1]grup_instansi!$C$72),
[1]grup_instansi!$A$72,
IF(AND(E271=[1]grup_instansi!$B$73,F271=[1]grup_instansi!$C$73),
[1]grup_instansi!$A$73,
IF(AND(E271=[1]grup_instansi!$B$74,F271=[1]grup_instansi!$C$74),
[1]grup_instansi!$A$74,
IF(AND(E271=[1]grup_instansi!$B$75,F271=[1]grup_instansi!$C$75),
[1]grup_instansi!$A$75,
IF(AND(E271=[1]grup_instansi!$B$76,F271=[1]grup_instansi!$C$76),
[1]grup_instansi!$A$76,
IF(AND(E271=[1]grup_instansi!$B$77,F271=[1]grup_instansi!$C$77),
[1]grup_instansi!$A$77,
IF(AND(E271=[1]grup_instansi!$B$78,F271=[1]grup_instansi!$C$78),
[1]grup_instansi!$A$78,
IF(AND(E271=[1]grup_instansi!$B$79,F271=[1]grup_instansi!$C$79),
[1]grup_instansi!$A$79,
IF(AND(E271=[1]grup_instansi!$B$80,F271=[1]grup_instansi!$C$80),
[1]grup_instansi!$A$80,
IF(AND(E271=[1]grup_instansi!$B$81,F271=[1]grup_instansi!$C$81),
[1]grup_instansi!$A$81,
IF(AND(E271=[1]grup_instansi!$B$82,F271=[1]grup_instansi!$C$82),
[1]grup_instansi!$A$82,
IF(AND(E271=[1]grup_instansi!$B$83,F271=[1]grup_instansi!$C$83),
[1]grup_instansi!$A$84,
IF(AND(E271=[1]grup_instansi!$B$84,F271=[1]grup_instansi!$C$84),
[1]grup_instansi!$A$85,
IF(AND(E271=[1]grup_instansi!$B$85,F271=[1]grup_instansi!$C$85),
[1]grup_instansi!$A$86,
IF(AND(E271=[1]grup_instansi!$B$86,F271=[1]grup_instansi!$C$86),
[1]grup_instansi!$A$87,
IF(AND(E271=[1]grup_instansi!$B$87,F271=[1]grup_instansi!$C$87),
[1]grup_instansi!$A$87,
IF(AND(E271=[1]grup_instansi!$B$88,F271=[1]grup_instansi!$C$88),
[1]grup_instansi!$A$88,
IF(AND(E271=[1]grup_instansi!$B$89,F271=[1]grup_instansi!$C$89),
[1]grup_instansi!$A$89,
IF(AND(E271=[1]grup_instansi!$B$90,F271=[1]grup_instansi!$C$90),
[1]grup_instansi!$A$90,
IF(AND(E271=[1]grup_instansi!$B$91,F271=[1]grup_instansi!$C$91),
[1]grup_instansi!$A$91,
IF(AND(E271=[1]grup_instansi!$B$92,F271=[1]grup_instansi!$C$92),
[1]grup_instansi!$A$92,
IF(AND(E271=[1]grup_instansi!$B$93,F271=[1]grup_instansi!$C$93),
[1]grup_instansi!$A$93,
IF(AND(E271=[1]grup_instansi!$B$94,F271=[1]grup_instansi!$C$94),
[1]grup_instansi!$A$94,
IF(AND(E271=[1]grup_instansi!$B$95,F271=[1]grup_instansi!$C$95),
[1]grup_instansi!$A$95,
IF(AND(E271=[1]grup_instansi!$B$96,F271=[1]grup_instansi!$C$96),
[1]grup_instansi!$A$96,
IF(AND(E271=[1]grup_instansi!$B$97,F271=[1]grup_instansi!$C$97),
[1]grup_instansi!$A$97,
IF(AND(E271=[1]grup_instansi!$B$98,F271=[1]grup_instansi!$C$98),
[1]grup_instansi!$A$98,
IF(AND(E271=[1]grup_instansi!$B$99,F271=[1]grup_instansi!$C$99),
[1]grup_instansi!$A$99,
[1]grup_instansi!$A$100))))))))))))))))))))))))))))))))))))))))</f>
        <v>gi2023110400063</v>
      </c>
      <c r="L271" t="str">
        <f>VLOOKUP(K271,[1]grup_instansi!$A$2:$E$102,4)</f>
        <v>Pemerintah Kota Sulawesi Utara</v>
      </c>
      <c r="M271" t="str">
        <f t="shared" si="14"/>
        <v>('i2023110600270','Pemerintah Kota KotaMobagu','gi2023110400063'),</v>
      </c>
    </row>
    <row r="272" spans="1:13" x14ac:dyDescent="0.25">
      <c r="A272" t="str">
        <f t="shared" si="12"/>
        <v>i2023110600271</v>
      </c>
      <c r="B272" s="6">
        <v>7101</v>
      </c>
      <c r="C272" t="str">
        <f t="shared" si="13"/>
        <v>i2023110600271</v>
      </c>
      <c r="D272" s="6" t="s">
        <v>310</v>
      </c>
      <c r="E272" s="6" t="s">
        <v>47</v>
      </c>
      <c r="F272" s="6" t="s">
        <v>311</v>
      </c>
      <c r="G272" t="str">
        <f>IF(AND(E272=[1]grup_instansi!$B$2,F272=[1]grup_instansi!$C$2),
[1]grup_instansi!$A$2,
IF(AND(E272=[1]grup_instansi!$B$3,F272=[1]grup_instansi!$C$3),
[1]grup_instansi!$A$3,
IF(AND(E272=[1]grup_instansi!$B$4,F272=[1]grup_instansi!$C$4),
[1]grup_instansi!$A$4,
IF(AND(E272=[1]grup_instansi!$B$5,F272=[1]grup_instansi!$C$5),
[1]grup_instansi!$A$5,
IF(AND(E272=[1]grup_instansi!$B$6,F272=[1]grup_instansi!$C$6),
[1]grup_instansi!$A$6,
IF(AND(E272=[1]grup_instansi!$B$7,F272=[1]grup_instansi!$C$7),
[1]grup_instansi!$A$7,
IF(AND(E272=[1]grup_instansi!$B$8,F272=[1]grup_instansi!$C$8),
[1]grup_instansi!$A$8,
IF(AND(E272=[1]grup_instansi!$B$9,F272=[1]grup_instansi!$C$9),
[1]grup_instansi!$A$9,
IF(AND(E272=[1]grup_instansi!$B$10,F272=[1]grup_instansi!$C$10),
[1]grup_instansi!$A$10,"")))))))))</f>
        <v>gi2023110400009</v>
      </c>
      <c r="H272" t="str">
        <f>IF(G272&lt;&gt;"",G272,IF(AND(E272=[1]grup_instansi!$B$11,F272=[1]grup_instansi!$C$11),
[1]grup_instansi!$A$11,
IF(AND(E272=[1]grup_instansi!$B$12,F272=[1]grup_instansi!$C$12),
[1]grup_instansi!$A$12,
IF(AND(E272=[1]grup_instansi!$B$13,F272=[1]grup_instansi!$C$13),
[1]grup_instansi!$A$13,
IF(AND(E272=[1]grup_instansi!$B$14,F272=[1]grup_instansi!$C$14),
[1]grup_instansi!$A$14,
IF(AND(E272=[1]grup_instansi!$B$15,F272=[1]grup_instansi!$C$15),
[1]grup_instansi!$A$15,
IF(AND(E272=[1]grup_instansi!$B$16,F272=[1]grup_instansi!$C$16),
[1]grup_instansi!$A$16,
IF(AND(E272=[1]grup_instansi!$B$17,F272=[1]grup_instansi!$C$17),
[1]grup_instansi!$A$17,
IF(AND(E272=[1]grup_instansi!$B$18,F272=[1]grup_instansi!$C$18),
[1]grup_instansi!$A$18,
IF(AND(E272=[1]grup_instansi!$B$19,F272=[1]grup_instansi!$C$19),
[1]grup_instansi!$A$19,
IF(AND(E272=[1]grup_instansi!$B$20,F272=[1]grup_instansi!$C$20),
[1]grup_instansi!$A$20,"")))))))))))</f>
        <v>gi2023110400009</v>
      </c>
      <c r="I272" t="str">
        <f>IF(H272&lt;&gt;"",H272,IF(AND(E272=[1]grup_instansi!$B$21,F272=[1]grup_instansi!$C$21),
[1]grup_instansi!$A$21,
IF(AND(E272=[1]grup_instansi!$B$22,F272=[1]grup_instansi!$C$22),
[1]grup_instansi!$A$22,
IF(AND(E272=[1]grup_instansi!$B$23,F272=[1]grup_instansi!$C$23),
[1]grup_instansi!$A$23,
IF(AND(E272=[1]grup_instansi!$B$24,F272=[1]grup_instansi!$C$24),
[1]grup_instansi!$A$24,
IF(AND(E272=[1]grup_instansi!$B$25,F272=[1]grup_instansi!$C$25),
[1]grup_instansi!$A$25,
IF(AND(E272=[1]grup_instansi!$B$26,F272=[1]grup_instansi!$C$26),
[1]grup_instansi!$A$26,
IF(AND(E272=[1]grup_instansi!$B$27,F272=[1]grup_instansi!$C$27),
[1]grup_instansi!$A$27,
IF(AND(E272=[1]grup_instansi!$B$28,F272=[1]grup_instansi!$C$28),
[1]grup_instansi!$A$28,
IF(AND(E272=[1]grup_instansi!$B$29,F272=[1]grup_instansi!$C$29),
[1]grup_instansi!$A$29,
IF(AND(E272=[1]grup_instansi!$B$30,F272=[1]grup_instansi!$C$30),
[1]grup_instansi!$A$30,
IF(AND(E272=[1]grup_instansi!$B$31,F272=[1]grup_instansi!$C$31),
[1]grup_instansi!$A$31,
IF(AND(E272=[1]grup_instansi!$B$32,F272=[1]grup_instansi!$C$32),
[1]grup_instansi!$A$32,
IF(AND(E272=[1]grup_instansi!$B$33,F272=[1]grup_instansi!$C$33),
[1]grup_instansi!$A$33,
IF(AND(E272=[1]grup_instansi!$B$34,F272=[1]grup_instansi!$C$34),
[1]grup_instansi!$A$34,
IF(AND(E272=[1]grup_instansi!$B$35,F272=[1]grup_instansi!$C$35),
[1]grup_instansi!$A$35,""))))))))))))))))</f>
        <v>gi2023110400009</v>
      </c>
      <c r="J272" t="str">
        <f>IF(I272&lt;&gt;"",I272,IF(AND(E272=[1]grup_instansi!$B$36,F272=[1]grup_instansi!$C$36),
[1]grup_instansi!$A$36,
IF(AND(E272=[1]grup_instansi!$B$37,F272=[1]grup_instansi!$C$37),
[1]grup_instansi!$A$37,
IF(AND(E272=[1]grup_instansi!$B$38,F272=[1]grup_instansi!$C$38),
[1]grup_instansi!$A$38,
IF(AND(E272=[1]grup_instansi!$B$39,F272=[1]grup_instansi!$C$39),
[1]grup_instansi!$A$39,
IF(AND(E272=[1]grup_instansi!$B$40,F272=[1]grup_instansi!$C$40),
[1]grup_instansi!$A$40,
IF(AND(E272=[1]grup_instansi!$B$41,F272=[1]grup_instansi!$C$41),
[1]grup_instansi!$A$41,
IF(AND(E272=[1]grup_instansi!$B$42,F272=[1]grup_instansi!$C$42),
[1]grup_instansi!$A$42,
IF(AND(E272=[1]grup_instansi!$B$43,F272=[1]grup_instansi!$C$43),
[1]grup_instansi!$A$43,
IF(AND(E272=[1]grup_instansi!$B$44,F272=[1]grup_instansi!$C$44),
[1]grup_instansi!$A$44,
IF(AND(E272=[1]grup_instansi!$B$45,F272=[1]grup_instansi!$C$45),
[1]grup_instansi!$A$45,
IF(AND(E272=[1]grup_instansi!$B$46,F272=[1]grup_instansi!$C$46),
[1]grup_instansi!$A$46,
IF(AND(E272=[1]grup_instansi!$B$47,F272=[1]grup_instansi!$C$47),
[1]grup_instansi!$A$47,
IF(AND(E272=[1]grup_instansi!$B$48,F272=[1]grup_instansi!$C$48),
[1]grup_instansi!$A$48,
IF(AND(E272=[1]grup_instansi!$B$49,F272=[1]grup_instansi!$C$49),
[1]grup_instansi!$A$49,
IF(AND(E272=[1]grup_instansi!$B$50,F272=[1]grup_instansi!$C$50),
[1]grup_instansi!$A$50,
IF(AND(E272=[1]grup_instansi!$B$51,F272=[1]grup_instansi!$C$51),
[1]grup_instansi!$A$51,
IF(AND(E272=[1]grup_instansi!$B$52,F272=[1]grup_instansi!$C$52),
[1]grup_instansi!$A$52,
IF(AND(E272=[1]grup_instansi!$B$53,F272=[1]grup_instansi!$C$53),
[1]grup_instansi!$A$53,
IF(AND(E272=[1]grup_instansi!$B$54,F272=[1]grup_instansi!$C$54),
[1]grup_instansi!$A$54,
IF(AND(E272=[1]grup_instansi!$B$55,F272=[1]grup_instansi!$C$55),
[1]grup_instansi!$A$55,
IF(AND(E272=[1]grup_instansi!$B$56,F272=[1]grup_instansi!$C$56),
[1]grup_instansi!$A$56,
IF(AND(E272=[1]grup_instansi!$B$57,F272=[1]grup_instansi!$C$57),
[1]grup_instansi!$A$57,
IF(AND(E272=[1]grup_instansi!$B$58,F272=[1]grup_instansi!$C$58),
[1]grup_instansi!$A$58,
IF(AND(E272=[1]grup_instansi!$B$59,F272=[1]grup_instansi!$C$59),
[1]grup_instansi!$A$59,
IF(AND(E272=[1]grup_instansi!$B$60,F272=[1]grup_instansi!$C$60),
[1]grup_instansi!$A$60,""))))))))))))))))))))))))))</f>
        <v>gi2023110400009</v>
      </c>
      <c r="K272" t="str">
        <f>IF(J272&lt;&gt;"",J272,IF(AND(E272=[1]grup_instansi!$B$61,F272=[1]grup_instansi!$C$61),
[1]grup_instansi!$A$61,
IF(AND(E272=[1]grup_instansi!$B$62,F272=[1]grup_instansi!$C$62),
[1]grup_instansi!$A$62,
IF(AND(E272=[1]grup_instansi!$B$63,F272=[1]grup_instansi!$C$63),
[1]grup_instansi!$A$63,
IF(AND(E272=[1]grup_instansi!$B$64,F272=[1]grup_instansi!$C$64),
[1]grup_instansi!$A$64,
IF(AND(E272=[1]grup_instansi!$B$65,F272=[1]grup_instansi!$C$65),
[1]grup_instansi!$A$65,
IF(AND(E272=[1]grup_instansi!$B$66,F272=[1]grup_instansi!$C$66),
[1]grup_instansi!$A$66,
IF(AND(E272=[1]grup_instansi!$B$67,F272=[1]grup_instansi!$C$67),
[1]grup_instansi!$A$67,
IF(AND(E272=[1]grup_instansi!$B$68,F272=[1]grup_instansi!$C$68),
[1]grup_instansi!$A$68,
IF(AND(E272=[1]grup_instansi!$B$69,F272=[1]grup_instansi!$C$69),
[1]grup_instansi!$A$69,
IF(AND(E272=[1]grup_instansi!$B$70,F272=[1]grup_instansi!$C$70),
[1]grup_instansi!$A$70,
IF(AND(E272=[1]grup_instansi!$B$71,F272=[1]grup_instansi!$C$71),
[1]grup_instansi!$A$71,
IF(AND(E272=[1]grup_instansi!$B$72,F272=[1]grup_instansi!$C$72),
[1]grup_instansi!$A$72,
IF(AND(E272=[1]grup_instansi!$B$73,F272=[1]grup_instansi!$C$73),
[1]grup_instansi!$A$73,
IF(AND(E272=[1]grup_instansi!$B$74,F272=[1]grup_instansi!$C$74),
[1]grup_instansi!$A$74,
IF(AND(E272=[1]grup_instansi!$B$75,F272=[1]grup_instansi!$C$75),
[1]grup_instansi!$A$75,
IF(AND(E272=[1]grup_instansi!$B$76,F272=[1]grup_instansi!$C$76),
[1]grup_instansi!$A$76,
IF(AND(E272=[1]grup_instansi!$B$77,F272=[1]grup_instansi!$C$77),
[1]grup_instansi!$A$77,
IF(AND(E272=[1]grup_instansi!$B$78,F272=[1]grup_instansi!$C$78),
[1]grup_instansi!$A$78,
IF(AND(E272=[1]grup_instansi!$B$79,F272=[1]grup_instansi!$C$79),
[1]grup_instansi!$A$79,
IF(AND(E272=[1]grup_instansi!$B$80,F272=[1]grup_instansi!$C$80),
[1]grup_instansi!$A$80,
IF(AND(E272=[1]grup_instansi!$B$81,F272=[1]grup_instansi!$C$81),
[1]grup_instansi!$A$81,
IF(AND(E272=[1]grup_instansi!$B$82,F272=[1]grup_instansi!$C$82),
[1]grup_instansi!$A$82,
IF(AND(E272=[1]grup_instansi!$B$83,F272=[1]grup_instansi!$C$83),
[1]grup_instansi!$A$84,
IF(AND(E272=[1]grup_instansi!$B$84,F272=[1]grup_instansi!$C$84),
[1]grup_instansi!$A$85,
IF(AND(E272=[1]grup_instansi!$B$85,F272=[1]grup_instansi!$C$85),
[1]grup_instansi!$A$86,
IF(AND(E272=[1]grup_instansi!$B$86,F272=[1]grup_instansi!$C$86),
[1]grup_instansi!$A$87,
IF(AND(E272=[1]grup_instansi!$B$87,F272=[1]grup_instansi!$C$87),
[1]grup_instansi!$A$87,
IF(AND(E272=[1]grup_instansi!$B$88,F272=[1]grup_instansi!$C$88),
[1]grup_instansi!$A$88,
IF(AND(E272=[1]grup_instansi!$B$89,F272=[1]grup_instansi!$C$89),
[1]grup_instansi!$A$89,
IF(AND(E272=[1]grup_instansi!$B$90,F272=[1]grup_instansi!$C$90),
[1]grup_instansi!$A$90,
IF(AND(E272=[1]grup_instansi!$B$91,F272=[1]grup_instansi!$C$91),
[1]grup_instansi!$A$91,
IF(AND(E272=[1]grup_instansi!$B$92,F272=[1]grup_instansi!$C$92),
[1]grup_instansi!$A$92,
IF(AND(E272=[1]grup_instansi!$B$93,F272=[1]grup_instansi!$C$93),
[1]grup_instansi!$A$93,
IF(AND(E272=[1]grup_instansi!$B$94,F272=[1]grup_instansi!$C$94),
[1]grup_instansi!$A$94,
IF(AND(E272=[1]grup_instansi!$B$95,F272=[1]grup_instansi!$C$95),
[1]grup_instansi!$A$95,
IF(AND(E272=[1]grup_instansi!$B$96,F272=[1]grup_instansi!$C$96),
[1]grup_instansi!$A$96,
IF(AND(E272=[1]grup_instansi!$B$97,F272=[1]grup_instansi!$C$97),
[1]grup_instansi!$A$97,
IF(AND(E272=[1]grup_instansi!$B$98,F272=[1]grup_instansi!$C$98),
[1]grup_instansi!$A$98,
IF(AND(E272=[1]grup_instansi!$B$99,F272=[1]grup_instansi!$C$99),
[1]grup_instansi!$A$99,
[1]grup_instansi!$A$100))))))))))))))))))))))))))))))))))))))))</f>
        <v>gi2023110400009</v>
      </c>
      <c r="L272" t="str">
        <f>VLOOKUP(K272,[1]grup_instansi!$A$2:$E$102,4)</f>
        <v>Pemerintah Kabupaten Gorontalo</v>
      </c>
      <c r="M272" t="str">
        <f t="shared" si="14"/>
        <v>('i2023110600271','Pemerintah Kab. Gorontalo','gi2023110400009'),</v>
      </c>
    </row>
    <row r="273" spans="1:13" x14ac:dyDescent="0.25">
      <c r="A273" t="str">
        <f t="shared" si="12"/>
        <v>i2023110600272</v>
      </c>
      <c r="B273" s="6">
        <v>7104</v>
      </c>
      <c r="C273" t="str">
        <f t="shared" si="13"/>
        <v>i2023110600272</v>
      </c>
      <c r="D273" s="6" t="s">
        <v>312</v>
      </c>
      <c r="E273" s="6" t="s">
        <v>47</v>
      </c>
      <c r="F273" s="6" t="s">
        <v>311</v>
      </c>
      <c r="G273" t="str">
        <f>IF(AND(E273=[1]grup_instansi!$B$2,F273=[1]grup_instansi!$C$2),
[1]grup_instansi!$A$2,
IF(AND(E273=[1]grup_instansi!$B$3,F273=[1]grup_instansi!$C$3),
[1]grup_instansi!$A$3,
IF(AND(E273=[1]grup_instansi!$B$4,F273=[1]grup_instansi!$C$4),
[1]grup_instansi!$A$4,
IF(AND(E273=[1]grup_instansi!$B$5,F273=[1]grup_instansi!$C$5),
[1]grup_instansi!$A$5,
IF(AND(E273=[1]grup_instansi!$B$6,F273=[1]grup_instansi!$C$6),
[1]grup_instansi!$A$6,
IF(AND(E273=[1]grup_instansi!$B$7,F273=[1]grup_instansi!$C$7),
[1]grup_instansi!$A$7,
IF(AND(E273=[1]grup_instansi!$B$8,F273=[1]grup_instansi!$C$8),
[1]grup_instansi!$A$8,
IF(AND(E273=[1]grup_instansi!$B$9,F273=[1]grup_instansi!$C$9),
[1]grup_instansi!$A$9,
IF(AND(E273=[1]grup_instansi!$B$10,F273=[1]grup_instansi!$C$10),
[1]grup_instansi!$A$10,"")))))))))</f>
        <v>gi2023110400009</v>
      </c>
      <c r="H273" t="str">
        <f>IF(G273&lt;&gt;"",G273,IF(AND(E273=[1]grup_instansi!$B$11,F273=[1]grup_instansi!$C$11),
[1]grup_instansi!$A$11,
IF(AND(E273=[1]grup_instansi!$B$12,F273=[1]grup_instansi!$C$12),
[1]grup_instansi!$A$12,
IF(AND(E273=[1]grup_instansi!$B$13,F273=[1]grup_instansi!$C$13),
[1]grup_instansi!$A$13,
IF(AND(E273=[1]grup_instansi!$B$14,F273=[1]grup_instansi!$C$14),
[1]grup_instansi!$A$14,
IF(AND(E273=[1]grup_instansi!$B$15,F273=[1]grup_instansi!$C$15),
[1]grup_instansi!$A$15,
IF(AND(E273=[1]grup_instansi!$B$16,F273=[1]grup_instansi!$C$16),
[1]grup_instansi!$A$16,
IF(AND(E273=[1]grup_instansi!$B$17,F273=[1]grup_instansi!$C$17),
[1]grup_instansi!$A$17,
IF(AND(E273=[1]grup_instansi!$B$18,F273=[1]grup_instansi!$C$18),
[1]grup_instansi!$A$18,
IF(AND(E273=[1]grup_instansi!$B$19,F273=[1]grup_instansi!$C$19),
[1]grup_instansi!$A$19,
IF(AND(E273=[1]grup_instansi!$B$20,F273=[1]grup_instansi!$C$20),
[1]grup_instansi!$A$20,"")))))))))))</f>
        <v>gi2023110400009</v>
      </c>
      <c r="I273" t="str">
        <f>IF(H273&lt;&gt;"",H273,IF(AND(E273=[1]grup_instansi!$B$21,F273=[1]grup_instansi!$C$21),
[1]grup_instansi!$A$21,
IF(AND(E273=[1]grup_instansi!$B$22,F273=[1]grup_instansi!$C$22),
[1]grup_instansi!$A$22,
IF(AND(E273=[1]grup_instansi!$B$23,F273=[1]grup_instansi!$C$23),
[1]grup_instansi!$A$23,
IF(AND(E273=[1]grup_instansi!$B$24,F273=[1]grup_instansi!$C$24),
[1]grup_instansi!$A$24,
IF(AND(E273=[1]grup_instansi!$B$25,F273=[1]grup_instansi!$C$25),
[1]grup_instansi!$A$25,
IF(AND(E273=[1]grup_instansi!$B$26,F273=[1]grup_instansi!$C$26),
[1]grup_instansi!$A$26,
IF(AND(E273=[1]grup_instansi!$B$27,F273=[1]grup_instansi!$C$27),
[1]grup_instansi!$A$27,
IF(AND(E273=[1]grup_instansi!$B$28,F273=[1]grup_instansi!$C$28),
[1]grup_instansi!$A$28,
IF(AND(E273=[1]grup_instansi!$B$29,F273=[1]grup_instansi!$C$29),
[1]grup_instansi!$A$29,
IF(AND(E273=[1]grup_instansi!$B$30,F273=[1]grup_instansi!$C$30),
[1]grup_instansi!$A$30,
IF(AND(E273=[1]grup_instansi!$B$31,F273=[1]grup_instansi!$C$31),
[1]grup_instansi!$A$31,
IF(AND(E273=[1]grup_instansi!$B$32,F273=[1]grup_instansi!$C$32),
[1]grup_instansi!$A$32,
IF(AND(E273=[1]grup_instansi!$B$33,F273=[1]grup_instansi!$C$33),
[1]grup_instansi!$A$33,
IF(AND(E273=[1]grup_instansi!$B$34,F273=[1]grup_instansi!$C$34),
[1]grup_instansi!$A$34,
IF(AND(E273=[1]grup_instansi!$B$35,F273=[1]grup_instansi!$C$35),
[1]grup_instansi!$A$35,""))))))))))))))))</f>
        <v>gi2023110400009</v>
      </c>
      <c r="J273" t="str">
        <f>IF(I273&lt;&gt;"",I273,IF(AND(E273=[1]grup_instansi!$B$36,F273=[1]grup_instansi!$C$36),
[1]grup_instansi!$A$36,
IF(AND(E273=[1]grup_instansi!$B$37,F273=[1]grup_instansi!$C$37),
[1]grup_instansi!$A$37,
IF(AND(E273=[1]grup_instansi!$B$38,F273=[1]grup_instansi!$C$38),
[1]grup_instansi!$A$38,
IF(AND(E273=[1]grup_instansi!$B$39,F273=[1]grup_instansi!$C$39),
[1]grup_instansi!$A$39,
IF(AND(E273=[1]grup_instansi!$B$40,F273=[1]grup_instansi!$C$40),
[1]grup_instansi!$A$40,
IF(AND(E273=[1]grup_instansi!$B$41,F273=[1]grup_instansi!$C$41),
[1]grup_instansi!$A$41,
IF(AND(E273=[1]grup_instansi!$B$42,F273=[1]grup_instansi!$C$42),
[1]grup_instansi!$A$42,
IF(AND(E273=[1]grup_instansi!$B$43,F273=[1]grup_instansi!$C$43),
[1]grup_instansi!$A$43,
IF(AND(E273=[1]grup_instansi!$B$44,F273=[1]grup_instansi!$C$44),
[1]grup_instansi!$A$44,
IF(AND(E273=[1]grup_instansi!$B$45,F273=[1]grup_instansi!$C$45),
[1]grup_instansi!$A$45,
IF(AND(E273=[1]grup_instansi!$B$46,F273=[1]grup_instansi!$C$46),
[1]grup_instansi!$A$46,
IF(AND(E273=[1]grup_instansi!$B$47,F273=[1]grup_instansi!$C$47),
[1]grup_instansi!$A$47,
IF(AND(E273=[1]grup_instansi!$B$48,F273=[1]grup_instansi!$C$48),
[1]grup_instansi!$A$48,
IF(AND(E273=[1]grup_instansi!$B$49,F273=[1]grup_instansi!$C$49),
[1]grup_instansi!$A$49,
IF(AND(E273=[1]grup_instansi!$B$50,F273=[1]grup_instansi!$C$50),
[1]grup_instansi!$A$50,
IF(AND(E273=[1]grup_instansi!$B$51,F273=[1]grup_instansi!$C$51),
[1]grup_instansi!$A$51,
IF(AND(E273=[1]grup_instansi!$B$52,F273=[1]grup_instansi!$C$52),
[1]grup_instansi!$A$52,
IF(AND(E273=[1]grup_instansi!$B$53,F273=[1]grup_instansi!$C$53),
[1]grup_instansi!$A$53,
IF(AND(E273=[1]grup_instansi!$B$54,F273=[1]grup_instansi!$C$54),
[1]grup_instansi!$A$54,
IF(AND(E273=[1]grup_instansi!$B$55,F273=[1]grup_instansi!$C$55),
[1]grup_instansi!$A$55,
IF(AND(E273=[1]grup_instansi!$B$56,F273=[1]grup_instansi!$C$56),
[1]grup_instansi!$A$56,
IF(AND(E273=[1]grup_instansi!$B$57,F273=[1]grup_instansi!$C$57),
[1]grup_instansi!$A$57,
IF(AND(E273=[1]grup_instansi!$B$58,F273=[1]grup_instansi!$C$58),
[1]grup_instansi!$A$58,
IF(AND(E273=[1]grup_instansi!$B$59,F273=[1]grup_instansi!$C$59),
[1]grup_instansi!$A$59,
IF(AND(E273=[1]grup_instansi!$B$60,F273=[1]grup_instansi!$C$60),
[1]grup_instansi!$A$60,""))))))))))))))))))))))))))</f>
        <v>gi2023110400009</v>
      </c>
      <c r="K273" t="str">
        <f>IF(J273&lt;&gt;"",J273,IF(AND(E273=[1]grup_instansi!$B$61,F273=[1]grup_instansi!$C$61),
[1]grup_instansi!$A$61,
IF(AND(E273=[1]grup_instansi!$B$62,F273=[1]grup_instansi!$C$62),
[1]grup_instansi!$A$62,
IF(AND(E273=[1]grup_instansi!$B$63,F273=[1]grup_instansi!$C$63),
[1]grup_instansi!$A$63,
IF(AND(E273=[1]grup_instansi!$B$64,F273=[1]grup_instansi!$C$64),
[1]grup_instansi!$A$64,
IF(AND(E273=[1]grup_instansi!$B$65,F273=[1]grup_instansi!$C$65),
[1]grup_instansi!$A$65,
IF(AND(E273=[1]grup_instansi!$B$66,F273=[1]grup_instansi!$C$66),
[1]grup_instansi!$A$66,
IF(AND(E273=[1]grup_instansi!$B$67,F273=[1]grup_instansi!$C$67),
[1]grup_instansi!$A$67,
IF(AND(E273=[1]grup_instansi!$B$68,F273=[1]grup_instansi!$C$68),
[1]grup_instansi!$A$68,
IF(AND(E273=[1]grup_instansi!$B$69,F273=[1]grup_instansi!$C$69),
[1]grup_instansi!$A$69,
IF(AND(E273=[1]grup_instansi!$B$70,F273=[1]grup_instansi!$C$70),
[1]grup_instansi!$A$70,
IF(AND(E273=[1]grup_instansi!$B$71,F273=[1]grup_instansi!$C$71),
[1]grup_instansi!$A$71,
IF(AND(E273=[1]grup_instansi!$B$72,F273=[1]grup_instansi!$C$72),
[1]grup_instansi!$A$72,
IF(AND(E273=[1]grup_instansi!$B$73,F273=[1]grup_instansi!$C$73),
[1]grup_instansi!$A$73,
IF(AND(E273=[1]grup_instansi!$B$74,F273=[1]grup_instansi!$C$74),
[1]grup_instansi!$A$74,
IF(AND(E273=[1]grup_instansi!$B$75,F273=[1]grup_instansi!$C$75),
[1]grup_instansi!$A$75,
IF(AND(E273=[1]grup_instansi!$B$76,F273=[1]grup_instansi!$C$76),
[1]grup_instansi!$A$76,
IF(AND(E273=[1]grup_instansi!$B$77,F273=[1]grup_instansi!$C$77),
[1]grup_instansi!$A$77,
IF(AND(E273=[1]grup_instansi!$B$78,F273=[1]grup_instansi!$C$78),
[1]grup_instansi!$A$78,
IF(AND(E273=[1]grup_instansi!$B$79,F273=[1]grup_instansi!$C$79),
[1]grup_instansi!$A$79,
IF(AND(E273=[1]grup_instansi!$B$80,F273=[1]grup_instansi!$C$80),
[1]grup_instansi!$A$80,
IF(AND(E273=[1]grup_instansi!$B$81,F273=[1]grup_instansi!$C$81),
[1]grup_instansi!$A$81,
IF(AND(E273=[1]grup_instansi!$B$82,F273=[1]grup_instansi!$C$82),
[1]grup_instansi!$A$82,
IF(AND(E273=[1]grup_instansi!$B$83,F273=[1]grup_instansi!$C$83),
[1]grup_instansi!$A$84,
IF(AND(E273=[1]grup_instansi!$B$84,F273=[1]grup_instansi!$C$84),
[1]grup_instansi!$A$85,
IF(AND(E273=[1]grup_instansi!$B$85,F273=[1]grup_instansi!$C$85),
[1]grup_instansi!$A$86,
IF(AND(E273=[1]grup_instansi!$B$86,F273=[1]grup_instansi!$C$86),
[1]grup_instansi!$A$87,
IF(AND(E273=[1]grup_instansi!$B$87,F273=[1]grup_instansi!$C$87),
[1]grup_instansi!$A$87,
IF(AND(E273=[1]grup_instansi!$B$88,F273=[1]grup_instansi!$C$88),
[1]grup_instansi!$A$88,
IF(AND(E273=[1]grup_instansi!$B$89,F273=[1]grup_instansi!$C$89),
[1]grup_instansi!$A$89,
IF(AND(E273=[1]grup_instansi!$B$90,F273=[1]grup_instansi!$C$90),
[1]grup_instansi!$A$90,
IF(AND(E273=[1]grup_instansi!$B$91,F273=[1]grup_instansi!$C$91),
[1]grup_instansi!$A$91,
IF(AND(E273=[1]grup_instansi!$B$92,F273=[1]grup_instansi!$C$92),
[1]grup_instansi!$A$92,
IF(AND(E273=[1]grup_instansi!$B$93,F273=[1]grup_instansi!$C$93),
[1]grup_instansi!$A$93,
IF(AND(E273=[1]grup_instansi!$B$94,F273=[1]grup_instansi!$C$94),
[1]grup_instansi!$A$94,
IF(AND(E273=[1]grup_instansi!$B$95,F273=[1]grup_instansi!$C$95),
[1]grup_instansi!$A$95,
IF(AND(E273=[1]grup_instansi!$B$96,F273=[1]grup_instansi!$C$96),
[1]grup_instansi!$A$96,
IF(AND(E273=[1]grup_instansi!$B$97,F273=[1]grup_instansi!$C$97),
[1]grup_instansi!$A$97,
IF(AND(E273=[1]grup_instansi!$B$98,F273=[1]grup_instansi!$C$98),
[1]grup_instansi!$A$98,
IF(AND(E273=[1]grup_instansi!$B$99,F273=[1]grup_instansi!$C$99),
[1]grup_instansi!$A$99,
[1]grup_instansi!$A$100))))))))))))))))))))))))))))))))))))))))</f>
        <v>gi2023110400009</v>
      </c>
      <c r="L273" t="str">
        <f>VLOOKUP(K273,[1]grup_instansi!$A$2:$E$102,4)</f>
        <v>Pemerintah Kabupaten Gorontalo</v>
      </c>
      <c r="M273" t="str">
        <f t="shared" si="14"/>
        <v>('i2023110600272','Pemerintah Kab. Bone Bolango','gi2023110400009'),</v>
      </c>
    </row>
    <row r="274" spans="1:13" x14ac:dyDescent="0.25">
      <c r="A274" t="str">
        <f t="shared" si="12"/>
        <v>i2023110600273</v>
      </c>
      <c r="B274" s="6">
        <v>7200</v>
      </c>
      <c r="C274" t="str">
        <f t="shared" si="13"/>
        <v>i2023110600273</v>
      </c>
      <c r="D274" s="6" t="s">
        <v>313</v>
      </c>
      <c r="E274" s="6" t="s">
        <v>44</v>
      </c>
      <c r="F274" s="6" t="s">
        <v>314</v>
      </c>
      <c r="G274" t="str">
        <f>IF(AND(E274=[1]grup_instansi!$B$2,F274=[1]grup_instansi!$C$2),
[1]grup_instansi!$A$2,
IF(AND(E274=[1]grup_instansi!$B$3,F274=[1]grup_instansi!$C$3),
[1]grup_instansi!$A$3,
IF(AND(E274=[1]grup_instansi!$B$4,F274=[1]grup_instansi!$C$4),
[1]grup_instansi!$A$4,
IF(AND(E274=[1]grup_instansi!$B$5,F274=[1]grup_instansi!$C$5),
[1]grup_instansi!$A$5,
IF(AND(E274=[1]grup_instansi!$B$6,F274=[1]grup_instansi!$C$6),
[1]grup_instansi!$A$6,
IF(AND(E274=[1]grup_instansi!$B$7,F274=[1]grup_instansi!$C$7),
[1]grup_instansi!$A$7,
IF(AND(E274=[1]grup_instansi!$B$8,F274=[1]grup_instansi!$C$8),
[1]grup_instansi!$A$8,
IF(AND(E274=[1]grup_instansi!$B$9,F274=[1]grup_instansi!$C$9),
[1]grup_instansi!$A$9,
IF(AND(E274=[1]grup_instansi!$B$10,F274=[1]grup_instansi!$C$10),
[1]grup_instansi!$A$10,"")))))))))</f>
        <v/>
      </c>
      <c r="H274" t="str">
        <f>IF(G274&lt;&gt;"",G274,IF(AND(E274=[1]grup_instansi!$B$11,F274=[1]grup_instansi!$C$11),
[1]grup_instansi!$A$11,
IF(AND(E274=[1]grup_instansi!$B$12,F274=[1]grup_instansi!$C$12),
[1]grup_instansi!$A$12,
IF(AND(E274=[1]grup_instansi!$B$13,F274=[1]grup_instansi!$C$13),
[1]grup_instansi!$A$13,
IF(AND(E274=[1]grup_instansi!$B$14,F274=[1]grup_instansi!$C$14),
[1]grup_instansi!$A$14,
IF(AND(E274=[1]grup_instansi!$B$15,F274=[1]grup_instansi!$C$15),
[1]grup_instansi!$A$15,
IF(AND(E274=[1]grup_instansi!$B$16,F274=[1]grup_instansi!$C$16),
[1]grup_instansi!$A$16,
IF(AND(E274=[1]grup_instansi!$B$17,F274=[1]grup_instansi!$C$17),
[1]grup_instansi!$A$17,
IF(AND(E274=[1]grup_instansi!$B$18,F274=[1]grup_instansi!$C$18),
[1]grup_instansi!$A$18,
IF(AND(E274=[1]grup_instansi!$B$19,F274=[1]grup_instansi!$C$19),
[1]grup_instansi!$A$19,
IF(AND(E274=[1]grup_instansi!$B$20,F274=[1]grup_instansi!$C$20),
[1]grup_instansi!$A$20,"")))))))))))</f>
        <v/>
      </c>
      <c r="I274" t="str">
        <f>IF(H274&lt;&gt;"",H274,IF(AND(E274=[1]grup_instansi!$B$21,F274=[1]grup_instansi!$C$21),
[1]grup_instansi!$A$21,
IF(AND(E274=[1]grup_instansi!$B$22,F274=[1]grup_instansi!$C$22),
[1]grup_instansi!$A$22,
IF(AND(E274=[1]grup_instansi!$B$23,F274=[1]grup_instansi!$C$23),
[1]grup_instansi!$A$23,
IF(AND(E274=[1]grup_instansi!$B$24,F274=[1]grup_instansi!$C$24),
[1]grup_instansi!$A$24,
IF(AND(E274=[1]grup_instansi!$B$25,F274=[1]grup_instansi!$C$25),
[1]grup_instansi!$A$25,
IF(AND(E274=[1]grup_instansi!$B$26,F274=[1]grup_instansi!$C$26),
[1]grup_instansi!$A$26,
IF(AND(E274=[1]grup_instansi!$B$27,F274=[1]grup_instansi!$C$27),
[1]grup_instansi!$A$27,
IF(AND(E274=[1]grup_instansi!$B$28,F274=[1]grup_instansi!$C$28),
[1]grup_instansi!$A$28,
IF(AND(E274=[1]grup_instansi!$B$29,F274=[1]grup_instansi!$C$29),
[1]grup_instansi!$A$29,
IF(AND(E274=[1]grup_instansi!$B$30,F274=[1]grup_instansi!$C$30),
[1]grup_instansi!$A$30,
IF(AND(E274=[1]grup_instansi!$B$31,F274=[1]grup_instansi!$C$31),
[1]grup_instansi!$A$31,
IF(AND(E274=[1]grup_instansi!$B$32,F274=[1]grup_instansi!$C$32),
[1]grup_instansi!$A$32,
IF(AND(E274=[1]grup_instansi!$B$33,F274=[1]grup_instansi!$C$33),
[1]grup_instansi!$A$33,
IF(AND(E274=[1]grup_instansi!$B$34,F274=[1]grup_instansi!$C$34),
[1]grup_instansi!$A$34,
IF(AND(E274=[1]grup_instansi!$B$35,F274=[1]grup_instansi!$C$35),
[1]grup_instansi!$A$35,""))))))))))))))))</f>
        <v/>
      </c>
      <c r="J274" t="str">
        <f>IF(I274&lt;&gt;"",I274,IF(AND(E274=[1]grup_instansi!$B$36,F274=[1]grup_instansi!$C$36),
[1]grup_instansi!$A$36,
IF(AND(E274=[1]grup_instansi!$B$37,F274=[1]grup_instansi!$C$37),
[1]grup_instansi!$A$37,
IF(AND(E274=[1]grup_instansi!$B$38,F274=[1]grup_instansi!$C$38),
[1]grup_instansi!$A$38,
IF(AND(E274=[1]grup_instansi!$B$39,F274=[1]grup_instansi!$C$39),
[1]grup_instansi!$A$39,
IF(AND(E274=[1]grup_instansi!$B$40,F274=[1]grup_instansi!$C$40),
[1]grup_instansi!$A$40,
IF(AND(E274=[1]grup_instansi!$B$41,F274=[1]grup_instansi!$C$41),
[1]grup_instansi!$A$41,
IF(AND(E274=[1]grup_instansi!$B$42,F274=[1]grup_instansi!$C$42),
[1]grup_instansi!$A$42,
IF(AND(E274=[1]grup_instansi!$B$43,F274=[1]grup_instansi!$C$43),
[1]grup_instansi!$A$43,
IF(AND(E274=[1]grup_instansi!$B$44,F274=[1]grup_instansi!$C$44),
[1]grup_instansi!$A$44,
IF(AND(E274=[1]grup_instansi!$B$45,F274=[1]grup_instansi!$C$45),
[1]grup_instansi!$A$45,
IF(AND(E274=[1]grup_instansi!$B$46,F274=[1]grup_instansi!$C$46),
[1]grup_instansi!$A$46,
IF(AND(E274=[1]grup_instansi!$B$47,F274=[1]grup_instansi!$C$47),
[1]grup_instansi!$A$47,
IF(AND(E274=[1]grup_instansi!$B$48,F274=[1]grup_instansi!$C$48),
[1]grup_instansi!$A$48,
IF(AND(E274=[1]grup_instansi!$B$49,F274=[1]grup_instansi!$C$49),
[1]grup_instansi!$A$49,
IF(AND(E274=[1]grup_instansi!$B$50,F274=[1]grup_instansi!$C$50),
[1]grup_instansi!$A$50,
IF(AND(E274=[1]grup_instansi!$B$51,F274=[1]grup_instansi!$C$51),
[1]grup_instansi!$A$51,
IF(AND(E274=[1]grup_instansi!$B$52,F274=[1]grup_instansi!$C$52),
[1]grup_instansi!$A$52,
IF(AND(E274=[1]grup_instansi!$B$53,F274=[1]grup_instansi!$C$53),
[1]grup_instansi!$A$53,
IF(AND(E274=[1]grup_instansi!$B$54,F274=[1]grup_instansi!$C$54),
[1]grup_instansi!$A$54,
IF(AND(E274=[1]grup_instansi!$B$55,F274=[1]grup_instansi!$C$55),
[1]grup_instansi!$A$55,
IF(AND(E274=[1]grup_instansi!$B$56,F274=[1]grup_instansi!$C$56),
[1]grup_instansi!$A$56,
IF(AND(E274=[1]grup_instansi!$B$57,F274=[1]grup_instansi!$C$57),
[1]grup_instansi!$A$57,
IF(AND(E274=[1]grup_instansi!$B$58,F274=[1]grup_instansi!$C$58),
[1]grup_instansi!$A$58,
IF(AND(E274=[1]grup_instansi!$B$59,F274=[1]grup_instansi!$C$59),
[1]grup_instansi!$A$59,
IF(AND(E274=[1]grup_instansi!$B$60,F274=[1]grup_instansi!$C$60),
[1]grup_instansi!$A$60,""))))))))))))))))))))))))))</f>
        <v/>
      </c>
      <c r="K274" t="str">
        <f>IF(J274&lt;&gt;"",J274,IF(AND(E274=[1]grup_instansi!$B$61,F274=[1]grup_instansi!$C$61),
[1]grup_instansi!$A$61,
IF(AND(E274=[1]grup_instansi!$B$62,F274=[1]grup_instansi!$C$62),
[1]grup_instansi!$A$62,
IF(AND(E274=[1]grup_instansi!$B$63,F274=[1]grup_instansi!$C$63),
[1]grup_instansi!$A$63,
IF(AND(E274=[1]grup_instansi!$B$64,F274=[1]grup_instansi!$C$64),
[1]grup_instansi!$A$64,
IF(AND(E274=[1]grup_instansi!$B$65,F274=[1]grup_instansi!$C$65),
[1]grup_instansi!$A$65,
IF(AND(E274=[1]grup_instansi!$B$66,F274=[1]grup_instansi!$C$66),
[1]grup_instansi!$A$66,
IF(AND(E274=[1]grup_instansi!$B$67,F274=[1]grup_instansi!$C$67),
[1]grup_instansi!$A$67,
IF(AND(E274=[1]grup_instansi!$B$68,F274=[1]grup_instansi!$C$68),
[1]grup_instansi!$A$68,
IF(AND(E274=[1]grup_instansi!$B$69,F274=[1]grup_instansi!$C$69),
[1]grup_instansi!$A$69,
IF(AND(E274=[1]grup_instansi!$B$70,F274=[1]grup_instansi!$C$70),
[1]grup_instansi!$A$70,
IF(AND(E274=[1]grup_instansi!$B$71,F274=[1]grup_instansi!$C$71),
[1]grup_instansi!$A$71,
IF(AND(E274=[1]grup_instansi!$B$72,F274=[1]grup_instansi!$C$72),
[1]grup_instansi!$A$72,
IF(AND(E274=[1]grup_instansi!$B$73,F274=[1]grup_instansi!$C$73),
[1]grup_instansi!$A$73,
IF(AND(E274=[1]grup_instansi!$B$74,F274=[1]grup_instansi!$C$74),
[1]grup_instansi!$A$74,
IF(AND(E274=[1]grup_instansi!$B$75,F274=[1]grup_instansi!$C$75),
[1]grup_instansi!$A$75,
IF(AND(E274=[1]grup_instansi!$B$76,F274=[1]grup_instansi!$C$76),
[1]grup_instansi!$A$76,
IF(AND(E274=[1]grup_instansi!$B$77,F274=[1]grup_instansi!$C$77),
[1]grup_instansi!$A$77,
IF(AND(E274=[1]grup_instansi!$B$78,F274=[1]grup_instansi!$C$78),
[1]grup_instansi!$A$78,
IF(AND(E274=[1]grup_instansi!$B$79,F274=[1]grup_instansi!$C$79),
[1]grup_instansi!$A$79,
IF(AND(E274=[1]grup_instansi!$B$80,F274=[1]grup_instansi!$C$80),
[1]grup_instansi!$A$80,
IF(AND(E274=[1]grup_instansi!$B$81,F274=[1]grup_instansi!$C$81),
[1]grup_instansi!$A$81,
IF(AND(E274=[1]grup_instansi!$B$82,F274=[1]grup_instansi!$C$82),
[1]grup_instansi!$A$82,
IF(AND(E274=[1]grup_instansi!$B$83,F274=[1]grup_instansi!$C$83),
[1]grup_instansi!$A$84,
IF(AND(E274=[1]grup_instansi!$B$84,F274=[1]grup_instansi!$C$84),
[1]grup_instansi!$A$85,
IF(AND(E274=[1]grup_instansi!$B$85,F274=[1]grup_instansi!$C$85),
[1]grup_instansi!$A$86,
IF(AND(E274=[1]grup_instansi!$B$86,F274=[1]grup_instansi!$C$86),
[1]grup_instansi!$A$87,
IF(AND(E274=[1]grup_instansi!$B$87,F274=[1]grup_instansi!$C$87),
[1]grup_instansi!$A$87,
IF(AND(E274=[1]grup_instansi!$B$88,F274=[1]grup_instansi!$C$88),
[1]grup_instansi!$A$88,
IF(AND(E274=[1]grup_instansi!$B$89,F274=[1]grup_instansi!$C$89),
[1]grup_instansi!$A$89,
IF(AND(E274=[1]grup_instansi!$B$90,F274=[1]grup_instansi!$C$90),
[1]grup_instansi!$A$90,
IF(AND(E274=[1]grup_instansi!$B$91,F274=[1]grup_instansi!$C$91),
[1]grup_instansi!$A$91,
IF(AND(E274=[1]grup_instansi!$B$92,F274=[1]grup_instansi!$C$92),
[1]grup_instansi!$A$92,
IF(AND(E274=[1]grup_instansi!$B$93,F274=[1]grup_instansi!$C$93),
[1]grup_instansi!$A$93,
IF(AND(E274=[1]grup_instansi!$B$94,F274=[1]grup_instansi!$C$94),
[1]grup_instansi!$A$94,
IF(AND(E274=[1]grup_instansi!$B$95,F274=[1]grup_instansi!$C$95),
[1]grup_instansi!$A$95,
IF(AND(E274=[1]grup_instansi!$B$96,F274=[1]grup_instansi!$C$96),
[1]grup_instansi!$A$96,
IF(AND(E274=[1]grup_instansi!$B$97,F274=[1]grup_instansi!$C$97),
[1]grup_instansi!$A$97,
IF(AND(E274=[1]grup_instansi!$B$98,F274=[1]grup_instansi!$C$98),
[1]grup_instansi!$A$98,
IF(AND(E274=[1]grup_instansi!$B$99,F274=[1]grup_instansi!$C$99),
[1]grup_instansi!$A$99,
[1]grup_instansi!$A$100))))))))))))))))))))))))))))))))))))))))</f>
        <v>gi2023110400091</v>
      </c>
      <c r="L274" t="str">
        <f>VLOOKUP(K274,[1]grup_instansi!$A$2:$E$102,4)</f>
        <v>Pemerintah Provinsi Sulawesi Tengah</v>
      </c>
      <c r="M274" t="str">
        <f t="shared" si="14"/>
        <v>('i2023110600273','Pemerintah Provinsi Sulawesi Tengah','gi2023110400091'),</v>
      </c>
    </row>
    <row r="275" spans="1:13" x14ac:dyDescent="0.25">
      <c r="A275" t="str">
        <f t="shared" si="12"/>
        <v>i2023110600274</v>
      </c>
      <c r="B275" s="6">
        <v>7210</v>
      </c>
      <c r="C275" t="str">
        <f t="shared" si="13"/>
        <v>i2023110600274</v>
      </c>
      <c r="D275" s="6" t="s">
        <v>315</v>
      </c>
      <c r="E275" s="6" t="s">
        <v>47</v>
      </c>
      <c r="F275" s="6" t="s">
        <v>314</v>
      </c>
      <c r="G275" t="str">
        <f>IF(AND(E275=[1]grup_instansi!$B$2,F275=[1]grup_instansi!$C$2),
[1]grup_instansi!$A$2,
IF(AND(E275=[1]grup_instansi!$B$3,F275=[1]grup_instansi!$C$3),
[1]grup_instansi!$A$3,
IF(AND(E275=[1]grup_instansi!$B$4,F275=[1]grup_instansi!$C$4),
[1]grup_instansi!$A$4,
IF(AND(E275=[1]grup_instansi!$B$5,F275=[1]grup_instansi!$C$5),
[1]grup_instansi!$A$5,
IF(AND(E275=[1]grup_instansi!$B$6,F275=[1]grup_instansi!$C$6),
[1]grup_instansi!$A$6,
IF(AND(E275=[1]grup_instansi!$B$7,F275=[1]grup_instansi!$C$7),
[1]grup_instansi!$A$7,
IF(AND(E275=[1]grup_instansi!$B$8,F275=[1]grup_instansi!$C$8),
[1]grup_instansi!$A$8,
IF(AND(E275=[1]grup_instansi!$B$9,F275=[1]grup_instansi!$C$9),
[1]grup_instansi!$A$9,
IF(AND(E275=[1]grup_instansi!$B$10,F275=[1]grup_instansi!$C$10),
[1]grup_instansi!$A$10,"")))))))))</f>
        <v/>
      </c>
      <c r="H275" t="str">
        <f>IF(G275&lt;&gt;"",G275,IF(AND(E275=[1]grup_instansi!$B$11,F275=[1]grup_instansi!$C$11),
[1]grup_instansi!$A$11,
IF(AND(E275=[1]grup_instansi!$B$12,F275=[1]grup_instansi!$C$12),
[1]grup_instansi!$A$12,
IF(AND(E275=[1]grup_instansi!$B$13,F275=[1]grup_instansi!$C$13),
[1]grup_instansi!$A$13,
IF(AND(E275=[1]grup_instansi!$B$14,F275=[1]grup_instansi!$C$14),
[1]grup_instansi!$A$14,
IF(AND(E275=[1]grup_instansi!$B$15,F275=[1]grup_instansi!$C$15),
[1]grup_instansi!$A$15,
IF(AND(E275=[1]grup_instansi!$B$16,F275=[1]grup_instansi!$C$16),
[1]grup_instansi!$A$16,
IF(AND(E275=[1]grup_instansi!$B$17,F275=[1]grup_instansi!$C$17),
[1]grup_instansi!$A$17,
IF(AND(E275=[1]grup_instansi!$B$18,F275=[1]grup_instansi!$C$18),
[1]grup_instansi!$A$18,
IF(AND(E275=[1]grup_instansi!$B$19,F275=[1]grup_instansi!$C$19),
[1]grup_instansi!$A$19,
IF(AND(E275=[1]grup_instansi!$B$20,F275=[1]grup_instansi!$C$20),
[1]grup_instansi!$A$20,"")))))))))))</f>
        <v/>
      </c>
      <c r="I275" t="str">
        <f>IF(H275&lt;&gt;"",H275,IF(AND(E275=[1]grup_instansi!$B$21,F275=[1]grup_instansi!$C$21),
[1]grup_instansi!$A$21,
IF(AND(E275=[1]grup_instansi!$B$22,F275=[1]grup_instansi!$C$22),
[1]grup_instansi!$A$22,
IF(AND(E275=[1]grup_instansi!$B$23,F275=[1]grup_instansi!$C$23),
[1]grup_instansi!$A$23,
IF(AND(E275=[1]grup_instansi!$B$24,F275=[1]grup_instansi!$C$24),
[1]grup_instansi!$A$24,
IF(AND(E275=[1]grup_instansi!$B$25,F275=[1]grup_instansi!$C$25),
[1]grup_instansi!$A$25,
IF(AND(E275=[1]grup_instansi!$B$26,F275=[1]grup_instansi!$C$26),
[1]grup_instansi!$A$26,
IF(AND(E275=[1]grup_instansi!$B$27,F275=[1]grup_instansi!$C$27),
[1]grup_instansi!$A$27,
IF(AND(E275=[1]grup_instansi!$B$28,F275=[1]grup_instansi!$C$28),
[1]grup_instansi!$A$28,
IF(AND(E275=[1]grup_instansi!$B$29,F275=[1]grup_instansi!$C$29),
[1]grup_instansi!$A$29,
IF(AND(E275=[1]grup_instansi!$B$30,F275=[1]grup_instansi!$C$30),
[1]grup_instansi!$A$30,
IF(AND(E275=[1]grup_instansi!$B$31,F275=[1]grup_instansi!$C$31),
[1]grup_instansi!$A$31,
IF(AND(E275=[1]grup_instansi!$B$32,F275=[1]grup_instansi!$C$32),
[1]grup_instansi!$A$32,
IF(AND(E275=[1]grup_instansi!$B$33,F275=[1]grup_instansi!$C$33),
[1]grup_instansi!$A$33,
IF(AND(E275=[1]grup_instansi!$B$34,F275=[1]grup_instansi!$C$34),
[1]grup_instansi!$A$34,
IF(AND(E275=[1]grup_instansi!$B$35,F275=[1]grup_instansi!$C$35),
[1]grup_instansi!$A$35,""))))))))))))))))</f>
        <v>gi2023110400030</v>
      </c>
      <c r="J275" t="str">
        <f>IF(I275&lt;&gt;"",I275,IF(AND(E275=[1]grup_instansi!$B$36,F275=[1]grup_instansi!$C$36),
[1]grup_instansi!$A$36,
IF(AND(E275=[1]grup_instansi!$B$37,F275=[1]grup_instansi!$C$37),
[1]grup_instansi!$A$37,
IF(AND(E275=[1]grup_instansi!$B$38,F275=[1]grup_instansi!$C$38),
[1]grup_instansi!$A$38,
IF(AND(E275=[1]grup_instansi!$B$39,F275=[1]grup_instansi!$C$39),
[1]grup_instansi!$A$39,
IF(AND(E275=[1]grup_instansi!$B$40,F275=[1]grup_instansi!$C$40),
[1]grup_instansi!$A$40,
IF(AND(E275=[1]grup_instansi!$B$41,F275=[1]grup_instansi!$C$41),
[1]grup_instansi!$A$41,
IF(AND(E275=[1]grup_instansi!$B$42,F275=[1]grup_instansi!$C$42),
[1]grup_instansi!$A$42,
IF(AND(E275=[1]grup_instansi!$B$43,F275=[1]grup_instansi!$C$43),
[1]grup_instansi!$A$43,
IF(AND(E275=[1]grup_instansi!$B$44,F275=[1]grup_instansi!$C$44),
[1]grup_instansi!$A$44,
IF(AND(E275=[1]grup_instansi!$B$45,F275=[1]grup_instansi!$C$45),
[1]grup_instansi!$A$45,
IF(AND(E275=[1]grup_instansi!$B$46,F275=[1]grup_instansi!$C$46),
[1]grup_instansi!$A$46,
IF(AND(E275=[1]grup_instansi!$B$47,F275=[1]grup_instansi!$C$47),
[1]grup_instansi!$A$47,
IF(AND(E275=[1]grup_instansi!$B$48,F275=[1]grup_instansi!$C$48),
[1]grup_instansi!$A$48,
IF(AND(E275=[1]grup_instansi!$B$49,F275=[1]grup_instansi!$C$49),
[1]grup_instansi!$A$49,
IF(AND(E275=[1]grup_instansi!$B$50,F275=[1]grup_instansi!$C$50),
[1]grup_instansi!$A$50,
IF(AND(E275=[1]grup_instansi!$B$51,F275=[1]grup_instansi!$C$51),
[1]grup_instansi!$A$51,
IF(AND(E275=[1]grup_instansi!$B$52,F275=[1]grup_instansi!$C$52),
[1]grup_instansi!$A$52,
IF(AND(E275=[1]grup_instansi!$B$53,F275=[1]grup_instansi!$C$53),
[1]grup_instansi!$A$53,
IF(AND(E275=[1]grup_instansi!$B$54,F275=[1]grup_instansi!$C$54),
[1]grup_instansi!$A$54,
IF(AND(E275=[1]grup_instansi!$B$55,F275=[1]grup_instansi!$C$55),
[1]grup_instansi!$A$55,
IF(AND(E275=[1]grup_instansi!$B$56,F275=[1]grup_instansi!$C$56),
[1]grup_instansi!$A$56,
IF(AND(E275=[1]grup_instansi!$B$57,F275=[1]grup_instansi!$C$57),
[1]grup_instansi!$A$57,
IF(AND(E275=[1]grup_instansi!$B$58,F275=[1]grup_instansi!$C$58),
[1]grup_instansi!$A$58,
IF(AND(E275=[1]grup_instansi!$B$59,F275=[1]grup_instansi!$C$59),
[1]grup_instansi!$A$59,
IF(AND(E275=[1]grup_instansi!$B$60,F275=[1]grup_instansi!$C$60),
[1]grup_instansi!$A$60,""))))))))))))))))))))))))))</f>
        <v>gi2023110400030</v>
      </c>
      <c r="K275" t="str">
        <f>IF(J275&lt;&gt;"",J275,IF(AND(E275=[1]grup_instansi!$B$61,F275=[1]grup_instansi!$C$61),
[1]grup_instansi!$A$61,
IF(AND(E275=[1]grup_instansi!$B$62,F275=[1]grup_instansi!$C$62),
[1]grup_instansi!$A$62,
IF(AND(E275=[1]grup_instansi!$B$63,F275=[1]grup_instansi!$C$63),
[1]grup_instansi!$A$63,
IF(AND(E275=[1]grup_instansi!$B$64,F275=[1]grup_instansi!$C$64),
[1]grup_instansi!$A$64,
IF(AND(E275=[1]grup_instansi!$B$65,F275=[1]grup_instansi!$C$65),
[1]grup_instansi!$A$65,
IF(AND(E275=[1]grup_instansi!$B$66,F275=[1]grup_instansi!$C$66),
[1]grup_instansi!$A$66,
IF(AND(E275=[1]grup_instansi!$B$67,F275=[1]grup_instansi!$C$67),
[1]grup_instansi!$A$67,
IF(AND(E275=[1]grup_instansi!$B$68,F275=[1]grup_instansi!$C$68),
[1]grup_instansi!$A$68,
IF(AND(E275=[1]grup_instansi!$B$69,F275=[1]grup_instansi!$C$69),
[1]grup_instansi!$A$69,
IF(AND(E275=[1]grup_instansi!$B$70,F275=[1]grup_instansi!$C$70),
[1]grup_instansi!$A$70,
IF(AND(E275=[1]grup_instansi!$B$71,F275=[1]grup_instansi!$C$71),
[1]grup_instansi!$A$71,
IF(AND(E275=[1]grup_instansi!$B$72,F275=[1]grup_instansi!$C$72),
[1]grup_instansi!$A$72,
IF(AND(E275=[1]grup_instansi!$B$73,F275=[1]grup_instansi!$C$73),
[1]grup_instansi!$A$73,
IF(AND(E275=[1]grup_instansi!$B$74,F275=[1]grup_instansi!$C$74),
[1]grup_instansi!$A$74,
IF(AND(E275=[1]grup_instansi!$B$75,F275=[1]grup_instansi!$C$75),
[1]grup_instansi!$A$75,
IF(AND(E275=[1]grup_instansi!$B$76,F275=[1]grup_instansi!$C$76),
[1]grup_instansi!$A$76,
IF(AND(E275=[1]grup_instansi!$B$77,F275=[1]grup_instansi!$C$77),
[1]grup_instansi!$A$77,
IF(AND(E275=[1]grup_instansi!$B$78,F275=[1]grup_instansi!$C$78),
[1]grup_instansi!$A$78,
IF(AND(E275=[1]grup_instansi!$B$79,F275=[1]grup_instansi!$C$79),
[1]grup_instansi!$A$79,
IF(AND(E275=[1]grup_instansi!$B$80,F275=[1]grup_instansi!$C$80),
[1]grup_instansi!$A$80,
IF(AND(E275=[1]grup_instansi!$B$81,F275=[1]grup_instansi!$C$81),
[1]grup_instansi!$A$81,
IF(AND(E275=[1]grup_instansi!$B$82,F275=[1]grup_instansi!$C$82),
[1]grup_instansi!$A$82,
IF(AND(E275=[1]grup_instansi!$B$83,F275=[1]grup_instansi!$C$83),
[1]grup_instansi!$A$84,
IF(AND(E275=[1]grup_instansi!$B$84,F275=[1]grup_instansi!$C$84),
[1]grup_instansi!$A$85,
IF(AND(E275=[1]grup_instansi!$B$85,F275=[1]grup_instansi!$C$85),
[1]grup_instansi!$A$86,
IF(AND(E275=[1]grup_instansi!$B$86,F275=[1]grup_instansi!$C$86),
[1]grup_instansi!$A$87,
IF(AND(E275=[1]grup_instansi!$B$87,F275=[1]grup_instansi!$C$87),
[1]grup_instansi!$A$87,
IF(AND(E275=[1]grup_instansi!$B$88,F275=[1]grup_instansi!$C$88),
[1]grup_instansi!$A$88,
IF(AND(E275=[1]grup_instansi!$B$89,F275=[1]grup_instansi!$C$89),
[1]grup_instansi!$A$89,
IF(AND(E275=[1]grup_instansi!$B$90,F275=[1]grup_instansi!$C$90),
[1]grup_instansi!$A$90,
IF(AND(E275=[1]grup_instansi!$B$91,F275=[1]grup_instansi!$C$91),
[1]grup_instansi!$A$91,
IF(AND(E275=[1]grup_instansi!$B$92,F275=[1]grup_instansi!$C$92),
[1]grup_instansi!$A$92,
IF(AND(E275=[1]grup_instansi!$B$93,F275=[1]grup_instansi!$C$93),
[1]grup_instansi!$A$93,
IF(AND(E275=[1]grup_instansi!$B$94,F275=[1]grup_instansi!$C$94),
[1]grup_instansi!$A$94,
IF(AND(E275=[1]grup_instansi!$B$95,F275=[1]grup_instansi!$C$95),
[1]grup_instansi!$A$95,
IF(AND(E275=[1]grup_instansi!$B$96,F275=[1]grup_instansi!$C$96),
[1]grup_instansi!$A$96,
IF(AND(E275=[1]grup_instansi!$B$97,F275=[1]grup_instansi!$C$97),
[1]grup_instansi!$A$97,
IF(AND(E275=[1]grup_instansi!$B$98,F275=[1]grup_instansi!$C$98),
[1]grup_instansi!$A$98,
IF(AND(E275=[1]grup_instansi!$B$99,F275=[1]grup_instansi!$C$99),
[1]grup_instansi!$A$99,
[1]grup_instansi!$A$100))))))))))))))))))))))))))))))))))))))))</f>
        <v>gi2023110400030</v>
      </c>
      <c r="L275" t="str">
        <f>VLOOKUP(K275,[1]grup_instansi!$A$2:$E$102,4)</f>
        <v>Pemerintah Kabupaten Sulawesi Tengah</v>
      </c>
      <c r="M275" t="str">
        <f t="shared" si="14"/>
        <v>('i2023110600274','Pemerintah Kab. Sigi','gi2023110400030'),</v>
      </c>
    </row>
    <row r="276" spans="1:13" x14ac:dyDescent="0.25">
      <c r="A276" t="str">
        <f t="shared" si="12"/>
        <v>i2023110600275</v>
      </c>
      <c r="B276" s="6">
        <v>7300</v>
      </c>
      <c r="C276" t="str">
        <f t="shared" si="13"/>
        <v>i2023110600275</v>
      </c>
      <c r="D276" s="6" t="s">
        <v>316</v>
      </c>
      <c r="E276" s="6" t="s">
        <v>44</v>
      </c>
      <c r="F276" s="6" t="s">
        <v>113</v>
      </c>
      <c r="G276" t="str">
        <f>IF(AND(E276=[1]grup_instansi!$B$2,F276=[1]grup_instansi!$C$2),
[1]grup_instansi!$A$2,
IF(AND(E276=[1]grup_instansi!$B$3,F276=[1]grup_instansi!$C$3),
[1]grup_instansi!$A$3,
IF(AND(E276=[1]grup_instansi!$B$4,F276=[1]grup_instansi!$C$4),
[1]grup_instansi!$A$4,
IF(AND(E276=[1]grup_instansi!$B$5,F276=[1]grup_instansi!$C$5),
[1]grup_instansi!$A$5,
IF(AND(E276=[1]grup_instansi!$B$6,F276=[1]grup_instansi!$C$6),
[1]grup_instansi!$A$6,
IF(AND(E276=[1]grup_instansi!$B$7,F276=[1]grup_instansi!$C$7),
[1]grup_instansi!$A$7,
IF(AND(E276=[1]grup_instansi!$B$8,F276=[1]grup_instansi!$C$8),
[1]grup_instansi!$A$8,
IF(AND(E276=[1]grup_instansi!$B$9,F276=[1]grup_instansi!$C$9),
[1]grup_instansi!$A$9,
IF(AND(E276=[1]grup_instansi!$B$10,F276=[1]grup_instansi!$C$10),
[1]grup_instansi!$A$10,"")))))))))</f>
        <v/>
      </c>
      <c r="H276" t="str">
        <f>IF(G276&lt;&gt;"",G276,IF(AND(E276=[1]grup_instansi!$B$11,F276=[1]grup_instansi!$C$11),
[1]grup_instansi!$A$11,
IF(AND(E276=[1]grup_instansi!$B$12,F276=[1]grup_instansi!$C$12),
[1]grup_instansi!$A$12,
IF(AND(E276=[1]grup_instansi!$B$13,F276=[1]grup_instansi!$C$13),
[1]grup_instansi!$A$13,
IF(AND(E276=[1]grup_instansi!$B$14,F276=[1]grup_instansi!$C$14),
[1]grup_instansi!$A$14,
IF(AND(E276=[1]grup_instansi!$B$15,F276=[1]grup_instansi!$C$15),
[1]grup_instansi!$A$15,
IF(AND(E276=[1]grup_instansi!$B$16,F276=[1]grup_instansi!$C$16),
[1]grup_instansi!$A$16,
IF(AND(E276=[1]grup_instansi!$B$17,F276=[1]grup_instansi!$C$17),
[1]grup_instansi!$A$17,
IF(AND(E276=[1]grup_instansi!$B$18,F276=[1]grup_instansi!$C$18),
[1]grup_instansi!$A$18,
IF(AND(E276=[1]grup_instansi!$B$19,F276=[1]grup_instansi!$C$19),
[1]grup_instansi!$A$19,
IF(AND(E276=[1]grup_instansi!$B$20,F276=[1]grup_instansi!$C$20),
[1]grup_instansi!$A$20,"")))))))))))</f>
        <v/>
      </c>
      <c r="I276" t="str">
        <f>IF(H276&lt;&gt;"",H276,IF(AND(E276=[1]grup_instansi!$B$21,F276=[1]grup_instansi!$C$21),
[1]grup_instansi!$A$21,
IF(AND(E276=[1]grup_instansi!$B$22,F276=[1]grup_instansi!$C$22),
[1]grup_instansi!$A$22,
IF(AND(E276=[1]grup_instansi!$B$23,F276=[1]grup_instansi!$C$23),
[1]grup_instansi!$A$23,
IF(AND(E276=[1]grup_instansi!$B$24,F276=[1]grup_instansi!$C$24),
[1]grup_instansi!$A$24,
IF(AND(E276=[1]grup_instansi!$B$25,F276=[1]grup_instansi!$C$25),
[1]grup_instansi!$A$25,
IF(AND(E276=[1]grup_instansi!$B$26,F276=[1]grup_instansi!$C$26),
[1]grup_instansi!$A$26,
IF(AND(E276=[1]grup_instansi!$B$27,F276=[1]grup_instansi!$C$27),
[1]grup_instansi!$A$27,
IF(AND(E276=[1]grup_instansi!$B$28,F276=[1]grup_instansi!$C$28),
[1]grup_instansi!$A$28,
IF(AND(E276=[1]grup_instansi!$B$29,F276=[1]grup_instansi!$C$29),
[1]grup_instansi!$A$29,
IF(AND(E276=[1]grup_instansi!$B$30,F276=[1]grup_instansi!$C$30),
[1]grup_instansi!$A$30,
IF(AND(E276=[1]grup_instansi!$B$31,F276=[1]grup_instansi!$C$31),
[1]grup_instansi!$A$31,
IF(AND(E276=[1]grup_instansi!$B$32,F276=[1]grup_instansi!$C$32),
[1]grup_instansi!$A$32,
IF(AND(E276=[1]grup_instansi!$B$33,F276=[1]grup_instansi!$C$33),
[1]grup_instansi!$A$33,
IF(AND(E276=[1]grup_instansi!$B$34,F276=[1]grup_instansi!$C$34),
[1]grup_instansi!$A$34,
IF(AND(E276=[1]grup_instansi!$B$35,F276=[1]grup_instansi!$C$35),
[1]grup_instansi!$A$35,""))))))))))))))))</f>
        <v/>
      </c>
      <c r="J276" t="str">
        <f>IF(I276&lt;&gt;"",I276,IF(AND(E276=[1]grup_instansi!$B$36,F276=[1]grup_instansi!$C$36),
[1]grup_instansi!$A$36,
IF(AND(E276=[1]grup_instansi!$B$37,F276=[1]grup_instansi!$C$37),
[1]grup_instansi!$A$37,
IF(AND(E276=[1]grup_instansi!$B$38,F276=[1]grup_instansi!$C$38),
[1]grup_instansi!$A$38,
IF(AND(E276=[1]grup_instansi!$B$39,F276=[1]grup_instansi!$C$39),
[1]grup_instansi!$A$39,
IF(AND(E276=[1]grup_instansi!$B$40,F276=[1]grup_instansi!$C$40),
[1]grup_instansi!$A$40,
IF(AND(E276=[1]grup_instansi!$B$41,F276=[1]grup_instansi!$C$41),
[1]grup_instansi!$A$41,
IF(AND(E276=[1]grup_instansi!$B$42,F276=[1]grup_instansi!$C$42),
[1]grup_instansi!$A$42,
IF(AND(E276=[1]grup_instansi!$B$43,F276=[1]grup_instansi!$C$43),
[1]grup_instansi!$A$43,
IF(AND(E276=[1]grup_instansi!$B$44,F276=[1]grup_instansi!$C$44),
[1]grup_instansi!$A$44,
IF(AND(E276=[1]grup_instansi!$B$45,F276=[1]grup_instansi!$C$45),
[1]grup_instansi!$A$45,
IF(AND(E276=[1]grup_instansi!$B$46,F276=[1]grup_instansi!$C$46),
[1]grup_instansi!$A$46,
IF(AND(E276=[1]grup_instansi!$B$47,F276=[1]grup_instansi!$C$47),
[1]grup_instansi!$A$47,
IF(AND(E276=[1]grup_instansi!$B$48,F276=[1]grup_instansi!$C$48),
[1]grup_instansi!$A$48,
IF(AND(E276=[1]grup_instansi!$B$49,F276=[1]grup_instansi!$C$49),
[1]grup_instansi!$A$49,
IF(AND(E276=[1]grup_instansi!$B$50,F276=[1]grup_instansi!$C$50),
[1]grup_instansi!$A$50,
IF(AND(E276=[1]grup_instansi!$B$51,F276=[1]grup_instansi!$C$51),
[1]grup_instansi!$A$51,
IF(AND(E276=[1]grup_instansi!$B$52,F276=[1]grup_instansi!$C$52),
[1]grup_instansi!$A$52,
IF(AND(E276=[1]grup_instansi!$B$53,F276=[1]grup_instansi!$C$53),
[1]grup_instansi!$A$53,
IF(AND(E276=[1]grup_instansi!$B$54,F276=[1]grup_instansi!$C$54),
[1]grup_instansi!$A$54,
IF(AND(E276=[1]grup_instansi!$B$55,F276=[1]grup_instansi!$C$55),
[1]grup_instansi!$A$55,
IF(AND(E276=[1]grup_instansi!$B$56,F276=[1]grup_instansi!$C$56),
[1]grup_instansi!$A$56,
IF(AND(E276=[1]grup_instansi!$B$57,F276=[1]grup_instansi!$C$57),
[1]grup_instansi!$A$57,
IF(AND(E276=[1]grup_instansi!$B$58,F276=[1]grup_instansi!$C$58),
[1]grup_instansi!$A$58,
IF(AND(E276=[1]grup_instansi!$B$59,F276=[1]grup_instansi!$C$59),
[1]grup_instansi!$A$59,
IF(AND(E276=[1]grup_instansi!$B$60,F276=[1]grup_instansi!$C$60),
[1]grup_instansi!$A$60,""))))))))))))))))))))))))))</f>
        <v/>
      </c>
      <c r="K276" t="str">
        <f>IF(J276&lt;&gt;"",J276,IF(AND(E276=[1]grup_instansi!$B$61,F276=[1]grup_instansi!$C$61),
[1]grup_instansi!$A$61,
IF(AND(E276=[1]grup_instansi!$B$62,F276=[1]grup_instansi!$C$62),
[1]grup_instansi!$A$62,
IF(AND(E276=[1]grup_instansi!$B$63,F276=[1]grup_instansi!$C$63),
[1]grup_instansi!$A$63,
IF(AND(E276=[1]grup_instansi!$B$64,F276=[1]grup_instansi!$C$64),
[1]grup_instansi!$A$64,
IF(AND(E276=[1]grup_instansi!$B$65,F276=[1]grup_instansi!$C$65),
[1]grup_instansi!$A$65,
IF(AND(E276=[1]grup_instansi!$B$66,F276=[1]grup_instansi!$C$66),
[1]grup_instansi!$A$66,
IF(AND(E276=[1]grup_instansi!$B$67,F276=[1]grup_instansi!$C$67),
[1]grup_instansi!$A$67,
IF(AND(E276=[1]grup_instansi!$B$68,F276=[1]grup_instansi!$C$68),
[1]grup_instansi!$A$68,
IF(AND(E276=[1]grup_instansi!$B$69,F276=[1]grup_instansi!$C$69),
[1]grup_instansi!$A$69,
IF(AND(E276=[1]grup_instansi!$B$70,F276=[1]grup_instansi!$C$70),
[1]grup_instansi!$A$70,
IF(AND(E276=[1]grup_instansi!$B$71,F276=[1]grup_instansi!$C$71),
[1]grup_instansi!$A$71,
IF(AND(E276=[1]grup_instansi!$B$72,F276=[1]grup_instansi!$C$72),
[1]grup_instansi!$A$72,
IF(AND(E276=[1]grup_instansi!$B$73,F276=[1]grup_instansi!$C$73),
[1]grup_instansi!$A$73,
IF(AND(E276=[1]grup_instansi!$B$74,F276=[1]grup_instansi!$C$74),
[1]grup_instansi!$A$74,
IF(AND(E276=[1]grup_instansi!$B$75,F276=[1]grup_instansi!$C$75),
[1]grup_instansi!$A$75,
IF(AND(E276=[1]grup_instansi!$B$76,F276=[1]grup_instansi!$C$76),
[1]grup_instansi!$A$76,
IF(AND(E276=[1]grup_instansi!$B$77,F276=[1]grup_instansi!$C$77),
[1]grup_instansi!$A$77,
IF(AND(E276=[1]grup_instansi!$B$78,F276=[1]grup_instansi!$C$78),
[1]grup_instansi!$A$78,
IF(AND(E276=[1]grup_instansi!$B$79,F276=[1]grup_instansi!$C$79),
[1]grup_instansi!$A$79,
IF(AND(E276=[1]grup_instansi!$B$80,F276=[1]grup_instansi!$C$80),
[1]grup_instansi!$A$80,
IF(AND(E276=[1]grup_instansi!$B$81,F276=[1]grup_instansi!$C$81),
[1]grup_instansi!$A$81,
IF(AND(E276=[1]grup_instansi!$B$82,F276=[1]grup_instansi!$C$82),
[1]grup_instansi!$A$82,
IF(AND(E276=[1]grup_instansi!$B$83,F276=[1]grup_instansi!$C$83),
[1]grup_instansi!$A$84,
IF(AND(E276=[1]grup_instansi!$B$84,F276=[1]grup_instansi!$C$84),
[1]grup_instansi!$A$85,
IF(AND(E276=[1]grup_instansi!$B$85,F276=[1]grup_instansi!$C$85),
[1]grup_instansi!$A$86,
IF(AND(E276=[1]grup_instansi!$B$86,F276=[1]grup_instansi!$C$86),
[1]grup_instansi!$A$87,
IF(AND(E276=[1]grup_instansi!$B$87,F276=[1]grup_instansi!$C$87),
[1]grup_instansi!$A$87,
IF(AND(E276=[1]grup_instansi!$B$88,F276=[1]grup_instansi!$C$88),
[1]grup_instansi!$A$88,
IF(AND(E276=[1]grup_instansi!$B$89,F276=[1]grup_instansi!$C$89),
[1]grup_instansi!$A$89,
IF(AND(E276=[1]grup_instansi!$B$90,F276=[1]grup_instansi!$C$90),
[1]grup_instansi!$A$90,
IF(AND(E276=[1]grup_instansi!$B$91,F276=[1]grup_instansi!$C$91),
[1]grup_instansi!$A$91,
IF(AND(E276=[1]grup_instansi!$B$92,F276=[1]grup_instansi!$C$92),
[1]grup_instansi!$A$92,
IF(AND(E276=[1]grup_instansi!$B$93,F276=[1]grup_instansi!$C$93),
[1]grup_instansi!$A$93,
IF(AND(E276=[1]grup_instansi!$B$94,F276=[1]grup_instansi!$C$94),
[1]grup_instansi!$A$94,
IF(AND(E276=[1]grup_instansi!$B$95,F276=[1]grup_instansi!$C$95),
[1]grup_instansi!$A$95,
IF(AND(E276=[1]grup_instansi!$B$96,F276=[1]grup_instansi!$C$96),
[1]grup_instansi!$A$96,
IF(AND(E276=[1]grup_instansi!$B$97,F276=[1]grup_instansi!$C$97),
[1]grup_instansi!$A$97,
IF(AND(E276=[1]grup_instansi!$B$98,F276=[1]grup_instansi!$C$98),
[1]grup_instansi!$A$98,
IF(AND(E276=[1]grup_instansi!$B$99,F276=[1]grup_instansi!$C$99),
[1]grup_instansi!$A$99,
[1]grup_instansi!$A$100))))))))))))))))))))))))))))))))))))))))</f>
        <v>gi2023110400090</v>
      </c>
      <c r="L276" t="str">
        <f>VLOOKUP(K276,[1]grup_instansi!$A$2:$E$102,4)</f>
        <v>Pemerintah Provinsi Sulawesi Selatan</v>
      </c>
      <c r="M276" t="str">
        <f t="shared" si="14"/>
        <v>('i2023110600275','Pemerintah Provinsi Sulawesi Selatan','gi2023110400090'),</v>
      </c>
    </row>
    <row r="277" spans="1:13" x14ac:dyDescent="0.25">
      <c r="A277" t="str">
        <f t="shared" si="12"/>
        <v>i2023110600276</v>
      </c>
      <c r="B277" s="6">
        <v>7305</v>
      </c>
      <c r="C277" t="str">
        <f t="shared" si="13"/>
        <v>i2023110600276</v>
      </c>
      <c r="D277" s="6" t="s">
        <v>317</v>
      </c>
      <c r="E277" s="6" t="s">
        <v>47</v>
      </c>
      <c r="F277" s="6" t="s">
        <v>113</v>
      </c>
      <c r="G277" t="str">
        <f>IF(AND(E277=[1]grup_instansi!$B$2,F277=[1]grup_instansi!$C$2),
[1]grup_instansi!$A$2,
IF(AND(E277=[1]grup_instansi!$B$3,F277=[1]grup_instansi!$C$3),
[1]grup_instansi!$A$3,
IF(AND(E277=[1]grup_instansi!$B$4,F277=[1]grup_instansi!$C$4),
[1]grup_instansi!$A$4,
IF(AND(E277=[1]grup_instansi!$B$5,F277=[1]grup_instansi!$C$5),
[1]grup_instansi!$A$5,
IF(AND(E277=[1]grup_instansi!$B$6,F277=[1]grup_instansi!$C$6),
[1]grup_instansi!$A$6,
IF(AND(E277=[1]grup_instansi!$B$7,F277=[1]grup_instansi!$C$7),
[1]grup_instansi!$A$7,
IF(AND(E277=[1]grup_instansi!$B$8,F277=[1]grup_instansi!$C$8),
[1]grup_instansi!$A$8,
IF(AND(E277=[1]grup_instansi!$B$9,F277=[1]grup_instansi!$C$9),
[1]grup_instansi!$A$9,
IF(AND(E277=[1]grup_instansi!$B$10,F277=[1]grup_instansi!$C$10),
[1]grup_instansi!$A$10,"")))))))))</f>
        <v/>
      </c>
      <c r="H277" t="str">
        <f>IF(G277&lt;&gt;"",G277,IF(AND(E277=[1]grup_instansi!$B$11,F277=[1]grup_instansi!$C$11),
[1]grup_instansi!$A$11,
IF(AND(E277=[1]grup_instansi!$B$12,F277=[1]grup_instansi!$C$12),
[1]grup_instansi!$A$12,
IF(AND(E277=[1]grup_instansi!$B$13,F277=[1]grup_instansi!$C$13),
[1]grup_instansi!$A$13,
IF(AND(E277=[1]grup_instansi!$B$14,F277=[1]grup_instansi!$C$14),
[1]grup_instansi!$A$14,
IF(AND(E277=[1]grup_instansi!$B$15,F277=[1]grup_instansi!$C$15),
[1]grup_instansi!$A$15,
IF(AND(E277=[1]grup_instansi!$B$16,F277=[1]grup_instansi!$C$16),
[1]grup_instansi!$A$16,
IF(AND(E277=[1]grup_instansi!$B$17,F277=[1]grup_instansi!$C$17),
[1]grup_instansi!$A$17,
IF(AND(E277=[1]grup_instansi!$B$18,F277=[1]grup_instansi!$C$18),
[1]grup_instansi!$A$18,
IF(AND(E277=[1]grup_instansi!$B$19,F277=[1]grup_instansi!$C$19),
[1]grup_instansi!$A$19,
IF(AND(E277=[1]grup_instansi!$B$20,F277=[1]grup_instansi!$C$20),
[1]grup_instansi!$A$20,"")))))))))))</f>
        <v/>
      </c>
      <c r="I277" t="str">
        <f>IF(H277&lt;&gt;"",H277,IF(AND(E277=[1]grup_instansi!$B$21,F277=[1]grup_instansi!$C$21),
[1]grup_instansi!$A$21,
IF(AND(E277=[1]grup_instansi!$B$22,F277=[1]grup_instansi!$C$22),
[1]grup_instansi!$A$22,
IF(AND(E277=[1]grup_instansi!$B$23,F277=[1]grup_instansi!$C$23),
[1]grup_instansi!$A$23,
IF(AND(E277=[1]grup_instansi!$B$24,F277=[1]grup_instansi!$C$24),
[1]grup_instansi!$A$24,
IF(AND(E277=[1]grup_instansi!$B$25,F277=[1]grup_instansi!$C$25),
[1]grup_instansi!$A$25,
IF(AND(E277=[1]grup_instansi!$B$26,F277=[1]grup_instansi!$C$26),
[1]grup_instansi!$A$26,
IF(AND(E277=[1]grup_instansi!$B$27,F277=[1]grup_instansi!$C$27),
[1]grup_instansi!$A$27,
IF(AND(E277=[1]grup_instansi!$B$28,F277=[1]grup_instansi!$C$28),
[1]grup_instansi!$A$28,
IF(AND(E277=[1]grup_instansi!$B$29,F277=[1]grup_instansi!$C$29),
[1]grup_instansi!$A$29,
IF(AND(E277=[1]grup_instansi!$B$30,F277=[1]grup_instansi!$C$30),
[1]grup_instansi!$A$30,
IF(AND(E277=[1]grup_instansi!$B$31,F277=[1]grup_instansi!$C$31),
[1]grup_instansi!$A$31,
IF(AND(E277=[1]grup_instansi!$B$32,F277=[1]grup_instansi!$C$32),
[1]grup_instansi!$A$32,
IF(AND(E277=[1]grup_instansi!$B$33,F277=[1]grup_instansi!$C$33),
[1]grup_instansi!$A$33,
IF(AND(E277=[1]grup_instansi!$B$34,F277=[1]grup_instansi!$C$34),
[1]grup_instansi!$A$34,
IF(AND(E277=[1]grup_instansi!$B$35,F277=[1]grup_instansi!$C$35),
[1]grup_instansi!$A$35,""))))))))))))))))</f>
        <v>gi2023110400029</v>
      </c>
      <c r="J277" t="str">
        <f>IF(I277&lt;&gt;"",I277,IF(AND(E277=[1]grup_instansi!$B$36,F277=[1]grup_instansi!$C$36),
[1]grup_instansi!$A$36,
IF(AND(E277=[1]grup_instansi!$B$37,F277=[1]grup_instansi!$C$37),
[1]grup_instansi!$A$37,
IF(AND(E277=[1]grup_instansi!$B$38,F277=[1]grup_instansi!$C$38),
[1]grup_instansi!$A$38,
IF(AND(E277=[1]grup_instansi!$B$39,F277=[1]grup_instansi!$C$39),
[1]grup_instansi!$A$39,
IF(AND(E277=[1]grup_instansi!$B$40,F277=[1]grup_instansi!$C$40),
[1]grup_instansi!$A$40,
IF(AND(E277=[1]grup_instansi!$B$41,F277=[1]grup_instansi!$C$41),
[1]grup_instansi!$A$41,
IF(AND(E277=[1]grup_instansi!$B$42,F277=[1]grup_instansi!$C$42),
[1]grup_instansi!$A$42,
IF(AND(E277=[1]grup_instansi!$B$43,F277=[1]grup_instansi!$C$43),
[1]grup_instansi!$A$43,
IF(AND(E277=[1]grup_instansi!$B$44,F277=[1]grup_instansi!$C$44),
[1]grup_instansi!$A$44,
IF(AND(E277=[1]grup_instansi!$B$45,F277=[1]grup_instansi!$C$45),
[1]grup_instansi!$A$45,
IF(AND(E277=[1]grup_instansi!$B$46,F277=[1]grup_instansi!$C$46),
[1]grup_instansi!$A$46,
IF(AND(E277=[1]grup_instansi!$B$47,F277=[1]grup_instansi!$C$47),
[1]grup_instansi!$A$47,
IF(AND(E277=[1]grup_instansi!$B$48,F277=[1]grup_instansi!$C$48),
[1]grup_instansi!$A$48,
IF(AND(E277=[1]grup_instansi!$B$49,F277=[1]grup_instansi!$C$49),
[1]grup_instansi!$A$49,
IF(AND(E277=[1]grup_instansi!$B$50,F277=[1]grup_instansi!$C$50),
[1]grup_instansi!$A$50,
IF(AND(E277=[1]grup_instansi!$B$51,F277=[1]grup_instansi!$C$51),
[1]grup_instansi!$A$51,
IF(AND(E277=[1]grup_instansi!$B$52,F277=[1]grup_instansi!$C$52),
[1]grup_instansi!$A$52,
IF(AND(E277=[1]grup_instansi!$B$53,F277=[1]grup_instansi!$C$53),
[1]grup_instansi!$A$53,
IF(AND(E277=[1]grup_instansi!$B$54,F277=[1]grup_instansi!$C$54),
[1]grup_instansi!$A$54,
IF(AND(E277=[1]grup_instansi!$B$55,F277=[1]grup_instansi!$C$55),
[1]grup_instansi!$A$55,
IF(AND(E277=[1]grup_instansi!$B$56,F277=[1]grup_instansi!$C$56),
[1]grup_instansi!$A$56,
IF(AND(E277=[1]grup_instansi!$B$57,F277=[1]grup_instansi!$C$57),
[1]grup_instansi!$A$57,
IF(AND(E277=[1]grup_instansi!$B$58,F277=[1]grup_instansi!$C$58),
[1]grup_instansi!$A$58,
IF(AND(E277=[1]grup_instansi!$B$59,F277=[1]grup_instansi!$C$59),
[1]grup_instansi!$A$59,
IF(AND(E277=[1]grup_instansi!$B$60,F277=[1]grup_instansi!$C$60),
[1]grup_instansi!$A$60,""))))))))))))))))))))))))))</f>
        <v>gi2023110400029</v>
      </c>
      <c r="K277" t="str">
        <f>IF(J277&lt;&gt;"",J277,IF(AND(E277=[1]grup_instansi!$B$61,F277=[1]grup_instansi!$C$61),
[1]grup_instansi!$A$61,
IF(AND(E277=[1]grup_instansi!$B$62,F277=[1]grup_instansi!$C$62),
[1]grup_instansi!$A$62,
IF(AND(E277=[1]grup_instansi!$B$63,F277=[1]grup_instansi!$C$63),
[1]grup_instansi!$A$63,
IF(AND(E277=[1]grup_instansi!$B$64,F277=[1]grup_instansi!$C$64),
[1]grup_instansi!$A$64,
IF(AND(E277=[1]grup_instansi!$B$65,F277=[1]grup_instansi!$C$65),
[1]grup_instansi!$A$65,
IF(AND(E277=[1]grup_instansi!$B$66,F277=[1]grup_instansi!$C$66),
[1]grup_instansi!$A$66,
IF(AND(E277=[1]grup_instansi!$B$67,F277=[1]grup_instansi!$C$67),
[1]grup_instansi!$A$67,
IF(AND(E277=[1]grup_instansi!$B$68,F277=[1]grup_instansi!$C$68),
[1]grup_instansi!$A$68,
IF(AND(E277=[1]grup_instansi!$B$69,F277=[1]grup_instansi!$C$69),
[1]grup_instansi!$A$69,
IF(AND(E277=[1]grup_instansi!$B$70,F277=[1]grup_instansi!$C$70),
[1]grup_instansi!$A$70,
IF(AND(E277=[1]grup_instansi!$B$71,F277=[1]grup_instansi!$C$71),
[1]grup_instansi!$A$71,
IF(AND(E277=[1]grup_instansi!$B$72,F277=[1]grup_instansi!$C$72),
[1]grup_instansi!$A$72,
IF(AND(E277=[1]grup_instansi!$B$73,F277=[1]grup_instansi!$C$73),
[1]grup_instansi!$A$73,
IF(AND(E277=[1]grup_instansi!$B$74,F277=[1]grup_instansi!$C$74),
[1]grup_instansi!$A$74,
IF(AND(E277=[1]grup_instansi!$B$75,F277=[1]grup_instansi!$C$75),
[1]grup_instansi!$A$75,
IF(AND(E277=[1]grup_instansi!$B$76,F277=[1]grup_instansi!$C$76),
[1]grup_instansi!$A$76,
IF(AND(E277=[1]grup_instansi!$B$77,F277=[1]grup_instansi!$C$77),
[1]grup_instansi!$A$77,
IF(AND(E277=[1]grup_instansi!$B$78,F277=[1]grup_instansi!$C$78),
[1]grup_instansi!$A$78,
IF(AND(E277=[1]grup_instansi!$B$79,F277=[1]grup_instansi!$C$79),
[1]grup_instansi!$A$79,
IF(AND(E277=[1]grup_instansi!$B$80,F277=[1]grup_instansi!$C$80),
[1]grup_instansi!$A$80,
IF(AND(E277=[1]grup_instansi!$B$81,F277=[1]grup_instansi!$C$81),
[1]grup_instansi!$A$81,
IF(AND(E277=[1]grup_instansi!$B$82,F277=[1]grup_instansi!$C$82),
[1]grup_instansi!$A$82,
IF(AND(E277=[1]grup_instansi!$B$83,F277=[1]grup_instansi!$C$83),
[1]grup_instansi!$A$84,
IF(AND(E277=[1]grup_instansi!$B$84,F277=[1]grup_instansi!$C$84),
[1]grup_instansi!$A$85,
IF(AND(E277=[1]grup_instansi!$B$85,F277=[1]grup_instansi!$C$85),
[1]grup_instansi!$A$86,
IF(AND(E277=[1]grup_instansi!$B$86,F277=[1]grup_instansi!$C$86),
[1]grup_instansi!$A$87,
IF(AND(E277=[1]grup_instansi!$B$87,F277=[1]grup_instansi!$C$87),
[1]grup_instansi!$A$87,
IF(AND(E277=[1]grup_instansi!$B$88,F277=[1]grup_instansi!$C$88),
[1]grup_instansi!$A$88,
IF(AND(E277=[1]grup_instansi!$B$89,F277=[1]grup_instansi!$C$89),
[1]grup_instansi!$A$89,
IF(AND(E277=[1]grup_instansi!$B$90,F277=[1]grup_instansi!$C$90),
[1]grup_instansi!$A$90,
IF(AND(E277=[1]grup_instansi!$B$91,F277=[1]grup_instansi!$C$91),
[1]grup_instansi!$A$91,
IF(AND(E277=[1]grup_instansi!$B$92,F277=[1]grup_instansi!$C$92),
[1]grup_instansi!$A$92,
IF(AND(E277=[1]grup_instansi!$B$93,F277=[1]grup_instansi!$C$93),
[1]grup_instansi!$A$93,
IF(AND(E277=[1]grup_instansi!$B$94,F277=[1]grup_instansi!$C$94),
[1]grup_instansi!$A$94,
IF(AND(E277=[1]grup_instansi!$B$95,F277=[1]grup_instansi!$C$95),
[1]grup_instansi!$A$95,
IF(AND(E277=[1]grup_instansi!$B$96,F277=[1]grup_instansi!$C$96),
[1]grup_instansi!$A$96,
IF(AND(E277=[1]grup_instansi!$B$97,F277=[1]grup_instansi!$C$97),
[1]grup_instansi!$A$97,
IF(AND(E277=[1]grup_instansi!$B$98,F277=[1]grup_instansi!$C$98),
[1]grup_instansi!$A$98,
IF(AND(E277=[1]grup_instansi!$B$99,F277=[1]grup_instansi!$C$99),
[1]grup_instansi!$A$99,
[1]grup_instansi!$A$100))))))))))))))))))))))))))))))))))))))))</f>
        <v>gi2023110400029</v>
      </c>
      <c r="L277" t="str">
        <f>VLOOKUP(K277,[1]grup_instansi!$A$2:$E$102,4)</f>
        <v>Pemerintah Kabupaten Sulawesi Selatan</v>
      </c>
      <c r="M277" t="str">
        <f t="shared" si="14"/>
        <v>('i2023110600276','Pemerintah Kab. Bone','gi2023110400029'),</v>
      </c>
    </row>
    <row r="278" spans="1:13" x14ac:dyDescent="0.25">
      <c r="A278" t="str">
        <f t="shared" si="12"/>
        <v>i2023110600277</v>
      </c>
      <c r="B278" s="6">
        <v>7307</v>
      </c>
      <c r="C278" t="str">
        <f t="shared" si="13"/>
        <v>i2023110600277</v>
      </c>
      <c r="D278" s="6" t="s">
        <v>318</v>
      </c>
      <c r="E278" s="6" t="s">
        <v>47</v>
      </c>
      <c r="F278" s="6" t="s">
        <v>113</v>
      </c>
      <c r="G278" t="str">
        <f>IF(AND(E278=[1]grup_instansi!$B$2,F278=[1]grup_instansi!$C$2),
[1]grup_instansi!$A$2,
IF(AND(E278=[1]grup_instansi!$B$3,F278=[1]grup_instansi!$C$3),
[1]grup_instansi!$A$3,
IF(AND(E278=[1]grup_instansi!$B$4,F278=[1]grup_instansi!$C$4),
[1]grup_instansi!$A$4,
IF(AND(E278=[1]grup_instansi!$B$5,F278=[1]grup_instansi!$C$5),
[1]grup_instansi!$A$5,
IF(AND(E278=[1]grup_instansi!$B$6,F278=[1]grup_instansi!$C$6),
[1]grup_instansi!$A$6,
IF(AND(E278=[1]grup_instansi!$B$7,F278=[1]grup_instansi!$C$7),
[1]grup_instansi!$A$7,
IF(AND(E278=[1]grup_instansi!$B$8,F278=[1]grup_instansi!$C$8),
[1]grup_instansi!$A$8,
IF(AND(E278=[1]grup_instansi!$B$9,F278=[1]grup_instansi!$C$9),
[1]grup_instansi!$A$9,
IF(AND(E278=[1]grup_instansi!$B$10,F278=[1]grup_instansi!$C$10),
[1]grup_instansi!$A$10,"")))))))))</f>
        <v/>
      </c>
      <c r="H278" t="str">
        <f>IF(G278&lt;&gt;"",G278,IF(AND(E278=[1]grup_instansi!$B$11,F278=[1]grup_instansi!$C$11),
[1]grup_instansi!$A$11,
IF(AND(E278=[1]grup_instansi!$B$12,F278=[1]grup_instansi!$C$12),
[1]grup_instansi!$A$12,
IF(AND(E278=[1]grup_instansi!$B$13,F278=[1]grup_instansi!$C$13),
[1]grup_instansi!$A$13,
IF(AND(E278=[1]grup_instansi!$B$14,F278=[1]grup_instansi!$C$14),
[1]grup_instansi!$A$14,
IF(AND(E278=[1]grup_instansi!$B$15,F278=[1]grup_instansi!$C$15),
[1]grup_instansi!$A$15,
IF(AND(E278=[1]grup_instansi!$B$16,F278=[1]grup_instansi!$C$16),
[1]grup_instansi!$A$16,
IF(AND(E278=[1]grup_instansi!$B$17,F278=[1]grup_instansi!$C$17),
[1]grup_instansi!$A$17,
IF(AND(E278=[1]grup_instansi!$B$18,F278=[1]grup_instansi!$C$18),
[1]grup_instansi!$A$18,
IF(AND(E278=[1]grup_instansi!$B$19,F278=[1]grup_instansi!$C$19),
[1]grup_instansi!$A$19,
IF(AND(E278=[1]grup_instansi!$B$20,F278=[1]grup_instansi!$C$20),
[1]grup_instansi!$A$20,"")))))))))))</f>
        <v/>
      </c>
      <c r="I278" t="str">
        <f>IF(H278&lt;&gt;"",H278,IF(AND(E278=[1]grup_instansi!$B$21,F278=[1]grup_instansi!$C$21),
[1]grup_instansi!$A$21,
IF(AND(E278=[1]grup_instansi!$B$22,F278=[1]grup_instansi!$C$22),
[1]grup_instansi!$A$22,
IF(AND(E278=[1]grup_instansi!$B$23,F278=[1]grup_instansi!$C$23),
[1]grup_instansi!$A$23,
IF(AND(E278=[1]grup_instansi!$B$24,F278=[1]grup_instansi!$C$24),
[1]grup_instansi!$A$24,
IF(AND(E278=[1]grup_instansi!$B$25,F278=[1]grup_instansi!$C$25),
[1]grup_instansi!$A$25,
IF(AND(E278=[1]grup_instansi!$B$26,F278=[1]grup_instansi!$C$26),
[1]grup_instansi!$A$26,
IF(AND(E278=[1]grup_instansi!$B$27,F278=[1]grup_instansi!$C$27),
[1]grup_instansi!$A$27,
IF(AND(E278=[1]grup_instansi!$B$28,F278=[1]grup_instansi!$C$28),
[1]grup_instansi!$A$28,
IF(AND(E278=[1]grup_instansi!$B$29,F278=[1]grup_instansi!$C$29),
[1]grup_instansi!$A$29,
IF(AND(E278=[1]grup_instansi!$B$30,F278=[1]grup_instansi!$C$30),
[1]grup_instansi!$A$30,
IF(AND(E278=[1]grup_instansi!$B$31,F278=[1]grup_instansi!$C$31),
[1]grup_instansi!$A$31,
IF(AND(E278=[1]grup_instansi!$B$32,F278=[1]grup_instansi!$C$32),
[1]grup_instansi!$A$32,
IF(AND(E278=[1]grup_instansi!$B$33,F278=[1]grup_instansi!$C$33),
[1]grup_instansi!$A$33,
IF(AND(E278=[1]grup_instansi!$B$34,F278=[1]grup_instansi!$C$34),
[1]grup_instansi!$A$34,
IF(AND(E278=[1]grup_instansi!$B$35,F278=[1]grup_instansi!$C$35),
[1]grup_instansi!$A$35,""))))))))))))))))</f>
        <v>gi2023110400029</v>
      </c>
      <c r="J278" t="str">
        <f>IF(I278&lt;&gt;"",I278,IF(AND(E278=[1]grup_instansi!$B$36,F278=[1]grup_instansi!$C$36),
[1]grup_instansi!$A$36,
IF(AND(E278=[1]grup_instansi!$B$37,F278=[1]grup_instansi!$C$37),
[1]grup_instansi!$A$37,
IF(AND(E278=[1]grup_instansi!$B$38,F278=[1]grup_instansi!$C$38),
[1]grup_instansi!$A$38,
IF(AND(E278=[1]grup_instansi!$B$39,F278=[1]grup_instansi!$C$39),
[1]grup_instansi!$A$39,
IF(AND(E278=[1]grup_instansi!$B$40,F278=[1]grup_instansi!$C$40),
[1]grup_instansi!$A$40,
IF(AND(E278=[1]grup_instansi!$B$41,F278=[1]grup_instansi!$C$41),
[1]grup_instansi!$A$41,
IF(AND(E278=[1]grup_instansi!$B$42,F278=[1]grup_instansi!$C$42),
[1]grup_instansi!$A$42,
IF(AND(E278=[1]grup_instansi!$B$43,F278=[1]grup_instansi!$C$43),
[1]grup_instansi!$A$43,
IF(AND(E278=[1]grup_instansi!$B$44,F278=[1]grup_instansi!$C$44),
[1]grup_instansi!$A$44,
IF(AND(E278=[1]grup_instansi!$B$45,F278=[1]grup_instansi!$C$45),
[1]grup_instansi!$A$45,
IF(AND(E278=[1]grup_instansi!$B$46,F278=[1]grup_instansi!$C$46),
[1]grup_instansi!$A$46,
IF(AND(E278=[1]grup_instansi!$B$47,F278=[1]grup_instansi!$C$47),
[1]grup_instansi!$A$47,
IF(AND(E278=[1]grup_instansi!$B$48,F278=[1]grup_instansi!$C$48),
[1]grup_instansi!$A$48,
IF(AND(E278=[1]grup_instansi!$B$49,F278=[1]grup_instansi!$C$49),
[1]grup_instansi!$A$49,
IF(AND(E278=[1]grup_instansi!$B$50,F278=[1]grup_instansi!$C$50),
[1]grup_instansi!$A$50,
IF(AND(E278=[1]grup_instansi!$B$51,F278=[1]grup_instansi!$C$51),
[1]grup_instansi!$A$51,
IF(AND(E278=[1]grup_instansi!$B$52,F278=[1]grup_instansi!$C$52),
[1]grup_instansi!$A$52,
IF(AND(E278=[1]grup_instansi!$B$53,F278=[1]grup_instansi!$C$53),
[1]grup_instansi!$A$53,
IF(AND(E278=[1]grup_instansi!$B$54,F278=[1]grup_instansi!$C$54),
[1]grup_instansi!$A$54,
IF(AND(E278=[1]grup_instansi!$B$55,F278=[1]grup_instansi!$C$55),
[1]grup_instansi!$A$55,
IF(AND(E278=[1]grup_instansi!$B$56,F278=[1]grup_instansi!$C$56),
[1]grup_instansi!$A$56,
IF(AND(E278=[1]grup_instansi!$B$57,F278=[1]grup_instansi!$C$57),
[1]grup_instansi!$A$57,
IF(AND(E278=[1]grup_instansi!$B$58,F278=[1]grup_instansi!$C$58),
[1]grup_instansi!$A$58,
IF(AND(E278=[1]grup_instansi!$B$59,F278=[1]grup_instansi!$C$59),
[1]grup_instansi!$A$59,
IF(AND(E278=[1]grup_instansi!$B$60,F278=[1]grup_instansi!$C$60),
[1]grup_instansi!$A$60,""))))))))))))))))))))))))))</f>
        <v>gi2023110400029</v>
      </c>
      <c r="K278" t="str">
        <f>IF(J278&lt;&gt;"",J278,IF(AND(E278=[1]grup_instansi!$B$61,F278=[1]grup_instansi!$C$61),
[1]grup_instansi!$A$61,
IF(AND(E278=[1]grup_instansi!$B$62,F278=[1]grup_instansi!$C$62),
[1]grup_instansi!$A$62,
IF(AND(E278=[1]grup_instansi!$B$63,F278=[1]grup_instansi!$C$63),
[1]grup_instansi!$A$63,
IF(AND(E278=[1]grup_instansi!$B$64,F278=[1]grup_instansi!$C$64),
[1]grup_instansi!$A$64,
IF(AND(E278=[1]grup_instansi!$B$65,F278=[1]grup_instansi!$C$65),
[1]grup_instansi!$A$65,
IF(AND(E278=[1]grup_instansi!$B$66,F278=[1]grup_instansi!$C$66),
[1]grup_instansi!$A$66,
IF(AND(E278=[1]grup_instansi!$B$67,F278=[1]grup_instansi!$C$67),
[1]grup_instansi!$A$67,
IF(AND(E278=[1]grup_instansi!$B$68,F278=[1]grup_instansi!$C$68),
[1]grup_instansi!$A$68,
IF(AND(E278=[1]grup_instansi!$B$69,F278=[1]grup_instansi!$C$69),
[1]grup_instansi!$A$69,
IF(AND(E278=[1]grup_instansi!$B$70,F278=[1]grup_instansi!$C$70),
[1]grup_instansi!$A$70,
IF(AND(E278=[1]grup_instansi!$B$71,F278=[1]grup_instansi!$C$71),
[1]grup_instansi!$A$71,
IF(AND(E278=[1]grup_instansi!$B$72,F278=[1]grup_instansi!$C$72),
[1]grup_instansi!$A$72,
IF(AND(E278=[1]grup_instansi!$B$73,F278=[1]grup_instansi!$C$73),
[1]grup_instansi!$A$73,
IF(AND(E278=[1]grup_instansi!$B$74,F278=[1]grup_instansi!$C$74),
[1]grup_instansi!$A$74,
IF(AND(E278=[1]grup_instansi!$B$75,F278=[1]grup_instansi!$C$75),
[1]grup_instansi!$A$75,
IF(AND(E278=[1]grup_instansi!$B$76,F278=[1]grup_instansi!$C$76),
[1]grup_instansi!$A$76,
IF(AND(E278=[1]grup_instansi!$B$77,F278=[1]grup_instansi!$C$77),
[1]grup_instansi!$A$77,
IF(AND(E278=[1]grup_instansi!$B$78,F278=[1]grup_instansi!$C$78),
[1]grup_instansi!$A$78,
IF(AND(E278=[1]grup_instansi!$B$79,F278=[1]grup_instansi!$C$79),
[1]grup_instansi!$A$79,
IF(AND(E278=[1]grup_instansi!$B$80,F278=[1]grup_instansi!$C$80),
[1]grup_instansi!$A$80,
IF(AND(E278=[1]grup_instansi!$B$81,F278=[1]grup_instansi!$C$81),
[1]grup_instansi!$A$81,
IF(AND(E278=[1]grup_instansi!$B$82,F278=[1]grup_instansi!$C$82),
[1]grup_instansi!$A$82,
IF(AND(E278=[1]grup_instansi!$B$83,F278=[1]grup_instansi!$C$83),
[1]grup_instansi!$A$84,
IF(AND(E278=[1]grup_instansi!$B$84,F278=[1]grup_instansi!$C$84),
[1]grup_instansi!$A$85,
IF(AND(E278=[1]grup_instansi!$B$85,F278=[1]grup_instansi!$C$85),
[1]grup_instansi!$A$86,
IF(AND(E278=[1]grup_instansi!$B$86,F278=[1]grup_instansi!$C$86),
[1]grup_instansi!$A$87,
IF(AND(E278=[1]grup_instansi!$B$87,F278=[1]grup_instansi!$C$87),
[1]grup_instansi!$A$87,
IF(AND(E278=[1]grup_instansi!$B$88,F278=[1]grup_instansi!$C$88),
[1]grup_instansi!$A$88,
IF(AND(E278=[1]grup_instansi!$B$89,F278=[1]grup_instansi!$C$89),
[1]grup_instansi!$A$89,
IF(AND(E278=[1]grup_instansi!$B$90,F278=[1]grup_instansi!$C$90),
[1]grup_instansi!$A$90,
IF(AND(E278=[1]grup_instansi!$B$91,F278=[1]grup_instansi!$C$91),
[1]grup_instansi!$A$91,
IF(AND(E278=[1]grup_instansi!$B$92,F278=[1]grup_instansi!$C$92),
[1]grup_instansi!$A$92,
IF(AND(E278=[1]grup_instansi!$B$93,F278=[1]grup_instansi!$C$93),
[1]grup_instansi!$A$93,
IF(AND(E278=[1]grup_instansi!$B$94,F278=[1]grup_instansi!$C$94),
[1]grup_instansi!$A$94,
IF(AND(E278=[1]grup_instansi!$B$95,F278=[1]grup_instansi!$C$95),
[1]grup_instansi!$A$95,
IF(AND(E278=[1]grup_instansi!$B$96,F278=[1]grup_instansi!$C$96),
[1]grup_instansi!$A$96,
IF(AND(E278=[1]grup_instansi!$B$97,F278=[1]grup_instansi!$C$97),
[1]grup_instansi!$A$97,
IF(AND(E278=[1]grup_instansi!$B$98,F278=[1]grup_instansi!$C$98),
[1]grup_instansi!$A$98,
IF(AND(E278=[1]grup_instansi!$B$99,F278=[1]grup_instansi!$C$99),
[1]grup_instansi!$A$99,
[1]grup_instansi!$A$100))))))))))))))))))))))))))))))))))))))))</f>
        <v>gi2023110400029</v>
      </c>
      <c r="L278" t="str">
        <f>VLOOKUP(K278,[1]grup_instansi!$A$2:$E$102,4)</f>
        <v>Pemerintah Kabupaten Sulawesi Selatan</v>
      </c>
      <c r="M278" t="str">
        <f t="shared" si="14"/>
        <v>('i2023110600277','Pemerintah Kab. Maros','gi2023110400029'),</v>
      </c>
    </row>
    <row r="279" spans="1:13" x14ac:dyDescent="0.25">
      <c r="A279" t="str">
        <f t="shared" si="12"/>
        <v>i2023110600278</v>
      </c>
      <c r="B279" s="6">
        <v>7310</v>
      </c>
      <c r="C279" t="str">
        <f t="shared" si="13"/>
        <v>i2023110600278</v>
      </c>
      <c r="D279" s="6" t="s">
        <v>319</v>
      </c>
      <c r="E279" s="6" t="s">
        <v>47</v>
      </c>
      <c r="F279" s="6" t="s">
        <v>113</v>
      </c>
      <c r="G279" t="str">
        <f>IF(AND(E279=[1]grup_instansi!$B$2,F279=[1]grup_instansi!$C$2),
[1]grup_instansi!$A$2,
IF(AND(E279=[1]grup_instansi!$B$3,F279=[1]grup_instansi!$C$3),
[1]grup_instansi!$A$3,
IF(AND(E279=[1]grup_instansi!$B$4,F279=[1]grup_instansi!$C$4),
[1]grup_instansi!$A$4,
IF(AND(E279=[1]grup_instansi!$B$5,F279=[1]grup_instansi!$C$5),
[1]grup_instansi!$A$5,
IF(AND(E279=[1]grup_instansi!$B$6,F279=[1]grup_instansi!$C$6),
[1]grup_instansi!$A$6,
IF(AND(E279=[1]grup_instansi!$B$7,F279=[1]grup_instansi!$C$7),
[1]grup_instansi!$A$7,
IF(AND(E279=[1]grup_instansi!$B$8,F279=[1]grup_instansi!$C$8),
[1]grup_instansi!$A$8,
IF(AND(E279=[1]grup_instansi!$B$9,F279=[1]grup_instansi!$C$9),
[1]grup_instansi!$A$9,
IF(AND(E279=[1]grup_instansi!$B$10,F279=[1]grup_instansi!$C$10),
[1]grup_instansi!$A$10,"")))))))))</f>
        <v/>
      </c>
      <c r="H279" t="str">
        <f>IF(G279&lt;&gt;"",G279,IF(AND(E279=[1]grup_instansi!$B$11,F279=[1]grup_instansi!$C$11),
[1]grup_instansi!$A$11,
IF(AND(E279=[1]grup_instansi!$B$12,F279=[1]grup_instansi!$C$12),
[1]grup_instansi!$A$12,
IF(AND(E279=[1]grup_instansi!$B$13,F279=[1]grup_instansi!$C$13),
[1]grup_instansi!$A$13,
IF(AND(E279=[1]grup_instansi!$B$14,F279=[1]grup_instansi!$C$14),
[1]grup_instansi!$A$14,
IF(AND(E279=[1]grup_instansi!$B$15,F279=[1]grup_instansi!$C$15),
[1]grup_instansi!$A$15,
IF(AND(E279=[1]grup_instansi!$B$16,F279=[1]grup_instansi!$C$16),
[1]grup_instansi!$A$16,
IF(AND(E279=[1]grup_instansi!$B$17,F279=[1]grup_instansi!$C$17),
[1]grup_instansi!$A$17,
IF(AND(E279=[1]grup_instansi!$B$18,F279=[1]grup_instansi!$C$18),
[1]grup_instansi!$A$18,
IF(AND(E279=[1]grup_instansi!$B$19,F279=[1]grup_instansi!$C$19),
[1]grup_instansi!$A$19,
IF(AND(E279=[1]grup_instansi!$B$20,F279=[1]grup_instansi!$C$20),
[1]grup_instansi!$A$20,"")))))))))))</f>
        <v/>
      </c>
      <c r="I279" t="str">
        <f>IF(H279&lt;&gt;"",H279,IF(AND(E279=[1]grup_instansi!$B$21,F279=[1]grup_instansi!$C$21),
[1]grup_instansi!$A$21,
IF(AND(E279=[1]grup_instansi!$B$22,F279=[1]grup_instansi!$C$22),
[1]grup_instansi!$A$22,
IF(AND(E279=[1]grup_instansi!$B$23,F279=[1]grup_instansi!$C$23),
[1]grup_instansi!$A$23,
IF(AND(E279=[1]grup_instansi!$B$24,F279=[1]grup_instansi!$C$24),
[1]grup_instansi!$A$24,
IF(AND(E279=[1]grup_instansi!$B$25,F279=[1]grup_instansi!$C$25),
[1]grup_instansi!$A$25,
IF(AND(E279=[1]grup_instansi!$B$26,F279=[1]grup_instansi!$C$26),
[1]grup_instansi!$A$26,
IF(AND(E279=[1]grup_instansi!$B$27,F279=[1]grup_instansi!$C$27),
[1]grup_instansi!$A$27,
IF(AND(E279=[1]grup_instansi!$B$28,F279=[1]grup_instansi!$C$28),
[1]grup_instansi!$A$28,
IF(AND(E279=[1]grup_instansi!$B$29,F279=[1]grup_instansi!$C$29),
[1]grup_instansi!$A$29,
IF(AND(E279=[1]grup_instansi!$B$30,F279=[1]grup_instansi!$C$30),
[1]grup_instansi!$A$30,
IF(AND(E279=[1]grup_instansi!$B$31,F279=[1]grup_instansi!$C$31),
[1]grup_instansi!$A$31,
IF(AND(E279=[1]grup_instansi!$B$32,F279=[1]grup_instansi!$C$32),
[1]grup_instansi!$A$32,
IF(AND(E279=[1]grup_instansi!$B$33,F279=[1]grup_instansi!$C$33),
[1]grup_instansi!$A$33,
IF(AND(E279=[1]grup_instansi!$B$34,F279=[1]grup_instansi!$C$34),
[1]grup_instansi!$A$34,
IF(AND(E279=[1]grup_instansi!$B$35,F279=[1]grup_instansi!$C$35),
[1]grup_instansi!$A$35,""))))))))))))))))</f>
        <v>gi2023110400029</v>
      </c>
      <c r="J279" t="str">
        <f>IF(I279&lt;&gt;"",I279,IF(AND(E279=[1]grup_instansi!$B$36,F279=[1]grup_instansi!$C$36),
[1]grup_instansi!$A$36,
IF(AND(E279=[1]grup_instansi!$B$37,F279=[1]grup_instansi!$C$37),
[1]grup_instansi!$A$37,
IF(AND(E279=[1]grup_instansi!$B$38,F279=[1]grup_instansi!$C$38),
[1]grup_instansi!$A$38,
IF(AND(E279=[1]grup_instansi!$B$39,F279=[1]grup_instansi!$C$39),
[1]grup_instansi!$A$39,
IF(AND(E279=[1]grup_instansi!$B$40,F279=[1]grup_instansi!$C$40),
[1]grup_instansi!$A$40,
IF(AND(E279=[1]grup_instansi!$B$41,F279=[1]grup_instansi!$C$41),
[1]grup_instansi!$A$41,
IF(AND(E279=[1]grup_instansi!$B$42,F279=[1]grup_instansi!$C$42),
[1]grup_instansi!$A$42,
IF(AND(E279=[1]grup_instansi!$B$43,F279=[1]grup_instansi!$C$43),
[1]grup_instansi!$A$43,
IF(AND(E279=[1]grup_instansi!$B$44,F279=[1]grup_instansi!$C$44),
[1]grup_instansi!$A$44,
IF(AND(E279=[1]grup_instansi!$B$45,F279=[1]grup_instansi!$C$45),
[1]grup_instansi!$A$45,
IF(AND(E279=[1]grup_instansi!$B$46,F279=[1]grup_instansi!$C$46),
[1]grup_instansi!$A$46,
IF(AND(E279=[1]grup_instansi!$B$47,F279=[1]grup_instansi!$C$47),
[1]grup_instansi!$A$47,
IF(AND(E279=[1]grup_instansi!$B$48,F279=[1]grup_instansi!$C$48),
[1]grup_instansi!$A$48,
IF(AND(E279=[1]grup_instansi!$B$49,F279=[1]grup_instansi!$C$49),
[1]grup_instansi!$A$49,
IF(AND(E279=[1]grup_instansi!$B$50,F279=[1]grup_instansi!$C$50),
[1]grup_instansi!$A$50,
IF(AND(E279=[1]grup_instansi!$B$51,F279=[1]grup_instansi!$C$51),
[1]grup_instansi!$A$51,
IF(AND(E279=[1]grup_instansi!$B$52,F279=[1]grup_instansi!$C$52),
[1]grup_instansi!$A$52,
IF(AND(E279=[1]grup_instansi!$B$53,F279=[1]grup_instansi!$C$53),
[1]grup_instansi!$A$53,
IF(AND(E279=[1]grup_instansi!$B$54,F279=[1]grup_instansi!$C$54),
[1]grup_instansi!$A$54,
IF(AND(E279=[1]grup_instansi!$B$55,F279=[1]grup_instansi!$C$55),
[1]grup_instansi!$A$55,
IF(AND(E279=[1]grup_instansi!$B$56,F279=[1]grup_instansi!$C$56),
[1]grup_instansi!$A$56,
IF(AND(E279=[1]grup_instansi!$B$57,F279=[1]grup_instansi!$C$57),
[1]grup_instansi!$A$57,
IF(AND(E279=[1]grup_instansi!$B$58,F279=[1]grup_instansi!$C$58),
[1]grup_instansi!$A$58,
IF(AND(E279=[1]grup_instansi!$B$59,F279=[1]grup_instansi!$C$59),
[1]grup_instansi!$A$59,
IF(AND(E279=[1]grup_instansi!$B$60,F279=[1]grup_instansi!$C$60),
[1]grup_instansi!$A$60,""))))))))))))))))))))))))))</f>
        <v>gi2023110400029</v>
      </c>
      <c r="K279" t="str">
        <f>IF(J279&lt;&gt;"",J279,IF(AND(E279=[1]grup_instansi!$B$61,F279=[1]grup_instansi!$C$61),
[1]grup_instansi!$A$61,
IF(AND(E279=[1]grup_instansi!$B$62,F279=[1]grup_instansi!$C$62),
[1]grup_instansi!$A$62,
IF(AND(E279=[1]grup_instansi!$B$63,F279=[1]grup_instansi!$C$63),
[1]grup_instansi!$A$63,
IF(AND(E279=[1]grup_instansi!$B$64,F279=[1]grup_instansi!$C$64),
[1]grup_instansi!$A$64,
IF(AND(E279=[1]grup_instansi!$B$65,F279=[1]grup_instansi!$C$65),
[1]grup_instansi!$A$65,
IF(AND(E279=[1]grup_instansi!$B$66,F279=[1]grup_instansi!$C$66),
[1]grup_instansi!$A$66,
IF(AND(E279=[1]grup_instansi!$B$67,F279=[1]grup_instansi!$C$67),
[1]grup_instansi!$A$67,
IF(AND(E279=[1]grup_instansi!$B$68,F279=[1]grup_instansi!$C$68),
[1]grup_instansi!$A$68,
IF(AND(E279=[1]grup_instansi!$B$69,F279=[1]grup_instansi!$C$69),
[1]grup_instansi!$A$69,
IF(AND(E279=[1]grup_instansi!$B$70,F279=[1]grup_instansi!$C$70),
[1]grup_instansi!$A$70,
IF(AND(E279=[1]grup_instansi!$B$71,F279=[1]grup_instansi!$C$71),
[1]grup_instansi!$A$71,
IF(AND(E279=[1]grup_instansi!$B$72,F279=[1]grup_instansi!$C$72),
[1]grup_instansi!$A$72,
IF(AND(E279=[1]grup_instansi!$B$73,F279=[1]grup_instansi!$C$73),
[1]grup_instansi!$A$73,
IF(AND(E279=[1]grup_instansi!$B$74,F279=[1]grup_instansi!$C$74),
[1]grup_instansi!$A$74,
IF(AND(E279=[1]grup_instansi!$B$75,F279=[1]grup_instansi!$C$75),
[1]grup_instansi!$A$75,
IF(AND(E279=[1]grup_instansi!$B$76,F279=[1]grup_instansi!$C$76),
[1]grup_instansi!$A$76,
IF(AND(E279=[1]grup_instansi!$B$77,F279=[1]grup_instansi!$C$77),
[1]grup_instansi!$A$77,
IF(AND(E279=[1]grup_instansi!$B$78,F279=[1]grup_instansi!$C$78),
[1]grup_instansi!$A$78,
IF(AND(E279=[1]grup_instansi!$B$79,F279=[1]grup_instansi!$C$79),
[1]grup_instansi!$A$79,
IF(AND(E279=[1]grup_instansi!$B$80,F279=[1]grup_instansi!$C$80),
[1]grup_instansi!$A$80,
IF(AND(E279=[1]grup_instansi!$B$81,F279=[1]grup_instansi!$C$81),
[1]grup_instansi!$A$81,
IF(AND(E279=[1]grup_instansi!$B$82,F279=[1]grup_instansi!$C$82),
[1]grup_instansi!$A$82,
IF(AND(E279=[1]grup_instansi!$B$83,F279=[1]grup_instansi!$C$83),
[1]grup_instansi!$A$84,
IF(AND(E279=[1]grup_instansi!$B$84,F279=[1]grup_instansi!$C$84),
[1]grup_instansi!$A$85,
IF(AND(E279=[1]grup_instansi!$B$85,F279=[1]grup_instansi!$C$85),
[1]grup_instansi!$A$86,
IF(AND(E279=[1]grup_instansi!$B$86,F279=[1]grup_instansi!$C$86),
[1]grup_instansi!$A$87,
IF(AND(E279=[1]grup_instansi!$B$87,F279=[1]grup_instansi!$C$87),
[1]grup_instansi!$A$87,
IF(AND(E279=[1]grup_instansi!$B$88,F279=[1]grup_instansi!$C$88),
[1]grup_instansi!$A$88,
IF(AND(E279=[1]grup_instansi!$B$89,F279=[1]grup_instansi!$C$89),
[1]grup_instansi!$A$89,
IF(AND(E279=[1]grup_instansi!$B$90,F279=[1]grup_instansi!$C$90),
[1]grup_instansi!$A$90,
IF(AND(E279=[1]grup_instansi!$B$91,F279=[1]grup_instansi!$C$91),
[1]grup_instansi!$A$91,
IF(AND(E279=[1]grup_instansi!$B$92,F279=[1]grup_instansi!$C$92),
[1]grup_instansi!$A$92,
IF(AND(E279=[1]grup_instansi!$B$93,F279=[1]grup_instansi!$C$93),
[1]grup_instansi!$A$93,
IF(AND(E279=[1]grup_instansi!$B$94,F279=[1]grup_instansi!$C$94),
[1]grup_instansi!$A$94,
IF(AND(E279=[1]grup_instansi!$B$95,F279=[1]grup_instansi!$C$95),
[1]grup_instansi!$A$95,
IF(AND(E279=[1]grup_instansi!$B$96,F279=[1]grup_instansi!$C$96),
[1]grup_instansi!$A$96,
IF(AND(E279=[1]grup_instansi!$B$97,F279=[1]grup_instansi!$C$97),
[1]grup_instansi!$A$97,
IF(AND(E279=[1]grup_instansi!$B$98,F279=[1]grup_instansi!$C$98),
[1]grup_instansi!$A$98,
IF(AND(E279=[1]grup_instansi!$B$99,F279=[1]grup_instansi!$C$99),
[1]grup_instansi!$A$99,
[1]grup_instansi!$A$100))))))))))))))))))))))))))))))))))))))))</f>
        <v>gi2023110400029</v>
      </c>
      <c r="L279" t="str">
        <f>VLOOKUP(K279,[1]grup_instansi!$A$2:$E$102,4)</f>
        <v>Pemerintah Kabupaten Sulawesi Selatan</v>
      </c>
      <c r="M279" t="str">
        <f t="shared" si="14"/>
        <v>('i2023110600278','Pemerintah Kab. Sinjai','gi2023110400029'),</v>
      </c>
    </row>
    <row r="280" spans="1:13" x14ac:dyDescent="0.25">
      <c r="A280" t="str">
        <f t="shared" si="12"/>
        <v>i2023110600279</v>
      </c>
      <c r="B280" s="6">
        <v>7314</v>
      </c>
      <c r="C280" t="str">
        <f t="shared" si="13"/>
        <v>i2023110600279</v>
      </c>
      <c r="D280" s="6" t="s">
        <v>320</v>
      </c>
      <c r="E280" s="6" t="s">
        <v>47</v>
      </c>
      <c r="F280" s="6" t="s">
        <v>113</v>
      </c>
      <c r="G280" t="str">
        <f>IF(AND(E280=[1]grup_instansi!$B$2,F280=[1]grup_instansi!$C$2),
[1]grup_instansi!$A$2,
IF(AND(E280=[1]grup_instansi!$B$3,F280=[1]grup_instansi!$C$3),
[1]grup_instansi!$A$3,
IF(AND(E280=[1]grup_instansi!$B$4,F280=[1]grup_instansi!$C$4),
[1]grup_instansi!$A$4,
IF(AND(E280=[1]grup_instansi!$B$5,F280=[1]grup_instansi!$C$5),
[1]grup_instansi!$A$5,
IF(AND(E280=[1]grup_instansi!$B$6,F280=[1]grup_instansi!$C$6),
[1]grup_instansi!$A$6,
IF(AND(E280=[1]grup_instansi!$B$7,F280=[1]grup_instansi!$C$7),
[1]grup_instansi!$A$7,
IF(AND(E280=[1]grup_instansi!$B$8,F280=[1]grup_instansi!$C$8),
[1]grup_instansi!$A$8,
IF(AND(E280=[1]grup_instansi!$B$9,F280=[1]grup_instansi!$C$9),
[1]grup_instansi!$A$9,
IF(AND(E280=[1]grup_instansi!$B$10,F280=[1]grup_instansi!$C$10),
[1]grup_instansi!$A$10,"")))))))))</f>
        <v/>
      </c>
      <c r="H280" t="str">
        <f>IF(G280&lt;&gt;"",G280,IF(AND(E280=[1]grup_instansi!$B$11,F280=[1]grup_instansi!$C$11),
[1]grup_instansi!$A$11,
IF(AND(E280=[1]grup_instansi!$B$12,F280=[1]grup_instansi!$C$12),
[1]grup_instansi!$A$12,
IF(AND(E280=[1]grup_instansi!$B$13,F280=[1]grup_instansi!$C$13),
[1]grup_instansi!$A$13,
IF(AND(E280=[1]grup_instansi!$B$14,F280=[1]grup_instansi!$C$14),
[1]grup_instansi!$A$14,
IF(AND(E280=[1]grup_instansi!$B$15,F280=[1]grup_instansi!$C$15),
[1]grup_instansi!$A$15,
IF(AND(E280=[1]grup_instansi!$B$16,F280=[1]grup_instansi!$C$16),
[1]grup_instansi!$A$16,
IF(AND(E280=[1]grup_instansi!$B$17,F280=[1]grup_instansi!$C$17),
[1]grup_instansi!$A$17,
IF(AND(E280=[1]grup_instansi!$B$18,F280=[1]grup_instansi!$C$18),
[1]grup_instansi!$A$18,
IF(AND(E280=[1]grup_instansi!$B$19,F280=[1]grup_instansi!$C$19),
[1]grup_instansi!$A$19,
IF(AND(E280=[1]grup_instansi!$B$20,F280=[1]grup_instansi!$C$20),
[1]grup_instansi!$A$20,"")))))))))))</f>
        <v/>
      </c>
      <c r="I280" t="str">
        <f>IF(H280&lt;&gt;"",H280,IF(AND(E280=[1]grup_instansi!$B$21,F280=[1]grup_instansi!$C$21),
[1]grup_instansi!$A$21,
IF(AND(E280=[1]grup_instansi!$B$22,F280=[1]grup_instansi!$C$22),
[1]grup_instansi!$A$22,
IF(AND(E280=[1]grup_instansi!$B$23,F280=[1]grup_instansi!$C$23),
[1]grup_instansi!$A$23,
IF(AND(E280=[1]grup_instansi!$B$24,F280=[1]grup_instansi!$C$24),
[1]grup_instansi!$A$24,
IF(AND(E280=[1]grup_instansi!$B$25,F280=[1]grup_instansi!$C$25),
[1]grup_instansi!$A$25,
IF(AND(E280=[1]grup_instansi!$B$26,F280=[1]grup_instansi!$C$26),
[1]grup_instansi!$A$26,
IF(AND(E280=[1]grup_instansi!$B$27,F280=[1]grup_instansi!$C$27),
[1]grup_instansi!$A$27,
IF(AND(E280=[1]grup_instansi!$B$28,F280=[1]grup_instansi!$C$28),
[1]grup_instansi!$A$28,
IF(AND(E280=[1]grup_instansi!$B$29,F280=[1]grup_instansi!$C$29),
[1]grup_instansi!$A$29,
IF(AND(E280=[1]grup_instansi!$B$30,F280=[1]grup_instansi!$C$30),
[1]grup_instansi!$A$30,
IF(AND(E280=[1]grup_instansi!$B$31,F280=[1]grup_instansi!$C$31),
[1]grup_instansi!$A$31,
IF(AND(E280=[1]grup_instansi!$B$32,F280=[1]grup_instansi!$C$32),
[1]grup_instansi!$A$32,
IF(AND(E280=[1]grup_instansi!$B$33,F280=[1]grup_instansi!$C$33),
[1]grup_instansi!$A$33,
IF(AND(E280=[1]grup_instansi!$B$34,F280=[1]grup_instansi!$C$34),
[1]grup_instansi!$A$34,
IF(AND(E280=[1]grup_instansi!$B$35,F280=[1]grup_instansi!$C$35),
[1]grup_instansi!$A$35,""))))))))))))))))</f>
        <v>gi2023110400029</v>
      </c>
      <c r="J280" t="str">
        <f>IF(I280&lt;&gt;"",I280,IF(AND(E280=[1]grup_instansi!$B$36,F280=[1]grup_instansi!$C$36),
[1]grup_instansi!$A$36,
IF(AND(E280=[1]grup_instansi!$B$37,F280=[1]grup_instansi!$C$37),
[1]grup_instansi!$A$37,
IF(AND(E280=[1]grup_instansi!$B$38,F280=[1]grup_instansi!$C$38),
[1]grup_instansi!$A$38,
IF(AND(E280=[1]grup_instansi!$B$39,F280=[1]grup_instansi!$C$39),
[1]grup_instansi!$A$39,
IF(AND(E280=[1]grup_instansi!$B$40,F280=[1]grup_instansi!$C$40),
[1]grup_instansi!$A$40,
IF(AND(E280=[1]grup_instansi!$B$41,F280=[1]grup_instansi!$C$41),
[1]grup_instansi!$A$41,
IF(AND(E280=[1]grup_instansi!$B$42,F280=[1]grup_instansi!$C$42),
[1]grup_instansi!$A$42,
IF(AND(E280=[1]grup_instansi!$B$43,F280=[1]grup_instansi!$C$43),
[1]grup_instansi!$A$43,
IF(AND(E280=[1]grup_instansi!$B$44,F280=[1]grup_instansi!$C$44),
[1]grup_instansi!$A$44,
IF(AND(E280=[1]grup_instansi!$B$45,F280=[1]grup_instansi!$C$45),
[1]grup_instansi!$A$45,
IF(AND(E280=[1]grup_instansi!$B$46,F280=[1]grup_instansi!$C$46),
[1]grup_instansi!$A$46,
IF(AND(E280=[1]grup_instansi!$B$47,F280=[1]grup_instansi!$C$47),
[1]grup_instansi!$A$47,
IF(AND(E280=[1]grup_instansi!$B$48,F280=[1]grup_instansi!$C$48),
[1]grup_instansi!$A$48,
IF(AND(E280=[1]grup_instansi!$B$49,F280=[1]grup_instansi!$C$49),
[1]grup_instansi!$A$49,
IF(AND(E280=[1]grup_instansi!$B$50,F280=[1]grup_instansi!$C$50),
[1]grup_instansi!$A$50,
IF(AND(E280=[1]grup_instansi!$B$51,F280=[1]grup_instansi!$C$51),
[1]grup_instansi!$A$51,
IF(AND(E280=[1]grup_instansi!$B$52,F280=[1]grup_instansi!$C$52),
[1]grup_instansi!$A$52,
IF(AND(E280=[1]grup_instansi!$B$53,F280=[1]grup_instansi!$C$53),
[1]grup_instansi!$A$53,
IF(AND(E280=[1]grup_instansi!$B$54,F280=[1]grup_instansi!$C$54),
[1]grup_instansi!$A$54,
IF(AND(E280=[1]grup_instansi!$B$55,F280=[1]grup_instansi!$C$55),
[1]grup_instansi!$A$55,
IF(AND(E280=[1]grup_instansi!$B$56,F280=[1]grup_instansi!$C$56),
[1]grup_instansi!$A$56,
IF(AND(E280=[1]grup_instansi!$B$57,F280=[1]grup_instansi!$C$57),
[1]grup_instansi!$A$57,
IF(AND(E280=[1]grup_instansi!$B$58,F280=[1]grup_instansi!$C$58),
[1]grup_instansi!$A$58,
IF(AND(E280=[1]grup_instansi!$B$59,F280=[1]grup_instansi!$C$59),
[1]grup_instansi!$A$59,
IF(AND(E280=[1]grup_instansi!$B$60,F280=[1]grup_instansi!$C$60),
[1]grup_instansi!$A$60,""))))))))))))))))))))))))))</f>
        <v>gi2023110400029</v>
      </c>
      <c r="K280" t="str">
        <f>IF(J280&lt;&gt;"",J280,IF(AND(E280=[1]grup_instansi!$B$61,F280=[1]grup_instansi!$C$61),
[1]grup_instansi!$A$61,
IF(AND(E280=[1]grup_instansi!$B$62,F280=[1]grup_instansi!$C$62),
[1]grup_instansi!$A$62,
IF(AND(E280=[1]grup_instansi!$B$63,F280=[1]grup_instansi!$C$63),
[1]grup_instansi!$A$63,
IF(AND(E280=[1]grup_instansi!$B$64,F280=[1]grup_instansi!$C$64),
[1]grup_instansi!$A$64,
IF(AND(E280=[1]grup_instansi!$B$65,F280=[1]grup_instansi!$C$65),
[1]grup_instansi!$A$65,
IF(AND(E280=[1]grup_instansi!$B$66,F280=[1]grup_instansi!$C$66),
[1]grup_instansi!$A$66,
IF(AND(E280=[1]grup_instansi!$B$67,F280=[1]grup_instansi!$C$67),
[1]grup_instansi!$A$67,
IF(AND(E280=[1]grup_instansi!$B$68,F280=[1]grup_instansi!$C$68),
[1]grup_instansi!$A$68,
IF(AND(E280=[1]grup_instansi!$B$69,F280=[1]grup_instansi!$C$69),
[1]grup_instansi!$A$69,
IF(AND(E280=[1]grup_instansi!$B$70,F280=[1]grup_instansi!$C$70),
[1]grup_instansi!$A$70,
IF(AND(E280=[1]grup_instansi!$B$71,F280=[1]grup_instansi!$C$71),
[1]grup_instansi!$A$71,
IF(AND(E280=[1]grup_instansi!$B$72,F280=[1]grup_instansi!$C$72),
[1]grup_instansi!$A$72,
IF(AND(E280=[1]grup_instansi!$B$73,F280=[1]grup_instansi!$C$73),
[1]grup_instansi!$A$73,
IF(AND(E280=[1]grup_instansi!$B$74,F280=[1]grup_instansi!$C$74),
[1]grup_instansi!$A$74,
IF(AND(E280=[1]grup_instansi!$B$75,F280=[1]grup_instansi!$C$75),
[1]grup_instansi!$A$75,
IF(AND(E280=[1]grup_instansi!$B$76,F280=[1]grup_instansi!$C$76),
[1]grup_instansi!$A$76,
IF(AND(E280=[1]grup_instansi!$B$77,F280=[1]grup_instansi!$C$77),
[1]grup_instansi!$A$77,
IF(AND(E280=[1]grup_instansi!$B$78,F280=[1]grup_instansi!$C$78),
[1]grup_instansi!$A$78,
IF(AND(E280=[1]grup_instansi!$B$79,F280=[1]grup_instansi!$C$79),
[1]grup_instansi!$A$79,
IF(AND(E280=[1]grup_instansi!$B$80,F280=[1]grup_instansi!$C$80),
[1]grup_instansi!$A$80,
IF(AND(E280=[1]grup_instansi!$B$81,F280=[1]grup_instansi!$C$81),
[1]grup_instansi!$A$81,
IF(AND(E280=[1]grup_instansi!$B$82,F280=[1]grup_instansi!$C$82),
[1]grup_instansi!$A$82,
IF(AND(E280=[1]grup_instansi!$B$83,F280=[1]grup_instansi!$C$83),
[1]grup_instansi!$A$84,
IF(AND(E280=[1]grup_instansi!$B$84,F280=[1]grup_instansi!$C$84),
[1]grup_instansi!$A$85,
IF(AND(E280=[1]grup_instansi!$B$85,F280=[1]grup_instansi!$C$85),
[1]grup_instansi!$A$86,
IF(AND(E280=[1]grup_instansi!$B$86,F280=[1]grup_instansi!$C$86),
[1]grup_instansi!$A$87,
IF(AND(E280=[1]grup_instansi!$B$87,F280=[1]grup_instansi!$C$87),
[1]grup_instansi!$A$87,
IF(AND(E280=[1]grup_instansi!$B$88,F280=[1]grup_instansi!$C$88),
[1]grup_instansi!$A$88,
IF(AND(E280=[1]grup_instansi!$B$89,F280=[1]grup_instansi!$C$89),
[1]grup_instansi!$A$89,
IF(AND(E280=[1]grup_instansi!$B$90,F280=[1]grup_instansi!$C$90),
[1]grup_instansi!$A$90,
IF(AND(E280=[1]grup_instansi!$B$91,F280=[1]grup_instansi!$C$91),
[1]grup_instansi!$A$91,
IF(AND(E280=[1]grup_instansi!$B$92,F280=[1]grup_instansi!$C$92),
[1]grup_instansi!$A$92,
IF(AND(E280=[1]grup_instansi!$B$93,F280=[1]grup_instansi!$C$93),
[1]grup_instansi!$A$93,
IF(AND(E280=[1]grup_instansi!$B$94,F280=[1]grup_instansi!$C$94),
[1]grup_instansi!$A$94,
IF(AND(E280=[1]grup_instansi!$B$95,F280=[1]grup_instansi!$C$95),
[1]grup_instansi!$A$95,
IF(AND(E280=[1]grup_instansi!$B$96,F280=[1]grup_instansi!$C$96),
[1]grup_instansi!$A$96,
IF(AND(E280=[1]grup_instansi!$B$97,F280=[1]grup_instansi!$C$97),
[1]grup_instansi!$A$97,
IF(AND(E280=[1]grup_instansi!$B$98,F280=[1]grup_instansi!$C$98),
[1]grup_instansi!$A$98,
IF(AND(E280=[1]grup_instansi!$B$99,F280=[1]grup_instansi!$C$99),
[1]grup_instansi!$A$99,
[1]grup_instansi!$A$100))))))))))))))))))))))))))))))))))))))))</f>
        <v>gi2023110400029</v>
      </c>
      <c r="L280" t="str">
        <f>VLOOKUP(K280,[1]grup_instansi!$A$2:$E$102,4)</f>
        <v>Pemerintah Kabupaten Sulawesi Selatan</v>
      </c>
      <c r="M280" t="str">
        <f t="shared" si="14"/>
        <v>('i2023110600279','Pemerintah Kab. Kepulauan Selayar','gi2023110400029'),</v>
      </c>
    </row>
    <row r="281" spans="1:13" x14ac:dyDescent="0.25">
      <c r="A281" t="str">
        <f t="shared" si="12"/>
        <v>i2023110600280</v>
      </c>
      <c r="B281" s="6">
        <v>7316</v>
      </c>
      <c r="C281" t="str">
        <f t="shared" si="13"/>
        <v>i2023110600280</v>
      </c>
      <c r="D281" s="6" t="s">
        <v>321</v>
      </c>
      <c r="E281" s="6" t="s">
        <v>47</v>
      </c>
      <c r="F281" s="6" t="s">
        <v>113</v>
      </c>
      <c r="G281" t="str">
        <f>IF(AND(E281=[1]grup_instansi!$B$2,F281=[1]grup_instansi!$C$2),
[1]grup_instansi!$A$2,
IF(AND(E281=[1]grup_instansi!$B$3,F281=[1]grup_instansi!$C$3),
[1]grup_instansi!$A$3,
IF(AND(E281=[1]grup_instansi!$B$4,F281=[1]grup_instansi!$C$4),
[1]grup_instansi!$A$4,
IF(AND(E281=[1]grup_instansi!$B$5,F281=[1]grup_instansi!$C$5),
[1]grup_instansi!$A$5,
IF(AND(E281=[1]grup_instansi!$B$6,F281=[1]grup_instansi!$C$6),
[1]grup_instansi!$A$6,
IF(AND(E281=[1]grup_instansi!$B$7,F281=[1]grup_instansi!$C$7),
[1]grup_instansi!$A$7,
IF(AND(E281=[1]grup_instansi!$B$8,F281=[1]grup_instansi!$C$8),
[1]grup_instansi!$A$8,
IF(AND(E281=[1]grup_instansi!$B$9,F281=[1]grup_instansi!$C$9),
[1]grup_instansi!$A$9,
IF(AND(E281=[1]grup_instansi!$B$10,F281=[1]grup_instansi!$C$10),
[1]grup_instansi!$A$10,"")))))))))</f>
        <v/>
      </c>
      <c r="H281" t="str">
        <f>IF(G281&lt;&gt;"",G281,IF(AND(E281=[1]grup_instansi!$B$11,F281=[1]grup_instansi!$C$11),
[1]grup_instansi!$A$11,
IF(AND(E281=[1]grup_instansi!$B$12,F281=[1]grup_instansi!$C$12),
[1]grup_instansi!$A$12,
IF(AND(E281=[1]grup_instansi!$B$13,F281=[1]grup_instansi!$C$13),
[1]grup_instansi!$A$13,
IF(AND(E281=[1]grup_instansi!$B$14,F281=[1]grup_instansi!$C$14),
[1]grup_instansi!$A$14,
IF(AND(E281=[1]grup_instansi!$B$15,F281=[1]grup_instansi!$C$15),
[1]grup_instansi!$A$15,
IF(AND(E281=[1]grup_instansi!$B$16,F281=[1]grup_instansi!$C$16),
[1]grup_instansi!$A$16,
IF(AND(E281=[1]grup_instansi!$B$17,F281=[1]grup_instansi!$C$17),
[1]grup_instansi!$A$17,
IF(AND(E281=[1]grup_instansi!$B$18,F281=[1]grup_instansi!$C$18),
[1]grup_instansi!$A$18,
IF(AND(E281=[1]grup_instansi!$B$19,F281=[1]grup_instansi!$C$19),
[1]grup_instansi!$A$19,
IF(AND(E281=[1]grup_instansi!$B$20,F281=[1]grup_instansi!$C$20),
[1]grup_instansi!$A$20,"")))))))))))</f>
        <v/>
      </c>
      <c r="I281" t="str">
        <f>IF(H281&lt;&gt;"",H281,IF(AND(E281=[1]grup_instansi!$B$21,F281=[1]grup_instansi!$C$21),
[1]grup_instansi!$A$21,
IF(AND(E281=[1]grup_instansi!$B$22,F281=[1]grup_instansi!$C$22),
[1]grup_instansi!$A$22,
IF(AND(E281=[1]grup_instansi!$B$23,F281=[1]grup_instansi!$C$23),
[1]grup_instansi!$A$23,
IF(AND(E281=[1]grup_instansi!$B$24,F281=[1]grup_instansi!$C$24),
[1]grup_instansi!$A$24,
IF(AND(E281=[1]grup_instansi!$B$25,F281=[1]grup_instansi!$C$25),
[1]grup_instansi!$A$25,
IF(AND(E281=[1]grup_instansi!$B$26,F281=[1]grup_instansi!$C$26),
[1]grup_instansi!$A$26,
IF(AND(E281=[1]grup_instansi!$B$27,F281=[1]grup_instansi!$C$27),
[1]grup_instansi!$A$27,
IF(AND(E281=[1]grup_instansi!$B$28,F281=[1]grup_instansi!$C$28),
[1]grup_instansi!$A$28,
IF(AND(E281=[1]grup_instansi!$B$29,F281=[1]grup_instansi!$C$29),
[1]grup_instansi!$A$29,
IF(AND(E281=[1]grup_instansi!$B$30,F281=[1]grup_instansi!$C$30),
[1]grup_instansi!$A$30,
IF(AND(E281=[1]grup_instansi!$B$31,F281=[1]grup_instansi!$C$31),
[1]grup_instansi!$A$31,
IF(AND(E281=[1]grup_instansi!$B$32,F281=[1]grup_instansi!$C$32),
[1]grup_instansi!$A$32,
IF(AND(E281=[1]grup_instansi!$B$33,F281=[1]grup_instansi!$C$33),
[1]grup_instansi!$A$33,
IF(AND(E281=[1]grup_instansi!$B$34,F281=[1]grup_instansi!$C$34),
[1]grup_instansi!$A$34,
IF(AND(E281=[1]grup_instansi!$B$35,F281=[1]grup_instansi!$C$35),
[1]grup_instansi!$A$35,""))))))))))))))))</f>
        <v>gi2023110400029</v>
      </c>
      <c r="J281" t="str">
        <f>IF(I281&lt;&gt;"",I281,IF(AND(E281=[1]grup_instansi!$B$36,F281=[1]grup_instansi!$C$36),
[1]grup_instansi!$A$36,
IF(AND(E281=[1]grup_instansi!$B$37,F281=[1]grup_instansi!$C$37),
[1]grup_instansi!$A$37,
IF(AND(E281=[1]grup_instansi!$B$38,F281=[1]grup_instansi!$C$38),
[1]grup_instansi!$A$38,
IF(AND(E281=[1]grup_instansi!$B$39,F281=[1]grup_instansi!$C$39),
[1]grup_instansi!$A$39,
IF(AND(E281=[1]grup_instansi!$B$40,F281=[1]grup_instansi!$C$40),
[1]grup_instansi!$A$40,
IF(AND(E281=[1]grup_instansi!$B$41,F281=[1]grup_instansi!$C$41),
[1]grup_instansi!$A$41,
IF(AND(E281=[1]grup_instansi!$B$42,F281=[1]grup_instansi!$C$42),
[1]grup_instansi!$A$42,
IF(AND(E281=[1]grup_instansi!$B$43,F281=[1]grup_instansi!$C$43),
[1]grup_instansi!$A$43,
IF(AND(E281=[1]grup_instansi!$B$44,F281=[1]grup_instansi!$C$44),
[1]grup_instansi!$A$44,
IF(AND(E281=[1]grup_instansi!$B$45,F281=[1]grup_instansi!$C$45),
[1]grup_instansi!$A$45,
IF(AND(E281=[1]grup_instansi!$B$46,F281=[1]grup_instansi!$C$46),
[1]grup_instansi!$A$46,
IF(AND(E281=[1]grup_instansi!$B$47,F281=[1]grup_instansi!$C$47),
[1]grup_instansi!$A$47,
IF(AND(E281=[1]grup_instansi!$B$48,F281=[1]grup_instansi!$C$48),
[1]grup_instansi!$A$48,
IF(AND(E281=[1]grup_instansi!$B$49,F281=[1]grup_instansi!$C$49),
[1]grup_instansi!$A$49,
IF(AND(E281=[1]grup_instansi!$B$50,F281=[1]grup_instansi!$C$50),
[1]grup_instansi!$A$50,
IF(AND(E281=[1]grup_instansi!$B$51,F281=[1]grup_instansi!$C$51),
[1]grup_instansi!$A$51,
IF(AND(E281=[1]grup_instansi!$B$52,F281=[1]grup_instansi!$C$52),
[1]grup_instansi!$A$52,
IF(AND(E281=[1]grup_instansi!$B$53,F281=[1]grup_instansi!$C$53),
[1]grup_instansi!$A$53,
IF(AND(E281=[1]grup_instansi!$B$54,F281=[1]grup_instansi!$C$54),
[1]grup_instansi!$A$54,
IF(AND(E281=[1]grup_instansi!$B$55,F281=[1]grup_instansi!$C$55),
[1]grup_instansi!$A$55,
IF(AND(E281=[1]grup_instansi!$B$56,F281=[1]grup_instansi!$C$56),
[1]grup_instansi!$A$56,
IF(AND(E281=[1]grup_instansi!$B$57,F281=[1]grup_instansi!$C$57),
[1]grup_instansi!$A$57,
IF(AND(E281=[1]grup_instansi!$B$58,F281=[1]grup_instansi!$C$58),
[1]grup_instansi!$A$58,
IF(AND(E281=[1]grup_instansi!$B$59,F281=[1]grup_instansi!$C$59),
[1]grup_instansi!$A$59,
IF(AND(E281=[1]grup_instansi!$B$60,F281=[1]grup_instansi!$C$60),
[1]grup_instansi!$A$60,""))))))))))))))))))))))))))</f>
        <v>gi2023110400029</v>
      </c>
      <c r="K281" t="str">
        <f>IF(J281&lt;&gt;"",J281,IF(AND(E281=[1]grup_instansi!$B$61,F281=[1]grup_instansi!$C$61),
[1]grup_instansi!$A$61,
IF(AND(E281=[1]grup_instansi!$B$62,F281=[1]grup_instansi!$C$62),
[1]grup_instansi!$A$62,
IF(AND(E281=[1]grup_instansi!$B$63,F281=[1]grup_instansi!$C$63),
[1]grup_instansi!$A$63,
IF(AND(E281=[1]grup_instansi!$B$64,F281=[1]grup_instansi!$C$64),
[1]grup_instansi!$A$64,
IF(AND(E281=[1]grup_instansi!$B$65,F281=[1]grup_instansi!$C$65),
[1]grup_instansi!$A$65,
IF(AND(E281=[1]grup_instansi!$B$66,F281=[1]grup_instansi!$C$66),
[1]grup_instansi!$A$66,
IF(AND(E281=[1]grup_instansi!$B$67,F281=[1]grup_instansi!$C$67),
[1]grup_instansi!$A$67,
IF(AND(E281=[1]grup_instansi!$B$68,F281=[1]grup_instansi!$C$68),
[1]grup_instansi!$A$68,
IF(AND(E281=[1]grup_instansi!$B$69,F281=[1]grup_instansi!$C$69),
[1]grup_instansi!$A$69,
IF(AND(E281=[1]grup_instansi!$B$70,F281=[1]grup_instansi!$C$70),
[1]grup_instansi!$A$70,
IF(AND(E281=[1]grup_instansi!$B$71,F281=[1]grup_instansi!$C$71),
[1]grup_instansi!$A$71,
IF(AND(E281=[1]grup_instansi!$B$72,F281=[1]grup_instansi!$C$72),
[1]grup_instansi!$A$72,
IF(AND(E281=[1]grup_instansi!$B$73,F281=[1]grup_instansi!$C$73),
[1]grup_instansi!$A$73,
IF(AND(E281=[1]grup_instansi!$B$74,F281=[1]grup_instansi!$C$74),
[1]grup_instansi!$A$74,
IF(AND(E281=[1]grup_instansi!$B$75,F281=[1]grup_instansi!$C$75),
[1]grup_instansi!$A$75,
IF(AND(E281=[1]grup_instansi!$B$76,F281=[1]grup_instansi!$C$76),
[1]grup_instansi!$A$76,
IF(AND(E281=[1]grup_instansi!$B$77,F281=[1]grup_instansi!$C$77),
[1]grup_instansi!$A$77,
IF(AND(E281=[1]grup_instansi!$B$78,F281=[1]grup_instansi!$C$78),
[1]grup_instansi!$A$78,
IF(AND(E281=[1]grup_instansi!$B$79,F281=[1]grup_instansi!$C$79),
[1]grup_instansi!$A$79,
IF(AND(E281=[1]grup_instansi!$B$80,F281=[1]grup_instansi!$C$80),
[1]grup_instansi!$A$80,
IF(AND(E281=[1]grup_instansi!$B$81,F281=[1]grup_instansi!$C$81),
[1]grup_instansi!$A$81,
IF(AND(E281=[1]grup_instansi!$B$82,F281=[1]grup_instansi!$C$82),
[1]grup_instansi!$A$82,
IF(AND(E281=[1]grup_instansi!$B$83,F281=[1]grup_instansi!$C$83),
[1]grup_instansi!$A$84,
IF(AND(E281=[1]grup_instansi!$B$84,F281=[1]grup_instansi!$C$84),
[1]grup_instansi!$A$85,
IF(AND(E281=[1]grup_instansi!$B$85,F281=[1]grup_instansi!$C$85),
[1]grup_instansi!$A$86,
IF(AND(E281=[1]grup_instansi!$B$86,F281=[1]grup_instansi!$C$86),
[1]grup_instansi!$A$87,
IF(AND(E281=[1]grup_instansi!$B$87,F281=[1]grup_instansi!$C$87),
[1]grup_instansi!$A$87,
IF(AND(E281=[1]grup_instansi!$B$88,F281=[1]grup_instansi!$C$88),
[1]grup_instansi!$A$88,
IF(AND(E281=[1]grup_instansi!$B$89,F281=[1]grup_instansi!$C$89),
[1]grup_instansi!$A$89,
IF(AND(E281=[1]grup_instansi!$B$90,F281=[1]grup_instansi!$C$90),
[1]grup_instansi!$A$90,
IF(AND(E281=[1]grup_instansi!$B$91,F281=[1]grup_instansi!$C$91),
[1]grup_instansi!$A$91,
IF(AND(E281=[1]grup_instansi!$B$92,F281=[1]grup_instansi!$C$92),
[1]grup_instansi!$A$92,
IF(AND(E281=[1]grup_instansi!$B$93,F281=[1]grup_instansi!$C$93),
[1]grup_instansi!$A$93,
IF(AND(E281=[1]grup_instansi!$B$94,F281=[1]grup_instansi!$C$94),
[1]grup_instansi!$A$94,
IF(AND(E281=[1]grup_instansi!$B$95,F281=[1]grup_instansi!$C$95),
[1]grup_instansi!$A$95,
IF(AND(E281=[1]grup_instansi!$B$96,F281=[1]grup_instansi!$C$96),
[1]grup_instansi!$A$96,
IF(AND(E281=[1]grup_instansi!$B$97,F281=[1]grup_instansi!$C$97),
[1]grup_instansi!$A$97,
IF(AND(E281=[1]grup_instansi!$B$98,F281=[1]grup_instansi!$C$98),
[1]grup_instansi!$A$98,
IF(AND(E281=[1]grup_instansi!$B$99,F281=[1]grup_instansi!$C$99),
[1]grup_instansi!$A$99,
[1]grup_instansi!$A$100))))))))))))))))))))))))))))))))))))))))</f>
        <v>gi2023110400029</v>
      </c>
      <c r="L281" t="str">
        <f>VLOOKUP(K281,[1]grup_instansi!$A$2:$E$102,4)</f>
        <v>Pemerintah Kabupaten Sulawesi Selatan</v>
      </c>
      <c r="M281" t="str">
        <f t="shared" si="14"/>
        <v>('i2023110600280','Pemerintah Kab. Barru','gi2023110400029'),</v>
      </c>
    </row>
    <row r="282" spans="1:13" x14ac:dyDescent="0.25">
      <c r="A282" t="str">
        <f t="shared" si="12"/>
        <v>i2023110600281</v>
      </c>
      <c r="B282" s="6">
        <v>7317</v>
      </c>
      <c r="C282" t="str">
        <f t="shared" si="13"/>
        <v>i2023110600281</v>
      </c>
      <c r="D282" s="6" t="s">
        <v>322</v>
      </c>
      <c r="E282" s="6" t="s">
        <v>47</v>
      </c>
      <c r="F282" s="6" t="s">
        <v>113</v>
      </c>
      <c r="G282" t="str">
        <f>IF(AND(E282=[1]grup_instansi!$B$2,F282=[1]grup_instansi!$C$2),
[1]grup_instansi!$A$2,
IF(AND(E282=[1]grup_instansi!$B$3,F282=[1]grup_instansi!$C$3),
[1]grup_instansi!$A$3,
IF(AND(E282=[1]grup_instansi!$B$4,F282=[1]grup_instansi!$C$4),
[1]grup_instansi!$A$4,
IF(AND(E282=[1]grup_instansi!$B$5,F282=[1]grup_instansi!$C$5),
[1]grup_instansi!$A$5,
IF(AND(E282=[1]grup_instansi!$B$6,F282=[1]grup_instansi!$C$6),
[1]grup_instansi!$A$6,
IF(AND(E282=[1]grup_instansi!$B$7,F282=[1]grup_instansi!$C$7),
[1]grup_instansi!$A$7,
IF(AND(E282=[1]grup_instansi!$B$8,F282=[1]grup_instansi!$C$8),
[1]grup_instansi!$A$8,
IF(AND(E282=[1]grup_instansi!$B$9,F282=[1]grup_instansi!$C$9),
[1]grup_instansi!$A$9,
IF(AND(E282=[1]grup_instansi!$B$10,F282=[1]grup_instansi!$C$10),
[1]grup_instansi!$A$10,"")))))))))</f>
        <v/>
      </c>
      <c r="H282" t="str">
        <f>IF(G282&lt;&gt;"",G282,IF(AND(E282=[1]grup_instansi!$B$11,F282=[1]grup_instansi!$C$11),
[1]grup_instansi!$A$11,
IF(AND(E282=[1]grup_instansi!$B$12,F282=[1]grup_instansi!$C$12),
[1]grup_instansi!$A$12,
IF(AND(E282=[1]grup_instansi!$B$13,F282=[1]grup_instansi!$C$13),
[1]grup_instansi!$A$13,
IF(AND(E282=[1]grup_instansi!$B$14,F282=[1]grup_instansi!$C$14),
[1]grup_instansi!$A$14,
IF(AND(E282=[1]grup_instansi!$B$15,F282=[1]grup_instansi!$C$15),
[1]grup_instansi!$A$15,
IF(AND(E282=[1]grup_instansi!$B$16,F282=[1]grup_instansi!$C$16),
[1]grup_instansi!$A$16,
IF(AND(E282=[1]grup_instansi!$B$17,F282=[1]grup_instansi!$C$17),
[1]grup_instansi!$A$17,
IF(AND(E282=[1]grup_instansi!$B$18,F282=[1]grup_instansi!$C$18),
[1]grup_instansi!$A$18,
IF(AND(E282=[1]grup_instansi!$B$19,F282=[1]grup_instansi!$C$19),
[1]grup_instansi!$A$19,
IF(AND(E282=[1]grup_instansi!$B$20,F282=[1]grup_instansi!$C$20),
[1]grup_instansi!$A$20,"")))))))))))</f>
        <v/>
      </c>
      <c r="I282" t="str">
        <f>IF(H282&lt;&gt;"",H282,IF(AND(E282=[1]grup_instansi!$B$21,F282=[1]grup_instansi!$C$21),
[1]grup_instansi!$A$21,
IF(AND(E282=[1]grup_instansi!$B$22,F282=[1]grup_instansi!$C$22),
[1]grup_instansi!$A$22,
IF(AND(E282=[1]grup_instansi!$B$23,F282=[1]grup_instansi!$C$23),
[1]grup_instansi!$A$23,
IF(AND(E282=[1]grup_instansi!$B$24,F282=[1]grup_instansi!$C$24),
[1]grup_instansi!$A$24,
IF(AND(E282=[1]grup_instansi!$B$25,F282=[1]grup_instansi!$C$25),
[1]grup_instansi!$A$25,
IF(AND(E282=[1]grup_instansi!$B$26,F282=[1]grup_instansi!$C$26),
[1]grup_instansi!$A$26,
IF(AND(E282=[1]grup_instansi!$B$27,F282=[1]grup_instansi!$C$27),
[1]grup_instansi!$A$27,
IF(AND(E282=[1]grup_instansi!$B$28,F282=[1]grup_instansi!$C$28),
[1]grup_instansi!$A$28,
IF(AND(E282=[1]grup_instansi!$B$29,F282=[1]grup_instansi!$C$29),
[1]grup_instansi!$A$29,
IF(AND(E282=[1]grup_instansi!$B$30,F282=[1]grup_instansi!$C$30),
[1]grup_instansi!$A$30,
IF(AND(E282=[1]grup_instansi!$B$31,F282=[1]grup_instansi!$C$31),
[1]grup_instansi!$A$31,
IF(AND(E282=[1]grup_instansi!$B$32,F282=[1]grup_instansi!$C$32),
[1]grup_instansi!$A$32,
IF(AND(E282=[1]grup_instansi!$B$33,F282=[1]grup_instansi!$C$33),
[1]grup_instansi!$A$33,
IF(AND(E282=[1]grup_instansi!$B$34,F282=[1]grup_instansi!$C$34),
[1]grup_instansi!$A$34,
IF(AND(E282=[1]grup_instansi!$B$35,F282=[1]grup_instansi!$C$35),
[1]grup_instansi!$A$35,""))))))))))))))))</f>
        <v>gi2023110400029</v>
      </c>
      <c r="J282" t="str">
        <f>IF(I282&lt;&gt;"",I282,IF(AND(E282=[1]grup_instansi!$B$36,F282=[1]grup_instansi!$C$36),
[1]grup_instansi!$A$36,
IF(AND(E282=[1]grup_instansi!$B$37,F282=[1]grup_instansi!$C$37),
[1]grup_instansi!$A$37,
IF(AND(E282=[1]grup_instansi!$B$38,F282=[1]grup_instansi!$C$38),
[1]grup_instansi!$A$38,
IF(AND(E282=[1]grup_instansi!$B$39,F282=[1]grup_instansi!$C$39),
[1]grup_instansi!$A$39,
IF(AND(E282=[1]grup_instansi!$B$40,F282=[1]grup_instansi!$C$40),
[1]grup_instansi!$A$40,
IF(AND(E282=[1]grup_instansi!$B$41,F282=[1]grup_instansi!$C$41),
[1]grup_instansi!$A$41,
IF(AND(E282=[1]grup_instansi!$B$42,F282=[1]grup_instansi!$C$42),
[1]grup_instansi!$A$42,
IF(AND(E282=[1]grup_instansi!$B$43,F282=[1]grup_instansi!$C$43),
[1]grup_instansi!$A$43,
IF(AND(E282=[1]grup_instansi!$B$44,F282=[1]grup_instansi!$C$44),
[1]grup_instansi!$A$44,
IF(AND(E282=[1]grup_instansi!$B$45,F282=[1]grup_instansi!$C$45),
[1]grup_instansi!$A$45,
IF(AND(E282=[1]grup_instansi!$B$46,F282=[1]grup_instansi!$C$46),
[1]grup_instansi!$A$46,
IF(AND(E282=[1]grup_instansi!$B$47,F282=[1]grup_instansi!$C$47),
[1]grup_instansi!$A$47,
IF(AND(E282=[1]grup_instansi!$B$48,F282=[1]grup_instansi!$C$48),
[1]grup_instansi!$A$48,
IF(AND(E282=[1]grup_instansi!$B$49,F282=[1]grup_instansi!$C$49),
[1]grup_instansi!$A$49,
IF(AND(E282=[1]grup_instansi!$B$50,F282=[1]grup_instansi!$C$50),
[1]grup_instansi!$A$50,
IF(AND(E282=[1]grup_instansi!$B$51,F282=[1]grup_instansi!$C$51),
[1]grup_instansi!$A$51,
IF(AND(E282=[1]grup_instansi!$B$52,F282=[1]grup_instansi!$C$52),
[1]grup_instansi!$A$52,
IF(AND(E282=[1]grup_instansi!$B$53,F282=[1]grup_instansi!$C$53),
[1]grup_instansi!$A$53,
IF(AND(E282=[1]grup_instansi!$B$54,F282=[1]grup_instansi!$C$54),
[1]grup_instansi!$A$54,
IF(AND(E282=[1]grup_instansi!$B$55,F282=[1]grup_instansi!$C$55),
[1]grup_instansi!$A$55,
IF(AND(E282=[1]grup_instansi!$B$56,F282=[1]grup_instansi!$C$56),
[1]grup_instansi!$A$56,
IF(AND(E282=[1]grup_instansi!$B$57,F282=[1]grup_instansi!$C$57),
[1]grup_instansi!$A$57,
IF(AND(E282=[1]grup_instansi!$B$58,F282=[1]grup_instansi!$C$58),
[1]grup_instansi!$A$58,
IF(AND(E282=[1]grup_instansi!$B$59,F282=[1]grup_instansi!$C$59),
[1]grup_instansi!$A$59,
IF(AND(E282=[1]grup_instansi!$B$60,F282=[1]grup_instansi!$C$60),
[1]grup_instansi!$A$60,""))))))))))))))))))))))))))</f>
        <v>gi2023110400029</v>
      </c>
      <c r="K282" t="str">
        <f>IF(J282&lt;&gt;"",J282,IF(AND(E282=[1]grup_instansi!$B$61,F282=[1]grup_instansi!$C$61),
[1]grup_instansi!$A$61,
IF(AND(E282=[1]grup_instansi!$B$62,F282=[1]grup_instansi!$C$62),
[1]grup_instansi!$A$62,
IF(AND(E282=[1]grup_instansi!$B$63,F282=[1]grup_instansi!$C$63),
[1]grup_instansi!$A$63,
IF(AND(E282=[1]grup_instansi!$B$64,F282=[1]grup_instansi!$C$64),
[1]grup_instansi!$A$64,
IF(AND(E282=[1]grup_instansi!$B$65,F282=[1]grup_instansi!$C$65),
[1]grup_instansi!$A$65,
IF(AND(E282=[1]grup_instansi!$B$66,F282=[1]grup_instansi!$C$66),
[1]grup_instansi!$A$66,
IF(AND(E282=[1]grup_instansi!$B$67,F282=[1]grup_instansi!$C$67),
[1]grup_instansi!$A$67,
IF(AND(E282=[1]grup_instansi!$B$68,F282=[1]grup_instansi!$C$68),
[1]grup_instansi!$A$68,
IF(AND(E282=[1]grup_instansi!$B$69,F282=[1]grup_instansi!$C$69),
[1]grup_instansi!$A$69,
IF(AND(E282=[1]grup_instansi!$B$70,F282=[1]grup_instansi!$C$70),
[1]grup_instansi!$A$70,
IF(AND(E282=[1]grup_instansi!$B$71,F282=[1]grup_instansi!$C$71),
[1]grup_instansi!$A$71,
IF(AND(E282=[1]grup_instansi!$B$72,F282=[1]grup_instansi!$C$72),
[1]grup_instansi!$A$72,
IF(AND(E282=[1]grup_instansi!$B$73,F282=[1]grup_instansi!$C$73),
[1]grup_instansi!$A$73,
IF(AND(E282=[1]grup_instansi!$B$74,F282=[1]grup_instansi!$C$74),
[1]grup_instansi!$A$74,
IF(AND(E282=[1]grup_instansi!$B$75,F282=[1]grup_instansi!$C$75),
[1]grup_instansi!$A$75,
IF(AND(E282=[1]grup_instansi!$B$76,F282=[1]grup_instansi!$C$76),
[1]grup_instansi!$A$76,
IF(AND(E282=[1]grup_instansi!$B$77,F282=[1]grup_instansi!$C$77),
[1]grup_instansi!$A$77,
IF(AND(E282=[1]grup_instansi!$B$78,F282=[1]grup_instansi!$C$78),
[1]grup_instansi!$A$78,
IF(AND(E282=[1]grup_instansi!$B$79,F282=[1]grup_instansi!$C$79),
[1]grup_instansi!$A$79,
IF(AND(E282=[1]grup_instansi!$B$80,F282=[1]grup_instansi!$C$80),
[1]grup_instansi!$A$80,
IF(AND(E282=[1]grup_instansi!$B$81,F282=[1]grup_instansi!$C$81),
[1]grup_instansi!$A$81,
IF(AND(E282=[1]grup_instansi!$B$82,F282=[1]grup_instansi!$C$82),
[1]grup_instansi!$A$82,
IF(AND(E282=[1]grup_instansi!$B$83,F282=[1]grup_instansi!$C$83),
[1]grup_instansi!$A$84,
IF(AND(E282=[1]grup_instansi!$B$84,F282=[1]grup_instansi!$C$84),
[1]grup_instansi!$A$85,
IF(AND(E282=[1]grup_instansi!$B$85,F282=[1]grup_instansi!$C$85),
[1]grup_instansi!$A$86,
IF(AND(E282=[1]grup_instansi!$B$86,F282=[1]grup_instansi!$C$86),
[1]grup_instansi!$A$87,
IF(AND(E282=[1]grup_instansi!$B$87,F282=[1]grup_instansi!$C$87),
[1]grup_instansi!$A$87,
IF(AND(E282=[1]grup_instansi!$B$88,F282=[1]grup_instansi!$C$88),
[1]grup_instansi!$A$88,
IF(AND(E282=[1]grup_instansi!$B$89,F282=[1]grup_instansi!$C$89),
[1]grup_instansi!$A$89,
IF(AND(E282=[1]grup_instansi!$B$90,F282=[1]grup_instansi!$C$90),
[1]grup_instansi!$A$90,
IF(AND(E282=[1]grup_instansi!$B$91,F282=[1]grup_instansi!$C$91),
[1]grup_instansi!$A$91,
IF(AND(E282=[1]grup_instansi!$B$92,F282=[1]grup_instansi!$C$92),
[1]grup_instansi!$A$92,
IF(AND(E282=[1]grup_instansi!$B$93,F282=[1]grup_instansi!$C$93),
[1]grup_instansi!$A$93,
IF(AND(E282=[1]grup_instansi!$B$94,F282=[1]grup_instansi!$C$94),
[1]grup_instansi!$A$94,
IF(AND(E282=[1]grup_instansi!$B$95,F282=[1]grup_instansi!$C$95),
[1]grup_instansi!$A$95,
IF(AND(E282=[1]grup_instansi!$B$96,F282=[1]grup_instansi!$C$96),
[1]grup_instansi!$A$96,
IF(AND(E282=[1]grup_instansi!$B$97,F282=[1]grup_instansi!$C$97),
[1]grup_instansi!$A$97,
IF(AND(E282=[1]grup_instansi!$B$98,F282=[1]grup_instansi!$C$98),
[1]grup_instansi!$A$98,
IF(AND(E282=[1]grup_instansi!$B$99,F282=[1]grup_instansi!$C$99),
[1]grup_instansi!$A$99,
[1]grup_instansi!$A$100))))))))))))))))))))))))))))))))))))))))</f>
        <v>gi2023110400029</v>
      </c>
      <c r="L282" t="str">
        <f>VLOOKUP(K282,[1]grup_instansi!$A$2:$E$102,4)</f>
        <v>Pemerintah Kabupaten Sulawesi Selatan</v>
      </c>
      <c r="M282" t="str">
        <f t="shared" si="14"/>
        <v>('i2023110600281','Pemerintah Kab. Sidenreng Rappang','gi2023110400029'),</v>
      </c>
    </row>
    <row r="283" spans="1:13" x14ac:dyDescent="0.25">
      <c r="A283" t="str">
        <f t="shared" si="12"/>
        <v>i2023110600282</v>
      </c>
      <c r="B283" s="6">
        <v>7321</v>
      </c>
      <c r="C283" t="str">
        <f t="shared" si="13"/>
        <v>i2023110600282</v>
      </c>
      <c r="D283" s="6" t="s">
        <v>323</v>
      </c>
      <c r="E283" s="6" t="s">
        <v>47</v>
      </c>
      <c r="F283" s="6" t="s">
        <v>113</v>
      </c>
      <c r="G283" t="str">
        <f>IF(AND(E283=[1]grup_instansi!$B$2,F283=[1]grup_instansi!$C$2),
[1]grup_instansi!$A$2,
IF(AND(E283=[1]grup_instansi!$B$3,F283=[1]grup_instansi!$C$3),
[1]grup_instansi!$A$3,
IF(AND(E283=[1]grup_instansi!$B$4,F283=[1]grup_instansi!$C$4),
[1]grup_instansi!$A$4,
IF(AND(E283=[1]grup_instansi!$B$5,F283=[1]grup_instansi!$C$5),
[1]grup_instansi!$A$5,
IF(AND(E283=[1]grup_instansi!$B$6,F283=[1]grup_instansi!$C$6),
[1]grup_instansi!$A$6,
IF(AND(E283=[1]grup_instansi!$B$7,F283=[1]grup_instansi!$C$7),
[1]grup_instansi!$A$7,
IF(AND(E283=[1]grup_instansi!$B$8,F283=[1]grup_instansi!$C$8),
[1]grup_instansi!$A$8,
IF(AND(E283=[1]grup_instansi!$B$9,F283=[1]grup_instansi!$C$9),
[1]grup_instansi!$A$9,
IF(AND(E283=[1]grup_instansi!$B$10,F283=[1]grup_instansi!$C$10),
[1]grup_instansi!$A$10,"")))))))))</f>
        <v/>
      </c>
      <c r="H283" t="str">
        <f>IF(G283&lt;&gt;"",G283,IF(AND(E283=[1]grup_instansi!$B$11,F283=[1]grup_instansi!$C$11),
[1]grup_instansi!$A$11,
IF(AND(E283=[1]grup_instansi!$B$12,F283=[1]grup_instansi!$C$12),
[1]grup_instansi!$A$12,
IF(AND(E283=[1]grup_instansi!$B$13,F283=[1]grup_instansi!$C$13),
[1]grup_instansi!$A$13,
IF(AND(E283=[1]grup_instansi!$B$14,F283=[1]grup_instansi!$C$14),
[1]grup_instansi!$A$14,
IF(AND(E283=[1]grup_instansi!$B$15,F283=[1]grup_instansi!$C$15),
[1]grup_instansi!$A$15,
IF(AND(E283=[1]grup_instansi!$B$16,F283=[1]grup_instansi!$C$16),
[1]grup_instansi!$A$16,
IF(AND(E283=[1]grup_instansi!$B$17,F283=[1]grup_instansi!$C$17),
[1]grup_instansi!$A$17,
IF(AND(E283=[1]grup_instansi!$B$18,F283=[1]grup_instansi!$C$18),
[1]grup_instansi!$A$18,
IF(AND(E283=[1]grup_instansi!$B$19,F283=[1]grup_instansi!$C$19),
[1]grup_instansi!$A$19,
IF(AND(E283=[1]grup_instansi!$B$20,F283=[1]grup_instansi!$C$20),
[1]grup_instansi!$A$20,"")))))))))))</f>
        <v/>
      </c>
      <c r="I283" t="str">
        <f>IF(H283&lt;&gt;"",H283,IF(AND(E283=[1]grup_instansi!$B$21,F283=[1]grup_instansi!$C$21),
[1]grup_instansi!$A$21,
IF(AND(E283=[1]grup_instansi!$B$22,F283=[1]grup_instansi!$C$22),
[1]grup_instansi!$A$22,
IF(AND(E283=[1]grup_instansi!$B$23,F283=[1]grup_instansi!$C$23),
[1]grup_instansi!$A$23,
IF(AND(E283=[1]grup_instansi!$B$24,F283=[1]grup_instansi!$C$24),
[1]grup_instansi!$A$24,
IF(AND(E283=[1]grup_instansi!$B$25,F283=[1]grup_instansi!$C$25),
[1]grup_instansi!$A$25,
IF(AND(E283=[1]grup_instansi!$B$26,F283=[1]grup_instansi!$C$26),
[1]grup_instansi!$A$26,
IF(AND(E283=[1]grup_instansi!$B$27,F283=[1]grup_instansi!$C$27),
[1]grup_instansi!$A$27,
IF(AND(E283=[1]grup_instansi!$B$28,F283=[1]grup_instansi!$C$28),
[1]grup_instansi!$A$28,
IF(AND(E283=[1]grup_instansi!$B$29,F283=[1]grup_instansi!$C$29),
[1]grup_instansi!$A$29,
IF(AND(E283=[1]grup_instansi!$B$30,F283=[1]grup_instansi!$C$30),
[1]grup_instansi!$A$30,
IF(AND(E283=[1]grup_instansi!$B$31,F283=[1]grup_instansi!$C$31),
[1]grup_instansi!$A$31,
IF(AND(E283=[1]grup_instansi!$B$32,F283=[1]grup_instansi!$C$32),
[1]grup_instansi!$A$32,
IF(AND(E283=[1]grup_instansi!$B$33,F283=[1]grup_instansi!$C$33),
[1]grup_instansi!$A$33,
IF(AND(E283=[1]grup_instansi!$B$34,F283=[1]grup_instansi!$C$34),
[1]grup_instansi!$A$34,
IF(AND(E283=[1]grup_instansi!$B$35,F283=[1]grup_instansi!$C$35),
[1]grup_instansi!$A$35,""))))))))))))))))</f>
        <v>gi2023110400029</v>
      </c>
      <c r="J283" t="str">
        <f>IF(I283&lt;&gt;"",I283,IF(AND(E283=[1]grup_instansi!$B$36,F283=[1]grup_instansi!$C$36),
[1]grup_instansi!$A$36,
IF(AND(E283=[1]grup_instansi!$B$37,F283=[1]grup_instansi!$C$37),
[1]grup_instansi!$A$37,
IF(AND(E283=[1]grup_instansi!$B$38,F283=[1]grup_instansi!$C$38),
[1]grup_instansi!$A$38,
IF(AND(E283=[1]grup_instansi!$B$39,F283=[1]grup_instansi!$C$39),
[1]grup_instansi!$A$39,
IF(AND(E283=[1]grup_instansi!$B$40,F283=[1]grup_instansi!$C$40),
[1]grup_instansi!$A$40,
IF(AND(E283=[1]grup_instansi!$B$41,F283=[1]grup_instansi!$C$41),
[1]grup_instansi!$A$41,
IF(AND(E283=[1]grup_instansi!$B$42,F283=[1]grup_instansi!$C$42),
[1]grup_instansi!$A$42,
IF(AND(E283=[1]grup_instansi!$B$43,F283=[1]grup_instansi!$C$43),
[1]grup_instansi!$A$43,
IF(AND(E283=[1]grup_instansi!$B$44,F283=[1]grup_instansi!$C$44),
[1]grup_instansi!$A$44,
IF(AND(E283=[1]grup_instansi!$B$45,F283=[1]grup_instansi!$C$45),
[1]grup_instansi!$A$45,
IF(AND(E283=[1]grup_instansi!$B$46,F283=[1]grup_instansi!$C$46),
[1]grup_instansi!$A$46,
IF(AND(E283=[1]grup_instansi!$B$47,F283=[1]grup_instansi!$C$47),
[1]grup_instansi!$A$47,
IF(AND(E283=[1]grup_instansi!$B$48,F283=[1]grup_instansi!$C$48),
[1]grup_instansi!$A$48,
IF(AND(E283=[1]grup_instansi!$B$49,F283=[1]grup_instansi!$C$49),
[1]grup_instansi!$A$49,
IF(AND(E283=[1]grup_instansi!$B$50,F283=[1]grup_instansi!$C$50),
[1]grup_instansi!$A$50,
IF(AND(E283=[1]grup_instansi!$B$51,F283=[1]grup_instansi!$C$51),
[1]grup_instansi!$A$51,
IF(AND(E283=[1]grup_instansi!$B$52,F283=[1]grup_instansi!$C$52),
[1]grup_instansi!$A$52,
IF(AND(E283=[1]grup_instansi!$B$53,F283=[1]grup_instansi!$C$53),
[1]grup_instansi!$A$53,
IF(AND(E283=[1]grup_instansi!$B$54,F283=[1]grup_instansi!$C$54),
[1]grup_instansi!$A$54,
IF(AND(E283=[1]grup_instansi!$B$55,F283=[1]grup_instansi!$C$55),
[1]grup_instansi!$A$55,
IF(AND(E283=[1]grup_instansi!$B$56,F283=[1]grup_instansi!$C$56),
[1]grup_instansi!$A$56,
IF(AND(E283=[1]grup_instansi!$B$57,F283=[1]grup_instansi!$C$57),
[1]grup_instansi!$A$57,
IF(AND(E283=[1]grup_instansi!$B$58,F283=[1]grup_instansi!$C$58),
[1]grup_instansi!$A$58,
IF(AND(E283=[1]grup_instansi!$B$59,F283=[1]grup_instansi!$C$59),
[1]grup_instansi!$A$59,
IF(AND(E283=[1]grup_instansi!$B$60,F283=[1]grup_instansi!$C$60),
[1]grup_instansi!$A$60,""))))))))))))))))))))))))))</f>
        <v>gi2023110400029</v>
      </c>
      <c r="K283" t="str">
        <f>IF(J283&lt;&gt;"",J283,IF(AND(E283=[1]grup_instansi!$B$61,F283=[1]grup_instansi!$C$61),
[1]grup_instansi!$A$61,
IF(AND(E283=[1]grup_instansi!$B$62,F283=[1]grup_instansi!$C$62),
[1]grup_instansi!$A$62,
IF(AND(E283=[1]grup_instansi!$B$63,F283=[1]grup_instansi!$C$63),
[1]grup_instansi!$A$63,
IF(AND(E283=[1]grup_instansi!$B$64,F283=[1]grup_instansi!$C$64),
[1]grup_instansi!$A$64,
IF(AND(E283=[1]grup_instansi!$B$65,F283=[1]grup_instansi!$C$65),
[1]grup_instansi!$A$65,
IF(AND(E283=[1]grup_instansi!$B$66,F283=[1]grup_instansi!$C$66),
[1]grup_instansi!$A$66,
IF(AND(E283=[1]grup_instansi!$B$67,F283=[1]grup_instansi!$C$67),
[1]grup_instansi!$A$67,
IF(AND(E283=[1]grup_instansi!$B$68,F283=[1]grup_instansi!$C$68),
[1]grup_instansi!$A$68,
IF(AND(E283=[1]grup_instansi!$B$69,F283=[1]grup_instansi!$C$69),
[1]grup_instansi!$A$69,
IF(AND(E283=[1]grup_instansi!$B$70,F283=[1]grup_instansi!$C$70),
[1]grup_instansi!$A$70,
IF(AND(E283=[1]grup_instansi!$B$71,F283=[1]grup_instansi!$C$71),
[1]grup_instansi!$A$71,
IF(AND(E283=[1]grup_instansi!$B$72,F283=[1]grup_instansi!$C$72),
[1]grup_instansi!$A$72,
IF(AND(E283=[1]grup_instansi!$B$73,F283=[1]grup_instansi!$C$73),
[1]grup_instansi!$A$73,
IF(AND(E283=[1]grup_instansi!$B$74,F283=[1]grup_instansi!$C$74),
[1]grup_instansi!$A$74,
IF(AND(E283=[1]grup_instansi!$B$75,F283=[1]grup_instansi!$C$75),
[1]grup_instansi!$A$75,
IF(AND(E283=[1]grup_instansi!$B$76,F283=[1]grup_instansi!$C$76),
[1]grup_instansi!$A$76,
IF(AND(E283=[1]grup_instansi!$B$77,F283=[1]grup_instansi!$C$77),
[1]grup_instansi!$A$77,
IF(AND(E283=[1]grup_instansi!$B$78,F283=[1]grup_instansi!$C$78),
[1]grup_instansi!$A$78,
IF(AND(E283=[1]grup_instansi!$B$79,F283=[1]grup_instansi!$C$79),
[1]grup_instansi!$A$79,
IF(AND(E283=[1]grup_instansi!$B$80,F283=[1]grup_instansi!$C$80),
[1]grup_instansi!$A$80,
IF(AND(E283=[1]grup_instansi!$B$81,F283=[1]grup_instansi!$C$81),
[1]grup_instansi!$A$81,
IF(AND(E283=[1]grup_instansi!$B$82,F283=[1]grup_instansi!$C$82),
[1]grup_instansi!$A$82,
IF(AND(E283=[1]grup_instansi!$B$83,F283=[1]grup_instansi!$C$83),
[1]grup_instansi!$A$84,
IF(AND(E283=[1]grup_instansi!$B$84,F283=[1]grup_instansi!$C$84),
[1]grup_instansi!$A$85,
IF(AND(E283=[1]grup_instansi!$B$85,F283=[1]grup_instansi!$C$85),
[1]grup_instansi!$A$86,
IF(AND(E283=[1]grup_instansi!$B$86,F283=[1]grup_instansi!$C$86),
[1]grup_instansi!$A$87,
IF(AND(E283=[1]grup_instansi!$B$87,F283=[1]grup_instansi!$C$87),
[1]grup_instansi!$A$87,
IF(AND(E283=[1]grup_instansi!$B$88,F283=[1]grup_instansi!$C$88),
[1]grup_instansi!$A$88,
IF(AND(E283=[1]grup_instansi!$B$89,F283=[1]grup_instansi!$C$89),
[1]grup_instansi!$A$89,
IF(AND(E283=[1]grup_instansi!$B$90,F283=[1]grup_instansi!$C$90),
[1]grup_instansi!$A$90,
IF(AND(E283=[1]grup_instansi!$B$91,F283=[1]grup_instansi!$C$91),
[1]grup_instansi!$A$91,
IF(AND(E283=[1]grup_instansi!$B$92,F283=[1]grup_instansi!$C$92),
[1]grup_instansi!$A$92,
IF(AND(E283=[1]grup_instansi!$B$93,F283=[1]grup_instansi!$C$93),
[1]grup_instansi!$A$93,
IF(AND(E283=[1]grup_instansi!$B$94,F283=[1]grup_instansi!$C$94),
[1]grup_instansi!$A$94,
IF(AND(E283=[1]grup_instansi!$B$95,F283=[1]grup_instansi!$C$95),
[1]grup_instansi!$A$95,
IF(AND(E283=[1]grup_instansi!$B$96,F283=[1]grup_instansi!$C$96),
[1]grup_instansi!$A$96,
IF(AND(E283=[1]grup_instansi!$B$97,F283=[1]grup_instansi!$C$97),
[1]grup_instansi!$A$97,
IF(AND(E283=[1]grup_instansi!$B$98,F283=[1]grup_instansi!$C$98),
[1]grup_instansi!$A$98,
IF(AND(E283=[1]grup_instansi!$B$99,F283=[1]grup_instansi!$C$99),
[1]grup_instansi!$A$99,
[1]grup_instansi!$A$100))))))))))))))))))))))))))))))))))))))))</f>
        <v>gi2023110400029</v>
      </c>
      <c r="L283" t="str">
        <f>VLOOKUP(K283,[1]grup_instansi!$A$2:$E$102,4)</f>
        <v>Pemerintah Kabupaten Sulawesi Selatan</v>
      </c>
      <c r="M283" t="str">
        <f t="shared" si="14"/>
        <v>('i2023110600282','Pemerintah Kab. Enrekang','gi2023110400029'),</v>
      </c>
    </row>
    <row r="284" spans="1:13" x14ac:dyDescent="0.25">
      <c r="A284" t="str">
        <f t="shared" si="12"/>
        <v>i2023110600283</v>
      </c>
      <c r="B284" s="6">
        <v>7371</v>
      </c>
      <c r="C284" t="str">
        <f t="shared" si="13"/>
        <v>i2023110600283</v>
      </c>
      <c r="D284" s="6" t="s">
        <v>324</v>
      </c>
      <c r="E284" s="6" t="s">
        <v>58</v>
      </c>
      <c r="F284" s="6" t="s">
        <v>113</v>
      </c>
      <c r="G284" t="str">
        <f>IF(AND(E284=[1]grup_instansi!$B$2,F284=[1]grup_instansi!$C$2),
[1]grup_instansi!$A$2,
IF(AND(E284=[1]grup_instansi!$B$3,F284=[1]grup_instansi!$C$3),
[1]grup_instansi!$A$3,
IF(AND(E284=[1]grup_instansi!$B$4,F284=[1]grup_instansi!$C$4),
[1]grup_instansi!$A$4,
IF(AND(E284=[1]grup_instansi!$B$5,F284=[1]grup_instansi!$C$5),
[1]grup_instansi!$A$5,
IF(AND(E284=[1]grup_instansi!$B$6,F284=[1]grup_instansi!$C$6),
[1]grup_instansi!$A$6,
IF(AND(E284=[1]grup_instansi!$B$7,F284=[1]grup_instansi!$C$7),
[1]grup_instansi!$A$7,
IF(AND(E284=[1]grup_instansi!$B$8,F284=[1]grup_instansi!$C$8),
[1]grup_instansi!$A$8,
IF(AND(E284=[1]grup_instansi!$B$9,F284=[1]grup_instansi!$C$9),
[1]grup_instansi!$A$9,
IF(AND(E284=[1]grup_instansi!$B$10,F284=[1]grup_instansi!$C$10),
[1]grup_instansi!$A$10,"")))))))))</f>
        <v/>
      </c>
      <c r="H284" t="str">
        <f>IF(G284&lt;&gt;"",G284,IF(AND(E284=[1]grup_instansi!$B$11,F284=[1]grup_instansi!$C$11),
[1]grup_instansi!$A$11,
IF(AND(E284=[1]grup_instansi!$B$12,F284=[1]grup_instansi!$C$12),
[1]grup_instansi!$A$12,
IF(AND(E284=[1]grup_instansi!$B$13,F284=[1]grup_instansi!$C$13),
[1]grup_instansi!$A$13,
IF(AND(E284=[1]grup_instansi!$B$14,F284=[1]grup_instansi!$C$14),
[1]grup_instansi!$A$14,
IF(AND(E284=[1]grup_instansi!$B$15,F284=[1]grup_instansi!$C$15),
[1]grup_instansi!$A$15,
IF(AND(E284=[1]grup_instansi!$B$16,F284=[1]grup_instansi!$C$16),
[1]grup_instansi!$A$16,
IF(AND(E284=[1]grup_instansi!$B$17,F284=[1]grup_instansi!$C$17),
[1]grup_instansi!$A$17,
IF(AND(E284=[1]grup_instansi!$B$18,F284=[1]grup_instansi!$C$18),
[1]grup_instansi!$A$18,
IF(AND(E284=[1]grup_instansi!$B$19,F284=[1]grup_instansi!$C$19),
[1]grup_instansi!$A$19,
IF(AND(E284=[1]grup_instansi!$B$20,F284=[1]grup_instansi!$C$20),
[1]grup_instansi!$A$20,"")))))))))))</f>
        <v/>
      </c>
      <c r="I284" t="str">
        <f>IF(H284&lt;&gt;"",H284,IF(AND(E284=[1]grup_instansi!$B$21,F284=[1]grup_instansi!$C$21),
[1]grup_instansi!$A$21,
IF(AND(E284=[1]grup_instansi!$B$22,F284=[1]grup_instansi!$C$22),
[1]grup_instansi!$A$22,
IF(AND(E284=[1]grup_instansi!$B$23,F284=[1]grup_instansi!$C$23),
[1]grup_instansi!$A$23,
IF(AND(E284=[1]grup_instansi!$B$24,F284=[1]grup_instansi!$C$24),
[1]grup_instansi!$A$24,
IF(AND(E284=[1]grup_instansi!$B$25,F284=[1]grup_instansi!$C$25),
[1]grup_instansi!$A$25,
IF(AND(E284=[1]grup_instansi!$B$26,F284=[1]grup_instansi!$C$26),
[1]grup_instansi!$A$26,
IF(AND(E284=[1]grup_instansi!$B$27,F284=[1]grup_instansi!$C$27),
[1]grup_instansi!$A$27,
IF(AND(E284=[1]grup_instansi!$B$28,F284=[1]grup_instansi!$C$28),
[1]grup_instansi!$A$28,
IF(AND(E284=[1]grup_instansi!$B$29,F284=[1]grup_instansi!$C$29),
[1]grup_instansi!$A$29,
IF(AND(E284=[1]grup_instansi!$B$30,F284=[1]grup_instansi!$C$30),
[1]grup_instansi!$A$30,
IF(AND(E284=[1]grup_instansi!$B$31,F284=[1]grup_instansi!$C$31),
[1]grup_instansi!$A$31,
IF(AND(E284=[1]grup_instansi!$B$32,F284=[1]grup_instansi!$C$32),
[1]grup_instansi!$A$32,
IF(AND(E284=[1]grup_instansi!$B$33,F284=[1]grup_instansi!$C$33),
[1]grup_instansi!$A$33,
IF(AND(E284=[1]grup_instansi!$B$34,F284=[1]grup_instansi!$C$34),
[1]grup_instansi!$A$34,
IF(AND(E284=[1]grup_instansi!$B$35,F284=[1]grup_instansi!$C$35),
[1]grup_instansi!$A$35,""))))))))))))))))</f>
        <v/>
      </c>
      <c r="J284" t="str">
        <f>IF(I284&lt;&gt;"",I284,IF(AND(E284=[1]grup_instansi!$B$36,F284=[1]grup_instansi!$C$36),
[1]grup_instansi!$A$36,
IF(AND(E284=[1]grup_instansi!$B$37,F284=[1]grup_instansi!$C$37),
[1]grup_instansi!$A$37,
IF(AND(E284=[1]grup_instansi!$B$38,F284=[1]grup_instansi!$C$38),
[1]grup_instansi!$A$38,
IF(AND(E284=[1]grup_instansi!$B$39,F284=[1]grup_instansi!$C$39),
[1]grup_instansi!$A$39,
IF(AND(E284=[1]grup_instansi!$B$40,F284=[1]grup_instansi!$C$40),
[1]grup_instansi!$A$40,
IF(AND(E284=[1]grup_instansi!$B$41,F284=[1]grup_instansi!$C$41),
[1]grup_instansi!$A$41,
IF(AND(E284=[1]grup_instansi!$B$42,F284=[1]grup_instansi!$C$42),
[1]grup_instansi!$A$42,
IF(AND(E284=[1]grup_instansi!$B$43,F284=[1]grup_instansi!$C$43),
[1]grup_instansi!$A$43,
IF(AND(E284=[1]grup_instansi!$B$44,F284=[1]grup_instansi!$C$44),
[1]grup_instansi!$A$44,
IF(AND(E284=[1]grup_instansi!$B$45,F284=[1]grup_instansi!$C$45),
[1]grup_instansi!$A$45,
IF(AND(E284=[1]grup_instansi!$B$46,F284=[1]grup_instansi!$C$46),
[1]grup_instansi!$A$46,
IF(AND(E284=[1]grup_instansi!$B$47,F284=[1]grup_instansi!$C$47),
[1]grup_instansi!$A$47,
IF(AND(E284=[1]grup_instansi!$B$48,F284=[1]grup_instansi!$C$48),
[1]grup_instansi!$A$48,
IF(AND(E284=[1]grup_instansi!$B$49,F284=[1]grup_instansi!$C$49),
[1]grup_instansi!$A$49,
IF(AND(E284=[1]grup_instansi!$B$50,F284=[1]grup_instansi!$C$50),
[1]grup_instansi!$A$50,
IF(AND(E284=[1]grup_instansi!$B$51,F284=[1]grup_instansi!$C$51),
[1]grup_instansi!$A$51,
IF(AND(E284=[1]grup_instansi!$B$52,F284=[1]grup_instansi!$C$52),
[1]grup_instansi!$A$52,
IF(AND(E284=[1]grup_instansi!$B$53,F284=[1]grup_instansi!$C$53),
[1]grup_instansi!$A$53,
IF(AND(E284=[1]grup_instansi!$B$54,F284=[1]grup_instansi!$C$54),
[1]grup_instansi!$A$54,
IF(AND(E284=[1]grup_instansi!$B$55,F284=[1]grup_instansi!$C$55),
[1]grup_instansi!$A$55,
IF(AND(E284=[1]grup_instansi!$B$56,F284=[1]grup_instansi!$C$56),
[1]grup_instansi!$A$56,
IF(AND(E284=[1]grup_instansi!$B$57,F284=[1]grup_instansi!$C$57),
[1]grup_instansi!$A$57,
IF(AND(E284=[1]grup_instansi!$B$58,F284=[1]grup_instansi!$C$58),
[1]grup_instansi!$A$58,
IF(AND(E284=[1]grup_instansi!$B$59,F284=[1]grup_instansi!$C$59),
[1]grup_instansi!$A$59,
IF(AND(E284=[1]grup_instansi!$B$60,F284=[1]grup_instansi!$C$60),
[1]grup_instansi!$A$60,""))))))))))))))))))))))))))</f>
        <v/>
      </c>
      <c r="K284" t="str">
        <f>IF(J284&lt;&gt;"",J284,IF(AND(E284=[1]grup_instansi!$B$61,F284=[1]grup_instansi!$C$61),
[1]grup_instansi!$A$61,
IF(AND(E284=[1]grup_instansi!$B$62,F284=[1]grup_instansi!$C$62),
[1]grup_instansi!$A$62,
IF(AND(E284=[1]grup_instansi!$B$63,F284=[1]grup_instansi!$C$63),
[1]grup_instansi!$A$63,
IF(AND(E284=[1]grup_instansi!$B$64,F284=[1]grup_instansi!$C$64),
[1]grup_instansi!$A$64,
IF(AND(E284=[1]grup_instansi!$B$65,F284=[1]grup_instansi!$C$65),
[1]grup_instansi!$A$65,
IF(AND(E284=[1]grup_instansi!$B$66,F284=[1]grup_instansi!$C$66),
[1]grup_instansi!$A$66,
IF(AND(E284=[1]grup_instansi!$B$67,F284=[1]grup_instansi!$C$67),
[1]grup_instansi!$A$67,
IF(AND(E284=[1]grup_instansi!$B$68,F284=[1]grup_instansi!$C$68),
[1]grup_instansi!$A$68,
IF(AND(E284=[1]grup_instansi!$B$69,F284=[1]grup_instansi!$C$69),
[1]grup_instansi!$A$69,
IF(AND(E284=[1]grup_instansi!$B$70,F284=[1]grup_instansi!$C$70),
[1]grup_instansi!$A$70,
IF(AND(E284=[1]grup_instansi!$B$71,F284=[1]grup_instansi!$C$71),
[1]grup_instansi!$A$71,
IF(AND(E284=[1]grup_instansi!$B$72,F284=[1]grup_instansi!$C$72),
[1]grup_instansi!$A$72,
IF(AND(E284=[1]grup_instansi!$B$73,F284=[1]grup_instansi!$C$73),
[1]grup_instansi!$A$73,
IF(AND(E284=[1]grup_instansi!$B$74,F284=[1]grup_instansi!$C$74),
[1]grup_instansi!$A$74,
IF(AND(E284=[1]grup_instansi!$B$75,F284=[1]grup_instansi!$C$75),
[1]grup_instansi!$A$75,
IF(AND(E284=[1]grup_instansi!$B$76,F284=[1]grup_instansi!$C$76),
[1]grup_instansi!$A$76,
IF(AND(E284=[1]grup_instansi!$B$77,F284=[1]grup_instansi!$C$77),
[1]grup_instansi!$A$77,
IF(AND(E284=[1]grup_instansi!$B$78,F284=[1]grup_instansi!$C$78),
[1]grup_instansi!$A$78,
IF(AND(E284=[1]grup_instansi!$B$79,F284=[1]grup_instansi!$C$79),
[1]grup_instansi!$A$79,
IF(AND(E284=[1]grup_instansi!$B$80,F284=[1]grup_instansi!$C$80),
[1]grup_instansi!$A$80,
IF(AND(E284=[1]grup_instansi!$B$81,F284=[1]grup_instansi!$C$81),
[1]grup_instansi!$A$81,
IF(AND(E284=[1]grup_instansi!$B$82,F284=[1]grup_instansi!$C$82),
[1]grup_instansi!$A$82,
IF(AND(E284=[1]grup_instansi!$B$83,F284=[1]grup_instansi!$C$83),
[1]grup_instansi!$A$84,
IF(AND(E284=[1]grup_instansi!$B$84,F284=[1]grup_instansi!$C$84),
[1]grup_instansi!$A$85,
IF(AND(E284=[1]grup_instansi!$B$85,F284=[1]grup_instansi!$C$85),
[1]grup_instansi!$A$86,
IF(AND(E284=[1]grup_instansi!$B$86,F284=[1]grup_instansi!$C$86),
[1]grup_instansi!$A$87,
IF(AND(E284=[1]grup_instansi!$B$87,F284=[1]grup_instansi!$C$87),
[1]grup_instansi!$A$87,
IF(AND(E284=[1]grup_instansi!$B$88,F284=[1]grup_instansi!$C$88),
[1]grup_instansi!$A$88,
IF(AND(E284=[1]grup_instansi!$B$89,F284=[1]grup_instansi!$C$89),
[1]grup_instansi!$A$89,
IF(AND(E284=[1]grup_instansi!$B$90,F284=[1]grup_instansi!$C$90),
[1]grup_instansi!$A$90,
IF(AND(E284=[1]grup_instansi!$B$91,F284=[1]grup_instansi!$C$91),
[1]grup_instansi!$A$91,
IF(AND(E284=[1]grup_instansi!$B$92,F284=[1]grup_instansi!$C$92),
[1]grup_instansi!$A$92,
IF(AND(E284=[1]grup_instansi!$B$93,F284=[1]grup_instansi!$C$93),
[1]grup_instansi!$A$93,
IF(AND(E284=[1]grup_instansi!$B$94,F284=[1]grup_instansi!$C$94),
[1]grup_instansi!$A$94,
IF(AND(E284=[1]grup_instansi!$B$95,F284=[1]grup_instansi!$C$95),
[1]grup_instansi!$A$95,
IF(AND(E284=[1]grup_instansi!$B$96,F284=[1]grup_instansi!$C$96),
[1]grup_instansi!$A$96,
IF(AND(E284=[1]grup_instansi!$B$97,F284=[1]grup_instansi!$C$97),
[1]grup_instansi!$A$97,
IF(AND(E284=[1]grup_instansi!$B$98,F284=[1]grup_instansi!$C$98),
[1]grup_instansi!$A$98,
IF(AND(E284=[1]grup_instansi!$B$99,F284=[1]grup_instansi!$C$99),
[1]grup_instansi!$A$99,
[1]grup_instansi!$A$100))))))))))))))))))))))))))))))))))))))))</f>
        <v>gi2023110400060</v>
      </c>
      <c r="L284" t="str">
        <f>VLOOKUP(K284,[1]grup_instansi!$A$2:$E$102,4)</f>
        <v>Pemerintah Kota Sulawesi Selatan</v>
      </c>
      <c r="M284" t="str">
        <f t="shared" si="14"/>
        <v>('i2023110600283','Pemerintah Kota Makassar','gi2023110400060'),</v>
      </c>
    </row>
    <row r="285" spans="1:13" x14ac:dyDescent="0.25">
      <c r="A285" t="str">
        <f t="shared" si="12"/>
        <v>i2023110600284</v>
      </c>
      <c r="B285" s="6">
        <v>7404</v>
      </c>
      <c r="C285" t="str">
        <f t="shared" si="13"/>
        <v>i2023110600284</v>
      </c>
      <c r="D285" s="6" t="s">
        <v>325</v>
      </c>
      <c r="E285" s="6" t="s">
        <v>47</v>
      </c>
      <c r="F285" s="6" t="s">
        <v>326</v>
      </c>
      <c r="G285" t="str">
        <f>IF(AND(E285=[1]grup_instansi!$B$2,F285=[1]grup_instansi!$C$2),
[1]grup_instansi!$A$2,
IF(AND(E285=[1]grup_instansi!$B$3,F285=[1]grup_instansi!$C$3),
[1]grup_instansi!$A$3,
IF(AND(E285=[1]grup_instansi!$B$4,F285=[1]grup_instansi!$C$4),
[1]grup_instansi!$A$4,
IF(AND(E285=[1]grup_instansi!$B$5,F285=[1]grup_instansi!$C$5),
[1]grup_instansi!$A$5,
IF(AND(E285=[1]grup_instansi!$B$6,F285=[1]grup_instansi!$C$6),
[1]grup_instansi!$A$6,
IF(AND(E285=[1]grup_instansi!$B$7,F285=[1]grup_instansi!$C$7),
[1]grup_instansi!$A$7,
IF(AND(E285=[1]grup_instansi!$B$8,F285=[1]grup_instansi!$C$8),
[1]grup_instansi!$A$8,
IF(AND(E285=[1]grup_instansi!$B$9,F285=[1]grup_instansi!$C$9),
[1]grup_instansi!$A$9,
IF(AND(E285=[1]grup_instansi!$B$10,F285=[1]grup_instansi!$C$10),
[1]grup_instansi!$A$10,"")))))))))</f>
        <v/>
      </c>
      <c r="H285" t="str">
        <f>IF(G285&lt;&gt;"",G285,IF(AND(E285=[1]grup_instansi!$B$11,F285=[1]grup_instansi!$C$11),
[1]grup_instansi!$A$11,
IF(AND(E285=[1]grup_instansi!$B$12,F285=[1]grup_instansi!$C$12),
[1]grup_instansi!$A$12,
IF(AND(E285=[1]grup_instansi!$B$13,F285=[1]grup_instansi!$C$13),
[1]grup_instansi!$A$13,
IF(AND(E285=[1]grup_instansi!$B$14,F285=[1]grup_instansi!$C$14),
[1]grup_instansi!$A$14,
IF(AND(E285=[1]grup_instansi!$B$15,F285=[1]grup_instansi!$C$15),
[1]grup_instansi!$A$15,
IF(AND(E285=[1]grup_instansi!$B$16,F285=[1]grup_instansi!$C$16),
[1]grup_instansi!$A$16,
IF(AND(E285=[1]grup_instansi!$B$17,F285=[1]grup_instansi!$C$17),
[1]grup_instansi!$A$17,
IF(AND(E285=[1]grup_instansi!$B$18,F285=[1]grup_instansi!$C$18),
[1]grup_instansi!$A$18,
IF(AND(E285=[1]grup_instansi!$B$19,F285=[1]grup_instansi!$C$19),
[1]grup_instansi!$A$19,
IF(AND(E285=[1]grup_instansi!$B$20,F285=[1]grup_instansi!$C$20),
[1]grup_instansi!$A$20,"")))))))))))</f>
        <v/>
      </c>
      <c r="I285" t="str">
        <f>IF(H285&lt;&gt;"",H285,IF(AND(E285=[1]grup_instansi!$B$21,F285=[1]grup_instansi!$C$21),
[1]grup_instansi!$A$21,
IF(AND(E285=[1]grup_instansi!$B$22,F285=[1]grup_instansi!$C$22),
[1]grup_instansi!$A$22,
IF(AND(E285=[1]grup_instansi!$B$23,F285=[1]grup_instansi!$C$23),
[1]grup_instansi!$A$23,
IF(AND(E285=[1]grup_instansi!$B$24,F285=[1]grup_instansi!$C$24),
[1]grup_instansi!$A$24,
IF(AND(E285=[1]grup_instansi!$B$25,F285=[1]grup_instansi!$C$25),
[1]grup_instansi!$A$25,
IF(AND(E285=[1]grup_instansi!$B$26,F285=[1]grup_instansi!$C$26),
[1]grup_instansi!$A$26,
IF(AND(E285=[1]grup_instansi!$B$27,F285=[1]grup_instansi!$C$27),
[1]grup_instansi!$A$27,
IF(AND(E285=[1]grup_instansi!$B$28,F285=[1]grup_instansi!$C$28),
[1]grup_instansi!$A$28,
IF(AND(E285=[1]grup_instansi!$B$29,F285=[1]grup_instansi!$C$29),
[1]grup_instansi!$A$29,
IF(AND(E285=[1]grup_instansi!$B$30,F285=[1]grup_instansi!$C$30),
[1]grup_instansi!$A$30,
IF(AND(E285=[1]grup_instansi!$B$31,F285=[1]grup_instansi!$C$31),
[1]grup_instansi!$A$31,
IF(AND(E285=[1]grup_instansi!$B$32,F285=[1]grup_instansi!$C$32),
[1]grup_instansi!$A$32,
IF(AND(E285=[1]grup_instansi!$B$33,F285=[1]grup_instansi!$C$33),
[1]grup_instansi!$A$33,
IF(AND(E285=[1]grup_instansi!$B$34,F285=[1]grup_instansi!$C$34),
[1]grup_instansi!$A$34,
IF(AND(E285=[1]grup_instansi!$B$35,F285=[1]grup_instansi!$C$35),
[1]grup_instansi!$A$35,""))))))))))))))))</f>
        <v>gi2023110400031</v>
      </c>
      <c r="J285" t="str">
        <f>IF(I285&lt;&gt;"",I285,IF(AND(E285=[1]grup_instansi!$B$36,F285=[1]grup_instansi!$C$36),
[1]grup_instansi!$A$36,
IF(AND(E285=[1]grup_instansi!$B$37,F285=[1]grup_instansi!$C$37),
[1]grup_instansi!$A$37,
IF(AND(E285=[1]grup_instansi!$B$38,F285=[1]grup_instansi!$C$38),
[1]grup_instansi!$A$38,
IF(AND(E285=[1]grup_instansi!$B$39,F285=[1]grup_instansi!$C$39),
[1]grup_instansi!$A$39,
IF(AND(E285=[1]grup_instansi!$B$40,F285=[1]grup_instansi!$C$40),
[1]grup_instansi!$A$40,
IF(AND(E285=[1]grup_instansi!$B$41,F285=[1]grup_instansi!$C$41),
[1]grup_instansi!$A$41,
IF(AND(E285=[1]grup_instansi!$B$42,F285=[1]grup_instansi!$C$42),
[1]grup_instansi!$A$42,
IF(AND(E285=[1]grup_instansi!$B$43,F285=[1]grup_instansi!$C$43),
[1]grup_instansi!$A$43,
IF(AND(E285=[1]grup_instansi!$B$44,F285=[1]grup_instansi!$C$44),
[1]grup_instansi!$A$44,
IF(AND(E285=[1]grup_instansi!$B$45,F285=[1]grup_instansi!$C$45),
[1]grup_instansi!$A$45,
IF(AND(E285=[1]grup_instansi!$B$46,F285=[1]grup_instansi!$C$46),
[1]grup_instansi!$A$46,
IF(AND(E285=[1]grup_instansi!$B$47,F285=[1]grup_instansi!$C$47),
[1]grup_instansi!$A$47,
IF(AND(E285=[1]grup_instansi!$B$48,F285=[1]grup_instansi!$C$48),
[1]grup_instansi!$A$48,
IF(AND(E285=[1]grup_instansi!$B$49,F285=[1]grup_instansi!$C$49),
[1]grup_instansi!$A$49,
IF(AND(E285=[1]grup_instansi!$B$50,F285=[1]grup_instansi!$C$50),
[1]grup_instansi!$A$50,
IF(AND(E285=[1]grup_instansi!$B$51,F285=[1]grup_instansi!$C$51),
[1]grup_instansi!$A$51,
IF(AND(E285=[1]grup_instansi!$B$52,F285=[1]grup_instansi!$C$52),
[1]grup_instansi!$A$52,
IF(AND(E285=[1]grup_instansi!$B$53,F285=[1]grup_instansi!$C$53),
[1]grup_instansi!$A$53,
IF(AND(E285=[1]grup_instansi!$B$54,F285=[1]grup_instansi!$C$54),
[1]grup_instansi!$A$54,
IF(AND(E285=[1]grup_instansi!$B$55,F285=[1]grup_instansi!$C$55),
[1]grup_instansi!$A$55,
IF(AND(E285=[1]grup_instansi!$B$56,F285=[1]grup_instansi!$C$56),
[1]grup_instansi!$A$56,
IF(AND(E285=[1]grup_instansi!$B$57,F285=[1]grup_instansi!$C$57),
[1]grup_instansi!$A$57,
IF(AND(E285=[1]grup_instansi!$B$58,F285=[1]grup_instansi!$C$58),
[1]grup_instansi!$A$58,
IF(AND(E285=[1]grup_instansi!$B$59,F285=[1]grup_instansi!$C$59),
[1]grup_instansi!$A$59,
IF(AND(E285=[1]grup_instansi!$B$60,F285=[1]grup_instansi!$C$60),
[1]grup_instansi!$A$60,""))))))))))))))))))))))))))</f>
        <v>gi2023110400031</v>
      </c>
      <c r="K285" t="str">
        <f>IF(J285&lt;&gt;"",J285,IF(AND(E285=[1]grup_instansi!$B$61,F285=[1]grup_instansi!$C$61),
[1]grup_instansi!$A$61,
IF(AND(E285=[1]grup_instansi!$B$62,F285=[1]grup_instansi!$C$62),
[1]grup_instansi!$A$62,
IF(AND(E285=[1]grup_instansi!$B$63,F285=[1]grup_instansi!$C$63),
[1]grup_instansi!$A$63,
IF(AND(E285=[1]grup_instansi!$B$64,F285=[1]grup_instansi!$C$64),
[1]grup_instansi!$A$64,
IF(AND(E285=[1]grup_instansi!$B$65,F285=[1]grup_instansi!$C$65),
[1]grup_instansi!$A$65,
IF(AND(E285=[1]grup_instansi!$B$66,F285=[1]grup_instansi!$C$66),
[1]grup_instansi!$A$66,
IF(AND(E285=[1]grup_instansi!$B$67,F285=[1]grup_instansi!$C$67),
[1]grup_instansi!$A$67,
IF(AND(E285=[1]grup_instansi!$B$68,F285=[1]grup_instansi!$C$68),
[1]grup_instansi!$A$68,
IF(AND(E285=[1]grup_instansi!$B$69,F285=[1]grup_instansi!$C$69),
[1]grup_instansi!$A$69,
IF(AND(E285=[1]grup_instansi!$B$70,F285=[1]grup_instansi!$C$70),
[1]grup_instansi!$A$70,
IF(AND(E285=[1]grup_instansi!$B$71,F285=[1]grup_instansi!$C$71),
[1]grup_instansi!$A$71,
IF(AND(E285=[1]grup_instansi!$B$72,F285=[1]grup_instansi!$C$72),
[1]grup_instansi!$A$72,
IF(AND(E285=[1]grup_instansi!$B$73,F285=[1]grup_instansi!$C$73),
[1]grup_instansi!$A$73,
IF(AND(E285=[1]grup_instansi!$B$74,F285=[1]grup_instansi!$C$74),
[1]grup_instansi!$A$74,
IF(AND(E285=[1]grup_instansi!$B$75,F285=[1]grup_instansi!$C$75),
[1]grup_instansi!$A$75,
IF(AND(E285=[1]grup_instansi!$B$76,F285=[1]grup_instansi!$C$76),
[1]grup_instansi!$A$76,
IF(AND(E285=[1]grup_instansi!$B$77,F285=[1]grup_instansi!$C$77),
[1]grup_instansi!$A$77,
IF(AND(E285=[1]grup_instansi!$B$78,F285=[1]grup_instansi!$C$78),
[1]grup_instansi!$A$78,
IF(AND(E285=[1]grup_instansi!$B$79,F285=[1]grup_instansi!$C$79),
[1]grup_instansi!$A$79,
IF(AND(E285=[1]grup_instansi!$B$80,F285=[1]grup_instansi!$C$80),
[1]grup_instansi!$A$80,
IF(AND(E285=[1]grup_instansi!$B$81,F285=[1]grup_instansi!$C$81),
[1]grup_instansi!$A$81,
IF(AND(E285=[1]grup_instansi!$B$82,F285=[1]grup_instansi!$C$82),
[1]grup_instansi!$A$82,
IF(AND(E285=[1]grup_instansi!$B$83,F285=[1]grup_instansi!$C$83),
[1]grup_instansi!$A$84,
IF(AND(E285=[1]grup_instansi!$B$84,F285=[1]grup_instansi!$C$84),
[1]grup_instansi!$A$85,
IF(AND(E285=[1]grup_instansi!$B$85,F285=[1]grup_instansi!$C$85),
[1]grup_instansi!$A$86,
IF(AND(E285=[1]grup_instansi!$B$86,F285=[1]grup_instansi!$C$86),
[1]grup_instansi!$A$87,
IF(AND(E285=[1]grup_instansi!$B$87,F285=[1]grup_instansi!$C$87),
[1]grup_instansi!$A$87,
IF(AND(E285=[1]grup_instansi!$B$88,F285=[1]grup_instansi!$C$88),
[1]grup_instansi!$A$88,
IF(AND(E285=[1]grup_instansi!$B$89,F285=[1]grup_instansi!$C$89),
[1]grup_instansi!$A$89,
IF(AND(E285=[1]grup_instansi!$B$90,F285=[1]grup_instansi!$C$90),
[1]grup_instansi!$A$90,
IF(AND(E285=[1]grup_instansi!$B$91,F285=[1]grup_instansi!$C$91),
[1]grup_instansi!$A$91,
IF(AND(E285=[1]grup_instansi!$B$92,F285=[1]grup_instansi!$C$92),
[1]grup_instansi!$A$92,
IF(AND(E285=[1]grup_instansi!$B$93,F285=[1]grup_instansi!$C$93),
[1]grup_instansi!$A$93,
IF(AND(E285=[1]grup_instansi!$B$94,F285=[1]grup_instansi!$C$94),
[1]grup_instansi!$A$94,
IF(AND(E285=[1]grup_instansi!$B$95,F285=[1]grup_instansi!$C$95),
[1]grup_instansi!$A$95,
IF(AND(E285=[1]grup_instansi!$B$96,F285=[1]grup_instansi!$C$96),
[1]grup_instansi!$A$96,
IF(AND(E285=[1]grup_instansi!$B$97,F285=[1]grup_instansi!$C$97),
[1]grup_instansi!$A$97,
IF(AND(E285=[1]grup_instansi!$B$98,F285=[1]grup_instansi!$C$98),
[1]grup_instansi!$A$98,
IF(AND(E285=[1]grup_instansi!$B$99,F285=[1]grup_instansi!$C$99),
[1]grup_instansi!$A$99,
[1]grup_instansi!$A$100))))))))))))))))))))))))))))))))))))))))</f>
        <v>gi2023110400031</v>
      </c>
      <c r="L285" t="str">
        <f>VLOOKUP(K285,[1]grup_instansi!$A$2:$E$102,4)</f>
        <v>Pemerintah Kabupaten Sulawesi Tenggara</v>
      </c>
      <c r="M285" t="str">
        <f t="shared" si="14"/>
        <v>('i2023110600284','Pemerintah Kab. Kolaka','gi2023110400031'),</v>
      </c>
    </row>
    <row r="286" spans="1:13" x14ac:dyDescent="0.25">
      <c r="A286" t="str">
        <f t="shared" si="12"/>
        <v>i2023110600285</v>
      </c>
      <c r="B286" s="6">
        <v>7406</v>
      </c>
      <c r="C286" t="str">
        <f t="shared" si="13"/>
        <v>i2023110600285</v>
      </c>
      <c r="D286" s="6" t="s">
        <v>327</v>
      </c>
      <c r="E286" s="6" t="s">
        <v>47</v>
      </c>
      <c r="F286" s="6" t="s">
        <v>326</v>
      </c>
      <c r="G286" t="str">
        <f>IF(AND(E286=[1]grup_instansi!$B$2,F286=[1]grup_instansi!$C$2),
[1]grup_instansi!$A$2,
IF(AND(E286=[1]grup_instansi!$B$3,F286=[1]grup_instansi!$C$3),
[1]grup_instansi!$A$3,
IF(AND(E286=[1]grup_instansi!$B$4,F286=[1]grup_instansi!$C$4),
[1]grup_instansi!$A$4,
IF(AND(E286=[1]grup_instansi!$B$5,F286=[1]grup_instansi!$C$5),
[1]grup_instansi!$A$5,
IF(AND(E286=[1]grup_instansi!$B$6,F286=[1]grup_instansi!$C$6),
[1]grup_instansi!$A$6,
IF(AND(E286=[1]grup_instansi!$B$7,F286=[1]grup_instansi!$C$7),
[1]grup_instansi!$A$7,
IF(AND(E286=[1]grup_instansi!$B$8,F286=[1]grup_instansi!$C$8),
[1]grup_instansi!$A$8,
IF(AND(E286=[1]grup_instansi!$B$9,F286=[1]grup_instansi!$C$9),
[1]grup_instansi!$A$9,
IF(AND(E286=[1]grup_instansi!$B$10,F286=[1]grup_instansi!$C$10),
[1]grup_instansi!$A$10,"")))))))))</f>
        <v/>
      </c>
      <c r="H286" t="str">
        <f>IF(G286&lt;&gt;"",G286,IF(AND(E286=[1]grup_instansi!$B$11,F286=[1]grup_instansi!$C$11),
[1]grup_instansi!$A$11,
IF(AND(E286=[1]grup_instansi!$B$12,F286=[1]grup_instansi!$C$12),
[1]grup_instansi!$A$12,
IF(AND(E286=[1]grup_instansi!$B$13,F286=[1]grup_instansi!$C$13),
[1]grup_instansi!$A$13,
IF(AND(E286=[1]grup_instansi!$B$14,F286=[1]grup_instansi!$C$14),
[1]grup_instansi!$A$14,
IF(AND(E286=[1]grup_instansi!$B$15,F286=[1]grup_instansi!$C$15),
[1]grup_instansi!$A$15,
IF(AND(E286=[1]grup_instansi!$B$16,F286=[1]grup_instansi!$C$16),
[1]grup_instansi!$A$16,
IF(AND(E286=[1]grup_instansi!$B$17,F286=[1]grup_instansi!$C$17),
[1]grup_instansi!$A$17,
IF(AND(E286=[1]grup_instansi!$B$18,F286=[1]grup_instansi!$C$18),
[1]grup_instansi!$A$18,
IF(AND(E286=[1]grup_instansi!$B$19,F286=[1]grup_instansi!$C$19),
[1]grup_instansi!$A$19,
IF(AND(E286=[1]grup_instansi!$B$20,F286=[1]grup_instansi!$C$20),
[1]grup_instansi!$A$20,"")))))))))))</f>
        <v/>
      </c>
      <c r="I286" t="str">
        <f>IF(H286&lt;&gt;"",H286,IF(AND(E286=[1]grup_instansi!$B$21,F286=[1]grup_instansi!$C$21),
[1]grup_instansi!$A$21,
IF(AND(E286=[1]grup_instansi!$B$22,F286=[1]grup_instansi!$C$22),
[1]grup_instansi!$A$22,
IF(AND(E286=[1]grup_instansi!$B$23,F286=[1]grup_instansi!$C$23),
[1]grup_instansi!$A$23,
IF(AND(E286=[1]grup_instansi!$B$24,F286=[1]grup_instansi!$C$24),
[1]grup_instansi!$A$24,
IF(AND(E286=[1]grup_instansi!$B$25,F286=[1]grup_instansi!$C$25),
[1]grup_instansi!$A$25,
IF(AND(E286=[1]grup_instansi!$B$26,F286=[1]grup_instansi!$C$26),
[1]grup_instansi!$A$26,
IF(AND(E286=[1]grup_instansi!$B$27,F286=[1]grup_instansi!$C$27),
[1]grup_instansi!$A$27,
IF(AND(E286=[1]grup_instansi!$B$28,F286=[1]grup_instansi!$C$28),
[1]grup_instansi!$A$28,
IF(AND(E286=[1]grup_instansi!$B$29,F286=[1]grup_instansi!$C$29),
[1]grup_instansi!$A$29,
IF(AND(E286=[1]grup_instansi!$B$30,F286=[1]grup_instansi!$C$30),
[1]grup_instansi!$A$30,
IF(AND(E286=[1]grup_instansi!$B$31,F286=[1]grup_instansi!$C$31),
[1]grup_instansi!$A$31,
IF(AND(E286=[1]grup_instansi!$B$32,F286=[1]grup_instansi!$C$32),
[1]grup_instansi!$A$32,
IF(AND(E286=[1]grup_instansi!$B$33,F286=[1]grup_instansi!$C$33),
[1]grup_instansi!$A$33,
IF(AND(E286=[1]grup_instansi!$B$34,F286=[1]grup_instansi!$C$34),
[1]grup_instansi!$A$34,
IF(AND(E286=[1]grup_instansi!$B$35,F286=[1]grup_instansi!$C$35),
[1]grup_instansi!$A$35,""))))))))))))))))</f>
        <v>gi2023110400031</v>
      </c>
      <c r="J286" t="str">
        <f>IF(I286&lt;&gt;"",I286,IF(AND(E286=[1]grup_instansi!$B$36,F286=[1]grup_instansi!$C$36),
[1]grup_instansi!$A$36,
IF(AND(E286=[1]grup_instansi!$B$37,F286=[1]grup_instansi!$C$37),
[1]grup_instansi!$A$37,
IF(AND(E286=[1]grup_instansi!$B$38,F286=[1]grup_instansi!$C$38),
[1]grup_instansi!$A$38,
IF(AND(E286=[1]grup_instansi!$B$39,F286=[1]grup_instansi!$C$39),
[1]grup_instansi!$A$39,
IF(AND(E286=[1]grup_instansi!$B$40,F286=[1]grup_instansi!$C$40),
[1]grup_instansi!$A$40,
IF(AND(E286=[1]grup_instansi!$B$41,F286=[1]grup_instansi!$C$41),
[1]grup_instansi!$A$41,
IF(AND(E286=[1]grup_instansi!$B$42,F286=[1]grup_instansi!$C$42),
[1]grup_instansi!$A$42,
IF(AND(E286=[1]grup_instansi!$B$43,F286=[1]grup_instansi!$C$43),
[1]grup_instansi!$A$43,
IF(AND(E286=[1]grup_instansi!$B$44,F286=[1]grup_instansi!$C$44),
[1]grup_instansi!$A$44,
IF(AND(E286=[1]grup_instansi!$B$45,F286=[1]grup_instansi!$C$45),
[1]grup_instansi!$A$45,
IF(AND(E286=[1]grup_instansi!$B$46,F286=[1]grup_instansi!$C$46),
[1]grup_instansi!$A$46,
IF(AND(E286=[1]grup_instansi!$B$47,F286=[1]grup_instansi!$C$47),
[1]grup_instansi!$A$47,
IF(AND(E286=[1]grup_instansi!$B$48,F286=[1]grup_instansi!$C$48),
[1]grup_instansi!$A$48,
IF(AND(E286=[1]grup_instansi!$B$49,F286=[1]grup_instansi!$C$49),
[1]grup_instansi!$A$49,
IF(AND(E286=[1]grup_instansi!$B$50,F286=[1]grup_instansi!$C$50),
[1]grup_instansi!$A$50,
IF(AND(E286=[1]grup_instansi!$B$51,F286=[1]grup_instansi!$C$51),
[1]grup_instansi!$A$51,
IF(AND(E286=[1]grup_instansi!$B$52,F286=[1]grup_instansi!$C$52),
[1]grup_instansi!$A$52,
IF(AND(E286=[1]grup_instansi!$B$53,F286=[1]grup_instansi!$C$53),
[1]grup_instansi!$A$53,
IF(AND(E286=[1]grup_instansi!$B$54,F286=[1]grup_instansi!$C$54),
[1]grup_instansi!$A$54,
IF(AND(E286=[1]grup_instansi!$B$55,F286=[1]grup_instansi!$C$55),
[1]grup_instansi!$A$55,
IF(AND(E286=[1]grup_instansi!$B$56,F286=[1]grup_instansi!$C$56),
[1]grup_instansi!$A$56,
IF(AND(E286=[1]grup_instansi!$B$57,F286=[1]grup_instansi!$C$57),
[1]grup_instansi!$A$57,
IF(AND(E286=[1]grup_instansi!$B$58,F286=[1]grup_instansi!$C$58),
[1]grup_instansi!$A$58,
IF(AND(E286=[1]grup_instansi!$B$59,F286=[1]grup_instansi!$C$59),
[1]grup_instansi!$A$59,
IF(AND(E286=[1]grup_instansi!$B$60,F286=[1]grup_instansi!$C$60),
[1]grup_instansi!$A$60,""))))))))))))))))))))))))))</f>
        <v>gi2023110400031</v>
      </c>
      <c r="K286" t="str">
        <f>IF(J286&lt;&gt;"",J286,IF(AND(E286=[1]grup_instansi!$B$61,F286=[1]grup_instansi!$C$61),
[1]grup_instansi!$A$61,
IF(AND(E286=[1]grup_instansi!$B$62,F286=[1]grup_instansi!$C$62),
[1]grup_instansi!$A$62,
IF(AND(E286=[1]grup_instansi!$B$63,F286=[1]grup_instansi!$C$63),
[1]grup_instansi!$A$63,
IF(AND(E286=[1]grup_instansi!$B$64,F286=[1]grup_instansi!$C$64),
[1]grup_instansi!$A$64,
IF(AND(E286=[1]grup_instansi!$B$65,F286=[1]grup_instansi!$C$65),
[1]grup_instansi!$A$65,
IF(AND(E286=[1]grup_instansi!$B$66,F286=[1]grup_instansi!$C$66),
[1]grup_instansi!$A$66,
IF(AND(E286=[1]grup_instansi!$B$67,F286=[1]grup_instansi!$C$67),
[1]grup_instansi!$A$67,
IF(AND(E286=[1]grup_instansi!$B$68,F286=[1]grup_instansi!$C$68),
[1]grup_instansi!$A$68,
IF(AND(E286=[1]grup_instansi!$B$69,F286=[1]grup_instansi!$C$69),
[1]grup_instansi!$A$69,
IF(AND(E286=[1]grup_instansi!$B$70,F286=[1]grup_instansi!$C$70),
[1]grup_instansi!$A$70,
IF(AND(E286=[1]grup_instansi!$B$71,F286=[1]grup_instansi!$C$71),
[1]grup_instansi!$A$71,
IF(AND(E286=[1]grup_instansi!$B$72,F286=[1]grup_instansi!$C$72),
[1]grup_instansi!$A$72,
IF(AND(E286=[1]grup_instansi!$B$73,F286=[1]grup_instansi!$C$73),
[1]grup_instansi!$A$73,
IF(AND(E286=[1]grup_instansi!$B$74,F286=[1]grup_instansi!$C$74),
[1]grup_instansi!$A$74,
IF(AND(E286=[1]grup_instansi!$B$75,F286=[1]grup_instansi!$C$75),
[1]grup_instansi!$A$75,
IF(AND(E286=[1]grup_instansi!$B$76,F286=[1]grup_instansi!$C$76),
[1]grup_instansi!$A$76,
IF(AND(E286=[1]grup_instansi!$B$77,F286=[1]grup_instansi!$C$77),
[1]grup_instansi!$A$77,
IF(AND(E286=[1]grup_instansi!$B$78,F286=[1]grup_instansi!$C$78),
[1]grup_instansi!$A$78,
IF(AND(E286=[1]grup_instansi!$B$79,F286=[1]grup_instansi!$C$79),
[1]grup_instansi!$A$79,
IF(AND(E286=[1]grup_instansi!$B$80,F286=[1]grup_instansi!$C$80),
[1]grup_instansi!$A$80,
IF(AND(E286=[1]grup_instansi!$B$81,F286=[1]grup_instansi!$C$81),
[1]grup_instansi!$A$81,
IF(AND(E286=[1]grup_instansi!$B$82,F286=[1]grup_instansi!$C$82),
[1]grup_instansi!$A$82,
IF(AND(E286=[1]grup_instansi!$B$83,F286=[1]grup_instansi!$C$83),
[1]grup_instansi!$A$84,
IF(AND(E286=[1]grup_instansi!$B$84,F286=[1]grup_instansi!$C$84),
[1]grup_instansi!$A$85,
IF(AND(E286=[1]grup_instansi!$B$85,F286=[1]grup_instansi!$C$85),
[1]grup_instansi!$A$86,
IF(AND(E286=[1]grup_instansi!$B$86,F286=[1]grup_instansi!$C$86),
[1]grup_instansi!$A$87,
IF(AND(E286=[1]grup_instansi!$B$87,F286=[1]grup_instansi!$C$87),
[1]grup_instansi!$A$87,
IF(AND(E286=[1]grup_instansi!$B$88,F286=[1]grup_instansi!$C$88),
[1]grup_instansi!$A$88,
IF(AND(E286=[1]grup_instansi!$B$89,F286=[1]grup_instansi!$C$89),
[1]grup_instansi!$A$89,
IF(AND(E286=[1]grup_instansi!$B$90,F286=[1]grup_instansi!$C$90),
[1]grup_instansi!$A$90,
IF(AND(E286=[1]grup_instansi!$B$91,F286=[1]grup_instansi!$C$91),
[1]grup_instansi!$A$91,
IF(AND(E286=[1]grup_instansi!$B$92,F286=[1]grup_instansi!$C$92),
[1]grup_instansi!$A$92,
IF(AND(E286=[1]grup_instansi!$B$93,F286=[1]grup_instansi!$C$93),
[1]grup_instansi!$A$93,
IF(AND(E286=[1]grup_instansi!$B$94,F286=[1]grup_instansi!$C$94),
[1]grup_instansi!$A$94,
IF(AND(E286=[1]grup_instansi!$B$95,F286=[1]grup_instansi!$C$95),
[1]grup_instansi!$A$95,
IF(AND(E286=[1]grup_instansi!$B$96,F286=[1]grup_instansi!$C$96),
[1]grup_instansi!$A$96,
IF(AND(E286=[1]grup_instansi!$B$97,F286=[1]grup_instansi!$C$97),
[1]grup_instansi!$A$97,
IF(AND(E286=[1]grup_instansi!$B$98,F286=[1]grup_instansi!$C$98),
[1]grup_instansi!$A$98,
IF(AND(E286=[1]grup_instansi!$B$99,F286=[1]grup_instansi!$C$99),
[1]grup_instansi!$A$99,
[1]grup_instansi!$A$100))))))))))))))))))))))))))))))))))))))))</f>
        <v>gi2023110400031</v>
      </c>
      <c r="L286" t="str">
        <f>VLOOKUP(K286,[1]grup_instansi!$A$2:$E$102,4)</f>
        <v>Pemerintah Kabupaten Sulawesi Tenggara</v>
      </c>
      <c r="M286" t="str">
        <f t="shared" si="14"/>
        <v>('i2023110600285','Pemerintah Kab. Kolaka Utara','gi2023110400031'),</v>
      </c>
    </row>
    <row r="287" spans="1:13" x14ac:dyDescent="0.25">
      <c r="A287" t="str">
        <f t="shared" si="12"/>
        <v>i2023110600286</v>
      </c>
      <c r="B287" s="6">
        <v>7415</v>
      </c>
      <c r="C287" t="str">
        <f t="shared" si="13"/>
        <v>i2023110600286</v>
      </c>
      <c r="D287" s="6" t="s">
        <v>328</v>
      </c>
      <c r="E287" s="6" t="s">
        <v>47</v>
      </c>
      <c r="F287" s="6" t="s">
        <v>326</v>
      </c>
      <c r="G287" t="str">
        <f>IF(AND(E287=[1]grup_instansi!$B$2,F287=[1]grup_instansi!$C$2),
[1]grup_instansi!$A$2,
IF(AND(E287=[1]grup_instansi!$B$3,F287=[1]grup_instansi!$C$3),
[1]grup_instansi!$A$3,
IF(AND(E287=[1]grup_instansi!$B$4,F287=[1]grup_instansi!$C$4),
[1]grup_instansi!$A$4,
IF(AND(E287=[1]grup_instansi!$B$5,F287=[1]grup_instansi!$C$5),
[1]grup_instansi!$A$5,
IF(AND(E287=[1]grup_instansi!$B$6,F287=[1]grup_instansi!$C$6),
[1]grup_instansi!$A$6,
IF(AND(E287=[1]grup_instansi!$B$7,F287=[1]grup_instansi!$C$7),
[1]grup_instansi!$A$7,
IF(AND(E287=[1]grup_instansi!$B$8,F287=[1]grup_instansi!$C$8),
[1]grup_instansi!$A$8,
IF(AND(E287=[1]grup_instansi!$B$9,F287=[1]grup_instansi!$C$9),
[1]grup_instansi!$A$9,
IF(AND(E287=[1]grup_instansi!$B$10,F287=[1]grup_instansi!$C$10),
[1]grup_instansi!$A$10,"")))))))))</f>
        <v/>
      </c>
      <c r="H287" t="str">
        <f>IF(G287&lt;&gt;"",G287,IF(AND(E287=[1]grup_instansi!$B$11,F287=[1]grup_instansi!$C$11),
[1]grup_instansi!$A$11,
IF(AND(E287=[1]grup_instansi!$B$12,F287=[1]grup_instansi!$C$12),
[1]grup_instansi!$A$12,
IF(AND(E287=[1]grup_instansi!$B$13,F287=[1]grup_instansi!$C$13),
[1]grup_instansi!$A$13,
IF(AND(E287=[1]grup_instansi!$B$14,F287=[1]grup_instansi!$C$14),
[1]grup_instansi!$A$14,
IF(AND(E287=[1]grup_instansi!$B$15,F287=[1]grup_instansi!$C$15),
[1]grup_instansi!$A$15,
IF(AND(E287=[1]grup_instansi!$B$16,F287=[1]grup_instansi!$C$16),
[1]grup_instansi!$A$16,
IF(AND(E287=[1]grup_instansi!$B$17,F287=[1]grup_instansi!$C$17),
[1]grup_instansi!$A$17,
IF(AND(E287=[1]grup_instansi!$B$18,F287=[1]grup_instansi!$C$18),
[1]grup_instansi!$A$18,
IF(AND(E287=[1]grup_instansi!$B$19,F287=[1]grup_instansi!$C$19),
[1]grup_instansi!$A$19,
IF(AND(E287=[1]grup_instansi!$B$20,F287=[1]grup_instansi!$C$20),
[1]grup_instansi!$A$20,"")))))))))))</f>
        <v/>
      </c>
      <c r="I287" t="str">
        <f>IF(H287&lt;&gt;"",H287,IF(AND(E287=[1]grup_instansi!$B$21,F287=[1]grup_instansi!$C$21),
[1]grup_instansi!$A$21,
IF(AND(E287=[1]grup_instansi!$B$22,F287=[1]grup_instansi!$C$22),
[1]grup_instansi!$A$22,
IF(AND(E287=[1]grup_instansi!$B$23,F287=[1]grup_instansi!$C$23),
[1]grup_instansi!$A$23,
IF(AND(E287=[1]grup_instansi!$B$24,F287=[1]grup_instansi!$C$24),
[1]grup_instansi!$A$24,
IF(AND(E287=[1]grup_instansi!$B$25,F287=[1]grup_instansi!$C$25),
[1]grup_instansi!$A$25,
IF(AND(E287=[1]grup_instansi!$B$26,F287=[1]grup_instansi!$C$26),
[1]grup_instansi!$A$26,
IF(AND(E287=[1]grup_instansi!$B$27,F287=[1]grup_instansi!$C$27),
[1]grup_instansi!$A$27,
IF(AND(E287=[1]grup_instansi!$B$28,F287=[1]grup_instansi!$C$28),
[1]grup_instansi!$A$28,
IF(AND(E287=[1]grup_instansi!$B$29,F287=[1]grup_instansi!$C$29),
[1]grup_instansi!$A$29,
IF(AND(E287=[1]grup_instansi!$B$30,F287=[1]grup_instansi!$C$30),
[1]grup_instansi!$A$30,
IF(AND(E287=[1]grup_instansi!$B$31,F287=[1]grup_instansi!$C$31),
[1]grup_instansi!$A$31,
IF(AND(E287=[1]grup_instansi!$B$32,F287=[1]grup_instansi!$C$32),
[1]grup_instansi!$A$32,
IF(AND(E287=[1]grup_instansi!$B$33,F287=[1]grup_instansi!$C$33),
[1]grup_instansi!$A$33,
IF(AND(E287=[1]grup_instansi!$B$34,F287=[1]grup_instansi!$C$34),
[1]grup_instansi!$A$34,
IF(AND(E287=[1]grup_instansi!$B$35,F287=[1]grup_instansi!$C$35),
[1]grup_instansi!$A$35,""))))))))))))))))</f>
        <v>gi2023110400031</v>
      </c>
      <c r="J287" t="str">
        <f>IF(I287&lt;&gt;"",I287,IF(AND(E287=[1]grup_instansi!$B$36,F287=[1]grup_instansi!$C$36),
[1]grup_instansi!$A$36,
IF(AND(E287=[1]grup_instansi!$B$37,F287=[1]grup_instansi!$C$37),
[1]grup_instansi!$A$37,
IF(AND(E287=[1]grup_instansi!$B$38,F287=[1]grup_instansi!$C$38),
[1]grup_instansi!$A$38,
IF(AND(E287=[1]grup_instansi!$B$39,F287=[1]grup_instansi!$C$39),
[1]grup_instansi!$A$39,
IF(AND(E287=[1]grup_instansi!$B$40,F287=[1]grup_instansi!$C$40),
[1]grup_instansi!$A$40,
IF(AND(E287=[1]grup_instansi!$B$41,F287=[1]grup_instansi!$C$41),
[1]grup_instansi!$A$41,
IF(AND(E287=[1]grup_instansi!$B$42,F287=[1]grup_instansi!$C$42),
[1]grup_instansi!$A$42,
IF(AND(E287=[1]grup_instansi!$B$43,F287=[1]grup_instansi!$C$43),
[1]grup_instansi!$A$43,
IF(AND(E287=[1]grup_instansi!$B$44,F287=[1]grup_instansi!$C$44),
[1]grup_instansi!$A$44,
IF(AND(E287=[1]grup_instansi!$B$45,F287=[1]grup_instansi!$C$45),
[1]grup_instansi!$A$45,
IF(AND(E287=[1]grup_instansi!$B$46,F287=[1]grup_instansi!$C$46),
[1]grup_instansi!$A$46,
IF(AND(E287=[1]grup_instansi!$B$47,F287=[1]grup_instansi!$C$47),
[1]grup_instansi!$A$47,
IF(AND(E287=[1]grup_instansi!$B$48,F287=[1]grup_instansi!$C$48),
[1]grup_instansi!$A$48,
IF(AND(E287=[1]grup_instansi!$B$49,F287=[1]grup_instansi!$C$49),
[1]grup_instansi!$A$49,
IF(AND(E287=[1]grup_instansi!$B$50,F287=[1]grup_instansi!$C$50),
[1]grup_instansi!$A$50,
IF(AND(E287=[1]grup_instansi!$B$51,F287=[1]grup_instansi!$C$51),
[1]grup_instansi!$A$51,
IF(AND(E287=[1]grup_instansi!$B$52,F287=[1]grup_instansi!$C$52),
[1]grup_instansi!$A$52,
IF(AND(E287=[1]grup_instansi!$B$53,F287=[1]grup_instansi!$C$53),
[1]grup_instansi!$A$53,
IF(AND(E287=[1]grup_instansi!$B$54,F287=[1]grup_instansi!$C$54),
[1]grup_instansi!$A$54,
IF(AND(E287=[1]grup_instansi!$B$55,F287=[1]grup_instansi!$C$55),
[1]grup_instansi!$A$55,
IF(AND(E287=[1]grup_instansi!$B$56,F287=[1]grup_instansi!$C$56),
[1]grup_instansi!$A$56,
IF(AND(E287=[1]grup_instansi!$B$57,F287=[1]grup_instansi!$C$57),
[1]grup_instansi!$A$57,
IF(AND(E287=[1]grup_instansi!$B$58,F287=[1]grup_instansi!$C$58),
[1]grup_instansi!$A$58,
IF(AND(E287=[1]grup_instansi!$B$59,F287=[1]grup_instansi!$C$59),
[1]grup_instansi!$A$59,
IF(AND(E287=[1]grup_instansi!$B$60,F287=[1]grup_instansi!$C$60),
[1]grup_instansi!$A$60,""))))))))))))))))))))))))))</f>
        <v>gi2023110400031</v>
      </c>
      <c r="K287" t="str">
        <f>IF(J287&lt;&gt;"",J287,IF(AND(E287=[1]grup_instansi!$B$61,F287=[1]grup_instansi!$C$61),
[1]grup_instansi!$A$61,
IF(AND(E287=[1]grup_instansi!$B$62,F287=[1]grup_instansi!$C$62),
[1]grup_instansi!$A$62,
IF(AND(E287=[1]grup_instansi!$B$63,F287=[1]grup_instansi!$C$63),
[1]grup_instansi!$A$63,
IF(AND(E287=[1]grup_instansi!$B$64,F287=[1]grup_instansi!$C$64),
[1]grup_instansi!$A$64,
IF(AND(E287=[1]grup_instansi!$B$65,F287=[1]grup_instansi!$C$65),
[1]grup_instansi!$A$65,
IF(AND(E287=[1]grup_instansi!$B$66,F287=[1]grup_instansi!$C$66),
[1]grup_instansi!$A$66,
IF(AND(E287=[1]grup_instansi!$B$67,F287=[1]grup_instansi!$C$67),
[1]grup_instansi!$A$67,
IF(AND(E287=[1]grup_instansi!$B$68,F287=[1]grup_instansi!$C$68),
[1]grup_instansi!$A$68,
IF(AND(E287=[1]grup_instansi!$B$69,F287=[1]grup_instansi!$C$69),
[1]grup_instansi!$A$69,
IF(AND(E287=[1]grup_instansi!$B$70,F287=[1]grup_instansi!$C$70),
[1]grup_instansi!$A$70,
IF(AND(E287=[1]grup_instansi!$B$71,F287=[1]grup_instansi!$C$71),
[1]grup_instansi!$A$71,
IF(AND(E287=[1]grup_instansi!$B$72,F287=[1]grup_instansi!$C$72),
[1]grup_instansi!$A$72,
IF(AND(E287=[1]grup_instansi!$B$73,F287=[1]grup_instansi!$C$73),
[1]grup_instansi!$A$73,
IF(AND(E287=[1]grup_instansi!$B$74,F287=[1]grup_instansi!$C$74),
[1]grup_instansi!$A$74,
IF(AND(E287=[1]grup_instansi!$B$75,F287=[1]grup_instansi!$C$75),
[1]grup_instansi!$A$75,
IF(AND(E287=[1]grup_instansi!$B$76,F287=[1]grup_instansi!$C$76),
[1]grup_instansi!$A$76,
IF(AND(E287=[1]grup_instansi!$B$77,F287=[1]grup_instansi!$C$77),
[1]grup_instansi!$A$77,
IF(AND(E287=[1]grup_instansi!$B$78,F287=[1]grup_instansi!$C$78),
[1]grup_instansi!$A$78,
IF(AND(E287=[1]grup_instansi!$B$79,F287=[1]grup_instansi!$C$79),
[1]grup_instansi!$A$79,
IF(AND(E287=[1]grup_instansi!$B$80,F287=[1]grup_instansi!$C$80),
[1]grup_instansi!$A$80,
IF(AND(E287=[1]grup_instansi!$B$81,F287=[1]grup_instansi!$C$81),
[1]grup_instansi!$A$81,
IF(AND(E287=[1]grup_instansi!$B$82,F287=[1]grup_instansi!$C$82),
[1]grup_instansi!$A$82,
IF(AND(E287=[1]grup_instansi!$B$83,F287=[1]grup_instansi!$C$83),
[1]grup_instansi!$A$84,
IF(AND(E287=[1]grup_instansi!$B$84,F287=[1]grup_instansi!$C$84),
[1]grup_instansi!$A$85,
IF(AND(E287=[1]grup_instansi!$B$85,F287=[1]grup_instansi!$C$85),
[1]grup_instansi!$A$86,
IF(AND(E287=[1]grup_instansi!$B$86,F287=[1]grup_instansi!$C$86),
[1]grup_instansi!$A$87,
IF(AND(E287=[1]grup_instansi!$B$87,F287=[1]grup_instansi!$C$87),
[1]grup_instansi!$A$87,
IF(AND(E287=[1]grup_instansi!$B$88,F287=[1]grup_instansi!$C$88),
[1]grup_instansi!$A$88,
IF(AND(E287=[1]grup_instansi!$B$89,F287=[1]grup_instansi!$C$89),
[1]grup_instansi!$A$89,
IF(AND(E287=[1]grup_instansi!$B$90,F287=[1]grup_instansi!$C$90),
[1]grup_instansi!$A$90,
IF(AND(E287=[1]grup_instansi!$B$91,F287=[1]grup_instansi!$C$91),
[1]grup_instansi!$A$91,
IF(AND(E287=[1]grup_instansi!$B$92,F287=[1]grup_instansi!$C$92),
[1]grup_instansi!$A$92,
IF(AND(E287=[1]grup_instansi!$B$93,F287=[1]grup_instansi!$C$93),
[1]grup_instansi!$A$93,
IF(AND(E287=[1]grup_instansi!$B$94,F287=[1]grup_instansi!$C$94),
[1]grup_instansi!$A$94,
IF(AND(E287=[1]grup_instansi!$B$95,F287=[1]grup_instansi!$C$95),
[1]grup_instansi!$A$95,
IF(AND(E287=[1]grup_instansi!$B$96,F287=[1]grup_instansi!$C$96),
[1]grup_instansi!$A$96,
IF(AND(E287=[1]grup_instansi!$B$97,F287=[1]grup_instansi!$C$97),
[1]grup_instansi!$A$97,
IF(AND(E287=[1]grup_instansi!$B$98,F287=[1]grup_instansi!$C$98),
[1]grup_instansi!$A$98,
IF(AND(E287=[1]grup_instansi!$B$99,F287=[1]grup_instansi!$C$99),
[1]grup_instansi!$A$99,
[1]grup_instansi!$A$100))))))))))))))))))))))))))))))))))))))))</f>
        <v>gi2023110400031</v>
      </c>
      <c r="L287" t="str">
        <f>VLOOKUP(K287,[1]grup_instansi!$A$2:$E$102,4)</f>
        <v>Pemerintah Kabupaten Sulawesi Tenggara</v>
      </c>
      <c r="M287" t="str">
        <f t="shared" si="14"/>
        <v>('i2023110600286','Pemerintah Kab. Buton Tengah','gi2023110400031'),</v>
      </c>
    </row>
    <row r="288" spans="1:13" x14ac:dyDescent="0.25">
      <c r="A288" t="str">
        <f t="shared" si="12"/>
        <v>i2023110600287</v>
      </c>
      <c r="B288" s="6">
        <v>7471</v>
      </c>
      <c r="C288" t="str">
        <f t="shared" si="13"/>
        <v>i2023110600287</v>
      </c>
      <c r="D288" s="6" t="s">
        <v>329</v>
      </c>
      <c r="E288" s="6" t="s">
        <v>58</v>
      </c>
      <c r="F288" s="6" t="s">
        <v>326</v>
      </c>
      <c r="G288" t="str">
        <f>IF(AND(E288=[1]grup_instansi!$B$2,F288=[1]grup_instansi!$C$2),
[1]grup_instansi!$A$2,
IF(AND(E288=[1]grup_instansi!$B$3,F288=[1]grup_instansi!$C$3),
[1]grup_instansi!$A$3,
IF(AND(E288=[1]grup_instansi!$B$4,F288=[1]grup_instansi!$C$4),
[1]grup_instansi!$A$4,
IF(AND(E288=[1]grup_instansi!$B$5,F288=[1]grup_instansi!$C$5),
[1]grup_instansi!$A$5,
IF(AND(E288=[1]grup_instansi!$B$6,F288=[1]grup_instansi!$C$6),
[1]grup_instansi!$A$6,
IF(AND(E288=[1]grup_instansi!$B$7,F288=[1]grup_instansi!$C$7),
[1]grup_instansi!$A$7,
IF(AND(E288=[1]grup_instansi!$B$8,F288=[1]grup_instansi!$C$8),
[1]grup_instansi!$A$8,
IF(AND(E288=[1]grup_instansi!$B$9,F288=[1]grup_instansi!$C$9),
[1]grup_instansi!$A$9,
IF(AND(E288=[1]grup_instansi!$B$10,F288=[1]grup_instansi!$C$10),
[1]grup_instansi!$A$10,"")))))))))</f>
        <v/>
      </c>
      <c r="H288" t="str">
        <f>IF(G288&lt;&gt;"",G288,IF(AND(E288=[1]grup_instansi!$B$11,F288=[1]grup_instansi!$C$11),
[1]grup_instansi!$A$11,
IF(AND(E288=[1]grup_instansi!$B$12,F288=[1]grup_instansi!$C$12),
[1]grup_instansi!$A$12,
IF(AND(E288=[1]grup_instansi!$B$13,F288=[1]grup_instansi!$C$13),
[1]grup_instansi!$A$13,
IF(AND(E288=[1]grup_instansi!$B$14,F288=[1]grup_instansi!$C$14),
[1]grup_instansi!$A$14,
IF(AND(E288=[1]grup_instansi!$B$15,F288=[1]grup_instansi!$C$15),
[1]grup_instansi!$A$15,
IF(AND(E288=[1]grup_instansi!$B$16,F288=[1]grup_instansi!$C$16),
[1]grup_instansi!$A$16,
IF(AND(E288=[1]grup_instansi!$B$17,F288=[1]grup_instansi!$C$17),
[1]grup_instansi!$A$17,
IF(AND(E288=[1]grup_instansi!$B$18,F288=[1]grup_instansi!$C$18),
[1]grup_instansi!$A$18,
IF(AND(E288=[1]grup_instansi!$B$19,F288=[1]grup_instansi!$C$19),
[1]grup_instansi!$A$19,
IF(AND(E288=[1]grup_instansi!$B$20,F288=[1]grup_instansi!$C$20),
[1]grup_instansi!$A$20,"")))))))))))</f>
        <v/>
      </c>
      <c r="I288" t="str">
        <f>IF(H288&lt;&gt;"",H288,IF(AND(E288=[1]grup_instansi!$B$21,F288=[1]grup_instansi!$C$21),
[1]grup_instansi!$A$21,
IF(AND(E288=[1]grup_instansi!$B$22,F288=[1]grup_instansi!$C$22),
[1]grup_instansi!$A$22,
IF(AND(E288=[1]grup_instansi!$B$23,F288=[1]grup_instansi!$C$23),
[1]grup_instansi!$A$23,
IF(AND(E288=[1]grup_instansi!$B$24,F288=[1]grup_instansi!$C$24),
[1]grup_instansi!$A$24,
IF(AND(E288=[1]grup_instansi!$B$25,F288=[1]grup_instansi!$C$25),
[1]grup_instansi!$A$25,
IF(AND(E288=[1]grup_instansi!$B$26,F288=[1]grup_instansi!$C$26),
[1]grup_instansi!$A$26,
IF(AND(E288=[1]grup_instansi!$B$27,F288=[1]grup_instansi!$C$27),
[1]grup_instansi!$A$27,
IF(AND(E288=[1]grup_instansi!$B$28,F288=[1]grup_instansi!$C$28),
[1]grup_instansi!$A$28,
IF(AND(E288=[1]grup_instansi!$B$29,F288=[1]grup_instansi!$C$29),
[1]grup_instansi!$A$29,
IF(AND(E288=[1]grup_instansi!$B$30,F288=[1]grup_instansi!$C$30),
[1]grup_instansi!$A$30,
IF(AND(E288=[1]grup_instansi!$B$31,F288=[1]grup_instansi!$C$31),
[1]grup_instansi!$A$31,
IF(AND(E288=[1]grup_instansi!$B$32,F288=[1]grup_instansi!$C$32),
[1]grup_instansi!$A$32,
IF(AND(E288=[1]grup_instansi!$B$33,F288=[1]grup_instansi!$C$33),
[1]grup_instansi!$A$33,
IF(AND(E288=[1]grup_instansi!$B$34,F288=[1]grup_instansi!$C$34),
[1]grup_instansi!$A$34,
IF(AND(E288=[1]grup_instansi!$B$35,F288=[1]grup_instansi!$C$35),
[1]grup_instansi!$A$35,""))))))))))))))))</f>
        <v/>
      </c>
      <c r="J288" t="str">
        <f>IF(I288&lt;&gt;"",I288,IF(AND(E288=[1]grup_instansi!$B$36,F288=[1]grup_instansi!$C$36),
[1]grup_instansi!$A$36,
IF(AND(E288=[1]grup_instansi!$B$37,F288=[1]grup_instansi!$C$37),
[1]grup_instansi!$A$37,
IF(AND(E288=[1]grup_instansi!$B$38,F288=[1]grup_instansi!$C$38),
[1]grup_instansi!$A$38,
IF(AND(E288=[1]grup_instansi!$B$39,F288=[1]grup_instansi!$C$39),
[1]grup_instansi!$A$39,
IF(AND(E288=[1]grup_instansi!$B$40,F288=[1]grup_instansi!$C$40),
[1]grup_instansi!$A$40,
IF(AND(E288=[1]grup_instansi!$B$41,F288=[1]grup_instansi!$C$41),
[1]grup_instansi!$A$41,
IF(AND(E288=[1]grup_instansi!$B$42,F288=[1]grup_instansi!$C$42),
[1]grup_instansi!$A$42,
IF(AND(E288=[1]grup_instansi!$B$43,F288=[1]grup_instansi!$C$43),
[1]grup_instansi!$A$43,
IF(AND(E288=[1]grup_instansi!$B$44,F288=[1]grup_instansi!$C$44),
[1]grup_instansi!$A$44,
IF(AND(E288=[1]grup_instansi!$B$45,F288=[1]grup_instansi!$C$45),
[1]grup_instansi!$A$45,
IF(AND(E288=[1]grup_instansi!$B$46,F288=[1]grup_instansi!$C$46),
[1]grup_instansi!$A$46,
IF(AND(E288=[1]grup_instansi!$B$47,F288=[1]grup_instansi!$C$47),
[1]grup_instansi!$A$47,
IF(AND(E288=[1]grup_instansi!$B$48,F288=[1]grup_instansi!$C$48),
[1]grup_instansi!$A$48,
IF(AND(E288=[1]grup_instansi!$B$49,F288=[1]grup_instansi!$C$49),
[1]grup_instansi!$A$49,
IF(AND(E288=[1]grup_instansi!$B$50,F288=[1]grup_instansi!$C$50),
[1]grup_instansi!$A$50,
IF(AND(E288=[1]grup_instansi!$B$51,F288=[1]grup_instansi!$C$51),
[1]grup_instansi!$A$51,
IF(AND(E288=[1]grup_instansi!$B$52,F288=[1]grup_instansi!$C$52),
[1]grup_instansi!$A$52,
IF(AND(E288=[1]grup_instansi!$B$53,F288=[1]grup_instansi!$C$53),
[1]grup_instansi!$A$53,
IF(AND(E288=[1]grup_instansi!$B$54,F288=[1]grup_instansi!$C$54),
[1]grup_instansi!$A$54,
IF(AND(E288=[1]grup_instansi!$B$55,F288=[1]grup_instansi!$C$55),
[1]grup_instansi!$A$55,
IF(AND(E288=[1]grup_instansi!$B$56,F288=[1]grup_instansi!$C$56),
[1]grup_instansi!$A$56,
IF(AND(E288=[1]grup_instansi!$B$57,F288=[1]grup_instansi!$C$57),
[1]grup_instansi!$A$57,
IF(AND(E288=[1]grup_instansi!$B$58,F288=[1]grup_instansi!$C$58),
[1]grup_instansi!$A$58,
IF(AND(E288=[1]grup_instansi!$B$59,F288=[1]grup_instansi!$C$59),
[1]grup_instansi!$A$59,
IF(AND(E288=[1]grup_instansi!$B$60,F288=[1]grup_instansi!$C$60),
[1]grup_instansi!$A$60,""))))))))))))))))))))))))))</f>
        <v/>
      </c>
      <c r="K288" t="str">
        <f>IF(J288&lt;&gt;"",J288,IF(AND(E288=[1]grup_instansi!$B$61,F288=[1]grup_instansi!$C$61),
[1]grup_instansi!$A$61,
IF(AND(E288=[1]grup_instansi!$B$62,F288=[1]grup_instansi!$C$62),
[1]grup_instansi!$A$62,
IF(AND(E288=[1]grup_instansi!$B$63,F288=[1]grup_instansi!$C$63),
[1]grup_instansi!$A$63,
IF(AND(E288=[1]grup_instansi!$B$64,F288=[1]grup_instansi!$C$64),
[1]grup_instansi!$A$64,
IF(AND(E288=[1]grup_instansi!$B$65,F288=[1]grup_instansi!$C$65),
[1]grup_instansi!$A$65,
IF(AND(E288=[1]grup_instansi!$B$66,F288=[1]grup_instansi!$C$66),
[1]grup_instansi!$A$66,
IF(AND(E288=[1]grup_instansi!$B$67,F288=[1]grup_instansi!$C$67),
[1]grup_instansi!$A$67,
IF(AND(E288=[1]grup_instansi!$B$68,F288=[1]grup_instansi!$C$68),
[1]grup_instansi!$A$68,
IF(AND(E288=[1]grup_instansi!$B$69,F288=[1]grup_instansi!$C$69),
[1]grup_instansi!$A$69,
IF(AND(E288=[1]grup_instansi!$B$70,F288=[1]grup_instansi!$C$70),
[1]grup_instansi!$A$70,
IF(AND(E288=[1]grup_instansi!$B$71,F288=[1]grup_instansi!$C$71),
[1]grup_instansi!$A$71,
IF(AND(E288=[1]grup_instansi!$B$72,F288=[1]grup_instansi!$C$72),
[1]grup_instansi!$A$72,
IF(AND(E288=[1]grup_instansi!$B$73,F288=[1]grup_instansi!$C$73),
[1]grup_instansi!$A$73,
IF(AND(E288=[1]grup_instansi!$B$74,F288=[1]grup_instansi!$C$74),
[1]grup_instansi!$A$74,
IF(AND(E288=[1]grup_instansi!$B$75,F288=[1]grup_instansi!$C$75),
[1]grup_instansi!$A$75,
IF(AND(E288=[1]grup_instansi!$B$76,F288=[1]grup_instansi!$C$76),
[1]grup_instansi!$A$76,
IF(AND(E288=[1]grup_instansi!$B$77,F288=[1]grup_instansi!$C$77),
[1]grup_instansi!$A$77,
IF(AND(E288=[1]grup_instansi!$B$78,F288=[1]grup_instansi!$C$78),
[1]grup_instansi!$A$78,
IF(AND(E288=[1]grup_instansi!$B$79,F288=[1]grup_instansi!$C$79),
[1]grup_instansi!$A$79,
IF(AND(E288=[1]grup_instansi!$B$80,F288=[1]grup_instansi!$C$80),
[1]grup_instansi!$A$80,
IF(AND(E288=[1]grup_instansi!$B$81,F288=[1]grup_instansi!$C$81),
[1]grup_instansi!$A$81,
IF(AND(E288=[1]grup_instansi!$B$82,F288=[1]grup_instansi!$C$82),
[1]grup_instansi!$A$82,
IF(AND(E288=[1]grup_instansi!$B$83,F288=[1]grup_instansi!$C$83),
[1]grup_instansi!$A$84,
IF(AND(E288=[1]grup_instansi!$B$84,F288=[1]grup_instansi!$C$84),
[1]grup_instansi!$A$85,
IF(AND(E288=[1]grup_instansi!$B$85,F288=[1]grup_instansi!$C$85),
[1]grup_instansi!$A$86,
IF(AND(E288=[1]grup_instansi!$B$86,F288=[1]grup_instansi!$C$86),
[1]grup_instansi!$A$87,
IF(AND(E288=[1]grup_instansi!$B$87,F288=[1]grup_instansi!$C$87),
[1]grup_instansi!$A$87,
IF(AND(E288=[1]grup_instansi!$B$88,F288=[1]grup_instansi!$C$88),
[1]grup_instansi!$A$88,
IF(AND(E288=[1]grup_instansi!$B$89,F288=[1]grup_instansi!$C$89),
[1]grup_instansi!$A$89,
IF(AND(E288=[1]grup_instansi!$B$90,F288=[1]grup_instansi!$C$90),
[1]grup_instansi!$A$90,
IF(AND(E288=[1]grup_instansi!$B$91,F288=[1]grup_instansi!$C$91),
[1]grup_instansi!$A$91,
IF(AND(E288=[1]grup_instansi!$B$92,F288=[1]grup_instansi!$C$92),
[1]grup_instansi!$A$92,
IF(AND(E288=[1]grup_instansi!$B$93,F288=[1]grup_instansi!$C$93),
[1]grup_instansi!$A$93,
IF(AND(E288=[1]grup_instansi!$B$94,F288=[1]grup_instansi!$C$94),
[1]grup_instansi!$A$94,
IF(AND(E288=[1]grup_instansi!$B$95,F288=[1]grup_instansi!$C$95),
[1]grup_instansi!$A$95,
IF(AND(E288=[1]grup_instansi!$B$96,F288=[1]grup_instansi!$C$96),
[1]grup_instansi!$A$96,
IF(AND(E288=[1]grup_instansi!$B$97,F288=[1]grup_instansi!$C$97),
[1]grup_instansi!$A$97,
IF(AND(E288=[1]grup_instansi!$B$98,F288=[1]grup_instansi!$C$98),
[1]grup_instansi!$A$98,
IF(AND(E288=[1]grup_instansi!$B$99,F288=[1]grup_instansi!$C$99),
[1]grup_instansi!$A$99,
[1]grup_instansi!$A$100))))))))))))))))))))))))))))))))))))))))</f>
        <v>gi2023110400062</v>
      </c>
      <c r="L288" t="str">
        <f>VLOOKUP(K288,[1]grup_instansi!$A$2:$E$102,4)</f>
        <v>Pemerintah Kota Sulawesi Tenggara</v>
      </c>
      <c r="M288" t="str">
        <f t="shared" si="14"/>
        <v>('i2023110600287','Pemerintah Kota Kendari','gi2023110400062'),</v>
      </c>
    </row>
    <row r="289" spans="1:13" x14ac:dyDescent="0.25">
      <c r="A289" t="str">
        <f t="shared" si="12"/>
        <v>i2023110600288</v>
      </c>
      <c r="B289" s="6">
        <v>7500</v>
      </c>
      <c r="C289" t="str">
        <f t="shared" si="13"/>
        <v>i2023110600288</v>
      </c>
      <c r="D289" s="6" t="s">
        <v>330</v>
      </c>
      <c r="E289" s="6" t="s">
        <v>44</v>
      </c>
      <c r="F289" s="6" t="s">
        <v>116</v>
      </c>
      <c r="G289" t="str">
        <f>IF(AND(E289=[1]grup_instansi!$B$2,F289=[1]grup_instansi!$C$2),
[1]grup_instansi!$A$2,
IF(AND(E289=[1]grup_instansi!$B$3,F289=[1]grup_instansi!$C$3),
[1]grup_instansi!$A$3,
IF(AND(E289=[1]grup_instansi!$B$4,F289=[1]grup_instansi!$C$4),
[1]grup_instansi!$A$4,
IF(AND(E289=[1]grup_instansi!$B$5,F289=[1]grup_instansi!$C$5),
[1]grup_instansi!$A$5,
IF(AND(E289=[1]grup_instansi!$B$6,F289=[1]grup_instansi!$C$6),
[1]grup_instansi!$A$6,
IF(AND(E289=[1]grup_instansi!$B$7,F289=[1]grup_instansi!$C$7),
[1]grup_instansi!$A$7,
IF(AND(E289=[1]grup_instansi!$B$8,F289=[1]grup_instansi!$C$8),
[1]grup_instansi!$A$8,
IF(AND(E289=[1]grup_instansi!$B$9,F289=[1]grup_instansi!$C$9),
[1]grup_instansi!$A$9,
IF(AND(E289=[1]grup_instansi!$B$10,F289=[1]grup_instansi!$C$10),
[1]grup_instansi!$A$10,"")))))))))</f>
        <v/>
      </c>
      <c r="H289" t="str">
        <f>IF(G289&lt;&gt;"",G289,IF(AND(E289=[1]grup_instansi!$B$11,F289=[1]grup_instansi!$C$11),
[1]grup_instansi!$A$11,
IF(AND(E289=[1]grup_instansi!$B$12,F289=[1]grup_instansi!$C$12),
[1]grup_instansi!$A$12,
IF(AND(E289=[1]grup_instansi!$B$13,F289=[1]grup_instansi!$C$13),
[1]grup_instansi!$A$13,
IF(AND(E289=[1]grup_instansi!$B$14,F289=[1]grup_instansi!$C$14),
[1]grup_instansi!$A$14,
IF(AND(E289=[1]grup_instansi!$B$15,F289=[1]grup_instansi!$C$15),
[1]grup_instansi!$A$15,
IF(AND(E289=[1]grup_instansi!$B$16,F289=[1]grup_instansi!$C$16),
[1]grup_instansi!$A$16,
IF(AND(E289=[1]grup_instansi!$B$17,F289=[1]grup_instansi!$C$17),
[1]grup_instansi!$A$17,
IF(AND(E289=[1]grup_instansi!$B$18,F289=[1]grup_instansi!$C$18),
[1]grup_instansi!$A$18,
IF(AND(E289=[1]grup_instansi!$B$19,F289=[1]grup_instansi!$C$19),
[1]grup_instansi!$A$19,
IF(AND(E289=[1]grup_instansi!$B$20,F289=[1]grup_instansi!$C$20),
[1]grup_instansi!$A$20,"")))))))))))</f>
        <v/>
      </c>
      <c r="I289" t="str">
        <f>IF(H289&lt;&gt;"",H289,IF(AND(E289=[1]grup_instansi!$B$21,F289=[1]grup_instansi!$C$21),
[1]grup_instansi!$A$21,
IF(AND(E289=[1]grup_instansi!$B$22,F289=[1]grup_instansi!$C$22),
[1]grup_instansi!$A$22,
IF(AND(E289=[1]grup_instansi!$B$23,F289=[1]grup_instansi!$C$23),
[1]grup_instansi!$A$23,
IF(AND(E289=[1]grup_instansi!$B$24,F289=[1]grup_instansi!$C$24),
[1]grup_instansi!$A$24,
IF(AND(E289=[1]grup_instansi!$B$25,F289=[1]grup_instansi!$C$25),
[1]grup_instansi!$A$25,
IF(AND(E289=[1]grup_instansi!$B$26,F289=[1]grup_instansi!$C$26),
[1]grup_instansi!$A$26,
IF(AND(E289=[1]grup_instansi!$B$27,F289=[1]grup_instansi!$C$27),
[1]grup_instansi!$A$27,
IF(AND(E289=[1]grup_instansi!$B$28,F289=[1]grup_instansi!$C$28),
[1]grup_instansi!$A$28,
IF(AND(E289=[1]grup_instansi!$B$29,F289=[1]grup_instansi!$C$29),
[1]grup_instansi!$A$29,
IF(AND(E289=[1]grup_instansi!$B$30,F289=[1]grup_instansi!$C$30),
[1]grup_instansi!$A$30,
IF(AND(E289=[1]grup_instansi!$B$31,F289=[1]grup_instansi!$C$31),
[1]grup_instansi!$A$31,
IF(AND(E289=[1]grup_instansi!$B$32,F289=[1]grup_instansi!$C$32),
[1]grup_instansi!$A$32,
IF(AND(E289=[1]grup_instansi!$B$33,F289=[1]grup_instansi!$C$33),
[1]grup_instansi!$A$33,
IF(AND(E289=[1]grup_instansi!$B$34,F289=[1]grup_instansi!$C$34),
[1]grup_instansi!$A$34,
IF(AND(E289=[1]grup_instansi!$B$35,F289=[1]grup_instansi!$C$35),
[1]grup_instansi!$A$35,""))))))))))))))))</f>
        <v/>
      </c>
      <c r="J289" t="str">
        <f>IF(I289&lt;&gt;"",I289,IF(AND(E289=[1]grup_instansi!$B$36,F289=[1]grup_instansi!$C$36),
[1]grup_instansi!$A$36,
IF(AND(E289=[1]grup_instansi!$B$37,F289=[1]grup_instansi!$C$37),
[1]grup_instansi!$A$37,
IF(AND(E289=[1]grup_instansi!$B$38,F289=[1]grup_instansi!$C$38),
[1]grup_instansi!$A$38,
IF(AND(E289=[1]grup_instansi!$B$39,F289=[1]grup_instansi!$C$39),
[1]grup_instansi!$A$39,
IF(AND(E289=[1]grup_instansi!$B$40,F289=[1]grup_instansi!$C$40),
[1]grup_instansi!$A$40,
IF(AND(E289=[1]grup_instansi!$B$41,F289=[1]grup_instansi!$C$41),
[1]grup_instansi!$A$41,
IF(AND(E289=[1]grup_instansi!$B$42,F289=[1]grup_instansi!$C$42),
[1]grup_instansi!$A$42,
IF(AND(E289=[1]grup_instansi!$B$43,F289=[1]grup_instansi!$C$43),
[1]grup_instansi!$A$43,
IF(AND(E289=[1]grup_instansi!$B$44,F289=[1]grup_instansi!$C$44),
[1]grup_instansi!$A$44,
IF(AND(E289=[1]grup_instansi!$B$45,F289=[1]grup_instansi!$C$45),
[1]grup_instansi!$A$45,
IF(AND(E289=[1]grup_instansi!$B$46,F289=[1]grup_instansi!$C$46),
[1]grup_instansi!$A$46,
IF(AND(E289=[1]grup_instansi!$B$47,F289=[1]grup_instansi!$C$47),
[1]grup_instansi!$A$47,
IF(AND(E289=[1]grup_instansi!$B$48,F289=[1]grup_instansi!$C$48),
[1]grup_instansi!$A$48,
IF(AND(E289=[1]grup_instansi!$B$49,F289=[1]grup_instansi!$C$49),
[1]grup_instansi!$A$49,
IF(AND(E289=[1]grup_instansi!$B$50,F289=[1]grup_instansi!$C$50),
[1]grup_instansi!$A$50,
IF(AND(E289=[1]grup_instansi!$B$51,F289=[1]grup_instansi!$C$51),
[1]grup_instansi!$A$51,
IF(AND(E289=[1]grup_instansi!$B$52,F289=[1]grup_instansi!$C$52),
[1]grup_instansi!$A$52,
IF(AND(E289=[1]grup_instansi!$B$53,F289=[1]grup_instansi!$C$53),
[1]grup_instansi!$A$53,
IF(AND(E289=[1]grup_instansi!$B$54,F289=[1]grup_instansi!$C$54),
[1]grup_instansi!$A$54,
IF(AND(E289=[1]grup_instansi!$B$55,F289=[1]grup_instansi!$C$55),
[1]grup_instansi!$A$55,
IF(AND(E289=[1]grup_instansi!$B$56,F289=[1]grup_instansi!$C$56),
[1]grup_instansi!$A$56,
IF(AND(E289=[1]grup_instansi!$B$57,F289=[1]grup_instansi!$C$57),
[1]grup_instansi!$A$57,
IF(AND(E289=[1]grup_instansi!$B$58,F289=[1]grup_instansi!$C$58),
[1]grup_instansi!$A$58,
IF(AND(E289=[1]grup_instansi!$B$59,F289=[1]grup_instansi!$C$59),
[1]grup_instansi!$A$59,
IF(AND(E289=[1]grup_instansi!$B$60,F289=[1]grup_instansi!$C$60),
[1]grup_instansi!$A$60,""))))))))))))))))))))))))))</f>
        <v/>
      </c>
      <c r="K289" t="str">
        <f>IF(J289&lt;&gt;"",J289,IF(AND(E289=[1]grup_instansi!$B$61,F289=[1]grup_instansi!$C$61),
[1]grup_instansi!$A$61,
IF(AND(E289=[1]grup_instansi!$B$62,F289=[1]grup_instansi!$C$62),
[1]grup_instansi!$A$62,
IF(AND(E289=[1]grup_instansi!$B$63,F289=[1]grup_instansi!$C$63),
[1]grup_instansi!$A$63,
IF(AND(E289=[1]grup_instansi!$B$64,F289=[1]grup_instansi!$C$64),
[1]grup_instansi!$A$64,
IF(AND(E289=[1]grup_instansi!$B$65,F289=[1]grup_instansi!$C$65),
[1]grup_instansi!$A$65,
IF(AND(E289=[1]grup_instansi!$B$66,F289=[1]grup_instansi!$C$66),
[1]grup_instansi!$A$66,
IF(AND(E289=[1]grup_instansi!$B$67,F289=[1]grup_instansi!$C$67),
[1]grup_instansi!$A$67,
IF(AND(E289=[1]grup_instansi!$B$68,F289=[1]grup_instansi!$C$68),
[1]grup_instansi!$A$68,
IF(AND(E289=[1]grup_instansi!$B$69,F289=[1]grup_instansi!$C$69),
[1]grup_instansi!$A$69,
IF(AND(E289=[1]grup_instansi!$B$70,F289=[1]grup_instansi!$C$70),
[1]grup_instansi!$A$70,
IF(AND(E289=[1]grup_instansi!$B$71,F289=[1]grup_instansi!$C$71),
[1]grup_instansi!$A$71,
IF(AND(E289=[1]grup_instansi!$B$72,F289=[1]grup_instansi!$C$72),
[1]grup_instansi!$A$72,
IF(AND(E289=[1]grup_instansi!$B$73,F289=[1]grup_instansi!$C$73),
[1]grup_instansi!$A$73,
IF(AND(E289=[1]grup_instansi!$B$74,F289=[1]grup_instansi!$C$74),
[1]grup_instansi!$A$74,
IF(AND(E289=[1]grup_instansi!$B$75,F289=[1]grup_instansi!$C$75),
[1]grup_instansi!$A$75,
IF(AND(E289=[1]grup_instansi!$B$76,F289=[1]grup_instansi!$C$76),
[1]grup_instansi!$A$76,
IF(AND(E289=[1]grup_instansi!$B$77,F289=[1]grup_instansi!$C$77),
[1]grup_instansi!$A$77,
IF(AND(E289=[1]grup_instansi!$B$78,F289=[1]grup_instansi!$C$78),
[1]grup_instansi!$A$78,
IF(AND(E289=[1]grup_instansi!$B$79,F289=[1]grup_instansi!$C$79),
[1]grup_instansi!$A$79,
IF(AND(E289=[1]grup_instansi!$B$80,F289=[1]grup_instansi!$C$80),
[1]grup_instansi!$A$80,
IF(AND(E289=[1]grup_instansi!$B$81,F289=[1]grup_instansi!$C$81),
[1]grup_instansi!$A$81,
IF(AND(E289=[1]grup_instansi!$B$82,F289=[1]grup_instansi!$C$82),
[1]grup_instansi!$A$82,
IF(AND(E289=[1]grup_instansi!$B$83,F289=[1]grup_instansi!$C$83),
[1]grup_instansi!$A$84,
IF(AND(E289=[1]grup_instansi!$B$84,F289=[1]grup_instansi!$C$84),
[1]grup_instansi!$A$85,
IF(AND(E289=[1]grup_instansi!$B$85,F289=[1]grup_instansi!$C$85),
[1]grup_instansi!$A$86,
IF(AND(E289=[1]grup_instansi!$B$86,F289=[1]grup_instansi!$C$86),
[1]grup_instansi!$A$87,
IF(AND(E289=[1]grup_instansi!$B$87,F289=[1]grup_instansi!$C$87),
[1]grup_instansi!$A$87,
IF(AND(E289=[1]grup_instansi!$B$88,F289=[1]grup_instansi!$C$88),
[1]grup_instansi!$A$88,
IF(AND(E289=[1]grup_instansi!$B$89,F289=[1]grup_instansi!$C$89),
[1]grup_instansi!$A$89,
IF(AND(E289=[1]grup_instansi!$B$90,F289=[1]grup_instansi!$C$90),
[1]grup_instansi!$A$90,
IF(AND(E289=[1]grup_instansi!$B$91,F289=[1]grup_instansi!$C$91),
[1]grup_instansi!$A$91,
IF(AND(E289=[1]grup_instansi!$B$92,F289=[1]grup_instansi!$C$92),
[1]grup_instansi!$A$92,
IF(AND(E289=[1]grup_instansi!$B$93,F289=[1]grup_instansi!$C$93),
[1]grup_instansi!$A$93,
IF(AND(E289=[1]grup_instansi!$B$94,F289=[1]grup_instansi!$C$94),
[1]grup_instansi!$A$94,
IF(AND(E289=[1]grup_instansi!$B$95,F289=[1]grup_instansi!$C$95),
[1]grup_instansi!$A$95,
IF(AND(E289=[1]grup_instansi!$B$96,F289=[1]grup_instansi!$C$96),
[1]grup_instansi!$A$96,
IF(AND(E289=[1]grup_instansi!$B$97,F289=[1]grup_instansi!$C$97),
[1]grup_instansi!$A$97,
IF(AND(E289=[1]grup_instansi!$B$98,F289=[1]grup_instansi!$C$98),
[1]grup_instansi!$A$98,
IF(AND(E289=[1]grup_instansi!$B$99,F289=[1]grup_instansi!$C$99),
[1]grup_instansi!$A$99,
[1]grup_instansi!$A$100))))))))))))))))))))))))))))))))))))))))</f>
        <v>gi2023110400099</v>
      </c>
      <c r="L289" t="str">
        <f>VLOOKUP(K289,[1]grup_instansi!$A$2:$E$102,4)</f>
        <v>Pemerintah Provinsi Kalimantan Selatan</v>
      </c>
      <c r="M289" t="str">
        <f t="shared" si="14"/>
        <v>('i2023110600288','Pemerintah Provinsi Bali','gi2023110400099'),</v>
      </c>
    </row>
    <row r="290" spans="1:13" x14ac:dyDescent="0.25">
      <c r="A290" t="str">
        <f t="shared" si="12"/>
        <v>i2023110600289</v>
      </c>
      <c r="B290" s="6">
        <v>7501</v>
      </c>
      <c r="C290" t="str">
        <f t="shared" si="13"/>
        <v>i2023110600289</v>
      </c>
      <c r="D290" s="6" t="s">
        <v>331</v>
      </c>
      <c r="E290" s="6" t="s">
        <v>47</v>
      </c>
      <c r="F290" s="6" t="s">
        <v>116</v>
      </c>
      <c r="G290" t="str">
        <f>IF(AND(E290=[1]grup_instansi!$B$2,F290=[1]grup_instansi!$C$2),
[1]grup_instansi!$A$2,
IF(AND(E290=[1]grup_instansi!$B$3,F290=[1]grup_instansi!$C$3),
[1]grup_instansi!$A$3,
IF(AND(E290=[1]grup_instansi!$B$4,F290=[1]grup_instansi!$C$4),
[1]grup_instansi!$A$4,
IF(AND(E290=[1]grup_instansi!$B$5,F290=[1]grup_instansi!$C$5),
[1]grup_instansi!$A$5,
IF(AND(E290=[1]grup_instansi!$B$6,F290=[1]grup_instansi!$C$6),
[1]grup_instansi!$A$6,
IF(AND(E290=[1]grup_instansi!$B$7,F290=[1]grup_instansi!$C$7),
[1]grup_instansi!$A$7,
IF(AND(E290=[1]grup_instansi!$B$8,F290=[1]grup_instansi!$C$8),
[1]grup_instansi!$A$8,
IF(AND(E290=[1]grup_instansi!$B$9,F290=[1]grup_instansi!$C$9),
[1]grup_instansi!$A$9,
IF(AND(E290=[1]grup_instansi!$B$10,F290=[1]grup_instansi!$C$10),
[1]grup_instansi!$A$10,"")))))))))</f>
        <v>gi2023110400006</v>
      </c>
      <c r="H290" t="str">
        <f>IF(G290&lt;&gt;"",G290,IF(AND(E290=[1]grup_instansi!$B$11,F290=[1]grup_instansi!$C$11),
[1]grup_instansi!$A$11,
IF(AND(E290=[1]grup_instansi!$B$12,F290=[1]grup_instansi!$C$12),
[1]grup_instansi!$A$12,
IF(AND(E290=[1]grup_instansi!$B$13,F290=[1]grup_instansi!$C$13),
[1]grup_instansi!$A$13,
IF(AND(E290=[1]grup_instansi!$B$14,F290=[1]grup_instansi!$C$14),
[1]grup_instansi!$A$14,
IF(AND(E290=[1]grup_instansi!$B$15,F290=[1]grup_instansi!$C$15),
[1]grup_instansi!$A$15,
IF(AND(E290=[1]grup_instansi!$B$16,F290=[1]grup_instansi!$C$16),
[1]grup_instansi!$A$16,
IF(AND(E290=[1]grup_instansi!$B$17,F290=[1]grup_instansi!$C$17),
[1]grup_instansi!$A$17,
IF(AND(E290=[1]grup_instansi!$B$18,F290=[1]grup_instansi!$C$18),
[1]grup_instansi!$A$18,
IF(AND(E290=[1]grup_instansi!$B$19,F290=[1]grup_instansi!$C$19),
[1]grup_instansi!$A$19,
IF(AND(E290=[1]grup_instansi!$B$20,F290=[1]grup_instansi!$C$20),
[1]grup_instansi!$A$20,"")))))))))))</f>
        <v>gi2023110400006</v>
      </c>
      <c r="I290" t="str">
        <f>IF(H290&lt;&gt;"",H290,IF(AND(E290=[1]grup_instansi!$B$21,F290=[1]grup_instansi!$C$21),
[1]grup_instansi!$A$21,
IF(AND(E290=[1]grup_instansi!$B$22,F290=[1]grup_instansi!$C$22),
[1]grup_instansi!$A$22,
IF(AND(E290=[1]grup_instansi!$B$23,F290=[1]grup_instansi!$C$23),
[1]grup_instansi!$A$23,
IF(AND(E290=[1]grup_instansi!$B$24,F290=[1]grup_instansi!$C$24),
[1]grup_instansi!$A$24,
IF(AND(E290=[1]grup_instansi!$B$25,F290=[1]grup_instansi!$C$25),
[1]grup_instansi!$A$25,
IF(AND(E290=[1]grup_instansi!$B$26,F290=[1]grup_instansi!$C$26),
[1]grup_instansi!$A$26,
IF(AND(E290=[1]grup_instansi!$B$27,F290=[1]grup_instansi!$C$27),
[1]grup_instansi!$A$27,
IF(AND(E290=[1]grup_instansi!$B$28,F290=[1]grup_instansi!$C$28),
[1]grup_instansi!$A$28,
IF(AND(E290=[1]grup_instansi!$B$29,F290=[1]grup_instansi!$C$29),
[1]grup_instansi!$A$29,
IF(AND(E290=[1]grup_instansi!$B$30,F290=[1]grup_instansi!$C$30),
[1]grup_instansi!$A$30,
IF(AND(E290=[1]grup_instansi!$B$31,F290=[1]grup_instansi!$C$31),
[1]grup_instansi!$A$31,
IF(AND(E290=[1]grup_instansi!$B$32,F290=[1]grup_instansi!$C$32),
[1]grup_instansi!$A$32,
IF(AND(E290=[1]grup_instansi!$B$33,F290=[1]grup_instansi!$C$33),
[1]grup_instansi!$A$33,
IF(AND(E290=[1]grup_instansi!$B$34,F290=[1]grup_instansi!$C$34),
[1]grup_instansi!$A$34,
IF(AND(E290=[1]grup_instansi!$B$35,F290=[1]grup_instansi!$C$35),
[1]grup_instansi!$A$35,""))))))))))))))))</f>
        <v>gi2023110400006</v>
      </c>
      <c r="J290" t="str">
        <f>IF(I290&lt;&gt;"",I290,IF(AND(E290=[1]grup_instansi!$B$36,F290=[1]grup_instansi!$C$36),
[1]grup_instansi!$A$36,
IF(AND(E290=[1]grup_instansi!$B$37,F290=[1]grup_instansi!$C$37),
[1]grup_instansi!$A$37,
IF(AND(E290=[1]grup_instansi!$B$38,F290=[1]grup_instansi!$C$38),
[1]grup_instansi!$A$38,
IF(AND(E290=[1]grup_instansi!$B$39,F290=[1]grup_instansi!$C$39),
[1]grup_instansi!$A$39,
IF(AND(E290=[1]grup_instansi!$B$40,F290=[1]grup_instansi!$C$40),
[1]grup_instansi!$A$40,
IF(AND(E290=[1]grup_instansi!$B$41,F290=[1]grup_instansi!$C$41),
[1]grup_instansi!$A$41,
IF(AND(E290=[1]grup_instansi!$B$42,F290=[1]grup_instansi!$C$42),
[1]grup_instansi!$A$42,
IF(AND(E290=[1]grup_instansi!$B$43,F290=[1]grup_instansi!$C$43),
[1]grup_instansi!$A$43,
IF(AND(E290=[1]grup_instansi!$B$44,F290=[1]grup_instansi!$C$44),
[1]grup_instansi!$A$44,
IF(AND(E290=[1]grup_instansi!$B$45,F290=[1]grup_instansi!$C$45),
[1]grup_instansi!$A$45,
IF(AND(E290=[1]grup_instansi!$B$46,F290=[1]grup_instansi!$C$46),
[1]grup_instansi!$A$46,
IF(AND(E290=[1]grup_instansi!$B$47,F290=[1]grup_instansi!$C$47),
[1]grup_instansi!$A$47,
IF(AND(E290=[1]grup_instansi!$B$48,F290=[1]grup_instansi!$C$48),
[1]grup_instansi!$A$48,
IF(AND(E290=[1]grup_instansi!$B$49,F290=[1]grup_instansi!$C$49),
[1]grup_instansi!$A$49,
IF(AND(E290=[1]grup_instansi!$B$50,F290=[1]grup_instansi!$C$50),
[1]grup_instansi!$A$50,
IF(AND(E290=[1]grup_instansi!$B$51,F290=[1]grup_instansi!$C$51),
[1]grup_instansi!$A$51,
IF(AND(E290=[1]grup_instansi!$B$52,F290=[1]grup_instansi!$C$52),
[1]grup_instansi!$A$52,
IF(AND(E290=[1]grup_instansi!$B$53,F290=[1]grup_instansi!$C$53),
[1]grup_instansi!$A$53,
IF(AND(E290=[1]grup_instansi!$B$54,F290=[1]grup_instansi!$C$54),
[1]grup_instansi!$A$54,
IF(AND(E290=[1]grup_instansi!$B$55,F290=[1]grup_instansi!$C$55),
[1]grup_instansi!$A$55,
IF(AND(E290=[1]grup_instansi!$B$56,F290=[1]grup_instansi!$C$56),
[1]grup_instansi!$A$56,
IF(AND(E290=[1]grup_instansi!$B$57,F290=[1]grup_instansi!$C$57),
[1]grup_instansi!$A$57,
IF(AND(E290=[1]grup_instansi!$B$58,F290=[1]grup_instansi!$C$58),
[1]grup_instansi!$A$58,
IF(AND(E290=[1]grup_instansi!$B$59,F290=[1]grup_instansi!$C$59),
[1]grup_instansi!$A$59,
IF(AND(E290=[1]grup_instansi!$B$60,F290=[1]grup_instansi!$C$60),
[1]grup_instansi!$A$60,""))))))))))))))))))))))))))</f>
        <v>gi2023110400006</v>
      </c>
      <c r="K290" t="str">
        <f>IF(J290&lt;&gt;"",J290,IF(AND(E290=[1]grup_instansi!$B$61,F290=[1]grup_instansi!$C$61),
[1]grup_instansi!$A$61,
IF(AND(E290=[1]grup_instansi!$B$62,F290=[1]grup_instansi!$C$62),
[1]grup_instansi!$A$62,
IF(AND(E290=[1]grup_instansi!$B$63,F290=[1]grup_instansi!$C$63),
[1]grup_instansi!$A$63,
IF(AND(E290=[1]grup_instansi!$B$64,F290=[1]grup_instansi!$C$64),
[1]grup_instansi!$A$64,
IF(AND(E290=[1]grup_instansi!$B$65,F290=[1]grup_instansi!$C$65),
[1]grup_instansi!$A$65,
IF(AND(E290=[1]grup_instansi!$B$66,F290=[1]grup_instansi!$C$66),
[1]grup_instansi!$A$66,
IF(AND(E290=[1]grup_instansi!$B$67,F290=[1]grup_instansi!$C$67),
[1]grup_instansi!$A$67,
IF(AND(E290=[1]grup_instansi!$B$68,F290=[1]grup_instansi!$C$68),
[1]grup_instansi!$A$68,
IF(AND(E290=[1]grup_instansi!$B$69,F290=[1]grup_instansi!$C$69),
[1]grup_instansi!$A$69,
IF(AND(E290=[1]grup_instansi!$B$70,F290=[1]grup_instansi!$C$70),
[1]grup_instansi!$A$70,
IF(AND(E290=[1]grup_instansi!$B$71,F290=[1]grup_instansi!$C$71),
[1]grup_instansi!$A$71,
IF(AND(E290=[1]grup_instansi!$B$72,F290=[1]grup_instansi!$C$72),
[1]grup_instansi!$A$72,
IF(AND(E290=[1]grup_instansi!$B$73,F290=[1]grup_instansi!$C$73),
[1]grup_instansi!$A$73,
IF(AND(E290=[1]grup_instansi!$B$74,F290=[1]grup_instansi!$C$74),
[1]grup_instansi!$A$74,
IF(AND(E290=[1]grup_instansi!$B$75,F290=[1]grup_instansi!$C$75),
[1]grup_instansi!$A$75,
IF(AND(E290=[1]grup_instansi!$B$76,F290=[1]grup_instansi!$C$76),
[1]grup_instansi!$A$76,
IF(AND(E290=[1]grup_instansi!$B$77,F290=[1]grup_instansi!$C$77),
[1]grup_instansi!$A$77,
IF(AND(E290=[1]grup_instansi!$B$78,F290=[1]grup_instansi!$C$78),
[1]grup_instansi!$A$78,
IF(AND(E290=[1]grup_instansi!$B$79,F290=[1]grup_instansi!$C$79),
[1]grup_instansi!$A$79,
IF(AND(E290=[1]grup_instansi!$B$80,F290=[1]grup_instansi!$C$80),
[1]grup_instansi!$A$80,
IF(AND(E290=[1]grup_instansi!$B$81,F290=[1]grup_instansi!$C$81),
[1]grup_instansi!$A$81,
IF(AND(E290=[1]grup_instansi!$B$82,F290=[1]grup_instansi!$C$82),
[1]grup_instansi!$A$82,
IF(AND(E290=[1]grup_instansi!$B$83,F290=[1]grup_instansi!$C$83),
[1]grup_instansi!$A$84,
IF(AND(E290=[1]grup_instansi!$B$84,F290=[1]grup_instansi!$C$84),
[1]grup_instansi!$A$85,
IF(AND(E290=[1]grup_instansi!$B$85,F290=[1]grup_instansi!$C$85),
[1]grup_instansi!$A$86,
IF(AND(E290=[1]grup_instansi!$B$86,F290=[1]grup_instansi!$C$86),
[1]grup_instansi!$A$87,
IF(AND(E290=[1]grup_instansi!$B$87,F290=[1]grup_instansi!$C$87),
[1]grup_instansi!$A$87,
IF(AND(E290=[1]grup_instansi!$B$88,F290=[1]grup_instansi!$C$88),
[1]grup_instansi!$A$88,
IF(AND(E290=[1]grup_instansi!$B$89,F290=[1]grup_instansi!$C$89),
[1]grup_instansi!$A$89,
IF(AND(E290=[1]grup_instansi!$B$90,F290=[1]grup_instansi!$C$90),
[1]grup_instansi!$A$90,
IF(AND(E290=[1]grup_instansi!$B$91,F290=[1]grup_instansi!$C$91),
[1]grup_instansi!$A$91,
IF(AND(E290=[1]grup_instansi!$B$92,F290=[1]grup_instansi!$C$92),
[1]grup_instansi!$A$92,
IF(AND(E290=[1]grup_instansi!$B$93,F290=[1]grup_instansi!$C$93),
[1]grup_instansi!$A$93,
IF(AND(E290=[1]grup_instansi!$B$94,F290=[1]grup_instansi!$C$94),
[1]grup_instansi!$A$94,
IF(AND(E290=[1]grup_instansi!$B$95,F290=[1]grup_instansi!$C$95),
[1]grup_instansi!$A$95,
IF(AND(E290=[1]grup_instansi!$B$96,F290=[1]grup_instansi!$C$96),
[1]grup_instansi!$A$96,
IF(AND(E290=[1]grup_instansi!$B$97,F290=[1]grup_instansi!$C$97),
[1]grup_instansi!$A$97,
IF(AND(E290=[1]grup_instansi!$B$98,F290=[1]grup_instansi!$C$98),
[1]grup_instansi!$A$98,
IF(AND(E290=[1]grup_instansi!$B$99,F290=[1]grup_instansi!$C$99),
[1]grup_instansi!$A$99,
[1]grup_instansi!$A$100))))))))))))))))))))))))))))))))))))))))</f>
        <v>gi2023110400006</v>
      </c>
      <c r="L290" t="str">
        <f>VLOOKUP(K290,[1]grup_instansi!$A$2:$E$102,4)</f>
        <v>Pemerintah Kabupaten Bali</v>
      </c>
      <c r="M290" t="str">
        <f t="shared" si="14"/>
        <v>('i2023110600289','Pemerintah Kab. Buleleng','gi2023110400006'),</v>
      </c>
    </row>
    <row r="291" spans="1:13" x14ac:dyDescent="0.25">
      <c r="A291" t="str">
        <f t="shared" si="12"/>
        <v>i2023110600290</v>
      </c>
      <c r="B291" s="6">
        <v>7504</v>
      </c>
      <c r="C291" t="str">
        <f t="shared" si="13"/>
        <v>i2023110600290</v>
      </c>
      <c r="D291" s="6" t="s">
        <v>332</v>
      </c>
      <c r="E291" s="6" t="s">
        <v>47</v>
      </c>
      <c r="F291" s="6" t="s">
        <v>116</v>
      </c>
      <c r="G291" t="str">
        <f>IF(AND(E291=[1]grup_instansi!$B$2,F291=[1]grup_instansi!$C$2),
[1]grup_instansi!$A$2,
IF(AND(E291=[1]grup_instansi!$B$3,F291=[1]grup_instansi!$C$3),
[1]grup_instansi!$A$3,
IF(AND(E291=[1]grup_instansi!$B$4,F291=[1]grup_instansi!$C$4),
[1]grup_instansi!$A$4,
IF(AND(E291=[1]grup_instansi!$B$5,F291=[1]grup_instansi!$C$5),
[1]grup_instansi!$A$5,
IF(AND(E291=[1]grup_instansi!$B$6,F291=[1]grup_instansi!$C$6),
[1]grup_instansi!$A$6,
IF(AND(E291=[1]grup_instansi!$B$7,F291=[1]grup_instansi!$C$7),
[1]grup_instansi!$A$7,
IF(AND(E291=[1]grup_instansi!$B$8,F291=[1]grup_instansi!$C$8),
[1]grup_instansi!$A$8,
IF(AND(E291=[1]grup_instansi!$B$9,F291=[1]grup_instansi!$C$9),
[1]grup_instansi!$A$9,
IF(AND(E291=[1]grup_instansi!$B$10,F291=[1]grup_instansi!$C$10),
[1]grup_instansi!$A$10,"")))))))))</f>
        <v>gi2023110400006</v>
      </c>
      <c r="H291" t="str">
        <f>IF(G291&lt;&gt;"",G291,IF(AND(E291=[1]grup_instansi!$B$11,F291=[1]grup_instansi!$C$11),
[1]grup_instansi!$A$11,
IF(AND(E291=[1]grup_instansi!$B$12,F291=[1]grup_instansi!$C$12),
[1]grup_instansi!$A$12,
IF(AND(E291=[1]grup_instansi!$B$13,F291=[1]grup_instansi!$C$13),
[1]grup_instansi!$A$13,
IF(AND(E291=[1]grup_instansi!$B$14,F291=[1]grup_instansi!$C$14),
[1]grup_instansi!$A$14,
IF(AND(E291=[1]grup_instansi!$B$15,F291=[1]grup_instansi!$C$15),
[1]grup_instansi!$A$15,
IF(AND(E291=[1]grup_instansi!$B$16,F291=[1]grup_instansi!$C$16),
[1]grup_instansi!$A$16,
IF(AND(E291=[1]grup_instansi!$B$17,F291=[1]grup_instansi!$C$17),
[1]grup_instansi!$A$17,
IF(AND(E291=[1]grup_instansi!$B$18,F291=[1]grup_instansi!$C$18),
[1]grup_instansi!$A$18,
IF(AND(E291=[1]grup_instansi!$B$19,F291=[1]grup_instansi!$C$19),
[1]grup_instansi!$A$19,
IF(AND(E291=[1]grup_instansi!$B$20,F291=[1]grup_instansi!$C$20),
[1]grup_instansi!$A$20,"")))))))))))</f>
        <v>gi2023110400006</v>
      </c>
      <c r="I291" t="str">
        <f>IF(H291&lt;&gt;"",H291,IF(AND(E291=[1]grup_instansi!$B$21,F291=[1]grup_instansi!$C$21),
[1]grup_instansi!$A$21,
IF(AND(E291=[1]grup_instansi!$B$22,F291=[1]grup_instansi!$C$22),
[1]grup_instansi!$A$22,
IF(AND(E291=[1]grup_instansi!$B$23,F291=[1]grup_instansi!$C$23),
[1]grup_instansi!$A$23,
IF(AND(E291=[1]grup_instansi!$B$24,F291=[1]grup_instansi!$C$24),
[1]grup_instansi!$A$24,
IF(AND(E291=[1]grup_instansi!$B$25,F291=[1]grup_instansi!$C$25),
[1]grup_instansi!$A$25,
IF(AND(E291=[1]grup_instansi!$B$26,F291=[1]grup_instansi!$C$26),
[1]grup_instansi!$A$26,
IF(AND(E291=[1]grup_instansi!$B$27,F291=[1]grup_instansi!$C$27),
[1]grup_instansi!$A$27,
IF(AND(E291=[1]grup_instansi!$B$28,F291=[1]grup_instansi!$C$28),
[1]grup_instansi!$A$28,
IF(AND(E291=[1]grup_instansi!$B$29,F291=[1]grup_instansi!$C$29),
[1]grup_instansi!$A$29,
IF(AND(E291=[1]grup_instansi!$B$30,F291=[1]grup_instansi!$C$30),
[1]grup_instansi!$A$30,
IF(AND(E291=[1]grup_instansi!$B$31,F291=[1]grup_instansi!$C$31),
[1]grup_instansi!$A$31,
IF(AND(E291=[1]grup_instansi!$B$32,F291=[1]grup_instansi!$C$32),
[1]grup_instansi!$A$32,
IF(AND(E291=[1]grup_instansi!$B$33,F291=[1]grup_instansi!$C$33),
[1]grup_instansi!$A$33,
IF(AND(E291=[1]grup_instansi!$B$34,F291=[1]grup_instansi!$C$34),
[1]grup_instansi!$A$34,
IF(AND(E291=[1]grup_instansi!$B$35,F291=[1]grup_instansi!$C$35),
[1]grup_instansi!$A$35,""))))))))))))))))</f>
        <v>gi2023110400006</v>
      </c>
      <c r="J291" t="str">
        <f>IF(I291&lt;&gt;"",I291,IF(AND(E291=[1]grup_instansi!$B$36,F291=[1]grup_instansi!$C$36),
[1]grup_instansi!$A$36,
IF(AND(E291=[1]grup_instansi!$B$37,F291=[1]grup_instansi!$C$37),
[1]grup_instansi!$A$37,
IF(AND(E291=[1]grup_instansi!$B$38,F291=[1]grup_instansi!$C$38),
[1]grup_instansi!$A$38,
IF(AND(E291=[1]grup_instansi!$B$39,F291=[1]grup_instansi!$C$39),
[1]grup_instansi!$A$39,
IF(AND(E291=[1]grup_instansi!$B$40,F291=[1]grup_instansi!$C$40),
[1]grup_instansi!$A$40,
IF(AND(E291=[1]grup_instansi!$B$41,F291=[1]grup_instansi!$C$41),
[1]grup_instansi!$A$41,
IF(AND(E291=[1]grup_instansi!$B$42,F291=[1]grup_instansi!$C$42),
[1]grup_instansi!$A$42,
IF(AND(E291=[1]grup_instansi!$B$43,F291=[1]grup_instansi!$C$43),
[1]grup_instansi!$A$43,
IF(AND(E291=[1]grup_instansi!$B$44,F291=[1]grup_instansi!$C$44),
[1]grup_instansi!$A$44,
IF(AND(E291=[1]grup_instansi!$B$45,F291=[1]grup_instansi!$C$45),
[1]grup_instansi!$A$45,
IF(AND(E291=[1]grup_instansi!$B$46,F291=[1]grup_instansi!$C$46),
[1]grup_instansi!$A$46,
IF(AND(E291=[1]grup_instansi!$B$47,F291=[1]grup_instansi!$C$47),
[1]grup_instansi!$A$47,
IF(AND(E291=[1]grup_instansi!$B$48,F291=[1]grup_instansi!$C$48),
[1]grup_instansi!$A$48,
IF(AND(E291=[1]grup_instansi!$B$49,F291=[1]grup_instansi!$C$49),
[1]grup_instansi!$A$49,
IF(AND(E291=[1]grup_instansi!$B$50,F291=[1]grup_instansi!$C$50),
[1]grup_instansi!$A$50,
IF(AND(E291=[1]grup_instansi!$B$51,F291=[1]grup_instansi!$C$51),
[1]grup_instansi!$A$51,
IF(AND(E291=[1]grup_instansi!$B$52,F291=[1]grup_instansi!$C$52),
[1]grup_instansi!$A$52,
IF(AND(E291=[1]grup_instansi!$B$53,F291=[1]grup_instansi!$C$53),
[1]grup_instansi!$A$53,
IF(AND(E291=[1]grup_instansi!$B$54,F291=[1]grup_instansi!$C$54),
[1]grup_instansi!$A$54,
IF(AND(E291=[1]grup_instansi!$B$55,F291=[1]grup_instansi!$C$55),
[1]grup_instansi!$A$55,
IF(AND(E291=[1]grup_instansi!$B$56,F291=[1]grup_instansi!$C$56),
[1]grup_instansi!$A$56,
IF(AND(E291=[1]grup_instansi!$B$57,F291=[1]grup_instansi!$C$57),
[1]grup_instansi!$A$57,
IF(AND(E291=[1]grup_instansi!$B$58,F291=[1]grup_instansi!$C$58),
[1]grup_instansi!$A$58,
IF(AND(E291=[1]grup_instansi!$B$59,F291=[1]grup_instansi!$C$59),
[1]grup_instansi!$A$59,
IF(AND(E291=[1]grup_instansi!$B$60,F291=[1]grup_instansi!$C$60),
[1]grup_instansi!$A$60,""))))))))))))))))))))))))))</f>
        <v>gi2023110400006</v>
      </c>
      <c r="K291" t="str">
        <f>IF(J291&lt;&gt;"",J291,IF(AND(E291=[1]grup_instansi!$B$61,F291=[1]grup_instansi!$C$61),
[1]grup_instansi!$A$61,
IF(AND(E291=[1]grup_instansi!$B$62,F291=[1]grup_instansi!$C$62),
[1]grup_instansi!$A$62,
IF(AND(E291=[1]grup_instansi!$B$63,F291=[1]grup_instansi!$C$63),
[1]grup_instansi!$A$63,
IF(AND(E291=[1]grup_instansi!$B$64,F291=[1]grup_instansi!$C$64),
[1]grup_instansi!$A$64,
IF(AND(E291=[1]grup_instansi!$B$65,F291=[1]grup_instansi!$C$65),
[1]grup_instansi!$A$65,
IF(AND(E291=[1]grup_instansi!$B$66,F291=[1]grup_instansi!$C$66),
[1]grup_instansi!$A$66,
IF(AND(E291=[1]grup_instansi!$B$67,F291=[1]grup_instansi!$C$67),
[1]grup_instansi!$A$67,
IF(AND(E291=[1]grup_instansi!$B$68,F291=[1]grup_instansi!$C$68),
[1]grup_instansi!$A$68,
IF(AND(E291=[1]grup_instansi!$B$69,F291=[1]grup_instansi!$C$69),
[1]grup_instansi!$A$69,
IF(AND(E291=[1]grup_instansi!$B$70,F291=[1]grup_instansi!$C$70),
[1]grup_instansi!$A$70,
IF(AND(E291=[1]grup_instansi!$B$71,F291=[1]grup_instansi!$C$71),
[1]grup_instansi!$A$71,
IF(AND(E291=[1]grup_instansi!$B$72,F291=[1]grup_instansi!$C$72),
[1]grup_instansi!$A$72,
IF(AND(E291=[1]grup_instansi!$B$73,F291=[1]grup_instansi!$C$73),
[1]grup_instansi!$A$73,
IF(AND(E291=[1]grup_instansi!$B$74,F291=[1]grup_instansi!$C$74),
[1]grup_instansi!$A$74,
IF(AND(E291=[1]grup_instansi!$B$75,F291=[1]grup_instansi!$C$75),
[1]grup_instansi!$A$75,
IF(AND(E291=[1]grup_instansi!$B$76,F291=[1]grup_instansi!$C$76),
[1]grup_instansi!$A$76,
IF(AND(E291=[1]grup_instansi!$B$77,F291=[1]grup_instansi!$C$77),
[1]grup_instansi!$A$77,
IF(AND(E291=[1]grup_instansi!$B$78,F291=[1]grup_instansi!$C$78),
[1]grup_instansi!$A$78,
IF(AND(E291=[1]grup_instansi!$B$79,F291=[1]grup_instansi!$C$79),
[1]grup_instansi!$A$79,
IF(AND(E291=[1]grup_instansi!$B$80,F291=[1]grup_instansi!$C$80),
[1]grup_instansi!$A$80,
IF(AND(E291=[1]grup_instansi!$B$81,F291=[1]grup_instansi!$C$81),
[1]grup_instansi!$A$81,
IF(AND(E291=[1]grup_instansi!$B$82,F291=[1]grup_instansi!$C$82),
[1]grup_instansi!$A$82,
IF(AND(E291=[1]grup_instansi!$B$83,F291=[1]grup_instansi!$C$83),
[1]grup_instansi!$A$84,
IF(AND(E291=[1]grup_instansi!$B$84,F291=[1]grup_instansi!$C$84),
[1]grup_instansi!$A$85,
IF(AND(E291=[1]grup_instansi!$B$85,F291=[1]grup_instansi!$C$85),
[1]grup_instansi!$A$86,
IF(AND(E291=[1]grup_instansi!$B$86,F291=[1]grup_instansi!$C$86),
[1]grup_instansi!$A$87,
IF(AND(E291=[1]grup_instansi!$B$87,F291=[1]grup_instansi!$C$87),
[1]grup_instansi!$A$87,
IF(AND(E291=[1]grup_instansi!$B$88,F291=[1]grup_instansi!$C$88),
[1]grup_instansi!$A$88,
IF(AND(E291=[1]grup_instansi!$B$89,F291=[1]grup_instansi!$C$89),
[1]grup_instansi!$A$89,
IF(AND(E291=[1]grup_instansi!$B$90,F291=[1]grup_instansi!$C$90),
[1]grup_instansi!$A$90,
IF(AND(E291=[1]grup_instansi!$B$91,F291=[1]grup_instansi!$C$91),
[1]grup_instansi!$A$91,
IF(AND(E291=[1]grup_instansi!$B$92,F291=[1]grup_instansi!$C$92),
[1]grup_instansi!$A$92,
IF(AND(E291=[1]grup_instansi!$B$93,F291=[1]grup_instansi!$C$93),
[1]grup_instansi!$A$93,
IF(AND(E291=[1]grup_instansi!$B$94,F291=[1]grup_instansi!$C$94),
[1]grup_instansi!$A$94,
IF(AND(E291=[1]grup_instansi!$B$95,F291=[1]grup_instansi!$C$95),
[1]grup_instansi!$A$95,
IF(AND(E291=[1]grup_instansi!$B$96,F291=[1]grup_instansi!$C$96),
[1]grup_instansi!$A$96,
IF(AND(E291=[1]grup_instansi!$B$97,F291=[1]grup_instansi!$C$97),
[1]grup_instansi!$A$97,
IF(AND(E291=[1]grup_instansi!$B$98,F291=[1]grup_instansi!$C$98),
[1]grup_instansi!$A$98,
IF(AND(E291=[1]grup_instansi!$B$99,F291=[1]grup_instansi!$C$99),
[1]grup_instansi!$A$99,
[1]grup_instansi!$A$100))))))))))))))))))))))))))))))))))))))))</f>
        <v>gi2023110400006</v>
      </c>
      <c r="L291" t="str">
        <f>VLOOKUP(K291,[1]grup_instansi!$A$2:$E$102,4)</f>
        <v>Pemerintah Kabupaten Bali</v>
      </c>
      <c r="M291" t="str">
        <f t="shared" si="14"/>
        <v>('i2023110600290','Pemerintah Kab. Gianyar','gi2023110400006'),</v>
      </c>
    </row>
    <row r="292" spans="1:13" x14ac:dyDescent="0.25">
      <c r="A292" t="str">
        <f t="shared" si="12"/>
        <v>i2023110600291</v>
      </c>
      <c r="B292" s="6">
        <v>7505</v>
      </c>
      <c r="C292" t="str">
        <f t="shared" si="13"/>
        <v>i2023110600291</v>
      </c>
      <c r="D292" s="6" t="s">
        <v>333</v>
      </c>
      <c r="E292" s="6" t="s">
        <v>47</v>
      </c>
      <c r="F292" s="6" t="s">
        <v>116</v>
      </c>
      <c r="G292" t="str">
        <f>IF(AND(E292=[1]grup_instansi!$B$2,F292=[1]grup_instansi!$C$2),
[1]grup_instansi!$A$2,
IF(AND(E292=[1]grup_instansi!$B$3,F292=[1]grup_instansi!$C$3),
[1]grup_instansi!$A$3,
IF(AND(E292=[1]grup_instansi!$B$4,F292=[1]grup_instansi!$C$4),
[1]grup_instansi!$A$4,
IF(AND(E292=[1]grup_instansi!$B$5,F292=[1]grup_instansi!$C$5),
[1]grup_instansi!$A$5,
IF(AND(E292=[1]grup_instansi!$B$6,F292=[1]grup_instansi!$C$6),
[1]grup_instansi!$A$6,
IF(AND(E292=[1]grup_instansi!$B$7,F292=[1]grup_instansi!$C$7),
[1]grup_instansi!$A$7,
IF(AND(E292=[1]grup_instansi!$B$8,F292=[1]grup_instansi!$C$8),
[1]grup_instansi!$A$8,
IF(AND(E292=[1]grup_instansi!$B$9,F292=[1]grup_instansi!$C$9),
[1]grup_instansi!$A$9,
IF(AND(E292=[1]grup_instansi!$B$10,F292=[1]grup_instansi!$C$10),
[1]grup_instansi!$A$10,"")))))))))</f>
        <v>gi2023110400006</v>
      </c>
      <c r="H292" t="str">
        <f>IF(G292&lt;&gt;"",G292,IF(AND(E292=[1]grup_instansi!$B$11,F292=[1]grup_instansi!$C$11),
[1]grup_instansi!$A$11,
IF(AND(E292=[1]grup_instansi!$B$12,F292=[1]grup_instansi!$C$12),
[1]grup_instansi!$A$12,
IF(AND(E292=[1]grup_instansi!$B$13,F292=[1]grup_instansi!$C$13),
[1]grup_instansi!$A$13,
IF(AND(E292=[1]grup_instansi!$B$14,F292=[1]grup_instansi!$C$14),
[1]grup_instansi!$A$14,
IF(AND(E292=[1]grup_instansi!$B$15,F292=[1]grup_instansi!$C$15),
[1]grup_instansi!$A$15,
IF(AND(E292=[1]grup_instansi!$B$16,F292=[1]grup_instansi!$C$16),
[1]grup_instansi!$A$16,
IF(AND(E292=[1]grup_instansi!$B$17,F292=[1]grup_instansi!$C$17),
[1]grup_instansi!$A$17,
IF(AND(E292=[1]grup_instansi!$B$18,F292=[1]grup_instansi!$C$18),
[1]grup_instansi!$A$18,
IF(AND(E292=[1]grup_instansi!$B$19,F292=[1]grup_instansi!$C$19),
[1]grup_instansi!$A$19,
IF(AND(E292=[1]grup_instansi!$B$20,F292=[1]grup_instansi!$C$20),
[1]grup_instansi!$A$20,"")))))))))))</f>
        <v>gi2023110400006</v>
      </c>
      <c r="I292" t="str">
        <f>IF(H292&lt;&gt;"",H292,IF(AND(E292=[1]grup_instansi!$B$21,F292=[1]grup_instansi!$C$21),
[1]grup_instansi!$A$21,
IF(AND(E292=[1]grup_instansi!$B$22,F292=[1]grup_instansi!$C$22),
[1]grup_instansi!$A$22,
IF(AND(E292=[1]grup_instansi!$B$23,F292=[1]grup_instansi!$C$23),
[1]grup_instansi!$A$23,
IF(AND(E292=[1]grup_instansi!$B$24,F292=[1]grup_instansi!$C$24),
[1]grup_instansi!$A$24,
IF(AND(E292=[1]grup_instansi!$B$25,F292=[1]grup_instansi!$C$25),
[1]grup_instansi!$A$25,
IF(AND(E292=[1]grup_instansi!$B$26,F292=[1]grup_instansi!$C$26),
[1]grup_instansi!$A$26,
IF(AND(E292=[1]grup_instansi!$B$27,F292=[1]grup_instansi!$C$27),
[1]grup_instansi!$A$27,
IF(AND(E292=[1]grup_instansi!$B$28,F292=[1]grup_instansi!$C$28),
[1]grup_instansi!$A$28,
IF(AND(E292=[1]grup_instansi!$B$29,F292=[1]grup_instansi!$C$29),
[1]grup_instansi!$A$29,
IF(AND(E292=[1]grup_instansi!$B$30,F292=[1]grup_instansi!$C$30),
[1]grup_instansi!$A$30,
IF(AND(E292=[1]grup_instansi!$B$31,F292=[1]grup_instansi!$C$31),
[1]grup_instansi!$A$31,
IF(AND(E292=[1]grup_instansi!$B$32,F292=[1]grup_instansi!$C$32),
[1]grup_instansi!$A$32,
IF(AND(E292=[1]grup_instansi!$B$33,F292=[1]grup_instansi!$C$33),
[1]grup_instansi!$A$33,
IF(AND(E292=[1]grup_instansi!$B$34,F292=[1]grup_instansi!$C$34),
[1]grup_instansi!$A$34,
IF(AND(E292=[1]grup_instansi!$B$35,F292=[1]grup_instansi!$C$35),
[1]grup_instansi!$A$35,""))))))))))))))))</f>
        <v>gi2023110400006</v>
      </c>
      <c r="J292" t="str">
        <f>IF(I292&lt;&gt;"",I292,IF(AND(E292=[1]grup_instansi!$B$36,F292=[1]grup_instansi!$C$36),
[1]grup_instansi!$A$36,
IF(AND(E292=[1]grup_instansi!$B$37,F292=[1]grup_instansi!$C$37),
[1]grup_instansi!$A$37,
IF(AND(E292=[1]grup_instansi!$B$38,F292=[1]grup_instansi!$C$38),
[1]grup_instansi!$A$38,
IF(AND(E292=[1]grup_instansi!$B$39,F292=[1]grup_instansi!$C$39),
[1]grup_instansi!$A$39,
IF(AND(E292=[1]grup_instansi!$B$40,F292=[1]grup_instansi!$C$40),
[1]grup_instansi!$A$40,
IF(AND(E292=[1]grup_instansi!$B$41,F292=[1]grup_instansi!$C$41),
[1]grup_instansi!$A$41,
IF(AND(E292=[1]grup_instansi!$B$42,F292=[1]grup_instansi!$C$42),
[1]grup_instansi!$A$42,
IF(AND(E292=[1]grup_instansi!$B$43,F292=[1]grup_instansi!$C$43),
[1]grup_instansi!$A$43,
IF(AND(E292=[1]grup_instansi!$B$44,F292=[1]grup_instansi!$C$44),
[1]grup_instansi!$A$44,
IF(AND(E292=[1]grup_instansi!$B$45,F292=[1]grup_instansi!$C$45),
[1]grup_instansi!$A$45,
IF(AND(E292=[1]grup_instansi!$B$46,F292=[1]grup_instansi!$C$46),
[1]grup_instansi!$A$46,
IF(AND(E292=[1]grup_instansi!$B$47,F292=[1]grup_instansi!$C$47),
[1]grup_instansi!$A$47,
IF(AND(E292=[1]grup_instansi!$B$48,F292=[1]grup_instansi!$C$48),
[1]grup_instansi!$A$48,
IF(AND(E292=[1]grup_instansi!$B$49,F292=[1]grup_instansi!$C$49),
[1]grup_instansi!$A$49,
IF(AND(E292=[1]grup_instansi!$B$50,F292=[1]grup_instansi!$C$50),
[1]grup_instansi!$A$50,
IF(AND(E292=[1]grup_instansi!$B$51,F292=[1]grup_instansi!$C$51),
[1]grup_instansi!$A$51,
IF(AND(E292=[1]grup_instansi!$B$52,F292=[1]grup_instansi!$C$52),
[1]grup_instansi!$A$52,
IF(AND(E292=[1]grup_instansi!$B$53,F292=[1]grup_instansi!$C$53),
[1]grup_instansi!$A$53,
IF(AND(E292=[1]grup_instansi!$B$54,F292=[1]grup_instansi!$C$54),
[1]grup_instansi!$A$54,
IF(AND(E292=[1]grup_instansi!$B$55,F292=[1]grup_instansi!$C$55),
[1]grup_instansi!$A$55,
IF(AND(E292=[1]grup_instansi!$B$56,F292=[1]grup_instansi!$C$56),
[1]grup_instansi!$A$56,
IF(AND(E292=[1]grup_instansi!$B$57,F292=[1]grup_instansi!$C$57),
[1]grup_instansi!$A$57,
IF(AND(E292=[1]grup_instansi!$B$58,F292=[1]grup_instansi!$C$58),
[1]grup_instansi!$A$58,
IF(AND(E292=[1]grup_instansi!$B$59,F292=[1]grup_instansi!$C$59),
[1]grup_instansi!$A$59,
IF(AND(E292=[1]grup_instansi!$B$60,F292=[1]grup_instansi!$C$60),
[1]grup_instansi!$A$60,""))))))))))))))))))))))))))</f>
        <v>gi2023110400006</v>
      </c>
      <c r="K292" t="str">
        <f>IF(J292&lt;&gt;"",J292,IF(AND(E292=[1]grup_instansi!$B$61,F292=[1]grup_instansi!$C$61),
[1]grup_instansi!$A$61,
IF(AND(E292=[1]grup_instansi!$B$62,F292=[1]grup_instansi!$C$62),
[1]grup_instansi!$A$62,
IF(AND(E292=[1]grup_instansi!$B$63,F292=[1]grup_instansi!$C$63),
[1]grup_instansi!$A$63,
IF(AND(E292=[1]grup_instansi!$B$64,F292=[1]grup_instansi!$C$64),
[1]grup_instansi!$A$64,
IF(AND(E292=[1]grup_instansi!$B$65,F292=[1]grup_instansi!$C$65),
[1]grup_instansi!$A$65,
IF(AND(E292=[1]grup_instansi!$B$66,F292=[1]grup_instansi!$C$66),
[1]grup_instansi!$A$66,
IF(AND(E292=[1]grup_instansi!$B$67,F292=[1]grup_instansi!$C$67),
[1]grup_instansi!$A$67,
IF(AND(E292=[1]grup_instansi!$B$68,F292=[1]grup_instansi!$C$68),
[1]grup_instansi!$A$68,
IF(AND(E292=[1]grup_instansi!$B$69,F292=[1]grup_instansi!$C$69),
[1]grup_instansi!$A$69,
IF(AND(E292=[1]grup_instansi!$B$70,F292=[1]grup_instansi!$C$70),
[1]grup_instansi!$A$70,
IF(AND(E292=[1]grup_instansi!$B$71,F292=[1]grup_instansi!$C$71),
[1]grup_instansi!$A$71,
IF(AND(E292=[1]grup_instansi!$B$72,F292=[1]grup_instansi!$C$72),
[1]grup_instansi!$A$72,
IF(AND(E292=[1]grup_instansi!$B$73,F292=[1]grup_instansi!$C$73),
[1]grup_instansi!$A$73,
IF(AND(E292=[1]grup_instansi!$B$74,F292=[1]grup_instansi!$C$74),
[1]grup_instansi!$A$74,
IF(AND(E292=[1]grup_instansi!$B$75,F292=[1]grup_instansi!$C$75),
[1]grup_instansi!$A$75,
IF(AND(E292=[1]grup_instansi!$B$76,F292=[1]grup_instansi!$C$76),
[1]grup_instansi!$A$76,
IF(AND(E292=[1]grup_instansi!$B$77,F292=[1]grup_instansi!$C$77),
[1]grup_instansi!$A$77,
IF(AND(E292=[1]grup_instansi!$B$78,F292=[1]grup_instansi!$C$78),
[1]grup_instansi!$A$78,
IF(AND(E292=[1]grup_instansi!$B$79,F292=[1]grup_instansi!$C$79),
[1]grup_instansi!$A$79,
IF(AND(E292=[1]grup_instansi!$B$80,F292=[1]grup_instansi!$C$80),
[1]grup_instansi!$A$80,
IF(AND(E292=[1]grup_instansi!$B$81,F292=[1]grup_instansi!$C$81),
[1]grup_instansi!$A$81,
IF(AND(E292=[1]grup_instansi!$B$82,F292=[1]grup_instansi!$C$82),
[1]grup_instansi!$A$82,
IF(AND(E292=[1]grup_instansi!$B$83,F292=[1]grup_instansi!$C$83),
[1]grup_instansi!$A$84,
IF(AND(E292=[1]grup_instansi!$B$84,F292=[1]grup_instansi!$C$84),
[1]grup_instansi!$A$85,
IF(AND(E292=[1]grup_instansi!$B$85,F292=[1]grup_instansi!$C$85),
[1]grup_instansi!$A$86,
IF(AND(E292=[1]grup_instansi!$B$86,F292=[1]grup_instansi!$C$86),
[1]grup_instansi!$A$87,
IF(AND(E292=[1]grup_instansi!$B$87,F292=[1]grup_instansi!$C$87),
[1]grup_instansi!$A$87,
IF(AND(E292=[1]grup_instansi!$B$88,F292=[1]grup_instansi!$C$88),
[1]grup_instansi!$A$88,
IF(AND(E292=[1]grup_instansi!$B$89,F292=[1]grup_instansi!$C$89),
[1]grup_instansi!$A$89,
IF(AND(E292=[1]grup_instansi!$B$90,F292=[1]grup_instansi!$C$90),
[1]grup_instansi!$A$90,
IF(AND(E292=[1]grup_instansi!$B$91,F292=[1]grup_instansi!$C$91),
[1]grup_instansi!$A$91,
IF(AND(E292=[1]grup_instansi!$B$92,F292=[1]grup_instansi!$C$92),
[1]grup_instansi!$A$92,
IF(AND(E292=[1]grup_instansi!$B$93,F292=[1]grup_instansi!$C$93),
[1]grup_instansi!$A$93,
IF(AND(E292=[1]grup_instansi!$B$94,F292=[1]grup_instansi!$C$94),
[1]grup_instansi!$A$94,
IF(AND(E292=[1]grup_instansi!$B$95,F292=[1]grup_instansi!$C$95),
[1]grup_instansi!$A$95,
IF(AND(E292=[1]grup_instansi!$B$96,F292=[1]grup_instansi!$C$96),
[1]grup_instansi!$A$96,
IF(AND(E292=[1]grup_instansi!$B$97,F292=[1]grup_instansi!$C$97),
[1]grup_instansi!$A$97,
IF(AND(E292=[1]grup_instansi!$B$98,F292=[1]grup_instansi!$C$98),
[1]grup_instansi!$A$98,
IF(AND(E292=[1]grup_instansi!$B$99,F292=[1]grup_instansi!$C$99),
[1]grup_instansi!$A$99,
[1]grup_instansi!$A$100))))))))))))))))))))))))))))))))))))))))</f>
        <v>gi2023110400006</v>
      </c>
      <c r="L292" t="str">
        <f>VLOOKUP(K292,[1]grup_instansi!$A$2:$E$102,4)</f>
        <v>Pemerintah Kabupaten Bali</v>
      </c>
      <c r="M292" t="str">
        <f t="shared" si="14"/>
        <v>('i2023110600291','Pemerintah Kab. Karangasem','gi2023110400006'),</v>
      </c>
    </row>
    <row r="293" spans="1:13" x14ac:dyDescent="0.25">
      <c r="A293" t="str">
        <f t="shared" si="12"/>
        <v>i2023110600292</v>
      </c>
      <c r="B293" s="6">
        <v>7506</v>
      </c>
      <c r="C293" t="str">
        <f t="shared" si="13"/>
        <v>i2023110600292</v>
      </c>
      <c r="D293" s="6" t="s">
        <v>334</v>
      </c>
      <c r="E293" s="6" t="s">
        <v>47</v>
      </c>
      <c r="F293" s="6" t="s">
        <v>116</v>
      </c>
      <c r="G293" t="str">
        <f>IF(AND(E293=[1]grup_instansi!$B$2,F293=[1]grup_instansi!$C$2),
[1]grup_instansi!$A$2,
IF(AND(E293=[1]grup_instansi!$B$3,F293=[1]grup_instansi!$C$3),
[1]grup_instansi!$A$3,
IF(AND(E293=[1]grup_instansi!$B$4,F293=[1]grup_instansi!$C$4),
[1]grup_instansi!$A$4,
IF(AND(E293=[1]grup_instansi!$B$5,F293=[1]grup_instansi!$C$5),
[1]grup_instansi!$A$5,
IF(AND(E293=[1]grup_instansi!$B$6,F293=[1]grup_instansi!$C$6),
[1]grup_instansi!$A$6,
IF(AND(E293=[1]grup_instansi!$B$7,F293=[1]grup_instansi!$C$7),
[1]grup_instansi!$A$7,
IF(AND(E293=[1]grup_instansi!$B$8,F293=[1]grup_instansi!$C$8),
[1]grup_instansi!$A$8,
IF(AND(E293=[1]grup_instansi!$B$9,F293=[1]grup_instansi!$C$9),
[1]grup_instansi!$A$9,
IF(AND(E293=[1]grup_instansi!$B$10,F293=[1]grup_instansi!$C$10),
[1]grup_instansi!$A$10,"")))))))))</f>
        <v>gi2023110400006</v>
      </c>
      <c r="H293" t="str">
        <f>IF(G293&lt;&gt;"",G293,IF(AND(E293=[1]grup_instansi!$B$11,F293=[1]grup_instansi!$C$11),
[1]grup_instansi!$A$11,
IF(AND(E293=[1]grup_instansi!$B$12,F293=[1]grup_instansi!$C$12),
[1]grup_instansi!$A$12,
IF(AND(E293=[1]grup_instansi!$B$13,F293=[1]grup_instansi!$C$13),
[1]grup_instansi!$A$13,
IF(AND(E293=[1]grup_instansi!$B$14,F293=[1]grup_instansi!$C$14),
[1]grup_instansi!$A$14,
IF(AND(E293=[1]grup_instansi!$B$15,F293=[1]grup_instansi!$C$15),
[1]grup_instansi!$A$15,
IF(AND(E293=[1]grup_instansi!$B$16,F293=[1]grup_instansi!$C$16),
[1]grup_instansi!$A$16,
IF(AND(E293=[1]grup_instansi!$B$17,F293=[1]grup_instansi!$C$17),
[1]grup_instansi!$A$17,
IF(AND(E293=[1]grup_instansi!$B$18,F293=[1]grup_instansi!$C$18),
[1]grup_instansi!$A$18,
IF(AND(E293=[1]grup_instansi!$B$19,F293=[1]grup_instansi!$C$19),
[1]grup_instansi!$A$19,
IF(AND(E293=[1]grup_instansi!$B$20,F293=[1]grup_instansi!$C$20),
[1]grup_instansi!$A$20,"")))))))))))</f>
        <v>gi2023110400006</v>
      </c>
      <c r="I293" t="str">
        <f>IF(H293&lt;&gt;"",H293,IF(AND(E293=[1]grup_instansi!$B$21,F293=[1]grup_instansi!$C$21),
[1]grup_instansi!$A$21,
IF(AND(E293=[1]grup_instansi!$B$22,F293=[1]grup_instansi!$C$22),
[1]grup_instansi!$A$22,
IF(AND(E293=[1]grup_instansi!$B$23,F293=[1]grup_instansi!$C$23),
[1]grup_instansi!$A$23,
IF(AND(E293=[1]grup_instansi!$B$24,F293=[1]grup_instansi!$C$24),
[1]grup_instansi!$A$24,
IF(AND(E293=[1]grup_instansi!$B$25,F293=[1]grup_instansi!$C$25),
[1]grup_instansi!$A$25,
IF(AND(E293=[1]grup_instansi!$B$26,F293=[1]grup_instansi!$C$26),
[1]grup_instansi!$A$26,
IF(AND(E293=[1]grup_instansi!$B$27,F293=[1]grup_instansi!$C$27),
[1]grup_instansi!$A$27,
IF(AND(E293=[1]grup_instansi!$B$28,F293=[1]grup_instansi!$C$28),
[1]grup_instansi!$A$28,
IF(AND(E293=[1]grup_instansi!$B$29,F293=[1]grup_instansi!$C$29),
[1]grup_instansi!$A$29,
IF(AND(E293=[1]grup_instansi!$B$30,F293=[1]grup_instansi!$C$30),
[1]grup_instansi!$A$30,
IF(AND(E293=[1]grup_instansi!$B$31,F293=[1]grup_instansi!$C$31),
[1]grup_instansi!$A$31,
IF(AND(E293=[1]grup_instansi!$B$32,F293=[1]grup_instansi!$C$32),
[1]grup_instansi!$A$32,
IF(AND(E293=[1]grup_instansi!$B$33,F293=[1]grup_instansi!$C$33),
[1]grup_instansi!$A$33,
IF(AND(E293=[1]grup_instansi!$B$34,F293=[1]grup_instansi!$C$34),
[1]grup_instansi!$A$34,
IF(AND(E293=[1]grup_instansi!$B$35,F293=[1]grup_instansi!$C$35),
[1]grup_instansi!$A$35,""))))))))))))))))</f>
        <v>gi2023110400006</v>
      </c>
      <c r="J293" t="str">
        <f>IF(I293&lt;&gt;"",I293,IF(AND(E293=[1]grup_instansi!$B$36,F293=[1]grup_instansi!$C$36),
[1]grup_instansi!$A$36,
IF(AND(E293=[1]grup_instansi!$B$37,F293=[1]grup_instansi!$C$37),
[1]grup_instansi!$A$37,
IF(AND(E293=[1]grup_instansi!$B$38,F293=[1]grup_instansi!$C$38),
[1]grup_instansi!$A$38,
IF(AND(E293=[1]grup_instansi!$B$39,F293=[1]grup_instansi!$C$39),
[1]grup_instansi!$A$39,
IF(AND(E293=[1]grup_instansi!$B$40,F293=[1]grup_instansi!$C$40),
[1]grup_instansi!$A$40,
IF(AND(E293=[1]grup_instansi!$B$41,F293=[1]grup_instansi!$C$41),
[1]grup_instansi!$A$41,
IF(AND(E293=[1]grup_instansi!$B$42,F293=[1]grup_instansi!$C$42),
[1]grup_instansi!$A$42,
IF(AND(E293=[1]grup_instansi!$B$43,F293=[1]grup_instansi!$C$43),
[1]grup_instansi!$A$43,
IF(AND(E293=[1]grup_instansi!$B$44,F293=[1]grup_instansi!$C$44),
[1]grup_instansi!$A$44,
IF(AND(E293=[1]grup_instansi!$B$45,F293=[1]grup_instansi!$C$45),
[1]grup_instansi!$A$45,
IF(AND(E293=[1]grup_instansi!$B$46,F293=[1]grup_instansi!$C$46),
[1]grup_instansi!$A$46,
IF(AND(E293=[1]grup_instansi!$B$47,F293=[1]grup_instansi!$C$47),
[1]grup_instansi!$A$47,
IF(AND(E293=[1]grup_instansi!$B$48,F293=[1]grup_instansi!$C$48),
[1]grup_instansi!$A$48,
IF(AND(E293=[1]grup_instansi!$B$49,F293=[1]grup_instansi!$C$49),
[1]grup_instansi!$A$49,
IF(AND(E293=[1]grup_instansi!$B$50,F293=[1]grup_instansi!$C$50),
[1]grup_instansi!$A$50,
IF(AND(E293=[1]grup_instansi!$B$51,F293=[1]grup_instansi!$C$51),
[1]grup_instansi!$A$51,
IF(AND(E293=[1]grup_instansi!$B$52,F293=[1]grup_instansi!$C$52),
[1]grup_instansi!$A$52,
IF(AND(E293=[1]grup_instansi!$B$53,F293=[1]grup_instansi!$C$53),
[1]grup_instansi!$A$53,
IF(AND(E293=[1]grup_instansi!$B$54,F293=[1]grup_instansi!$C$54),
[1]grup_instansi!$A$54,
IF(AND(E293=[1]grup_instansi!$B$55,F293=[1]grup_instansi!$C$55),
[1]grup_instansi!$A$55,
IF(AND(E293=[1]grup_instansi!$B$56,F293=[1]grup_instansi!$C$56),
[1]grup_instansi!$A$56,
IF(AND(E293=[1]grup_instansi!$B$57,F293=[1]grup_instansi!$C$57),
[1]grup_instansi!$A$57,
IF(AND(E293=[1]grup_instansi!$B$58,F293=[1]grup_instansi!$C$58),
[1]grup_instansi!$A$58,
IF(AND(E293=[1]grup_instansi!$B$59,F293=[1]grup_instansi!$C$59),
[1]grup_instansi!$A$59,
IF(AND(E293=[1]grup_instansi!$B$60,F293=[1]grup_instansi!$C$60),
[1]grup_instansi!$A$60,""))))))))))))))))))))))))))</f>
        <v>gi2023110400006</v>
      </c>
      <c r="K293" t="str">
        <f>IF(J293&lt;&gt;"",J293,IF(AND(E293=[1]grup_instansi!$B$61,F293=[1]grup_instansi!$C$61),
[1]grup_instansi!$A$61,
IF(AND(E293=[1]grup_instansi!$B$62,F293=[1]grup_instansi!$C$62),
[1]grup_instansi!$A$62,
IF(AND(E293=[1]grup_instansi!$B$63,F293=[1]grup_instansi!$C$63),
[1]grup_instansi!$A$63,
IF(AND(E293=[1]grup_instansi!$B$64,F293=[1]grup_instansi!$C$64),
[1]grup_instansi!$A$64,
IF(AND(E293=[1]grup_instansi!$B$65,F293=[1]grup_instansi!$C$65),
[1]grup_instansi!$A$65,
IF(AND(E293=[1]grup_instansi!$B$66,F293=[1]grup_instansi!$C$66),
[1]grup_instansi!$A$66,
IF(AND(E293=[1]grup_instansi!$B$67,F293=[1]grup_instansi!$C$67),
[1]grup_instansi!$A$67,
IF(AND(E293=[1]grup_instansi!$B$68,F293=[1]grup_instansi!$C$68),
[1]grup_instansi!$A$68,
IF(AND(E293=[1]grup_instansi!$B$69,F293=[1]grup_instansi!$C$69),
[1]grup_instansi!$A$69,
IF(AND(E293=[1]grup_instansi!$B$70,F293=[1]grup_instansi!$C$70),
[1]grup_instansi!$A$70,
IF(AND(E293=[1]grup_instansi!$B$71,F293=[1]grup_instansi!$C$71),
[1]grup_instansi!$A$71,
IF(AND(E293=[1]grup_instansi!$B$72,F293=[1]grup_instansi!$C$72),
[1]grup_instansi!$A$72,
IF(AND(E293=[1]grup_instansi!$B$73,F293=[1]grup_instansi!$C$73),
[1]grup_instansi!$A$73,
IF(AND(E293=[1]grup_instansi!$B$74,F293=[1]grup_instansi!$C$74),
[1]grup_instansi!$A$74,
IF(AND(E293=[1]grup_instansi!$B$75,F293=[1]grup_instansi!$C$75),
[1]grup_instansi!$A$75,
IF(AND(E293=[1]grup_instansi!$B$76,F293=[1]grup_instansi!$C$76),
[1]grup_instansi!$A$76,
IF(AND(E293=[1]grup_instansi!$B$77,F293=[1]grup_instansi!$C$77),
[1]grup_instansi!$A$77,
IF(AND(E293=[1]grup_instansi!$B$78,F293=[1]grup_instansi!$C$78),
[1]grup_instansi!$A$78,
IF(AND(E293=[1]grup_instansi!$B$79,F293=[1]grup_instansi!$C$79),
[1]grup_instansi!$A$79,
IF(AND(E293=[1]grup_instansi!$B$80,F293=[1]grup_instansi!$C$80),
[1]grup_instansi!$A$80,
IF(AND(E293=[1]grup_instansi!$B$81,F293=[1]grup_instansi!$C$81),
[1]grup_instansi!$A$81,
IF(AND(E293=[1]grup_instansi!$B$82,F293=[1]grup_instansi!$C$82),
[1]grup_instansi!$A$82,
IF(AND(E293=[1]grup_instansi!$B$83,F293=[1]grup_instansi!$C$83),
[1]grup_instansi!$A$84,
IF(AND(E293=[1]grup_instansi!$B$84,F293=[1]grup_instansi!$C$84),
[1]grup_instansi!$A$85,
IF(AND(E293=[1]grup_instansi!$B$85,F293=[1]grup_instansi!$C$85),
[1]grup_instansi!$A$86,
IF(AND(E293=[1]grup_instansi!$B$86,F293=[1]grup_instansi!$C$86),
[1]grup_instansi!$A$87,
IF(AND(E293=[1]grup_instansi!$B$87,F293=[1]grup_instansi!$C$87),
[1]grup_instansi!$A$87,
IF(AND(E293=[1]grup_instansi!$B$88,F293=[1]grup_instansi!$C$88),
[1]grup_instansi!$A$88,
IF(AND(E293=[1]grup_instansi!$B$89,F293=[1]grup_instansi!$C$89),
[1]grup_instansi!$A$89,
IF(AND(E293=[1]grup_instansi!$B$90,F293=[1]grup_instansi!$C$90),
[1]grup_instansi!$A$90,
IF(AND(E293=[1]grup_instansi!$B$91,F293=[1]grup_instansi!$C$91),
[1]grup_instansi!$A$91,
IF(AND(E293=[1]grup_instansi!$B$92,F293=[1]grup_instansi!$C$92),
[1]grup_instansi!$A$92,
IF(AND(E293=[1]grup_instansi!$B$93,F293=[1]grup_instansi!$C$93),
[1]grup_instansi!$A$93,
IF(AND(E293=[1]grup_instansi!$B$94,F293=[1]grup_instansi!$C$94),
[1]grup_instansi!$A$94,
IF(AND(E293=[1]grup_instansi!$B$95,F293=[1]grup_instansi!$C$95),
[1]grup_instansi!$A$95,
IF(AND(E293=[1]grup_instansi!$B$96,F293=[1]grup_instansi!$C$96),
[1]grup_instansi!$A$96,
IF(AND(E293=[1]grup_instansi!$B$97,F293=[1]grup_instansi!$C$97),
[1]grup_instansi!$A$97,
IF(AND(E293=[1]grup_instansi!$B$98,F293=[1]grup_instansi!$C$98),
[1]grup_instansi!$A$98,
IF(AND(E293=[1]grup_instansi!$B$99,F293=[1]grup_instansi!$C$99),
[1]grup_instansi!$A$99,
[1]grup_instansi!$A$100))))))))))))))))))))))))))))))))))))))))</f>
        <v>gi2023110400006</v>
      </c>
      <c r="L293" t="str">
        <f>VLOOKUP(K293,[1]grup_instansi!$A$2:$E$102,4)</f>
        <v>Pemerintah Kabupaten Bali</v>
      </c>
      <c r="M293" t="str">
        <f t="shared" si="14"/>
        <v>('i2023110600292','Pemerintah Kab. Bangli','gi2023110400006'),</v>
      </c>
    </row>
    <row r="294" spans="1:13" x14ac:dyDescent="0.25">
      <c r="A294" t="str">
        <f t="shared" si="12"/>
        <v>i2023110600293</v>
      </c>
      <c r="B294" s="6">
        <v>7508</v>
      </c>
      <c r="C294" t="str">
        <f t="shared" si="13"/>
        <v>i2023110600293</v>
      </c>
      <c r="D294" s="6" t="s">
        <v>335</v>
      </c>
      <c r="E294" s="6" t="s">
        <v>47</v>
      </c>
      <c r="F294" s="6" t="s">
        <v>116</v>
      </c>
      <c r="G294" t="str">
        <f>IF(AND(E294=[1]grup_instansi!$B$2,F294=[1]grup_instansi!$C$2),
[1]grup_instansi!$A$2,
IF(AND(E294=[1]grup_instansi!$B$3,F294=[1]grup_instansi!$C$3),
[1]grup_instansi!$A$3,
IF(AND(E294=[1]grup_instansi!$B$4,F294=[1]grup_instansi!$C$4),
[1]grup_instansi!$A$4,
IF(AND(E294=[1]grup_instansi!$B$5,F294=[1]grup_instansi!$C$5),
[1]grup_instansi!$A$5,
IF(AND(E294=[1]grup_instansi!$B$6,F294=[1]grup_instansi!$C$6),
[1]grup_instansi!$A$6,
IF(AND(E294=[1]grup_instansi!$B$7,F294=[1]grup_instansi!$C$7),
[1]grup_instansi!$A$7,
IF(AND(E294=[1]grup_instansi!$B$8,F294=[1]grup_instansi!$C$8),
[1]grup_instansi!$A$8,
IF(AND(E294=[1]grup_instansi!$B$9,F294=[1]grup_instansi!$C$9),
[1]grup_instansi!$A$9,
IF(AND(E294=[1]grup_instansi!$B$10,F294=[1]grup_instansi!$C$10),
[1]grup_instansi!$A$10,"")))))))))</f>
        <v>gi2023110400006</v>
      </c>
      <c r="H294" t="str">
        <f>IF(G294&lt;&gt;"",G294,IF(AND(E294=[1]grup_instansi!$B$11,F294=[1]grup_instansi!$C$11),
[1]grup_instansi!$A$11,
IF(AND(E294=[1]grup_instansi!$B$12,F294=[1]grup_instansi!$C$12),
[1]grup_instansi!$A$12,
IF(AND(E294=[1]grup_instansi!$B$13,F294=[1]grup_instansi!$C$13),
[1]grup_instansi!$A$13,
IF(AND(E294=[1]grup_instansi!$B$14,F294=[1]grup_instansi!$C$14),
[1]grup_instansi!$A$14,
IF(AND(E294=[1]grup_instansi!$B$15,F294=[1]grup_instansi!$C$15),
[1]grup_instansi!$A$15,
IF(AND(E294=[1]grup_instansi!$B$16,F294=[1]grup_instansi!$C$16),
[1]grup_instansi!$A$16,
IF(AND(E294=[1]grup_instansi!$B$17,F294=[1]grup_instansi!$C$17),
[1]grup_instansi!$A$17,
IF(AND(E294=[1]grup_instansi!$B$18,F294=[1]grup_instansi!$C$18),
[1]grup_instansi!$A$18,
IF(AND(E294=[1]grup_instansi!$B$19,F294=[1]grup_instansi!$C$19),
[1]grup_instansi!$A$19,
IF(AND(E294=[1]grup_instansi!$B$20,F294=[1]grup_instansi!$C$20),
[1]grup_instansi!$A$20,"")))))))))))</f>
        <v>gi2023110400006</v>
      </c>
      <c r="I294" t="str">
        <f>IF(H294&lt;&gt;"",H294,IF(AND(E294=[1]grup_instansi!$B$21,F294=[1]grup_instansi!$C$21),
[1]grup_instansi!$A$21,
IF(AND(E294=[1]grup_instansi!$B$22,F294=[1]grup_instansi!$C$22),
[1]grup_instansi!$A$22,
IF(AND(E294=[1]grup_instansi!$B$23,F294=[1]grup_instansi!$C$23),
[1]grup_instansi!$A$23,
IF(AND(E294=[1]grup_instansi!$B$24,F294=[1]grup_instansi!$C$24),
[1]grup_instansi!$A$24,
IF(AND(E294=[1]grup_instansi!$B$25,F294=[1]grup_instansi!$C$25),
[1]grup_instansi!$A$25,
IF(AND(E294=[1]grup_instansi!$B$26,F294=[1]grup_instansi!$C$26),
[1]grup_instansi!$A$26,
IF(AND(E294=[1]grup_instansi!$B$27,F294=[1]grup_instansi!$C$27),
[1]grup_instansi!$A$27,
IF(AND(E294=[1]grup_instansi!$B$28,F294=[1]grup_instansi!$C$28),
[1]grup_instansi!$A$28,
IF(AND(E294=[1]grup_instansi!$B$29,F294=[1]grup_instansi!$C$29),
[1]grup_instansi!$A$29,
IF(AND(E294=[1]grup_instansi!$B$30,F294=[1]grup_instansi!$C$30),
[1]grup_instansi!$A$30,
IF(AND(E294=[1]grup_instansi!$B$31,F294=[1]grup_instansi!$C$31),
[1]grup_instansi!$A$31,
IF(AND(E294=[1]grup_instansi!$B$32,F294=[1]grup_instansi!$C$32),
[1]grup_instansi!$A$32,
IF(AND(E294=[1]grup_instansi!$B$33,F294=[1]grup_instansi!$C$33),
[1]grup_instansi!$A$33,
IF(AND(E294=[1]grup_instansi!$B$34,F294=[1]grup_instansi!$C$34),
[1]grup_instansi!$A$34,
IF(AND(E294=[1]grup_instansi!$B$35,F294=[1]grup_instansi!$C$35),
[1]grup_instansi!$A$35,""))))))))))))))))</f>
        <v>gi2023110400006</v>
      </c>
      <c r="J294" t="str">
        <f>IF(I294&lt;&gt;"",I294,IF(AND(E294=[1]grup_instansi!$B$36,F294=[1]grup_instansi!$C$36),
[1]grup_instansi!$A$36,
IF(AND(E294=[1]grup_instansi!$B$37,F294=[1]grup_instansi!$C$37),
[1]grup_instansi!$A$37,
IF(AND(E294=[1]grup_instansi!$B$38,F294=[1]grup_instansi!$C$38),
[1]grup_instansi!$A$38,
IF(AND(E294=[1]grup_instansi!$B$39,F294=[1]grup_instansi!$C$39),
[1]grup_instansi!$A$39,
IF(AND(E294=[1]grup_instansi!$B$40,F294=[1]grup_instansi!$C$40),
[1]grup_instansi!$A$40,
IF(AND(E294=[1]grup_instansi!$B$41,F294=[1]grup_instansi!$C$41),
[1]grup_instansi!$A$41,
IF(AND(E294=[1]grup_instansi!$B$42,F294=[1]grup_instansi!$C$42),
[1]grup_instansi!$A$42,
IF(AND(E294=[1]grup_instansi!$B$43,F294=[1]grup_instansi!$C$43),
[1]grup_instansi!$A$43,
IF(AND(E294=[1]grup_instansi!$B$44,F294=[1]grup_instansi!$C$44),
[1]grup_instansi!$A$44,
IF(AND(E294=[1]grup_instansi!$B$45,F294=[1]grup_instansi!$C$45),
[1]grup_instansi!$A$45,
IF(AND(E294=[1]grup_instansi!$B$46,F294=[1]grup_instansi!$C$46),
[1]grup_instansi!$A$46,
IF(AND(E294=[1]grup_instansi!$B$47,F294=[1]grup_instansi!$C$47),
[1]grup_instansi!$A$47,
IF(AND(E294=[1]grup_instansi!$B$48,F294=[1]grup_instansi!$C$48),
[1]grup_instansi!$A$48,
IF(AND(E294=[1]grup_instansi!$B$49,F294=[1]grup_instansi!$C$49),
[1]grup_instansi!$A$49,
IF(AND(E294=[1]grup_instansi!$B$50,F294=[1]grup_instansi!$C$50),
[1]grup_instansi!$A$50,
IF(AND(E294=[1]grup_instansi!$B$51,F294=[1]grup_instansi!$C$51),
[1]grup_instansi!$A$51,
IF(AND(E294=[1]grup_instansi!$B$52,F294=[1]grup_instansi!$C$52),
[1]grup_instansi!$A$52,
IF(AND(E294=[1]grup_instansi!$B$53,F294=[1]grup_instansi!$C$53),
[1]grup_instansi!$A$53,
IF(AND(E294=[1]grup_instansi!$B$54,F294=[1]grup_instansi!$C$54),
[1]grup_instansi!$A$54,
IF(AND(E294=[1]grup_instansi!$B$55,F294=[1]grup_instansi!$C$55),
[1]grup_instansi!$A$55,
IF(AND(E294=[1]grup_instansi!$B$56,F294=[1]grup_instansi!$C$56),
[1]grup_instansi!$A$56,
IF(AND(E294=[1]grup_instansi!$B$57,F294=[1]grup_instansi!$C$57),
[1]grup_instansi!$A$57,
IF(AND(E294=[1]grup_instansi!$B$58,F294=[1]grup_instansi!$C$58),
[1]grup_instansi!$A$58,
IF(AND(E294=[1]grup_instansi!$B$59,F294=[1]grup_instansi!$C$59),
[1]grup_instansi!$A$59,
IF(AND(E294=[1]grup_instansi!$B$60,F294=[1]grup_instansi!$C$60),
[1]grup_instansi!$A$60,""))))))))))))))))))))))))))</f>
        <v>gi2023110400006</v>
      </c>
      <c r="K294" t="str">
        <f>IF(J294&lt;&gt;"",J294,IF(AND(E294=[1]grup_instansi!$B$61,F294=[1]grup_instansi!$C$61),
[1]grup_instansi!$A$61,
IF(AND(E294=[1]grup_instansi!$B$62,F294=[1]grup_instansi!$C$62),
[1]grup_instansi!$A$62,
IF(AND(E294=[1]grup_instansi!$B$63,F294=[1]grup_instansi!$C$63),
[1]grup_instansi!$A$63,
IF(AND(E294=[1]grup_instansi!$B$64,F294=[1]grup_instansi!$C$64),
[1]grup_instansi!$A$64,
IF(AND(E294=[1]grup_instansi!$B$65,F294=[1]grup_instansi!$C$65),
[1]grup_instansi!$A$65,
IF(AND(E294=[1]grup_instansi!$B$66,F294=[1]grup_instansi!$C$66),
[1]grup_instansi!$A$66,
IF(AND(E294=[1]grup_instansi!$B$67,F294=[1]grup_instansi!$C$67),
[1]grup_instansi!$A$67,
IF(AND(E294=[1]grup_instansi!$B$68,F294=[1]grup_instansi!$C$68),
[1]grup_instansi!$A$68,
IF(AND(E294=[1]grup_instansi!$B$69,F294=[1]grup_instansi!$C$69),
[1]grup_instansi!$A$69,
IF(AND(E294=[1]grup_instansi!$B$70,F294=[1]grup_instansi!$C$70),
[1]grup_instansi!$A$70,
IF(AND(E294=[1]grup_instansi!$B$71,F294=[1]grup_instansi!$C$71),
[1]grup_instansi!$A$71,
IF(AND(E294=[1]grup_instansi!$B$72,F294=[1]grup_instansi!$C$72),
[1]grup_instansi!$A$72,
IF(AND(E294=[1]grup_instansi!$B$73,F294=[1]grup_instansi!$C$73),
[1]grup_instansi!$A$73,
IF(AND(E294=[1]grup_instansi!$B$74,F294=[1]grup_instansi!$C$74),
[1]grup_instansi!$A$74,
IF(AND(E294=[1]grup_instansi!$B$75,F294=[1]grup_instansi!$C$75),
[1]grup_instansi!$A$75,
IF(AND(E294=[1]grup_instansi!$B$76,F294=[1]grup_instansi!$C$76),
[1]grup_instansi!$A$76,
IF(AND(E294=[1]grup_instansi!$B$77,F294=[1]grup_instansi!$C$77),
[1]grup_instansi!$A$77,
IF(AND(E294=[1]grup_instansi!$B$78,F294=[1]grup_instansi!$C$78),
[1]grup_instansi!$A$78,
IF(AND(E294=[1]grup_instansi!$B$79,F294=[1]grup_instansi!$C$79),
[1]grup_instansi!$A$79,
IF(AND(E294=[1]grup_instansi!$B$80,F294=[1]grup_instansi!$C$80),
[1]grup_instansi!$A$80,
IF(AND(E294=[1]grup_instansi!$B$81,F294=[1]grup_instansi!$C$81),
[1]grup_instansi!$A$81,
IF(AND(E294=[1]grup_instansi!$B$82,F294=[1]grup_instansi!$C$82),
[1]grup_instansi!$A$82,
IF(AND(E294=[1]grup_instansi!$B$83,F294=[1]grup_instansi!$C$83),
[1]grup_instansi!$A$84,
IF(AND(E294=[1]grup_instansi!$B$84,F294=[1]grup_instansi!$C$84),
[1]grup_instansi!$A$85,
IF(AND(E294=[1]grup_instansi!$B$85,F294=[1]grup_instansi!$C$85),
[1]grup_instansi!$A$86,
IF(AND(E294=[1]grup_instansi!$B$86,F294=[1]grup_instansi!$C$86),
[1]grup_instansi!$A$87,
IF(AND(E294=[1]grup_instansi!$B$87,F294=[1]grup_instansi!$C$87),
[1]grup_instansi!$A$87,
IF(AND(E294=[1]grup_instansi!$B$88,F294=[1]grup_instansi!$C$88),
[1]grup_instansi!$A$88,
IF(AND(E294=[1]grup_instansi!$B$89,F294=[1]grup_instansi!$C$89),
[1]grup_instansi!$A$89,
IF(AND(E294=[1]grup_instansi!$B$90,F294=[1]grup_instansi!$C$90),
[1]grup_instansi!$A$90,
IF(AND(E294=[1]grup_instansi!$B$91,F294=[1]grup_instansi!$C$91),
[1]grup_instansi!$A$91,
IF(AND(E294=[1]grup_instansi!$B$92,F294=[1]grup_instansi!$C$92),
[1]grup_instansi!$A$92,
IF(AND(E294=[1]grup_instansi!$B$93,F294=[1]grup_instansi!$C$93),
[1]grup_instansi!$A$93,
IF(AND(E294=[1]grup_instansi!$B$94,F294=[1]grup_instansi!$C$94),
[1]grup_instansi!$A$94,
IF(AND(E294=[1]grup_instansi!$B$95,F294=[1]grup_instansi!$C$95),
[1]grup_instansi!$A$95,
IF(AND(E294=[1]grup_instansi!$B$96,F294=[1]grup_instansi!$C$96),
[1]grup_instansi!$A$96,
IF(AND(E294=[1]grup_instansi!$B$97,F294=[1]grup_instansi!$C$97),
[1]grup_instansi!$A$97,
IF(AND(E294=[1]grup_instansi!$B$98,F294=[1]grup_instansi!$C$98),
[1]grup_instansi!$A$98,
IF(AND(E294=[1]grup_instansi!$B$99,F294=[1]grup_instansi!$C$99),
[1]grup_instansi!$A$99,
[1]grup_instansi!$A$100))))))))))))))))))))))))))))))))))))))))</f>
        <v>gi2023110400006</v>
      </c>
      <c r="L294" t="str">
        <f>VLOOKUP(K294,[1]grup_instansi!$A$2:$E$102,4)</f>
        <v>Pemerintah Kabupaten Bali</v>
      </c>
      <c r="M294" t="str">
        <f t="shared" si="14"/>
        <v>('i2023110600293','Pemerintah Kab. Tabanan','gi2023110400006'),</v>
      </c>
    </row>
    <row r="295" spans="1:13" x14ac:dyDescent="0.25">
      <c r="A295" t="str">
        <f t="shared" si="12"/>
        <v>i2023110600294</v>
      </c>
      <c r="B295" s="6">
        <v>7571</v>
      </c>
      <c r="C295" t="str">
        <f t="shared" si="13"/>
        <v>i2023110600294</v>
      </c>
      <c r="D295" s="6" t="s">
        <v>336</v>
      </c>
      <c r="E295" s="6" t="s">
        <v>58</v>
      </c>
      <c r="F295" s="6" t="s">
        <v>116</v>
      </c>
      <c r="G295" t="str">
        <f>IF(AND(E295=[1]grup_instansi!$B$2,F295=[1]grup_instansi!$C$2),
[1]grup_instansi!$A$2,
IF(AND(E295=[1]grup_instansi!$B$3,F295=[1]grup_instansi!$C$3),
[1]grup_instansi!$A$3,
IF(AND(E295=[1]grup_instansi!$B$4,F295=[1]grup_instansi!$C$4),
[1]grup_instansi!$A$4,
IF(AND(E295=[1]grup_instansi!$B$5,F295=[1]grup_instansi!$C$5),
[1]grup_instansi!$A$5,
IF(AND(E295=[1]grup_instansi!$B$6,F295=[1]grup_instansi!$C$6),
[1]grup_instansi!$A$6,
IF(AND(E295=[1]grup_instansi!$B$7,F295=[1]grup_instansi!$C$7),
[1]grup_instansi!$A$7,
IF(AND(E295=[1]grup_instansi!$B$8,F295=[1]grup_instansi!$C$8),
[1]grup_instansi!$A$8,
IF(AND(E295=[1]grup_instansi!$B$9,F295=[1]grup_instansi!$C$9),
[1]grup_instansi!$A$9,
IF(AND(E295=[1]grup_instansi!$B$10,F295=[1]grup_instansi!$C$10),
[1]grup_instansi!$A$10,"")))))))))</f>
        <v/>
      </c>
      <c r="H295" t="str">
        <f>IF(G295&lt;&gt;"",G295,IF(AND(E295=[1]grup_instansi!$B$11,F295=[1]grup_instansi!$C$11),
[1]grup_instansi!$A$11,
IF(AND(E295=[1]grup_instansi!$B$12,F295=[1]grup_instansi!$C$12),
[1]grup_instansi!$A$12,
IF(AND(E295=[1]grup_instansi!$B$13,F295=[1]grup_instansi!$C$13),
[1]grup_instansi!$A$13,
IF(AND(E295=[1]grup_instansi!$B$14,F295=[1]grup_instansi!$C$14),
[1]grup_instansi!$A$14,
IF(AND(E295=[1]grup_instansi!$B$15,F295=[1]grup_instansi!$C$15),
[1]grup_instansi!$A$15,
IF(AND(E295=[1]grup_instansi!$B$16,F295=[1]grup_instansi!$C$16),
[1]grup_instansi!$A$16,
IF(AND(E295=[1]grup_instansi!$B$17,F295=[1]grup_instansi!$C$17),
[1]grup_instansi!$A$17,
IF(AND(E295=[1]grup_instansi!$B$18,F295=[1]grup_instansi!$C$18),
[1]grup_instansi!$A$18,
IF(AND(E295=[1]grup_instansi!$B$19,F295=[1]grup_instansi!$C$19),
[1]grup_instansi!$A$19,
IF(AND(E295=[1]grup_instansi!$B$20,F295=[1]grup_instansi!$C$20),
[1]grup_instansi!$A$20,"")))))))))))</f>
        <v/>
      </c>
      <c r="I295" t="str">
        <f>IF(H295&lt;&gt;"",H295,IF(AND(E295=[1]grup_instansi!$B$21,F295=[1]grup_instansi!$C$21),
[1]grup_instansi!$A$21,
IF(AND(E295=[1]grup_instansi!$B$22,F295=[1]grup_instansi!$C$22),
[1]grup_instansi!$A$22,
IF(AND(E295=[1]grup_instansi!$B$23,F295=[1]grup_instansi!$C$23),
[1]grup_instansi!$A$23,
IF(AND(E295=[1]grup_instansi!$B$24,F295=[1]grup_instansi!$C$24),
[1]grup_instansi!$A$24,
IF(AND(E295=[1]grup_instansi!$B$25,F295=[1]grup_instansi!$C$25),
[1]grup_instansi!$A$25,
IF(AND(E295=[1]grup_instansi!$B$26,F295=[1]grup_instansi!$C$26),
[1]grup_instansi!$A$26,
IF(AND(E295=[1]grup_instansi!$B$27,F295=[1]grup_instansi!$C$27),
[1]grup_instansi!$A$27,
IF(AND(E295=[1]grup_instansi!$B$28,F295=[1]grup_instansi!$C$28),
[1]grup_instansi!$A$28,
IF(AND(E295=[1]grup_instansi!$B$29,F295=[1]grup_instansi!$C$29),
[1]grup_instansi!$A$29,
IF(AND(E295=[1]grup_instansi!$B$30,F295=[1]grup_instansi!$C$30),
[1]grup_instansi!$A$30,
IF(AND(E295=[1]grup_instansi!$B$31,F295=[1]grup_instansi!$C$31),
[1]grup_instansi!$A$31,
IF(AND(E295=[1]grup_instansi!$B$32,F295=[1]grup_instansi!$C$32),
[1]grup_instansi!$A$32,
IF(AND(E295=[1]grup_instansi!$B$33,F295=[1]grup_instansi!$C$33),
[1]grup_instansi!$A$33,
IF(AND(E295=[1]grup_instansi!$B$34,F295=[1]grup_instansi!$C$34),
[1]grup_instansi!$A$34,
IF(AND(E295=[1]grup_instansi!$B$35,F295=[1]grup_instansi!$C$35),
[1]grup_instansi!$A$35,""))))))))))))))))</f>
        <v/>
      </c>
      <c r="J295" t="str">
        <f>IF(I295&lt;&gt;"",I295,IF(AND(E295=[1]grup_instansi!$B$36,F295=[1]grup_instansi!$C$36),
[1]grup_instansi!$A$36,
IF(AND(E295=[1]grup_instansi!$B$37,F295=[1]grup_instansi!$C$37),
[1]grup_instansi!$A$37,
IF(AND(E295=[1]grup_instansi!$B$38,F295=[1]grup_instansi!$C$38),
[1]grup_instansi!$A$38,
IF(AND(E295=[1]grup_instansi!$B$39,F295=[1]grup_instansi!$C$39),
[1]grup_instansi!$A$39,
IF(AND(E295=[1]grup_instansi!$B$40,F295=[1]grup_instansi!$C$40),
[1]grup_instansi!$A$40,
IF(AND(E295=[1]grup_instansi!$B$41,F295=[1]grup_instansi!$C$41),
[1]grup_instansi!$A$41,
IF(AND(E295=[1]grup_instansi!$B$42,F295=[1]grup_instansi!$C$42),
[1]grup_instansi!$A$42,
IF(AND(E295=[1]grup_instansi!$B$43,F295=[1]grup_instansi!$C$43),
[1]grup_instansi!$A$43,
IF(AND(E295=[1]grup_instansi!$B$44,F295=[1]grup_instansi!$C$44),
[1]grup_instansi!$A$44,
IF(AND(E295=[1]grup_instansi!$B$45,F295=[1]grup_instansi!$C$45),
[1]grup_instansi!$A$45,
IF(AND(E295=[1]grup_instansi!$B$46,F295=[1]grup_instansi!$C$46),
[1]grup_instansi!$A$46,
IF(AND(E295=[1]grup_instansi!$B$47,F295=[1]grup_instansi!$C$47),
[1]grup_instansi!$A$47,
IF(AND(E295=[1]grup_instansi!$B$48,F295=[1]grup_instansi!$C$48),
[1]grup_instansi!$A$48,
IF(AND(E295=[1]grup_instansi!$B$49,F295=[1]grup_instansi!$C$49),
[1]grup_instansi!$A$49,
IF(AND(E295=[1]grup_instansi!$B$50,F295=[1]grup_instansi!$C$50),
[1]grup_instansi!$A$50,
IF(AND(E295=[1]grup_instansi!$B$51,F295=[1]grup_instansi!$C$51),
[1]grup_instansi!$A$51,
IF(AND(E295=[1]grup_instansi!$B$52,F295=[1]grup_instansi!$C$52),
[1]grup_instansi!$A$52,
IF(AND(E295=[1]grup_instansi!$B$53,F295=[1]grup_instansi!$C$53),
[1]grup_instansi!$A$53,
IF(AND(E295=[1]grup_instansi!$B$54,F295=[1]grup_instansi!$C$54),
[1]grup_instansi!$A$54,
IF(AND(E295=[1]grup_instansi!$B$55,F295=[1]grup_instansi!$C$55),
[1]grup_instansi!$A$55,
IF(AND(E295=[1]grup_instansi!$B$56,F295=[1]grup_instansi!$C$56),
[1]grup_instansi!$A$56,
IF(AND(E295=[1]grup_instansi!$B$57,F295=[1]grup_instansi!$C$57),
[1]grup_instansi!$A$57,
IF(AND(E295=[1]grup_instansi!$B$58,F295=[1]grup_instansi!$C$58),
[1]grup_instansi!$A$58,
IF(AND(E295=[1]grup_instansi!$B$59,F295=[1]grup_instansi!$C$59),
[1]grup_instansi!$A$59,
IF(AND(E295=[1]grup_instansi!$B$60,F295=[1]grup_instansi!$C$60),
[1]grup_instansi!$A$60,""))))))))))))))))))))))))))</f>
        <v>gi2023110400038</v>
      </c>
      <c r="K295" t="str">
        <f>IF(J295&lt;&gt;"",J295,IF(AND(E295=[1]grup_instansi!$B$61,F295=[1]grup_instansi!$C$61),
[1]grup_instansi!$A$61,
IF(AND(E295=[1]grup_instansi!$B$62,F295=[1]grup_instansi!$C$62),
[1]grup_instansi!$A$62,
IF(AND(E295=[1]grup_instansi!$B$63,F295=[1]grup_instansi!$C$63),
[1]grup_instansi!$A$63,
IF(AND(E295=[1]grup_instansi!$B$64,F295=[1]grup_instansi!$C$64),
[1]grup_instansi!$A$64,
IF(AND(E295=[1]grup_instansi!$B$65,F295=[1]grup_instansi!$C$65),
[1]grup_instansi!$A$65,
IF(AND(E295=[1]grup_instansi!$B$66,F295=[1]grup_instansi!$C$66),
[1]grup_instansi!$A$66,
IF(AND(E295=[1]grup_instansi!$B$67,F295=[1]grup_instansi!$C$67),
[1]grup_instansi!$A$67,
IF(AND(E295=[1]grup_instansi!$B$68,F295=[1]grup_instansi!$C$68),
[1]grup_instansi!$A$68,
IF(AND(E295=[1]grup_instansi!$B$69,F295=[1]grup_instansi!$C$69),
[1]grup_instansi!$A$69,
IF(AND(E295=[1]grup_instansi!$B$70,F295=[1]grup_instansi!$C$70),
[1]grup_instansi!$A$70,
IF(AND(E295=[1]grup_instansi!$B$71,F295=[1]grup_instansi!$C$71),
[1]grup_instansi!$A$71,
IF(AND(E295=[1]grup_instansi!$B$72,F295=[1]grup_instansi!$C$72),
[1]grup_instansi!$A$72,
IF(AND(E295=[1]grup_instansi!$B$73,F295=[1]grup_instansi!$C$73),
[1]grup_instansi!$A$73,
IF(AND(E295=[1]grup_instansi!$B$74,F295=[1]grup_instansi!$C$74),
[1]grup_instansi!$A$74,
IF(AND(E295=[1]grup_instansi!$B$75,F295=[1]grup_instansi!$C$75),
[1]grup_instansi!$A$75,
IF(AND(E295=[1]grup_instansi!$B$76,F295=[1]grup_instansi!$C$76),
[1]grup_instansi!$A$76,
IF(AND(E295=[1]grup_instansi!$B$77,F295=[1]grup_instansi!$C$77),
[1]grup_instansi!$A$77,
IF(AND(E295=[1]grup_instansi!$B$78,F295=[1]grup_instansi!$C$78),
[1]grup_instansi!$A$78,
IF(AND(E295=[1]grup_instansi!$B$79,F295=[1]grup_instansi!$C$79),
[1]grup_instansi!$A$79,
IF(AND(E295=[1]grup_instansi!$B$80,F295=[1]grup_instansi!$C$80),
[1]grup_instansi!$A$80,
IF(AND(E295=[1]grup_instansi!$B$81,F295=[1]grup_instansi!$C$81),
[1]grup_instansi!$A$81,
IF(AND(E295=[1]grup_instansi!$B$82,F295=[1]grup_instansi!$C$82),
[1]grup_instansi!$A$82,
IF(AND(E295=[1]grup_instansi!$B$83,F295=[1]grup_instansi!$C$83),
[1]grup_instansi!$A$84,
IF(AND(E295=[1]grup_instansi!$B$84,F295=[1]grup_instansi!$C$84),
[1]grup_instansi!$A$85,
IF(AND(E295=[1]grup_instansi!$B$85,F295=[1]grup_instansi!$C$85),
[1]grup_instansi!$A$86,
IF(AND(E295=[1]grup_instansi!$B$86,F295=[1]grup_instansi!$C$86),
[1]grup_instansi!$A$87,
IF(AND(E295=[1]grup_instansi!$B$87,F295=[1]grup_instansi!$C$87),
[1]grup_instansi!$A$87,
IF(AND(E295=[1]grup_instansi!$B$88,F295=[1]grup_instansi!$C$88),
[1]grup_instansi!$A$88,
IF(AND(E295=[1]grup_instansi!$B$89,F295=[1]grup_instansi!$C$89),
[1]grup_instansi!$A$89,
IF(AND(E295=[1]grup_instansi!$B$90,F295=[1]grup_instansi!$C$90),
[1]grup_instansi!$A$90,
IF(AND(E295=[1]grup_instansi!$B$91,F295=[1]grup_instansi!$C$91),
[1]grup_instansi!$A$91,
IF(AND(E295=[1]grup_instansi!$B$92,F295=[1]grup_instansi!$C$92),
[1]grup_instansi!$A$92,
IF(AND(E295=[1]grup_instansi!$B$93,F295=[1]grup_instansi!$C$93),
[1]grup_instansi!$A$93,
IF(AND(E295=[1]grup_instansi!$B$94,F295=[1]grup_instansi!$C$94),
[1]grup_instansi!$A$94,
IF(AND(E295=[1]grup_instansi!$B$95,F295=[1]grup_instansi!$C$95),
[1]grup_instansi!$A$95,
IF(AND(E295=[1]grup_instansi!$B$96,F295=[1]grup_instansi!$C$96),
[1]grup_instansi!$A$96,
IF(AND(E295=[1]grup_instansi!$B$97,F295=[1]grup_instansi!$C$97),
[1]grup_instansi!$A$97,
IF(AND(E295=[1]grup_instansi!$B$98,F295=[1]grup_instansi!$C$98),
[1]grup_instansi!$A$98,
IF(AND(E295=[1]grup_instansi!$B$99,F295=[1]grup_instansi!$C$99),
[1]grup_instansi!$A$99,
[1]grup_instansi!$A$100))))))))))))))))))))))))))))))))))))))))</f>
        <v>gi2023110400038</v>
      </c>
      <c r="L295" t="str">
        <f>VLOOKUP(K295,[1]grup_instansi!$A$2:$E$102,4)</f>
        <v>Pemerintah Kota Bali</v>
      </c>
      <c r="M295" t="str">
        <f t="shared" si="14"/>
        <v>('i2023110600294','Pemerintah Kota Denpasar','gi2023110400038'),</v>
      </c>
    </row>
    <row r="296" spans="1:13" x14ac:dyDescent="0.25">
      <c r="A296" t="str">
        <f t="shared" si="12"/>
        <v>i2023110600295</v>
      </c>
      <c r="B296" s="6">
        <v>7605</v>
      </c>
      <c r="C296" t="str">
        <f t="shared" si="13"/>
        <v>i2023110600295</v>
      </c>
      <c r="D296" s="6" t="s">
        <v>337</v>
      </c>
      <c r="E296" s="6" t="s">
        <v>47</v>
      </c>
      <c r="F296" s="6" t="s">
        <v>118</v>
      </c>
      <c r="G296" t="str">
        <f>IF(AND(E296=[1]grup_instansi!$B$2,F296=[1]grup_instansi!$C$2),
[1]grup_instansi!$A$2,
IF(AND(E296=[1]grup_instansi!$B$3,F296=[1]grup_instansi!$C$3),
[1]grup_instansi!$A$3,
IF(AND(E296=[1]grup_instansi!$B$4,F296=[1]grup_instansi!$C$4),
[1]grup_instansi!$A$4,
IF(AND(E296=[1]grup_instansi!$B$5,F296=[1]grup_instansi!$C$5),
[1]grup_instansi!$A$5,
IF(AND(E296=[1]grup_instansi!$B$6,F296=[1]grup_instansi!$C$6),
[1]grup_instansi!$A$6,
IF(AND(E296=[1]grup_instansi!$B$7,F296=[1]grup_instansi!$C$7),
[1]grup_instansi!$A$7,
IF(AND(E296=[1]grup_instansi!$B$8,F296=[1]grup_instansi!$C$8),
[1]grup_instansi!$A$8,
IF(AND(E296=[1]grup_instansi!$B$9,F296=[1]grup_instansi!$C$9),
[1]grup_instansi!$A$9,
IF(AND(E296=[1]grup_instansi!$B$10,F296=[1]grup_instansi!$C$10),
[1]grup_instansi!$A$10,"")))))))))</f>
        <v/>
      </c>
      <c r="H296" t="str">
        <f>IF(G296&lt;&gt;"",G296,IF(AND(E296=[1]grup_instansi!$B$11,F296=[1]grup_instansi!$C$11),
[1]grup_instansi!$A$11,
IF(AND(E296=[1]grup_instansi!$B$12,F296=[1]grup_instansi!$C$12),
[1]grup_instansi!$A$12,
IF(AND(E296=[1]grup_instansi!$B$13,F296=[1]grup_instansi!$C$13),
[1]grup_instansi!$A$13,
IF(AND(E296=[1]grup_instansi!$B$14,F296=[1]grup_instansi!$C$14),
[1]grup_instansi!$A$14,
IF(AND(E296=[1]grup_instansi!$B$15,F296=[1]grup_instansi!$C$15),
[1]grup_instansi!$A$15,
IF(AND(E296=[1]grup_instansi!$B$16,F296=[1]grup_instansi!$C$16),
[1]grup_instansi!$A$16,
IF(AND(E296=[1]grup_instansi!$B$17,F296=[1]grup_instansi!$C$17),
[1]grup_instansi!$A$17,
IF(AND(E296=[1]grup_instansi!$B$18,F296=[1]grup_instansi!$C$18),
[1]grup_instansi!$A$18,
IF(AND(E296=[1]grup_instansi!$B$19,F296=[1]grup_instansi!$C$19),
[1]grup_instansi!$A$19,
IF(AND(E296=[1]grup_instansi!$B$20,F296=[1]grup_instansi!$C$20),
[1]grup_instansi!$A$20,"")))))))))))</f>
        <v/>
      </c>
      <c r="I296" t="str">
        <f>IF(H296&lt;&gt;"",H296,IF(AND(E296=[1]grup_instansi!$B$21,F296=[1]grup_instansi!$C$21),
[1]grup_instansi!$A$21,
IF(AND(E296=[1]grup_instansi!$B$22,F296=[1]grup_instansi!$C$22),
[1]grup_instansi!$A$22,
IF(AND(E296=[1]grup_instansi!$B$23,F296=[1]grup_instansi!$C$23),
[1]grup_instansi!$A$23,
IF(AND(E296=[1]grup_instansi!$B$24,F296=[1]grup_instansi!$C$24),
[1]grup_instansi!$A$24,
IF(AND(E296=[1]grup_instansi!$B$25,F296=[1]grup_instansi!$C$25),
[1]grup_instansi!$A$25,
IF(AND(E296=[1]grup_instansi!$B$26,F296=[1]grup_instansi!$C$26),
[1]grup_instansi!$A$26,
IF(AND(E296=[1]grup_instansi!$B$27,F296=[1]grup_instansi!$C$27),
[1]grup_instansi!$A$27,
IF(AND(E296=[1]grup_instansi!$B$28,F296=[1]grup_instansi!$C$28),
[1]grup_instansi!$A$28,
IF(AND(E296=[1]grup_instansi!$B$29,F296=[1]grup_instansi!$C$29),
[1]grup_instansi!$A$29,
IF(AND(E296=[1]grup_instansi!$B$30,F296=[1]grup_instansi!$C$30),
[1]grup_instansi!$A$30,
IF(AND(E296=[1]grup_instansi!$B$31,F296=[1]grup_instansi!$C$31),
[1]grup_instansi!$A$31,
IF(AND(E296=[1]grup_instansi!$B$32,F296=[1]grup_instansi!$C$32),
[1]grup_instansi!$A$32,
IF(AND(E296=[1]grup_instansi!$B$33,F296=[1]grup_instansi!$C$33),
[1]grup_instansi!$A$33,
IF(AND(E296=[1]grup_instansi!$B$34,F296=[1]grup_instansi!$C$34),
[1]grup_instansi!$A$34,
IF(AND(E296=[1]grup_instansi!$B$35,F296=[1]grup_instansi!$C$35),
[1]grup_instansi!$A$35,""))))))))))))))))</f>
        <v>gi2023110400023</v>
      </c>
      <c r="J296" t="str">
        <f>IF(I296&lt;&gt;"",I296,IF(AND(E296=[1]grup_instansi!$B$36,F296=[1]grup_instansi!$C$36),
[1]grup_instansi!$A$36,
IF(AND(E296=[1]grup_instansi!$B$37,F296=[1]grup_instansi!$C$37),
[1]grup_instansi!$A$37,
IF(AND(E296=[1]grup_instansi!$B$38,F296=[1]grup_instansi!$C$38),
[1]grup_instansi!$A$38,
IF(AND(E296=[1]grup_instansi!$B$39,F296=[1]grup_instansi!$C$39),
[1]grup_instansi!$A$39,
IF(AND(E296=[1]grup_instansi!$B$40,F296=[1]grup_instansi!$C$40),
[1]grup_instansi!$A$40,
IF(AND(E296=[1]grup_instansi!$B$41,F296=[1]grup_instansi!$C$41),
[1]grup_instansi!$A$41,
IF(AND(E296=[1]grup_instansi!$B$42,F296=[1]grup_instansi!$C$42),
[1]grup_instansi!$A$42,
IF(AND(E296=[1]grup_instansi!$B$43,F296=[1]grup_instansi!$C$43),
[1]grup_instansi!$A$43,
IF(AND(E296=[1]grup_instansi!$B$44,F296=[1]grup_instansi!$C$44),
[1]grup_instansi!$A$44,
IF(AND(E296=[1]grup_instansi!$B$45,F296=[1]grup_instansi!$C$45),
[1]grup_instansi!$A$45,
IF(AND(E296=[1]grup_instansi!$B$46,F296=[1]grup_instansi!$C$46),
[1]grup_instansi!$A$46,
IF(AND(E296=[1]grup_instansi!$B$47,F296=[1]grup_instansi!$C$47),
[1]grup_instansi!$A$47,
IF(AND(E296=[1]grup_instansi!$B$48,F296=[1]grup_instansi!$C$48),
[1]grup_instansi!$A$48,
IF(AND(E296=[1]grup_instansi!$B$49,F296=[1]grup_instansi!$C$49),
[1]grup_instansi!$A$49,
IF(AND(E296=[1]grup_instansi!$B$50,F296=[1]grup_instansi!$C$50),
[1]grup_instansi!$A$50,
IF(AND(E296=[1]grup_instansi!$B$51,F296=[1]grup_instansi!$C$51),
[1]grup_instansi!$A$51,
IF(AND(E296=[1]grup_instansi!$B$52,F296=[1]grup_instansi!$C$52),
[1]grup_instansi!$A$52,
IF(AND(E296=[1]grup_instansi!$B$53,F296=[1]grup_instansi!$C$53),
[1]grup_instansi!$A$53,
IF(AND(E296=[1]grup_instansi!$B$54,F296=[1]grup_instansi!$C$54),
[1]grup_instansi!$A$54,
IF(AND(E296=[1]grup_instansi!$B$55,F296=[1]grup_instansi!$C$55),
[1]grup_instansi!$A$55,
IF(AND(E296=[1]grup_instansi!$B$56,F296=[1]grup_instansi!$C$56),
[1]grup_instansi!$A$56,
IF(AND(E296=[1]grup_instansi!$B$57,F296=[1]grup_instansi!$C$57),
[1]grup_instansi!$A$57,
IF(AND(E296=[1]grup_instansi!$B$58,F296=[1]grup_instansi!$C$58),
[1]grup_instansi!$A$58,
IF(AND(E296=[1]grup_instansi!$B$59,F296=[1]grup_instansi!$C$59),
[1]grup_instansi!$A$59,
IF(AND(E296=[1]grup_instansi!$B$60,F296=[1]grup_instansi!$C$60),
[1]grup_instansi!$A$60,""))))))))))))))))))))))))))</f>
        <v>gi2023110400023</v>
      </c>
      <c r="K296" t="str">
        <f>IF(J296&lt;&gt;"",J296,IF(AND(E296=[1]grup_instansi!$B$61,F296=[1]grup_instansi!$C$61),
[1]grup_instansi!$A$61,
IF(AND(E296=[1]grup_instansi!$B$62,F296=[1]grup_instansi!$C$62),
[1]grup_instansi!$A$62,
IF(AND(E296=[1]grup_instansi!$B$63,F296=[1]grup_instansi!$C$63),
[1]grup_instansi!$A$63,
IF(AND(E296=[1]grup_instansi!$B$64,F296=[1]grup_instansi!$C$64),
[1]grup_instansi!$A$64,
IF(AND(E296=[1]grup_instansi!$B$65,F296=[1]grup_instansi!$C$65),
[1]grup_instansi!$A$65,
IF(AND(E296=[1]grup_instansi!$B$66,F296=[1]grup_instansi!$C$66),
[1]grup_instansi!$A$66,
IF(AND(E296=[1]grup_instansi!$B$67,F296=[1]grup_instansi!$C$67),
[1]grup_instansi!$A$67,
IF(AND(E296=[1]grup_instansi!$B$68,F296=[1]grup_instansi!$C$68),
[1]grup_instansi!$A$68,
IF(AND(E296=[1]grup_instansi!$B$69,F296=[1]grup_instansi!$C$69),
[1]grup_instansi!$A$69,
IF(AND(E296=[1]grup_instansi!$B$70,F296=[1]grup_instansi!$C$70),
[1]grup_instansi!$A$70,
IF(AND(E296=[1]grup_instansi!$B$71,F296=[1]grup_instansi!$C$71),
[1]grup_instansi!$A$71,
IF(AND(E296=[1]grup_instansi!$B$72,F296=[1]grup_instansi!$C$72),
[1]grup_instansi!$A$72,
IF(AND(E296=[1]grup_instansi!$B$73,F296=[1]grup_instansi!$C$73),
[1]grup_instansi!$A$73,
IF(AND(E296=[1]grup_instansi!$B$74,F296=[1]grup_instansi!$C$74),
[1]grup_instansi!$A$74,
IF(AND(E296=[1]grup_instansi!$B$75,F296=[1]grup_instansi!$C$75),
[1]grup_instansi!$A$75,
IF(AND(E296=[1]grup_instansi!$B$76,F296=[1]grup_instansi!$C$76),
[1]grup_instansi!$A$76,
IF(AND(E296=[1]grup_instansi!$B$77,F296=[1]grup_instansi!$C$77),
[1]grup_instansi!$A$77,
IF(AND(E296=[1]grup_instansi!$B$78,F296=[1]grup_instansi!$C$78),
[1]grup_instansi!$A$78,
IF(AND(E296=[1]grup_instansi!$B$79,F296=[1]grup_instansi!$C$79),
[1]grup_instansi!$A$79,
IF(AND(E296=[1]grup_instansi!$B$80,F296=[1]grup_instansi!$C$80),
[1]grup_instansi!$A$80,
IF(AND(E296=[1]grup_instansi!$B$81,F296=[1]grup_instansi!$C$81),
[1]grup_instansi!$A$81,
IF(AND(E296=[1]grup_instansi!$B$82,F296=[1]grup_instansi!$C$82),
[1]grup_instansi!$A$82,
IF(AND(E296=[1]grup_instansi!$B$83,F296=[1]grup_instansi!$C$83),
[1]grup_instansi!$A$84,
IF(AND(E296=[1]grup_instansi!$B$84,F296=[1]grup_instansi!$C$84),
[1]grup_instansi!$A$85,
IF(AND(E296=[1]grup_instansi!$B$85,F296=[1]grup_instansi!$C$85),
[1]grup_instansi!$A$86,
IF(AND(E296=[1]grup_instansi!$B$86,F296=[1]grup_instansi!$C$86),
[1]grup_instansi!$A$87,
IF(AND(E296=[1]grup_instansi!$B$87,F296=[1]grup_instansi!$C$87),
[1]grup_instansi!$A$87,
IF(AND(E296=[1]grup_instansi!$B$88,F296=[1]grup_instansi!$C$88),
[1]grup_instansi!$A$88,
IF(AND(E296=[1]grup_instansi!$B$89,F296=[1]grup_instansi!$C$89),
[1]grup_instansi!$A$89,
IF(AND(E296=[1]grup_instansi!$B$90,F296=[1]grup_instansi!$C$90),
[1]grup_instansi!$A$90,
IF(AND(E296=[1]grup_instansi!$B$91,F296=[1]grup_instansi!$C$91),
[1]grup_instansi!$A$91,
IF(AND(E296=[1]grup_instansi!$B$92,F296=[1]grup_instansi!$C$92),
[1]grup_instansi!$A$92,
IF(AND(E296=[1]grup_instansi!$B$93,F296=[1]grup_instansi!$C$93),
[1]grup_instansi!$A$93,
IF(AND(E296=[1]grup_instansi!$B$94,F296=[1]grup_instansi!$C$94),
[1]grup_instansi!$A$94,
IF(AND(E296=[1]grup_instansi!$B$95,F296=[1]grup_instansi!$C$95),
[1]grup_instansi!$A$95,
IF(AND(E296=[1]grup_instansi!$B$96,F296=[1]grup_instansi!$C$96),
[1]grup_instansi!$A$96,
IF(AND(E296=[1]grup_instansi!$B$97,F296=[1]grup_instansi!$C$97),
[1]grup_instansi!$A$97,
IF(AND(E296=[1]grup_instansi!$B$98,F296=[1]grup_instansi!$C$98),
[1]grup_instansi!$A$98,
IF(AND(E296=[1]grup_instansi!$B$99,F296=[1]grup_instansi!$C$99),
[1]grup_instansi!$A$99,
[1]grup_instansi!$A$100))))))))))))))))))))))))))))))))))))))))</f>
        <v>gi2023110400023</v>
      </c>
      <c r="L296" t="str">
        <f>VLOOKUP(K296,[1]grup_instansi!$A$2:$E$102,4)</f>
        <v>Pemerintah Kabupaten Nusa Tenggara Barat</v>
      </c>
      <c r="M296" t="str">
        <f t="shared" si="14"/>
        <v>('i2023110600295','Pemerintah Kab. Sumbawa','gi2023110400023'),</v>
      </c>
    </row>
    <row r="297" spans="1:13" x14ac:dyDescent="0.25">
      <c r="A297" t="str">
        <f t="shared" si="12"/>
        <v>i2023110600296</v>
      </c>
      <c r="B297" s="6">
        <v>7700</v>
      </c>
      <c r="C297" t="str">
        <f t="shared" si="13"/>
        <v>i2023110600296</v>
      </c>
      <c r="D297" s="6" t="s">
        <v>338</v>
      </c>
      <c r="E297" s="6" t="s">
        <v>44</v>
      </c>
      <c r="F297" s="6" t="s">
        <v>339</v>
      </c>
      <c r="G297" t="str">
        <f>IF(AND(E297=[1]grup_instansi!$B$2,F297=[1]grup_instansi!$C$2),
[1]grup_instansi!$A$2,
IF(AND(E297=[1]grup_instansi!$B$3,F297=[1]grup_instansi!$C$3),
[1]grup_instansi!$A$3,
IF(AND(E297=[1]grup_instansi!$B$4,F297=[1]grup_instansi!$C$4),
[1]grup_instansi!$A$4,
IF(AND(E297=[1]grup_instansi!$B$5,F297=[1]grup_instansi!$C$5),
[1]grup_instansi!$A$5,
IF(AND(E297=[1]grup_instansi!$B$6,F297=[1]grup_instansi!$C$6),
[1]grup_instansi!$A$6,
IF(AND(E297=[1]grup_instansi!$B$7,F297=[1]grup_instansi!$C$7),
[1]grup_instansi!$A$7,
IF(AND(E297=[1]grup_instansi!$B$8,F297=[1]grup_instansi!$C$8),
[1]grup_instansi!$A$8,
IF(AND(E297=[1]grup_instansi!$B$9,F297=[1]grup_instansi!$C$9),
[1]grup_instansi!$A$9,
IF(AND(E297=[1]grup_instansi!$B$10,F297=[1]grup_instansi!$C$10),
[1]grup_instansi!$A$10,"")))))))))</f>
        <v/>
      </c>
      <c r="H297" t="str">
        <f>IF(G297&lt;&gt;"",G297,IF(AND(E297=[1]grup_instansi!$B$11,F297=[1]grup_instansi!$C$11),
[1]grup_instansi!$A$11,
IF(AND(E297=[1]grup_instansi!$B$12,F297=[1]grup_instansi!$C$12),
[1]grup_instansi!$A$12,
IF(AND(E297=[1]grup_instansi!$B$13,F297=[1]grup_instansi!$C$13),
[1]grup_instansi!$A$13,
IF(AND(E297=[1]grup_instansi!$B$14,F297=[1]grup_instansi!$C$14),
[1]grup_instansi!$A$14,
IF(AND(E297=[1]grup_instansi!$B$15,F297=[1]grup_instansi!$C$15),
[1]grup_instansi!$A$15,
IF(AND(E297=[1]grup_instansi!$B$16,F297=[1]grup_instansi!$C$16),
[1]grup_instansi!$A$16,
IF(AND(E297=[1]grup_instansi!$B$17,F297=[1]grup_instansi!$C$17),
[1]grup_instansi!$A$17,
IF(AND(E297=[1]grup_instansi!$B$18,F297=[1]grup_instansi!$C$18),
[1]grup_instansi!$A$18,
IF(AND(E297=[1]grup_instansi!$B$19,F297=[1]grup_instansi!$C$19),
[1]grup_instansi!$A$19,
IF(AND(E297=[1]grup_instansi!$B$20,F297=[1]grup_instansi!$C$20),
[1]grup_instansi!$A$20,"")))))))))))</f>
        <v/>
      </c>
      <c r="I297" t="str">
        <f>IF(H297&lt;&gt;"",H297,IF(AND(E297=[1]grup_instansi!$B$21,F297=[1]grup_instansi!$C$21),
[1]grup_instansi!$A$21,
IF(AND(E297=[1]grup_instansi!$B$22,F297=[1]grup_instansi!$C$22),
[1]grup_instansi!$A$22,
IF(AND(E297=[1]grup_instansi!$B$23,F297=[1]grup_instansi!$C$23),
[1]grup_instansi!$A$23,
IF(AND(E297=[1]grup_instansi!$B$24,F297=[1]grup_instansi!$C$24),
[1]grup_instansi!$A$24,
IF(AND(E297=[1]grup_instansi!$B$25,F297=[1]grup_instansi!$C$25),
[1]grup_instansi!$A$25,
IF(AND(E297=[1]grup_instansi!$B$26,F297=[1]grup_instansi!$C$26),
[1]grup_instansi!$A$26,
IF(AND(E297=[1]grup_instansi!$B$27,F297=[1]grup_instansi!$C$27),
[1]grup_instansi!$A$27,
IF(AND(E297=[1]grup_instansi!$B$28,F297=[1]grup_instansi!$C$28),
[1]grup_instansi!$A$28,
IF(AND(E297=[1]grup_instansi!$B$29,F297=[1]grup_instansi!$C$29),
[1]grup_instansi!$A$29,
IF(AND(E297=[1]grup_instansi!$B$30,F297=[1]grup_instansi!$C$30),
[1]grup_instansi!$A$30,
IF(AND(E297=[1]grup_instansi!$B$31,F297=[1]grup_instansi!$C$31),
[1]grup_instansi!$A$31,
IF(AND(E297=[1]grup_instansi!$B$32,F297=[1]grup_instansi!$C$32),
[1]grup_instansi!$A$32,
IF(AND(E297=[1]grup_instansi!$B$33,F297=[1]grup_instansi!$C$33),
[1]grup_instansi!$A$33,
IF(AND(E297=[1]grup_instansi!$B$34,F297=[1]grup_instansi!$C$34),
[1]grup_instansi!$A$34,
IF(AND(E297=[1]grup_instansi!$B$35,F297=[1]grup_instansi!$C$35),
[1]grup_instansi!$A$35,""))))))))))))))))</f>
        <v/>
      </c>
      <c r="J297" t="str">
        <f>IF(I297&lt;&gt;"",I297,IF(AND(E297=[1]grup_instansi!$B$36,F297=[1]grup_instansi!$C$36),
[1]grup_instansi!$A$36,
IF(AND(E297=[1]grup_instansi!$B$37,F297=[1]grup_instansi!$C$37),
[1]grup_instansi!$A$37,
IF(AND(E297=[1]grup_instansi!$B$38,F297=[1]grup_instansi!$C$38),
[1]grup_instansi!$A$38,
IF(AND(E297=[1]grup_instansi!$B$39,F297=[1]grup_instansi!$C$39),
[1]grup_instansi!$A$39,
IF(AND(E297=[1]grup_instansi!$B$40,F297=[1]grup_instansi!$C$40),
[1]grup_instansi!$A$40,
IF(AND(E297=[1]grup_instansi!$B$41,F297=[1]grup_instansi!$C$41),
[1]grup_instansi!$A$41,
IF(AND(E297=[1]grup_instansi!$B$42,F297=[1]grup_instansi!$C$42),
[1]grup_instansi!$A$42,
IF(AND(E297=[1]grup_instansi!$B$43,F297=[1]grup_instansi!$C$43),
[1]grup_instansi!$A$43,
IF(AND(E297=[1]grup_instansi!$B$44,F297=[1]grup_instansi!$C$44),
[1]grup_instansi!$A$44,
IF(AND(E297=[1]grup_instansi!$B$45,F297=[1]grup_instansi!$C$45),
[1]grup_instansi!$A$45,
IF(AND(E297=[1]grup_instansi!$B$46,F297=[1]grup_instansi!$C$46),
[1]grup_instansi!$A$46,
IF(AND(E297=[1]grup_instansi!$B$47,F297=[1]grup_instansi!$C$47),
[1]grup_instansi!$A$47,
IF(AND(E297=[1]grup_instansi!$B$48,F297=[1]grup_instansi!$C$48),
[1]grup_instansi!$A$48,
IF(AND(E297=[1]grup_instansi!$B$49,F297=[1]grup_instansi!$C$49),
[1]grup_instansi!$A$49,
IF(AND(E297=[1]grup_instansi!$B$50,F297=[1]grup_instansi!$C$50),
[1]grup_instansi!$A$50,
IF(AND(E297=[1]grup_instansi!$B$51,F297=[1]grup_instansi!$C$51),
[1]grup_instansi!$A$51,
IF(AND(E297=[1]grup_instansi!$B$52,F297=[1]grup_instansi!$C$52),
[1]grup_instansi!$A$52,
IF(AND(E297=[1]grup_instansi!$B$53,F297=[1]grup_instansi!$C$53),
[1]grup_instansi!$A$53,
IF(AND(E297=[1]grup_instansi!$B$54,F297=[1]grup_instansi!$C$54),
[1]grup_instansi!$A$54,
IF(AND(E297=[1]grup_instansi!$B$55,F297=[1]grup_instansi!$C$55),
[1]grup_instansi!$A$55,
IF(AND(E297=[1]grup_instansi!$B$56,F297=[1]grup_instansi!$C$56),
[1]grup_instansi!$A$56,
IF(AND(E297=[1]grup_instansi!$B$57,F297=[1]grup_instansi!$C$57),
[1]grup_instansi!$A$57,
IF(AND(E297=[1]grup_instansi!$B$58,F297=[1]grup_instansi!$C$58),
[1]grup_instansi!$A$58,
IF(AND(E297=[1]grup_instansi!$B$59,F297=[1]grup_instansi!$C$59),
[1]grup_instansi!$A$59,
IF(AND(E297=[1]grup_instansi!$B$60,F297=[1]grup_instansi!$C$60),
[1]grup_instansi!$A$60,""))))))))))))))))))))))))))</f>
        <v/>
      </c>
      <c r="K297" t="str">
        <f>IF(J297&lt;&gt;"",J297,IF(AND(E297=[1]grup_instansi!$B$61,F297=[1]grup_instansi!$C$61),
[1]grup_instansi!$A$61,
IF(AND(E297=[1]grup_instansi!$B$62,F297=[1]grup_instansi!$C$62),
[1]grup_instansi!$A$62,
IF(AND(E297=[1]grup_instansi!$B$63,F297=[1]grup_instansi!$C$63),
[1]grup_instansi!$A$63,
IF(AND(E297=[1]grup_instansi!$B$64,F297=[1]grup_instansi!$C$64),
[1]grup_instansi!$A$64,
IF(AND(E297=[1]grup_instansi!$B$65,F297=[1]grup_instansi!$C$65),
[1]grup_instansi!$A$65,
IF(AND(E297=[1]grup_instansi!$B$66,F297=[1]grup_instansi!$C$66),
[1]grup_instansi!$A$66,
IF(AND(E297=[1]grup_instansi!$B$67,F297=[1]grup_instansi!$C$67),
[1]grup_instansi!$A$67,
IF(AND(E297=[1]grup_instansi!$B$68,F297=[1]grup_instansi!$C$68),
[1]grup_instansi!$A$68,
IF(AND(E297=[1]grup_instansi!$B$69,F297=[1]grup_instansi!$C$69),
[1]grup_instansi!$A$69,
IF(AND(E297=[1]grup_instansi!$B$70,F297=[1]grup_instansi!$C$70),
[1]grup_instansi!$A$70,
IF(AND(E297=[1]grup_instansi!$B$71,F297=[1]grup_instansi!$C$71),
[1]grup_instansi!$A$71,
IF(AND(E297=[1]grup_instansi!$B$72,F297=[1]grup_instansi!$C$72),
[1]grup_instansi!$A$72,
IF(AND(E297=[1]grup_instansi!$B$73,F297=[1]grup_instansi!$C$73),
[1]grup_instansi!$A$73,
IF(AND(E297=[1]grup_instansi!$B$74,F297=[1]grup_instansi!$C$74),
[1]grup_instansi!$A$74,
IF(AND(E297=[1]grup_instansi!$B$75,F297=[1]grup_instansi!$C$75),
[1]grup_instansi!$A$75,
IF(AND(E297=[1]grup_instansi!$B$76,F297=[1]grup_instansi!$C$76),
[1]grup_instansi!$A$76,
IF(AND(E297=[1]grup_instansi!$B$77,F297=[1]grup_instansi!$C$77),
[1]grup_instansi!$A$77,
IF(AND(E297=[1]grup_instansi!$B$78,F297=[1]grup_instansi!$C$78),
[1]grup_instansi!$A$78,
IF(AND(E297=[1]grup_instansi!$B$79,F297=[1]grup_instansi!$C$79),
[1]grup_instansi!$A$79,
IF(AND(E297=[1]grup_instansi!$B$80,F297=[1]grup_instansi!$C$80),
[1]grup_instansi!$A$80,
IF(AND(E297=[1]grup_instansi!$B$81,F297=[1]grup_instansi!$C$81),
[1]grup_instansi!$A$81,
IF(AND(E297=[1]grup_instansi!$B$82,F297=[1]grup_instansi!$C$82),
[1]grup_instansi!$A$82,
IF(AND(E297=[1]grup_instansi!$B$83,F297=[1]grup_instansi!$C$83),
[1]grup_instansi!$A$84,
IF(AND(E297=[1]grup_instansi!$B$84,F297=[1]grup_instansi!$C$84),
[1]grup_instansi!$A$85,
IF(AND(E297=[1]grup_instansi!$B$85,F297=[1]grup_instansi!$C$85),
[1]grup_instansi!$A$86,
IF(AND(E297=[1]grup_instansi!$B$86,F297=[1]grup_instansi!$C$86),
[1]grup_instansi!$A$87,
IF(AND(E297=[1]grup_instansi!$B$87,F297=[1]grup_instansi!$C$87),
[1]grup_instansi!$A$87,
IF(AND(E297=[1]grup_instansi!$B$88,F297=[1]grup_instansi!$C$88),
[1]grup_instansi!$A$88,
IF(AND(E297=[1]grup_instansi!$B$89,F297=[1]grup_instansi!$C$89),
[1]grup_instansi!$A$89,
IF(AND(E297=[1]grup_instansi!$B$90,F297=[1]grup_instansi!$C$90),
[1]grup_instansi!$A$90,
IF(AND(E297=[1]grup_instansi!$B$91,F297=[1]grup_instansi!$C$91),
[1]grup_instansi!$A$91,
IF(AND(E297=[1]grup_instansi!$B$92,F297=[1]grup_instansi!$C$92),
[1]grup_instansi!$A$92,
IF(AND(E297=[1]grup_instansi!$B$93,F297=[1]grup_instansi!$C$93),
[1]grup_instansi!$A$93,
IF(AND(E297=[1]grup_instansi!$B$94,F297=[1]grup_instansi!$C$94),
[1]grup_instansi!$A$94,
IF(AND(E297=[1]grup_instansi!$B$95,F297=[1]grup_instansi!$C$95),
[1]grup_instansi!$A$95,
IF(AND(E297=[1]grup_instansi!$B$96,F297=[1]grup_instansi!$C$96),
[1]grup_instansi!$A$96,
IF(AND(E297=[1]grup_instansi!$B$97,F297=[1]grup_instansi!$C$97),
[1]grup_instansi!$A$97,
IF(AND(E297=[1]grup_instansi!$B$98,F297=[1]grup_instansi!$C$98),
[1]grup_instansi!$A$98,
IF(AND(E297=[1]grup_instansi!$B$99,F297=[1]grup_instansi!$C$99),
[1]grup_instansi!$A$99,
[1]grup_instansi!$A$100))))))))))))))))))))))))))))))))))))))))</f>
        <v>gi2023110400086</v>
      </c>
      <c r="L297" t="str">
        <f>VLOOKUP(K297,[1]grup_instansi!$A$2:$E$102,4)</f>
        <v>Pemerintah Provinsi Papua</v>
      </c>
      <c r="M297" t="str">
        <f t="shared" si="14"/>
        <v>('i2023110600296','Pemerintah Provinsi NTT','gi2023110400086'),</v>
      </c>
    </row>
    <row r="298" spans="1:13" x14ac:dyDescent="0.25">
      <c r="A298" t="str">
        <f t="shared" si="12"/>
        <v>i2023110600297</v>
      </c>
      <c r="B298" s="6">
        <v>7703</v>
      </c>
      <c r="C298" t="str">
        <f t="shared" si="13"/>
        <v>i2023110600297</v>
      </c>
      <c r="D298" s="6" t="s">
        <v>340</v>
      </c>
      <c r="E298" s="6" t="s">
        <v>47</v>
      </c>
      <c r="F298" s="6" t="s">
        <v>339</v>
      </c>
      <c r="G298" t="str">
        <f>IF(AND(E298=[1]grup_instansi!$B$2,F298=[1]grup_instansi!$C$2),
[1]grup_instansi!$A$2,
IF(AND(E298=[1]grup_instansi!$B$3,F298=[1]grup_instansi!$C$3),
[1]grup_instansi!$A$3,
IF(AND(E298=[1]grup_instansi!$B$4,F298=[1]grup_instansi!$C$4),
[1]grup_instansi!$A$4,
IF(AND(E298=[1]grup_instansi!$B$5,F298=[1]grup_instansi!$C$5),
[1]grup_instansi!$A$5,
IF(AND(E298=[1]grup_instansi!$B$6,F298=[1]grup_instansi!$C$6),
[1]grup_instansi!$A$6,
IF(AND(E298=[1]grup_instansi!$B$7,F298=[1]grup_instansi!$C$7),
[1]grup_instansi!$A$7,
IF(AND(E298=[1]grup_instansi!$B$8,F298=[1]grup_instansi!$C$8),
[1]grup_instansi!$A$8,
IF(AND(E298=[1]grup_instansi!$B$9,F298=[1]grup_instansi!$C$9),
[1]grup_instansi!$A$9,
IF(AND(E298=[1]grup_instansi!$B$10,F298=[1]grup_instansi!$C$10),
[1]grup_instansi!$A$10,"")))))))))</f>
        <v/>
      </c>
      <c r="H298" t="str">
        <f>IF(G298&lt;&gt;"",G298,IF(AND(E298=[1]grup_instansi!$B$11,F298=[1]grup_instansi!$C$11),
[1]grup_instansi!$A$11,
IF(AND(E298=[1]grup_instansi!$B$12,F298=[1]grup_instansi!$C$12),
[1]grup_instansi!$A$12,
IF(AND(E298=[1]grup_instansi!$B$13,F298=[1]grup_instansi!$C$13),
[1]grup_instansi!$A$13,
IF(AND(E298=[1]grup_instansi!$B$14,F298=[1]grup_instansi!$C$14),
[1]grup_instansi!$A$14,
IF(AND(E298=[1]grup_instansi!$B$15,F298=[1]grup_instansi!$C$15),
[1]grup_instansi!$A$15,
IF(AND(E298=[1]grup_instansi!$B$16,F298=[1]grup_instansi!$C$16),
[1]grup_instansi!$A$16,
IF(AND(E298=[1]grup_instansi!$B$17,F298=[1]grup_instansi!$C$17),
[1]grup_instansi!$A$17,
IF(AND(E298=[1]grup_instansi!$B$18,F298=[1]grup_instansi!$C$18),
[1]grup_instansi!$A$18,
IF(AND(E298=[1]grup_instansi!$B$19,F298=[1]grup_instansi!$C$19),
[1]grup_instansi!$A$19,
IF(AND(E298=[1]grup_instansi!$B$20,F298=[1]grup_instansi!$C$20),
[1]grup_instansi!$A$20,"")))))))))))</f>
        <v/>
      </c>
      <c r="I298" t="str">
        <f>IF(H298&lt;&gt;"",H298,IF(AND(E298=[1]grup_instansi!$B$21,F298=[1]grup_instansi!$C$21),
[1]grup_instansi!$A$21,
IF(AND(E298=[1]grup_instansi!$B$22,F298=[1]grup_instansi!$C$22),
[1]grup_instansi!$A$22,
IF(AND(E298=[1]grup_instansi!$B$23,F298=[1]grup_instansi!$C$23),
[1]grup_instansi!$A$23,
IF(AND(E298=[1]grup_instansi!$B$24,F298=[1]grup_instansi!$C$24),
[1]grup_instansi!$A$24,
IF(AND(E298=[1]grup_instansi!$B$25,F298=[1]grup_instansi!$C$25),
[1]grup_instansi!$A$25,
IF(AND(E298=[1]grup_instansi!$B$26,F298=[1]grup_instansi!$C$26),
[1]grup_instansi!$A$26,
IF(AND(E298=[1]grup_instansi!$B$27,F298=[1]grup_instansi!$C$27),
[1]grup_instansi!$A$27,
IF(AND(E298=[1]grup_instansi!$B$28,F298=[1]grup_instansi!$C$28),
[1]grup_instansi!$A$28,
IF(AND(E298=[1]grup_instansi!$B$29,F298=[1]grup_instansi!$C$29),
[1]grup_instansi!$A$29,
IF(AND(E298=[1]grup_instansi!$B$30,F298=[1]grup_instansi!$C$30),
[1]grup_instansi!$A$30,
IF(AND(E298=[1]grup_instansi!$B$31,F298=[1]grup_instansi!$C$31),
[1]grup_instansi!$A$31,
IF(AND(E298=[1]grup_instansi!$B$32,F298=[1]grup_instansi!$C$32),
[1]grup_instansi!$A$32,
IF(AND(E298=[1]grup_instansi!$B$33,F298=[1]grup_instansi!$C$33),
[1]grup_instansi!$A$33,
IF(AND(E298=[1]grup_instansi!$B$34,F298=[1]grup_instansi!$C$34),
[1]grup_instansi!$A$34,
IF(AND(E298=[1]grup_instansi!$B$35,F298=[1]grup_instansi!$C$35),
[1]grup_instansi!$A$35,""))))))))))))))))</f>
        <v>gi2023110400024</v>
      </c>
      <c r="J298" t="str">
        <f>IF(I298&lt;&gt;"",I298,IF(AND(E298=[1]grup_instansi!$B$36,F298=[1]grup_instansi!$C$36),
[1]grup_instansi!$A$36,
IF(AND(E298=[1]grup_instansi!$B$37,F298=[1]grup_instansi!$C$37),
[1]grup_instansi!$A$37,
IF(AND(E298=[1]grup_instansi!$B$38,F298=[1]grup_instansi!$C$38),
[1]grup_instansi!$A$38,
IF(AND(E298=[1]grup_instansi!$B$39,F298=[1]grup_instansi!$C$39),
[1]grup_instansi!$A$39,
IF(AND(E298=[1]grup_instansi!$B$40,F298=[1]grup_instansi!$C$40),
[1]grup_instansi!$A$40,
IF(AND(E298=[1]grup_instansi!$B$41,F298=[1]grup_instansi!$C$41),
[1]grup_instansi!$A$41,
IF(AND(E298=[1]grup_instansi!$B$42,F298=[1]grup_instansi!$C$42),
[1]grup_instansi!$A$42,
IF(AND(E298=[1]grup_instansi!$B$43,F298=[1]grup_instansi!$C$43),
[1]grup_instansi!$A$43,
IF(AND(E298=[1]grup_instansi!$B$44,F298=[1]grup_instansi!$C$44),
[1]grup_instansi!$A$44,
IF(AND(E298=[1]grup_instansi!$B$45,F298=[1]grup_instansi!$C$45),
[1]grup_instansi!$A$45,
IF(AND(E298=[1]grup_instansi!$B$46,F298=[1]grup_instansi!$C$46),
[1]grup_instansi!$A$46,
IF(AND(E298=[1]grup_instansi!$B$47,F298=[1]grup_instansi!$C$47),
[1]grup_instansi!$A$47,
IF(AND(E298=[1]grup_instansi!$B$48,F298=[1]grup_instansi!$C$48),
[1]grup_instansi!$A$48,
IF(AND(E298=[1]grup_instansi!$B$49,F298=[1]grup_instansi!$C$49),
[1]grup_instansi!$A$49,
IF(AND(E298=[1]grup_instansi!$B$50,F298=[1]grup_instansi!$C$50),
[1]grup_instansi!$A$50,
IF(AND(E298=[1]grup_instansi!$B$51,F298=[1]grup_instansi!$C$51),
[1]grup_instansi!$A$51,
IF(AND(E298=[1]grup_instansi!$B$52,F298=[1]grup_instansi!$C$52),
[1]grup_instansi!$A$52,
IF(AND(E298=[1]grup_instansi!$B$53,F298=[1]grup_instansi!$C$53),
[1]grup_instansi!$A$53,
IF(AND(E298=[1]grup_instansi!$B$54,F298=[1]grup_instansi!$C$54),
[1]grup_instansi!$A$54,
IF(AND(E298=[1]grup_instansi!$B$55,F298=[1]grup_instansi!$C$55),
[1]grup_instansi!$A$55,
IF(AND(E298=[1]grup_instansi!$B$56,F298=[1]grup_instansi!$C$56),
[1]grup_instansi!$A$56,
IF(AND(E298=[1]grup_instansi!$B$57,F298=[1]grup_instansi!$C$57),
[1]grup_instansi!$A$57,
IF(AND(E298=[1]grup_instansi!$B$58,F298=[1]grup_instansi!$C$58),
[1]grup_instansi!$A$58,
IF(AND(E298=[1]grup_instansi!$B$59,F298=[1]grup_instansi!$C$59),
[1]grup_instansi!$A$59,
IF(AND(E298=[1]grup_instansi!$B$60,F298=[1]grup_instansi!$C$60),
[1]grup_instansi!$A$60,""))))))))))))))))))))))))))</f>
        <v>gi2023110400024</v>
      </c>
      <c r="K298" t="str">
        <f>IF(J298&lt;&gt;"",J298,IF(AND(E298=[1]grup_instansi!$B$61,F298=[1]grup_instansi!$C$61),
[1]grup_instansi!$A$61,
IF(AND(E298=[1]grup_instansi!$B$62,F298=[1]grup_instansi!$C$62),
[1]grup_instansi!$A$62,
IF(AND(E298=[1]grup_instansi!$B$63,F298=[1]grup_instansi!$C$63),
[1]grup_instansi!$A$63,
IF(AND(E298=[1]grup_instansi!$B$64,F298=[1]grup_instansi!$C$64),
[1]grup_instansi!$A$64,
IF(AND(E298=[1]grup_instansi!$B$65,F298=[1]grup_instansi!$C$65),
[1]grup_instansi!$A$65,
IF(AND(E298=[1]grup_instansi!$B$66,F298=[1]grup_instansi!$C$66),
[1]grup_instansi!$A$66,
IF(AND(E298=[1]grup_instansi!$B$67,F298=[1]grup_instansi!$C$67),
[1]grup_instansi!$A$67,
IF(AND(E298=[1]grup_instansi!$B$68,F298=[1]grup_instansi!$C$68),
[1]grup_instansi!$A$68,
IF(AND(E298=[1]grup_instansi!$B$69,F298=[1]grup_instansi!$C$69),
[1]grup_instansi!$A$69,
IF(AND(E298=[1]grup_instansi!$B$70,F298=[1]grup_instansi!$C$70),
[1]grup_instansi!$A$70,
IF(AND(E298=[1]grup_instansi!$B$71,F298=[1]grup_instansi!$C$71),
[1]grup_instansi!$A$71,
IF(AND(E298=[1]grup_instansi!$B$72,F298=[1]grup_instansi!$C$72),
[1]grup_instansi!$A$72,
IF(AND(E298=[1]grup_instansi!$B$73,F298=[1]grup_instansi!$C$73),
[1]grup_instansi!$A$73,
IF(AND(E298=[1]grup_instansi!$B$74,F298=[1]grup_instansi!$C$74),
[1]grup_instansi!$A$74,
IF(AND(E298=[1]grup_instansi!$B$75,F298=[1]grup_instansi!$C$75),
[1]grup_instansi!$A$75,
IF(AND(E298=[1]grup_instansi!$B$76,F298=[1]grup_instansi!$C$76),
[1]grup_instansi!$A$76,
IF(AND(E298=[1]grup_instansi!$B$77,F298=[1]grup_instansi!$C$77),
[1]grup_instansi!$A$77,
IF(AND(E298=[1]grup_instansi!$B$78,F298=[1]grup_instansi!$C$78),
[1]grup_instansi!$A$78,
IF(AND(E298=[1]grup_instansi!$B$79,F298=[1]grup_instansi!$C$79),
[1]grup_instansi!$A$79,
IF(AND(E298=[1]grup_instansi!$B$80,F298=[1]grup_instansi!$C$80),
[1]grup_instansi!$A$80,
IF(AND(E298=[1]grup_instansi!$B$81,F298=[1]grup_instansi!$C$81),
[1]grup_instansi!$A$81,
IF(AND(E298=[1]grup_instansi!$B$82,F298=[1]grup_instansi!$C$82),
[1]grup_instansi!$A$82,
IF(AND(E298=[1]grup_instansi!$B$83,F298=[1]grup_instansi!$C$83),
[1]grup_instansi!$A$84,
IF(AND(E298=[1]grup_instansi!$B$84,F298=[1]grup_instansi!$C$84),
[1]grup_instansi!$A$85,
IF(AND(E298=[1]grup_instansi!$B$85,F298=[1]grup_instansi!$C$85),
[1]grup_instansi!$A$86,
IF(AND(E298=[1]grup_instansi!$B$86,F298=[1]grup_instansi!$C$86),
[1]grup_instansi!$A$87,
IF(AND(E298=[1]grup_instansi!$B$87,F298=[1]grup_instansi!$C$87),
[1]grup_instansi!$A$87,
IF(AND(E298=[1]grup_instansi!$B$88,F298=[1]grup_instansi!$C$88),
[1]grup_instansi!$A$88,
IF(AND(E298=[1]grup_instansi!$B$89,F298=[1]grup_instansi!$C$89),
[1]grup_instansi!$A$89,
IF(AND(E298=[1]grup_instansi!$B$90,F298=[1]grup_instansi!$C$90),
[1]grup_instansi!$A$90,
IF(AND(E298=[1]grup_instansi!$B$91,F298=[1]grup_instansi!$C$91),
[1]grup_instansi!$A$91,
IF(AND(E298=[1]grup_instansi!$B$92,F298=[1]grup_instansi!$C$92),
[1]grup_instansi!$A$92,
IF(AND(E298=[1]grup_instansi!$B$93,F298=[1]grup_instansi!$C$93),
[1]grup_instansi!$A$93,
IF(AND(E298=[1]grup_instansi!$B$94,F298=[1]grup_instansi!$C$94),
[1]grup_instansi!$A$94,
IF(AND(E298=[1]grup_instansi!$B$95,F298=[1]grup_instansi!$C$95),
[1]grup_instansi!$A$95,
IF(AND(E298=[1]grup_instansi!$B$96,F298=[1]grup_instansi!$C$96),
[1]grup_instansi!$A$96,
IF(AND(E298=[1]grup_instansi!$B$97,F298=[1]grup_instansi!$C$97),
[1]grup_instansi!$A$97,
IF(AND(E298=[1]grup_instansi!$B$98,F298=[1]grup_instansi!$C$98),
[1]grup_instansi!$A$98,
IF(AND(E298=[1]grup_instansi!$B$99,F298=[1]grup_instansi!$C$99),
[1]grup_instansi!$A$99,
[1]grup_instansi!$A$100))))))))))))))))))))))))))))))))))))))))</f>
        <v>gi2023110400024</v>
      </c>
      <c r="L298" t="str">
        <f>VLOOKUP(K298,[1]grup_instansi!$A$2:$E$102,4)</f>
        <v>Pemerintah Kabupaten Nusa Tenggara Timur</v>
      </c>
      <c r="M298" t="str">
        <f t="shared" si="14"/>
        <v>('i2023110600297','Pemerintah Kab. Timor Tengah Utara','gi2023110400024'),</v>
      </c>
    </row>
    <row r="299" spans="1:13" x14ac:dyDescent="0.25">
      <c r="A299" t="str">
        <f t="shared" si="12"/>
        <v>i2023110600298</v>
      </c>
      <c r="B299" s="6">
        <v>7704</v>
      </c>
      <c r="C299" t="str">
        <f t="shared" si="13"/>
        <v>i2023110600298</v>
      </c>
      <c r="D299" s="6" t="s">
        <v>341</v>
      </c>
      <c r="E299" s="6" t="s">
        <v>47</v>
      </c>
      <c r="F299" s="6" t="s">
        <v>339</v>
      </c>
      <c r="G299" t="str">
        <f>IF(AND(E299=[1]grup_instansi!$B$2,F299=[1]grup_instansi!$C$2),
[1]grup_instansi!$A$2,
IF(AND(E299=[1]grup_instansi!$B$3,F299=[1]grup_instansi!$C$3),
[1]grup_instansi!$A$3,
IF(AND(E299=[1]grup_instansi!$B$4,F299=[1]grup_instansi!$C$4),
[1]grup_instansi!$A$4,
IF(AND(E299=[1]grup_instansi!$B$5,F299=[1]grup_instansi!$C$5),
[1]grup_instansi!$A$5,
IF(AND(E299=[1]grup_instansi!$B$6,F299=[1]grup_instansi!$C$6),
[1]grup_instansi!$A$6,
IF(AND(E299=[1]grup_instansi!$B$7,F299=[1]grup_instansi!$C$7),
[1]grup_instansi!$A$7,
IF(AND(E299=[1]grup_instansi!$B$8,F299=[1]grup_instansi!$C$8),
[1]grup_instansi!$A$8,
IF(AND(E299=[1]grup_instansi!$B$9,F299=[1]grup_instansi!$C$9),
[1]grup_instansi!$A$9,
IF(AND(E299=[1]grup_instansi!$B$10,F299=[1]grup_instansi!$C$10),
[1]grup_instansi!$A$10,"")))))))))</f>
        <v/>
      </c>
      <c r="H299" t="str">
        <f>IF(G299&lt;&gt;"",G299,IF(AND(E299=[1]grup_instansi!$B$11,F299=[1]grup_instansi!$C$11),
[1]grup_instansi!$A$11,
IF(AND(E299=[1]grup_instansi!$B$12,F299=[1]grup_instansi!$C$12),
[1]grup_instansi!$A$12,
IF(AND(E299=[1]grup_instansi!$B$13,F299=[1]grup_instansi!$C$13),
[1]grup_instansi!$A$13,
IF(AND(E299=[1]grup_instansi!$B$14,F299=[1]grup_instansi!$C$14),
[1]grup_instansi!$A$14,
IF(AND(E299=[1]grup_instansi!$B$15,F299=[1]grup_instansi!$C$15),
[1]grup_instansi!$A$15,
IF(AND(E299=[1]grup_instansi!$B$16,F299=[1]grup_instansi!$C$16),
[1]grup_instansi!$A$16,
IF(AND(E299=[1]grup_instansi!$B$17,F299=[1]grup_instansi!$C$17),
[1]grup_instansi!$A$17,
IF(AND(E299=[1]grup_instansi!$B$18,F299=[1]grup_instansi!$C$18),
[1]grup_instansi!$A$18,
IF(AND(E299=[1]grup_instansi!$B$19,F299=[1]grup_instansi!$C$19),
[1]grup_instansi!$A$19,
IF(AND(E299=[1]grup_instansi!$B$20,F299=[1]grup_instansi!$C$20),
[1]grup_instansi!$A$20,"")))))))))))</f>
        <v/>
      </c>
      <c r="I299" t="str">
        <f>IF(H299&lt;&gt;"",H299,IF(AND(E299=[1]grup_instansi!$B$21,F299=[1]grup_instansi!$C$21),
[1]grup_instansi!$A$21,
IF(AND(E299=[1]grup_instansi!$B$22,F299=[1]grup_instansi!$C$22),
[1]grup_instansi!$A$22,
IF(AND(E299=[1]grup_instansi!$B$23,F299=[1]grup_instansi!$C$23),
[1]grup_instansi!$A$23,
IF(AND(E299=[1]grup_instansi!$B$24,F299=[1]grup_instansi!$C$24),
[1]grup_instansi!$A$24,
IF(AND(E299=[1]grup_instansi!$B$25,F299=[1]grup_instansi!$C$25),
[1]grup_instansi!$A$25,
IF(AND(E299=[1]grup_instansi!$B$26,F299=[1]grup_instansi!$C$26),
[1]grup_instansi!$A$26,
IF(AND(E299=[1]grup_instansi!$B$27,F299=[1]grup_instansi!$C$27),
[1]grup_instansi!$A$27,
IF(AND(E299=[1]grup_instansi!$B$28,F299=[1]grup_instansi!$C$28),
[1]grup_instansi!$A$28,
IF(AND(E299=[1]grup_instansi!$B$29,F299=[1]grup_instansi!$C$29),
[1]grup_instansi!$A$29,
IF(AND(E299=[1]grup_instansi!$B$30,F299=[1]grup_instansi!$C$30),
[1]grup_instansi!$A$30,
IF(AND(E299=[1]grup_instansi!$B$31,F299=[1]grup_instansi!$C$31),
[1]grup_instansi!$A$31,
IF(AND(E299=[1]grup_instansi!$B$32,F299=[1]grup_instansi!$C$32),
[1]grup_instansi!$A$32,
IF(AND(E299=[1]grup_instansi!$B$33,F299=[1]grup_instansi!$C$33),
[1]grup_instansi!$A$33,
IF(AND(E299=[1]grup_instansi!$B$34,F299=[1]grup_instansi!$C$34),
[1]grup_instansi!$A$34,
IF(AND(E299=[1]grup_instansi!$B$35,F299=[1]grup_instansi!$C$35),
[1]grup_instansi!$A$35,""))))))))))))))))</f>
        <v>gi2023110400024</v>
      </c>
      <c r="J299" t="str">
        <f>IF(I299&lt;&gt;"",I299,IF(AND(E299=[1]grup_instansi!$B$36,F299=[1]grup_instansi!$C$36),
[1]grup_instansi!$A$36,
IF(AND(E299=[1]grup_instansi!$B$37,F299=[1]grup_instansi!$C$37),
[1]grup_instansi!$A$37,
IF(AND(E299=[1]grup_instansi!$B$38,F299=[1]grup_instansi!$C$38),
[1]grup_instansi!$A$38,
IF(AND(E299=[1]grup_instansi!$B$39,F299=[1]grup_instansi!$C$39),
[1]grup_instansi!$A$39,
IF(AND(E299=[1]grup_instansi!$B$40,F299=[1]grup_instansi!$C$40),
[1]grup_instansi!$A$40,
IF(AND(E299=[1]grup_instansi!$B$41,F299=[1]grup_instansi!$C$41),
[1]grup_instansi!$A$41,
IF(AND(E299=[1]grup_instansi!$B$42,F299=[1]grup_instansi!$C$42),
[1]grup_instansi!$A$42,
IF(AND(E299=[1]grup_instansi!$B$43,F299=[1]grup_instansi!$C$43),
[1]grup_instansi!$A$43,
IF(AND(E299=[1]grup_instansi!$B$44,F299=[1]grup_instansi!$C$44),
[1]grup_instansi!$A$44,
IF(AND(E299=[1]grup_instansi!$B$45,F299=[1]grup_instansi!$C$45),
[1]grup_instansi!$A$45,
IF(AND(E299=[1]grup_instansi!$B$46,F299=[1]grup_instansi!$C$46),
[1]grup_instansi!$A$46,
IF(AND(E299=[1]grup_instansi!$B$47,F299=[1]grup_instansi!$C$47),
[1]grup_instansi!$A$47,
IF(AND(E299=[1]grup_instansi!$B$48,F299=[1]grup_instansi!$C$48),
[1]grup_instansi!$A$48,
IF(AND(E299=[1]grup_instansi!$B$49,F299=[1]grup_instansi!$C$49),
[1]grup_instansi!$A$49,
IF(AND(E299=[1]grup_instansi!$B$50,F299=[1]grup_instansi!$C$50),
[1]grup_instansi!$A$50,
IF(AND(E299=[1]grup_instansi!$B$51,F299=[1]grup_instansi!$C$51),
[1]grup_instansi!$A$51,
IF(AND(E299=[1]grup_instansi!$B$52,F299=[1]grup_instansi!$C$52),
[1]grup_instansi!$A$52,
IF(AND(E299=[1]grup_instansi!$B$53,F299=[1]grup_instansi!$C$53),
[1]grup_instansi!$A$53,
IF(AND(E299=[1]grup_instansi!$B$54,F299=[1]grup_instansi!$C$54),
[1]grup_instansi!$A$54,
IF(AND(E299=[1]grup_instansi!$B$55,F299=[1]grup_instansi!$C$55),
[1]grup_instansi!$A$55,
IF(AND(E299=[1]grup_instansi!$B$56,F299=[1]grup_instansi!$C$56),
[1]grup_instansi!$A$56,
IF(AND(E299=[1]grup_instansi!$B$57,F299=[1]grup_instansi!$C$57),
[1]grup_instansi!$A$57,
IF(AND(E299=[1]grup_instansi!$B$58,F299=[1]grup_instansi!$C$58),
[1]grup_instansi!$A$58,
IF(AND(E299=[1]grup_instansi!$B$59,F299=[1]grup_instansi!$C$59),
[1]grup_instansi!$A$59,
IF(AND(E299=[1]grup_instansi!$B$60,F299=[1]grup_instansi!$C$60),
[1]grup_instansi!$A$60,""))))))))))))))))))))))))))</f>
        <v>gi2023110400024</v>
      </c>
      <c r="K299" t="str">
        <f>IF(J299&lt;&gt;"",J299,IF(AND(E299=[1]grup_instansi!$B$61,F299=[1]grup_instansi!$C$61),
[1]grup_instansi!$A$61,
IF(AND(E299=[1]grup_instansi!$B$62,F299=[1]grup_instansi!$C$62),
[1]grup_instansi!$A$62,
IF(AND(E299=[1]grup_instansi!$B$63,F299=[1]grup_instansi!$C$63),
[1]grup_instansi!$A$63,
IF(AND(E299=[1]grup_instansi!$B$64,F299=[1]grup_instansi!$C$64),
[1]grup_instansi!$A$64,
IF(AND(E299=[1]grup_instansi!$B$65,F299=[1]grup_instansi!$C$65),
[1]grup_instansi!$A$65,
IF(AND(E299=[1]grup_instansi!$B$66,F299=[1]grup_instansi!$C$66),
[1]grup_instansi!$A$66,
IF(AND(E299=[1]grup_instansi!$B$67,F299=[1]grup_instansi!$C$67),
[1]grup_instansi!$A$67,
IF(AND(E299=[1]grup_instansi!$B$68,F299=[1]grup_instansi!$C$68),
[1]grup_instansi!$A$68,
IF(AND(E299=[1]grup_instansi!$B$69,F299=[1]grup_instansi!$C$69),
[1]grup_instansi!$A$69,
IF(AND(E299=[1]grup_instansi!$B$70,F299=[1]grup_instansi!$C$70),
[1]grup_instansi!$A$70,
IF(AND(E299=[1]grup_instansi!$B$71,F299=[1]grup_instansi!$C$71),
[1]grup_instansi!$A$71,
IF(AND(E299=[1]grup_instansi!$B$72,F299=[1]grup_instansi!$C$72),
[1]grup_instansi!$A$72,
IF(AND(E299=[1]grup_instansi!$B$73,F299=[1]grup_instansi!$C$73),
[1]grup_instansi!$A$73,
IF(AND(E299=[1]grup_instansi!$B$74,F299=[1]grup_instansi!$C$74),
[1]grup_instansi!$A$74,
IF(AND(E299=[1]grup_instansi!$B$75,F299=[1]grup_instansi!$C$75),
[1]grup_instansi!$A$75,
IF(AND(E299=[1]grup_instansi!$B$76,F299=[1]grup_instansi!$C$76),
[1]grup_instansi!$A$76,
IF(AND(E299=[1]grup_instansi!$B$77,F299=[1]grup_instansi!$C$77),
[1]grup_instansi!$A$77,
IF(AND(E299=[1]grup_instansi!$B$78,F299=[1]grup_instansi!$C$78),
[1]grup_instansi!$A$78,
IF(AND(E299=[1]grup_instansi!$B$79,F299=[1]grup_instansi!$C$79),
[1]grup_instansi!$A$79,
IF(AND(E299=[1]grup_instansi!$B$80,F299=[1]grup_instansi!$C$80),
[1]grup_instansi!$A$80,
IF(AND(E299=[1]grup_instansi!$B$81,F299=[1]grup_instansi!$C$81),
[1]grup_instansi!$A$81,
IF(AND(E299=[1]grup_instansi!$B$82,F299=[1]grup_instansi!$C$82),
[1]grup_instansi!$A$82,
IF(AND(E299=[1]grup_instansi!$B$83,F299=[1]grup_instansi!$C$83),
[1]grup_instansi!$A$84,
IF(AND(E299=[1]grup_instansi!$B$84,F299=[1]grup_instansi!$C$84),
[1]grup_instansi!$A$85,
IF(AND(E299=[1]grup_instansi!$B$85,F299=[1]grup_instansi!$C$85),
[1]grup_instansi!$A$86,
IF(AND(E299=[1]grup_instansi!$B$86,F299=[1]grup_instansi!$C$86),
[1]grup_instansi!$A$87,
IF(AND(E299=[1]grup_instansi!$B$87,F299=[1]grup_instansi!$C$87),
[1]grup_instansi!$A$87,
IF(AND(E299=[1]grup_instansi!$B$88,F299=[1]grup_instansi!$C$88),
[1]grup_instansi!$A$88,
IF(AND(E299=[1]grup_instansi!$B$89,F299=[1]grup_instansi!$C$89),
[1]grup_instansi!$A$89,
IF(AND(E299=[1]grup_instansi!$B$90,F299=[1]grup_instansi!$C$90),
[1]grup_instansi!$A$90,
IF(AND(E299=[1]grup_instansi!$B$91,F299=[1]grup_instansi!$C$91),
[1]grup_instansi!$A$91,
IF(AND(E299=[1]grup_instansi!$B$92,F299=[1]grup_instansi!$C$92),
[1]grup_instansi!$A$92,
IF(AND(E299=[1]grup_instansi!$B$93,F299=[1]grup_instansi!$C$93),
[1]grup_instansi!$A$93,
IF(AND(E299=[1]grup_instansi!$B$94,F299=[1]grup_instansi!$C$94),
[1]grup_instansi!$A$94,
IF(AND(E299=[1]grup_instansi!$B$95,F299=[1]grup_instansi!$C$95),
[1]grup_instansi!$A$95,
IF(AND(E299=[1]grup_instansi!$B$96,F299=[1]grup_instansi!$C$96),
[1]grup_instansi!$A$96,
IF(AND(E299=[1]grup_instansi!$B$97,F299=[1]grup_instansi!$C$97),
[1]grup_instansi!$A$97,
IF(AND(E299=[1]grup_instansi!$B$98,F299=[1]grup_instansi!$C$98),
[1]grup_instansi!$A$98,
IF(AND(E299=[1]grup_instansi!$B$99,F299=[1]grup_instansi!$C$99),
[1]grup_instansi!$A$99,
[1]grup_instansi!$A$100))))))))))))))))))))))))))))))))))))))))</f>
        <v>gi2023110400024</v>
      </c>
      <c r="L299" t="str">
        <f>VLOOKUP(K299,[1]grup_instansi!$A$2:$E$102,4)</f>
        <v>Pemerintah Kabupaten Nusa Tenggara Timur</v>
      </c>
      <c r="M299" t="str">
        <f t="shared" si="14"/>
        <v>('i2023110600298','Pemerintah Kab. Timor Tengah Selatan','gi2023110400024'),</v>
      </c>
    </row>
    <row r="300" spans="1:13" x14ac:dyDescent="0.25">
      <c r="A300" t="str">
        <f t="shared" si="12"/>
        <v>i2023110600299</v>
      </c>
      <c r="B300" s="6">
        <v>7711</v>
      </c>
      <c r="C300" t="str">
        <f t="shared" si="13"/>
        <v>i2023110600299</v>
      </c>
      <c r="D300" s="6" t="s">
        <v>342</v>
      </c>
      <c r="E300" s="6" t="s">
        <v>47</v>
      </c>
      <c r="F300" s="6" t="s">
        <v>339</v>
      </c>
      <c r="G300" t="str">
        <f>IF(AND(E300=[1]grup_instansi!$B$2,F300=[1]grup_instansi!$C$2),
[1]grup_instansi!$A$2,
IF(AND(E300=[1]grup_instansi!$B$3,F300=[1]grup_instansi!$C$3),
[1]grup_instansi!$A$3,
IF(AND(E300=[1]grup_instansi!$B$4,F300=[1]grup_instansi!$C$4),
[1]grup_instansi!$A$4,
IF(AND(E300=[1]grup_instansi!$B$5,F300=[1]grup_instansi!$C$5),
[1]grup_instansi!$A$5,
IF(AND(E300=[1]grup_instansi!$B$6,F300=[1]grup_instansi!$C$6),
[1]grup_instansi!$A$6,
IF(AND(E300=[1]grup_instansi!$B$7,F300=[1]grup_instansi!$C$7),
[1]grup_instansi!$A$7,
IF(AND(E300=[1]grup_instansi!$B$8,F300=[1]grup_instansi!$C$8),
[1]grup_instansi!$A$8,
IF(AND(E300=[1]grup_instansi!$B$9,F300=[1]grup_instansi!$C$9),
[1]grup_instansi!$A$9,
IF(AND(E300=[1]grup_instansi!$B$10,F300=[1]grup_instansi!$C$10),
[1]grup_instansi!$A$10,"")))))))))</f>
        <v/>
      </c>
      <c r="H300" t="str">
        <f>IF(G300&lt;&gt;"",G300,IF(AND(E300=[1]grup_instansi!$B$11,F300=[1]grup_instansi!$C$11),
[1]grup_instansi!$A$11,
IF(AND(E300=[1]grup_instansi!$B$12,F300=[1]grup_instansi!$C$12),
[1]grup_instansi!$A$12,
IF(AND(E300=[1]grup_instansi!$B$13,F300=[1]grup_instansi!$C$13),
[1]grup_instansi!$A$13,
IF(AND(E300=[1]grup_instansi!$B$14,F300=[1]grup_instansi!$C$14),
[1]grup_instansi!$A$14,
IF(AND(E300=[1]grup_instansi!$B$15,F300=[1]grup_instansi!$C$15),
[1]grup_instansi!$A$15,
IF(AND(E300=[1]grup_instansi!$B$16,F300=[1]grup_instansi!$C$16),
[1]grup_instansi!$A$16,
IF(AND(E300=[1]grup_instansi!$B$17,F300=[1]grup_instansi!$C$17),
[1]grup_instansi!$A$17,
IF(AND(E300=[1]grup_instansi!$B$18,F300=[1]grup_instansi!$C$18),
[1]grup_instansi!$A$18,
IF(AND(E300=[1]grup_instansi!$B$19,F300=[1]grup_instansi!$C$19),
[1]grup_instansi!$A$19,
IF(AND(E300=[1]grup_instansi!$B$20,F300=[1]grup_instansi!$C$20),
[1]grup_instansi!$A$20,"")))))))))))</f>
        <v/>
      </c>
      <c r="I300" t="str">
        <f>IF(H300&lt;&gt;"",H300,IF(AND(E300=[1]grup_instansi!$B$21,F300=[1]grup_instansi!$C$21),
[1]grup_instansi!$A$21,
IF(AND(E300=[1]grup_instansi!$B$22,F300=[1]grup_instansi!$C$22),
[1]grup_instansi!$A$22,
IF(AND(E300=[1]grup_instansi!$B$23,F300=[1]grup_instansi!$C$23),
[1]grup_instansi!$A$23,
IF(AND(E300=[1]grup_instansi!$B$24,F300=[1]grup_instansi!$C$24),
[1]grup_instansi!$A$24,
IF(AND(E300=[1]grup_instansi!$B$25,F300=[1]grup_instansi!$C$25),
[1]grup_instansi!$A$25,
IF(AND(E300=[1]grup_instansi!$B$26,F300=[1]grup_instansi!$C$26),
[1]grup_instansi!$A$26,
IF(AND(E300=[1]grup_instansi!$B$27,F300=[1]grup_instansi!$C$27),
[1]grup_instansi!$A$27,
IF(AND(E300=[1]grup_instansi!$B$28,F300=[1]grup_instansi!$C$28),
[1]grup_instansi!$A$28,
IF(AND(E300=[1]grup_instansi!$B$29,F300=[1]grup_instansi!$C$29),
[1]grup_instansi!$A$29,
IF(AND(E300=[1]grup_instansi!$B$30,F300=[1]grup_instansi!$C$30),
[1]grup_instansi!$A$30,
IF(AND(E300=[1]grup_instansi!$B$31,F300=[1]grup_instansi!$C$31),
[1]grup_instansi!$A$31,
IF(AND(E300=[1]grup_instansi!$B$32,F300=[1]grup_instansi!$C$32),
[1]grup_instansi!$A$32,
IF(AND(E300=[1]grup_instansi!$B$33,F300=[1]grup_instansi!$C$33),
[1]grup_instansi!$A$33,
IF(AND(E300=[1]grup_instansi!$B$34,F300=[1]grup_instansi!$C$34),
[1]grup_instansi!$A$34,
IF(AND(E300=[1]grup_instansi!$B$35,F300=[1]grup_instansi!$C$35),
[1]grup_instansi!$A$35,""))))))))))))))))</f>
        <v>gi2023110400024</v>
      </c>
      <c r="J300" t="str">
        <f>IF(I300&lt;&gt;"",I300,IF(AND(E300=[1]grup_instansi!$B$36,F300=[1]grup_instansi!$C$36),
[1]grup_instansi!$A$36,
IF(AND(E300=[1]grup_instansi!$B$37,F300=[1]grup_instansi!$C$37),
[1]grup_instansi!$A$37,
IF(AND(E300=[1]grup_instansi!$B$38,F300=[1]grup_instansi!$C$38),
[1]grup_instansi!$A$38,
IF(AND(E300=[1]grup_instansi!$B$39,F300=[1]grup_instansi!$C$39),
[1]grup_instansi!$A$39,
IF(AND(E300=[1]grup_instansi!$B$40,F300=[1]grup_instansi!$C$40),
[1]grup_instansi!$A$40,
IF(AND(E300=[1]grup_instansi!$B$41,F300=[1]grup_instansi!$C$41),
[1]grup_instansi!$A$41,
IF(AND(E300=[1]grup_instansi!$B$42,F300=[1]grup_instansi!$C$42),
[1]grup_instansi!$A$42,
IF(AND(E300=[1]grup_instansi!$B$43,F300=[1]grup_instansi!$C$43),
[1]grup_instansi!$A$43,
IF(AND(E300=[1]grup_instansi!$B$44,F300=[1]grup_instansi!$C$44),
[1]grup_instansi!$A$44,
IF(AND(E300=[1]grup_instansi!$B$45,F300=[1]grup_instansi!$C$45),
[1]grup_instansi!$A$45,
IF(AND(E300=[1]grup_instansi!$B$46,F300=[1]grup_instansi!$C$46),
[1]grup_instansi!$A$46,
IF(AND(E300=[1]grup_instansi!$B$47,F300=[1]grup_instansi!$C$47),
[1]grup_instansi!$A$47,
IF(AND(E300=[1]grup_instansi!$B$48,F300=[1]grup_instansi!$C$48),
[1]grup_instansi!$A$48,
IF(AND(E300=[1]grup_instansi!$B$49,F300=[1]grup_instansi!$C$49),
[1]grup_instansi!$A$49,
IF(AND(E300=[1]grup_instansi!$B$50,F300=[1]grup_instansi!$C$50),
[1]grup_instansi!$A$50,
IF(AND(E300=[1]grup_instansi!$B$51,F300=[1]grup_instansi!$C$51),
[1]grup_instansi!$A$51,
IF(AND(E300=[1]grup_instansi!$B$52,F300=[1]grup_instansi!$C$52),
[1]grup_instansi!$A$52,
IF(AND(E300=[1]grup_instansi!$B$53,F300=[1]grup_instansi!$C$53),
[1]grup_instansi!$A$53,
IF(AND(E300=[1]grup_instansi!$B$54,F300=[1]grup_instansi!$C$54),
[1]grup_instansi!$A$54,
IF(AND(E300=[1]grup_instansi!$B$55,F300=[1]grup_instansi!$C$55),
[1]grup_instansi!$A$55,
IF(AND(E300=[1]grup_instansi!$B$56,F300=[1]grup_instansi!$C$56),
[1]grup_instansi!$A$56,
IF(AND(E300=[1]grup_instansi!$B$57,F300=[1]grup_instansi!$C$57),
[1]grup_instansi!$A$57,
IF(AND(E300=[1]grup_instansi!$B$58,F300=[1]grup_instansi!$C$58),
[1]grup_instansi!$A$58,
IF(AND(E300=[1]grup_instansi!$B$59,F300=[1]grup_instansi!$C$59),
[1]grup_instansi!$A$59,
IF(AND(E300=[1]grup_instansi!$B$60,F300=[1]grup_instansi!$C$60),
[1]grup_instansi!$A$60,""))))))))))))))))))))))))))</f>
        <v>gi2023110400024</v>
      </c>
      <c r="K300" t="str">
        <f>IF(J300&lt;&gt;"",J300,IF(AND(E300=[1]grup_instansi!$B$61,F300=[1]grup_instansi!$C$61),
[1]grup_instansi!$A$61,
IF(AND(E300=[1]grup_instansi!$B$62,F300=[1]grup_instansi!$C$62),
[1]grup_instansi!$A$62,
IF(AND(E300=[1]grup_instansi!$B$63,F300=[1]grup_instansi!$C$63),
[1]grup_instansi!$A$63,
IF(AND(E300=[1]grup_instansi!$B$64,F300=[1]grup_instansi!$C$64),
[1]grup_instansi!$A$64,
IF(AND(E300=[1]grup_instansi!$B$65,F300=[1]grup_instansi!$C$65),
[1]grup_instansi!$A$65,
IF(AND(E300=[1]grup_instansi!$B$66,F300=[1]grup_instansi!$C$66),
[1]grup_instansi!$A$66,
IF(AND(E300=[1]grup_instansi!$B$67,F300=[1]grup_instansi!$C$67),
[1]grup_instansi!$A$67,
IF(AND(E300=[1]grup_instansi!$B$68,F300=[1]grup_instansi!$C$68),
[1]grup_instansi!$A$68,
IF(AND(E300=[1]grup_instansi!$B$69,F300=[1]grup_instansi!$C$69),
[1]grup_instansi!$A$69,
IF(AND(E300=[1]grup_instansi!$B$70,F300=[1]grup_instansi!$C$70),
[1]grup_instansi!$A$70,
IF(AND(E300=[1]grup_instansi!$B$71,F300=[1]grup_instansi!$C$71),
[1]grup_instansi!$A$71,
IF(AND(E300=[1]grup_instansi!$B$72,F300=[1]grup_instansi!$C$72),
[1]grup_instansi!$A$72,
IF(AND(E300=[1]grup_instansi!$B$73,F300=[1]grup_instansi!$C$73),
[1]grup_instansi!$A$73,
IF(AND(E300=[1]grup_instansi!$B$74,F300=[1]grup_instansi!$C$74),
[1]grup_instansi!$A$74,
IF(AND(E300=[1]grup_instansi!$B$75,F300=[1]grup_instansi!$C$75),
[1]grup_instansi!$A$75,
IF(AND(E300=[1]grup_instansi!$B$76,F300=[1]grup_instansi!$C$76),
[1]grup_instansi!$A$76,
IF(AND(E300=[1]grup_instansi!$B$77,F300=[1]grup_instansi!$C$77),
[1]grup_instansi!$A$77,
IF(AND(E300=[1]grup_instansi!$B$78,F300=[1]grup_instansi!$C$78),
[1]grup_instansi!$A$78,
IF(AND(E300=[1]grup_instansi!$B$79,F300=[1]grup_instansi!$C$79),
[1]grup_instansi!$A$79,
IF(AND(E300=[1]grup_instansi!$B$80,F300=[1]grup_instansi!$C$80),
[1]grup_instansi!$A$80,
IF(AND(E300=[1]grup_instansi!$B$81,F300=[1]grup_instansi!$C$81),
[1]grup_instansi!$A$81,
IF(AND(E300=[1]grup_instansi!$B$82,F300=[1]grup_instansi!$C$82),
[1]grup_instansi!$A$82,
IF(AND(E300=[1]grup_instansi!$B$83,F300=[1]grup_instansi!$C$83),
[1]grup_instansi!$A$84,
IF(AND(E300=[1]grup_instansi!$B$84,F300=[1]grup_instansi!$C$84),
[1]grup_instansi!$A$85,
IF(AND(E300=[1]grup_instansi!$B$85,F300=[1]grup_instansi!$C$85),
[1]grup_instansi!$A$86,
IF(AND(E300=[1]grup_instansi!$B$86,F300=[1]grup_instansi!$C$86),
[1]grup_instansi!$A$87,
IF(AND(E300=[1]grup_instansi!$B$87,F300=[1]grup_instansi!$C$87),
[1]grup_instansi!$A$87,
IF(AND(E300=[1]grup_instansi!$B$88,F300=[1]grup_instansi!$C$88),
[1]grup_instansi!$A$88,
IF(AND(E300=[1]grup_instansi!$B$89,F300=[1]grup_instansi!$C$89),
[1]grup_instansi!$A$89,
IF(AND(E300=[1]grup_instansi!$B$90,F300=[1]grup_instansi!$C$90),
[1]grup_instansi!$A$90,
IF(AND(E300=[1]grup_instansi!$B$91,F300=[1]grup_instansi!$C$91),
[1]grup_instansi!$A$91,
IF(AND(E300=[1]grup_instansi!$B$92,F300=[1]grup_instansi!$C$92),
[1]grup_instansi!$A$92,
IF(AND(E300=[1]grup_instansi!$B$93,F300=[1]grup_instansi!$C$93),
[1]grup_instansi!$A$93,
IF(AND(E300=[1]grup_instansi!$B$94,F300=[1]grup_instansi!$C$94),
[1]grup_instansi!$A$94,
IF(AND(E300=[1]grup_instansi!$B$95,F300=[1]grup_instansi!$C$95),
[1]grup_instansi!$A$95,
IF(AND(E300=[1]grup_instansi!$B$96,F300=[1]grup_instansi!$C$96),
[1]grup_instansi!$A$96,
IF(AND(E300=[1]grup_instansi!$B$97,F300=[1]grup_instansi!$C$97),
[1]grup_instansi!$A$97,
IF(AND(E300=[1]grup_instansi!$B$98,F300=[1]grup_instansi!$C$98),
[1]grup_instansi!$A$98,
IF(AND(E300=[1]grup_instansi!$B$99,F300=[1]grup_instansi!$C$99),
[1]grup_instansi!$A$99,
[1]grup_instansi!$A$100))))))))))))))))))))))))))))))))))))))))</f>
        <v>gi2023110400024</v>
      </c>
      <c r="L300" t="str">
        <f>VLOOKUP(K300,[1]grup_instansi!$A$2:$E$102,4)</f>
        <v>Pemerintah Kabupaten Nusa Tenggara Timur</v>
      </c>
      <c r="M300" t="str">
        <f t="shared" si="14"/>
        <v>('i2023110600299','Pemerintah Kab. Sumba Timur','gi2023110400024'),</v>
      </c>
    </row>
    <row r="301" spans="1:13" x14ac:dyDescent="0.25">
      <c r="A301" t="str">
        <f t="shared" si="12"/>
        <v>i2023110600300</v>
      </c>
      <c r="B301" s="6">
        <v>7720</v>
      </c>
      <c r="C301" t="str">
        <f t="shared" si="13"/>
        <v>i2023110600300</v>
      </c>
      <c r="D301" s="6" t="s">
        <v>343</v>
      </c>
      <c r="E301" s="6" t="s">
        <v>47</v>
      </c>
      <c r="F301" s="6" t="s">
        <v>339</v>
      </c>
      <c r="G301" t="str">
        <f>IF(AND(E301=[1]grup_instansi!$B$2,F301=[1]grup_instansi!$C$2),
[1]grup_instansi!$A$2,
IF(AND(E301=[1]grup_instansi!$B$3,F301=[1]grup_instansi!$C$3),
[1]grup_instansi!$A$3,
IF(AND(E301=[1]grup_instansi!$B$4,F301=[1]grup_instansi!$C$4),
[1]grup_instansi!$A$4,
IF(AND(E301=[1]grup_instansi!$B$5,F301=[1]grup_instansi!$C$5),
[1]grup_instansi!$A$5,
IF(AND(E301=[1]grup_instansi!$B$6,F301=[1]grup_instansi!$C$6),
[1]grup_instansi!$A$6,
IF(AND(E301=[1]grup_instansi!$B$7,F301=[1]grup_instansi!$C$7),
[1]grup_instansi!$A$7,
IF(AND(E301=[1]grup_instansi!$B$8,F301=[1]grup_instansi!$C$8),
[1]grup_instansi!$A$8,
IF(AND(E301=[1]grup_instansi!$B$9,F301=[1]grup_instansi!$C$9),
[1]grup_instansi!$A$9,
IF(AND(E301=[1]grup_instansi!$B$10,F301=[1]grup_instansi!$C$10),
[1]grup_instansi!$A$10,"")))))))))</f>
        <v/>
      </c>
      <c r="H301" t="str">
        <f>IF(G301&lt;&gt;"",G301,IF(AND(E301=[1]grup_instansi!$B$11,F301=[1]grup_instansi!$C$11),
[1]grup_instansi!$A$11,
IF(AND(E301=[1]grup_instansi!$B$12,F301=[1]grup_instansi!$C$12),
[1]grup_instansi!$A$12,
IF(AND(E301=[1]grup_instansi!$B$13,F301=[1]grup_instansi!$C$13),
[1]grup_instansi!$A$13,
IF(AND(E301=[1]grup_instansi!$B$14,F301=[1]grup_instansi!$C$14),
[1]grup_instansi!$A$14,
IF(AND(E301=[1]grup_instansi!$B$15,F301=[1]grup_instansi!$C$15),
[1]grup_instansi!$A$15,
IF(AND(E301=[1]grup_instansi!$B$16,F301=[1]grup_instansi!$C$16),
[1]grup_instansi!$A$16,
IF(AND(E301=[1]grup_instansi!$B$17,F301=[1]grup_instansi!$C$17),
[1]grup_instansi!$A$17,
IF(AND(E301=[1]grup_instansi!$B$18,F301=[1]grup_instansi!$C$18),
[1]grup_instansi!$A$18,
IF(AND(E301=[1]grup_instansi!$B$19,F301=[1]grup_instansi!$C$19),
[1]grup_instansi!$A$19,
IF(AND(E301=[1]grup_instansi!$B$20,F301=[1]grup_instansi!$C$20),
[1]grup_instansi!$A$20,"")))))))))))</f>
        <v/>
      </c>
      <c r="I301" t="str">
        <f>IF(H301&lt;&gt;"",H301,IF(AND(E301=[1]grup_instansi!$B$21,F301=[1]grup_instansi!$C$21),
[1]grup_instansi!$A$21,
IF(AND(E301=[1]grup_instansi!$B$22,F301=[1]grup_instansi!$C$22),
[1]grup_instansi!$A$22,
IF(AND(E301=[1]grup_instansi!$B$23,F301=[1]grup_instansi!$C$23),
[1]grup_instansi!$A$23,
IF(AND(E301=[1]grup_instansi!$B$24,F301=[1]grup_instansi!$C$24),
[1]grup_instansi!$A$24,
IF(AND(E301=[1]grup_instansi!$B$25,F301=[1]grup_instansi!$C$25),
[1]grup_instansi!$A$25,
IF(AND(E301=[1]grup_instansi!$B$26,F301=[1]grup_instansi!$C$26),
[1]grup_instansi!$A$26,
IF(AND(E301=[1]grup_instansi!$B$27,F301=[1]grup_instansi!$C$27),
[1]grup_instansi!$A$27,
IF(AND(E301=[1]grup_instansi!$B$28,F301=[1]grup_instansi!$C$28),
[1]grup_instansi!$A$28,
IF(AND(E301=[1]grup_instansi!$B$29,F301=[1]grup_instansi!$C$29),
[1]grup_instansi!$A$29,
IF(AND(E301=[1]grup_instansi!$B$30,F301=[1]grup_instansi!$C$30),
[1]grup_instansi!$A$30,
IF(AND(E301=[1]grup_instansi!$B$31,F301=[1]grup_instansi!$C$31),
[1]grup_instansi!$A$31,
IF(AND(E301=[1]grup_instansi!$B$32,F301=[1]grup_instansi!$C$32),
[1]grup_instansi!$A$32,
IF(AND(E301=[1]grup_instansi!$B$33,F301=[1]grup_instansi!$C$33),
[1]grup_instansi!$A$33,
IF(AND(E301=[1]grup_instansi!$B$34,F301=[1]grup_instansi!$C$34),
[1]grup_instansi!$A$34,
IF(AND(E301=[1]grup_instansi!$B$35,F301=[1]grup_instansi!$C$35),
[1]grup_instansi!$A$35,""))))))))))))))))</f>
        <v>gi2023110400024</v>
      </c>
      <c r="J301" t="str">
        <f>IF(I301&lt;&gt;"",I301,IF(AND(E301=[1]grup_instansi!$B$36,F301=[1]grup_instansi!$C$36),
[1]grup_instansi!$A$36,
IF(AND(E301=[1]grup_instansi!$B$37,F301=[1]grup_instansi!$C$37),
[1]grup_instansi!$A$37,
IF(AND(E301=[1]grup_instansi!$B$38,F301=[1]grup_instansi!$C$38),
[1]grup_instansi!$A$38,
IF(AND(E301=[1]grup_instansi!$B$39,F301=[1]grup_instansi!$C$39),
[1]grup_instansi!$A$39,
IF(AND(E301=[1]grup_instansi!$B$40,F301=[1]grup_instansi!$C$40),
[1]grup_instansi!$A$40,
IF(AND(E301=[1]grup_instansi!$B$41,F301=[1]grup_instansi!$C$41),
[1]grup_instansi!$A$41,
IF(AND(E301=[1]grup_instansi!$B$42,F301=[1]grup_instansi!$C$42),
[1]grup_instansi!$A$42,
IF(AND(E301=[1]grup_instansi!$B$43,F301=[1]grup_instansi!$C$43),
[1]grup_instansi!$A$43,
IF(AND(E301=[1]grup_instansi!$B$44,F301=[1]grup_instansi!$C$44),
[1]grup_instansi!$A$44,
IF(AND(E301=[1]grup_instansi!$B$45,F301=[1]grup_instansi!$C$45),
[1]grup_instansi!$A$45,
IF(AND(E301=[1]grup_instansi!$B$46,F301=[1]grup_instansi!$C$46),
[1]grup_instansi!$A$46,
IF(AND(E301=[1]grup_instansi!$B$47,F301=[1]grup_instansi!$C$47),
[1]grup_instansi!$A$47,
IF(AND(E301=[1]grup_instansi!$B$48,F301=[1]grup_instansi!$C$48),
[1]grup_instansi!$A$48,
IF(AND(E301=[1]grup_instansi!$B$49,F301=[1]grup_instansi!$C$49),
[1]grup_instansi!$A$49,
IF(AND(E301=[1]grup_instansi!$B$50,F301=[1]grup_instansi!$C$50),
[1]grup_instansi!$A$50,
IF(AND(E301=[1]grup_instansi!$B$51,F301=[1]grup_instansi!$C$51),
[1]grup_instansi!$A$51,
IF(AND(E301=[1]grup_instansi!$B$52,F301=[1]grup_instansi!$C$52),
[1]grup_instansi!$A$52,
IF(AND(E301=[1]grup_instansi!$B$53,F301=[1]grup_instansi!$C$53),
[1]grup_instansi!$A$53,
IF(AND(E301=[1]grup_instansi!$B$54,F301=[1]grup_instansi!$C$54),
[1]grup_instansi!$A$54,
IF(AND(E301=[1]grup_instansi!$B$55,F301=[1]grup_instansi!$C$55),
[1]grup_instansi!$A$55,
IF(AND(E301=[1]grup_instansi!$B$56,F301=[1]grup_instansi!$C$56),
[1]grup_instansi!$A$56,
IF(AND(E301=[1]grup_instansi!$B$57,F301=[1]grup_instansi!$C$57),
[1]grup_instansi!$A$57,
IF(AND(E301=[1]grup_instansi!$B$58,F301=[1]grup_instansi!$C$58),
[1]grup_instansi!$A$58,
IF(AND(E301=[1]grup_instansi!$B$59,F301=[1]grup_instansi!$C$59),
[1]grup_instansi!$A$59,
IF(AND(E301=[1]grup_instansi!$B$60,F301=[1]grup_instansi!$C$60),
[1]grup_instansi!$A$60,""))))))))))))))))))))))))))</f>
        <v>gi2023110400024</v>
      </c>
      <c r="K301" t="str">
        <f>IF(J301&lt;&gt;"",J301,IF(AND(E301=[1]grup_instansi!$B$61,F301=[1]grup_instansi!$C$61),
[1]grup_instansi!$A$61,
IF(AND(E301=[1]grup_instansi!$B$62,F301=[1]grup_instansi!$C$62),
[1]grup_instansi!$A$62,
IF(AND(E301=[1]grup_instansi!$B$63,F301=[1]grup_instansi!$C$63),
[1]grup_instansi!$A$63,
IF(AND(E301=[1]grup_instansi!$B$64,F301=[1]grup_instansi!$C$64),
[1]grup_instansi!$A$64,
IF(AND(E301=[1]grup_instansi!$B$65,F301=[1]grup_instansi!$C$65),
[1]grup_instansi!$A$65,
IF(AND(E301=[1]grup_instansi!$B$66,F301=[1]grup_instansi!$C$66),
[1]grup_instansi!$A$66,
IF(AND(E301=[1]grup_instansi!$B$67,F301=[1]grup_instansi!$C$67),
[1]grup_instansi!$A$67,
IF(AND(E301=[1]grup_instansi!$B$68,F301=[1]grup_instansi!$C$68),
[1]grup_instansi!$A$68,
IF(AND(E301=[1]grup_instansi!$B$69,F301=[1]grup_instansi!$C$69),
[1]grup_instansi!$A$69,
IF(AND(E301=[1]grup_instansi!$B$70,F301=[1]grup_instansi!$C$70),
[1]grup_instansi!$A$70,
IF(AND(E301=[1]grup_instansi!$B$71,F301=[1]grup_instansi!$C$71),
[1]grup_instansi!$A$71,
IF(AND(E301=[1]grup_instansi!$B$72,F301=[1]grup_instansi!$C$72),
[1]grup_instansi!$A$72,
IF(AND(E301=[1]grup_instansi!$B$73,F301=[1]grup_instansi!$C$73),
[1]grup_instansi!$A$73,
IF(AND(E301=[1]grup_instansi!$B$74,F301=[1]grup_instansi!$C$74),
[1]grup_instansi!$A$74,
IF(AND(E301=[1]grup_instansi!$B$75,F301=[1]grup_instansi!$C$75),
[1]grup_instansi!$A$75,
IF(AND(E301=[1]grup_instansi!$B$76,F301=[1]grup_instansi!$C$76),
[1]grup_instansi!$A$76,
IF(AND(E301=[1]grup_instansi!$B$77,F301=[1]grup_instansi!$C$77),
[1]grup_instansi!$A$77,
IF(AND(E301=[1]grup_instansi!$B$78,F301=[1]grup_instansi!$C$78),
[1]grup_instansi!$A$78,
IF(AND(E301=[1]grup_instansi!$B$79,F301=[1]grup_instansi!$C$79),
[1]grup_instansi!$A$79,
IF(AND(E301=[1]grup_instansi!$B$80,F301=[1]grup_instansi!$C$80),
[1]grup_instansi!$A$80,
IF(AND(E301=[1]grup_instansi!$B$81,F301=[1]grup_instansi!$C$81),
[1]grup_instansi!$A$81,
IF(AND(E301=[1]grup_instansi!$B$82,F301=[1]grup_instansi!$C$82),
[1]grup_instansi!$A$82,
IF(AND(E301=[1]grup_instansi!$B$83,F301=[1]grup_instansi!$C$83),
[1]grup_instansi!$A$84,
IF(AND(E301=[1]grup_instansi!$B$84,F301=[1]grup_instansi!$C$84),
[1]grup_instansi!$A$85,
IF(AND(E301=[1]grup_instansi!$B$85,F301=[1]grup_instansi!$C$85),
[1]grup_instansi!$A$86,
IF(AND(E301=[1]grup_instansi!$B$86,F301=[1]grup_instansi!$C$86),
[1]grup_instansi!$A$87,
IF(AND(E301=[1]grup_instansi!$B$87,F301=[1]grup_instansi!$C$87),
[1]grup_instansi!$A$87,
IF(AND(E301=[1]grup_instansi!$B$88,F301=[1]grup_instansi!$C$88),
[1]grup_instansi!$A$88,
IF(AND(E301=[1]grup_instansi!$B$89,F301=[1]grup_instansi!$C$89),
[1]grup_instansi!$A$89,
IF(AND(E301=[1]grup_instansi!$B$90,F301=[1]grup_instansi!$C$90),
[1]grup_instansi!$A$90,
IF(AND(E301=[1]grup_instansi!$B$91,F301=[1]grup_instansi!$C$91),
[1]grup_instansi!$A$91,
IF(AND(E301=[1]grup_instansi!$B$92,F301=[1]grup_instansi!$C$92),
[1]grup_instansi!$A$92,
IF(AND(E301=[1]grup_instansi!$B$93,F301=[1]grup_instansi!$C$93),
[1]grup_instansi!$A$93,
IF(AND(E301=[1]grup_instansi!$B$94,F301=[1]grup_instansi!$C$94),
[1]grup_instansi!$A$94,
IF(AND(E301=[1]grup_instansi!$B$95,F301=[1]grup_instansi!$C$95),
[1]grup_instansi!$A$95,
IF(AND(E301=[1]grup_instansi!$B$96,F301=[1]grup_instansi!$C$96),
[1]grup_instansi!$A$96,
IF(AND(E301=[1]grup_instansi!$B$97,F301=[1]grup_instansi!$C$97),
[1]grup_instansi!$A$97,
IF(AND(E301=[1]grup_instansi!$B$98,F301=[1]grup_instansi!$C$98),
[1]grup_instansi!$A$98,
IF(AND(E301=[1]grup_instansi!$B$99,F301=[1]grup_instansi!$C$99),
[1]grup_instansi!$A$99,
[1]grup_instansi!$A$100))))))))))))))))))))))))))))))))))))))))</f>
        <v>gi2023110400024</v>
      </c>
      <c r="L301" t="str">
        <f>VLOOKUP(K301,[1]grup_instansi!$A$2:$E$102,4)</f>
        <v>Pemerintah Kabupaten Nusa Tenggara Timur</v>
      </c>
      <c r="M301" t="str">
        <f t="shared" si="14"/>
        <v>('i2023110600300','Pemerintah Kab. Sabu Raijua','gi2023110400024'),</v>
      </c>
    </row>
    <row r="302" spans="1:13" x14ac:dyDescent="0.25">
      <c r="A302" t="str">
        <f t="shared" si="12"/>
        <v>i2023110600301</v>
      </c>
      <c r="B302" s="6">
        <v>7800</v>
      </c>
      <c r="C302" t="str">
        <f t="shared" si="13"/>
        <v>i2023110600301</v>
      </c>
      <c r="D302" s="6" t="s">
        <v>344</v>
      </c>
      <c r="E302" s="6" t="s">
        <v>44</v>
      </c>
      <c r="F302" s="6" t="s">
        <v>345</v>
      </c>
      <c r="G302" t="str">
        <f>IF(AND(E302=[1]grup_instansi!$B$2,F302=[1]grup_instansi!$C$2),
[1]grup_instansi!$A$2,
IF(AND(E302=[1]grup_instansi!$B$3,F302=[1]grup_instansi!$C$3),
[1]grup_instansi!$A$3,
IF(AND(E302=[1]grup_instansi!$B$4,F302=[1]grup_instansi!$C$4),
[1]grup_instansi!$A$4,
IF(AND(E302=[1]grup_instansi!$B$5,F302=[1]grup_instansi!$C$5),
[1]grup_instansi!$A$5,
IF(AND(E302=[1]grup_instansi!$B$6,F302=[1]grup_instansi!$C$6),
[1]grup_instansi!$A$6,
IF(AND(E302=[1]grup_instansi!$B$7,F302=[1]grup_instansi!$C$7),
[1]grup_instansi!$A$7,
IF(AND(E302=[1]grup_instansi!$B$8,F302=[1]grup_instansi!$C$8),
[1]grup_instansi!$A$8,
IF(AND(E302=[1]grup_instansi!$B$9,F302=[1]grup_instansi!$C$9),
[1]grup_instansi!$A$9,
IF(AND(E302=[1]grup_instansi!$B$10,F302=[1]grup_instansi!$C$10),
[1]grup_instansi!$A$10,"")))))))))</f>
        <v/>
      </c>
      <c r="H302" t="str">
        <f>IF(G302&lt;&gt;"",G302,IF(AND(E302=[1]grup_instansi!$B$11,F302=[1]grup_instansi!$C$11),
[1]grup_instansi!$A$11,
IF(AND(E302=[1]grup_instansi!$B$12,F302=[1]grup_instansi!$C$12),
[1]grup_instansi!$A$12,
IF(AND(E302=[1]grup_instansi!$B$13,F302=[1]grup_instansi!$C$13),
[1]grup_instansi!$A$13,
IF(AND(E302=[1]grup_instansi!$B$14,F302=[1]grup_instansi!$C$14),
[1]grup_instansi!$A$14,
IF(AND(E302=[1]grup_instansi!$B$15,F302=[1]grup_instansi!$C$15),
[1]grup_instansi!$A$15,
IF(AND(E302=[1]grup_instansi!$B$16,F302=[1]grup_instansi!$C$16),
[1]grup_instansi!$A$16,
IF(AND(E302=[1]grup_instansi!$B$17,F302=[1]grup_instansi!$C$17),
[1]grup_instansi!$A$17,
IF(AND(E302=[1]grup_instansi!$B$18,F302=[1]grup_instansi!$C$18),
[1]grup_instansi!$A$18,
IF(AND(E302=[1]grup_instansi!$B$19,F302=[1]grup_instansi!$C$19),
[1]grup_instansi!$A$19,
IF(AND(E302=[1]grup_instansi!$B$20,F302=[1]grup_instansi!$C$20),
[1]grup_instansi!$A$20,"")))))))))))</f>
        <v/>
      </c>
      <c r="I302" t="str">
        <f>IF(H302&lt;&gt;"",H302,IF(AND(E302=[1]grup_instansi!$B$21,F302=[1]grup_instansi!$C$21),
[1]grup_instansi!$A$21,
IF(AND(E302=[1]grup_instansi!$B$22,F302=[1]grup_instansi!$C$22),
[1]grup_instansi!$A$22,
IF(AND(E302=[1]grup_instansi!$B$23,F302=[1]grup_instansi!$C$23),
[1]grup_instansi!$A$23,
IF(AND(E302=[1]grup_instansi!$B$24,F302=[1]grup_instansi!$C$24),
[1]grup_instansi!$A$24,
IF(AND(E302=[1]grup_instansi!$B$25,F302=[1]grup_instansi!$C$25),
[1]grup_instansi!$A$25,
IF(AND(E302=[1]grup_instansi!$B$26,F302=[1]grup_instansi!$C$26),
[1]grup_instansi!$A$26,
IF(AND(E302=[1]grup_instansi!$B$27,F302=[1]grup_instansi!$C$27),
[1]grup_instansi!$A$27,
IF(AND(E302=[1]grup_instansi!$B$28,F302=[1]grup_instansi!$C$28),
[1]grup_instansi!$A$28,
IF(AND(E302=[1]grup_instansi!$B$29,F302=[1]grup_instansi!$C$29),
[1]grup_instansi!$A$29,
IF(AND(E302=[1]grup_instansi!$B$30,F302=[1]grup_instansi!$C$30),
[1]grup_instansi!$A$30,
IF(AND(E302=[1]grup_instansi!$B$31,F302=[1]grup_instansi!$C$31),
[1]grup_instansi!$A$31,
IF(AND(E302=[1]grup_instansi!$B$32,F302=[1]grup_instansi!$C$32),
[1]grup_instansi!$A$32,
IF(AND(E302=[1]grup_instansi!$B$33,F302=[1]grup_instansi!$C$33),
[1]grup_instansi!$A$33,
IF(AND(E302=[1]grup_instansi!$B$34,F302=[1]grup_instansi!$C$34),
[1]grup_instansi!$A$34,
IF(AND(E302=[1]grup_instansi!$B$35,F302=[1]grup_instansi!$C$35),
[1]grup_instansi!$A$35,""))))))))))))))))</f>
        <v/>
      </c>
      <c r="J302" t="str">
        <f>IF(I302&lt;&gt;"",I302,IF(AND(E302=[1]grup_instansi!$B$36,F302=[1]grup_instansi!$C$36),
[1]grup_instansi!$A$36,
IF(AND(E302=[1]grup_instansi!$B$37,F302=[1]grup_instansi!$C$37),
[1]grup_instansi!$A$37,
IF(AND(E302=[1]grup_instansi!$B$38,F302=[1]grup_instansi!$C$38),
[1]grup_instansi!$A$38,
IF(AND(E302=[1]grup_instansi!$B$39,F302=[1]grup_instansi!$C$39),
[1]grup_instansi!$A$39,
IF(AND(E302=[1]grup_instansi!$B$40,F302=[1]grup_instansi!$C$40),
[1]grup_instansi!$A$40,
IF(AND(E302=[1]grup_instansi!$B$41,F302=[1]grup_instansi!$C$41),
[1]grup_instansi!$A$41,
IF(AND(E302=[1]grup_instansi!$B$42,F302=[1]grup_instansi!$C$42),
[1]grup_instansi!$A$42,
IF(AND(E302=[1]grup_instansi!$B$43,F302=[1]grup_instansi!$C$43),
[1]grup_instansi!$A$43,
IF(AND(E302=[1]grup_instansi!$B$44,F302=[1]grup_instansi!$C$44),
[1]grup_instansi!$A$44,
IF(AND(E302=[1]grup_instansi!$B$45,F302=[1]grup_instansi!$C$45),
[1]grup_instansi!$A$45,
IF(AND(E302=[1]grup_instansi!$B$46,F302=[1]grup_instansi!$C$46),
[1]grup_instansi!$A$46,
IF(AND(E302=[1]grup_instansi!$B$47,F302=[1]grup_instansi!$C$47),
[1]grup_instansi!$A$47,
IF(AND(E302=[1]grup_instansi!$B$48,F302=[1]grup_instansi!$C$48),
[1]grup_instansi!$A$48,
IF(AND(E302=[1]grup_instansi!$B$49,F302=[1]grup_instansi!$C$49),
[1]grup_instansi!$A$49,
IF(AND(E302=[1]grup_instansi!$B$50,F302=[1]grup_instansi!$C$50),
[1]grup_instansi!$A$50,
IF(AND(E302=[1]grup_instansi!$B$51,F302=[1]grup_instansi!$C$51),
[1]grup_instansi!$A$51,
IF(AND(E302=[1]grup_instansi!$B$52,F302=[1]grup_instansi!$C$52),
[1]grup_instansi!$A$52,
IF(AND(E302=[1]grup_instansi!$B$53,F302=[1]grup_instansi!$C$53),
[1]grup_instansi!$A$53,
IF(AND(E302=[1]grup_instansi!$B$54,F302=[1]grup_instansi!$C$54),
[1]grup_instansi!$A$54,
IF(AND(E302=[1]grup_instansi!$B$55,F302=[1]grup_instansi!$C$55),
[1]grup_instansi!$A$55,
IF(AND(E302=[1]grup_instansi!$B$56,F302=[1]grup_instansi!$C$56),
[1]grup_instansi!$A$56,
IF(AND(E302=[1]grup_instansi!$B$57,F302=[1]grup_instansi!$C$57),
[1]grup_instansi!$A$57,
IF(AND(E302=[1]grup_instansi!$B$58,F302=[1]grup_instansi!$C$58),
[1]grup_instansi!$A$58,
IF(AND(E302=[1]grup_instansi!$B$59,F302=[1]grup_instansi!$C$59),
[1]grup_instansi!$A$59,
IF(AND(E302=[1]grup_instansi!$B$60,F302=[1]grup_instansi!$C$60),
[1]grup_instansi!$A$60,""))))))))))))))))))))))))))</f>
        <v/>
      </c>
      <c r="K302" t="str">
        <f>IF(J302&lt;&gt;"",J302,IF(AND(E302=[1]grup_instansi!$B$61,F302=[1]grup_instansi!$C$61),
[1]grup_instansi!$A$61,
IF(AND(E302=[1]grup_instansi!$B$62,F302=[1]grup_instansi!$C$62),
[1]grup_instansi!$A$62,
IF(AND(E302=[1]grup_instansi!$B$63,F302=[1]grup_instansi!$C$63),
[1]grup_instansi!$A$63,
IF(AND(E302=[1]grup_instansi!$B$64,F302=[1]grup_instansi!$C$64),
[1]grup_instansi!$A$64,
IF(AND(E302=[1]grup_instansi!$B$65,F302=[1]grup_instansi!$C$65),
[1]grup_instansi!$A$65,
IF(AND(E302=[1]grup_instansi!$B$66,F302=[1]grup_instansi!$C$66),
[1]grup_instansi!$A$66,
IF(AND(E302=[1]grup_instansi!$B$67,F302=[1]grup_instansi!$C$67),
[1]grup_instansi!$A$67,
IF(AND(E302=[1]grup_instansi!$B$68,F302=[1]grup_instansi!$C$68),
[1]grup_instansi!$A$68,
IF(AND(E302=[1]grup_instansi!$B$69,F302=[1]grup_instansi!$C$69),
[1]grup_instansi!$A$69,
IF(AND(E302=[1]grup_instansi!$B$70,F302=[1]grup_instansi!$C$70),
[1]grup_instansi!$A$70,
IF(AND(E302=[1]grup_instansi!$B$71,F302=[1]grup_instansi!$C$71),
[1]grup_instansi!$A$71,
IF(AND(E302=[1]grup_instansi!$B$72,F302=[1]grup_instansi!$C$72),
[1]grup_instansi!$A$72,
IF(AND(E302=[1]grup_instansi!$B$73,F302=[1]grup_instansi!$C$73),
[1]grup_instansi!$A$73,
IF(AND(E302=[1]grup_instansi!$B$74,F302=[1]grup_instansi!$C$74),
[1]grup_instansi!$A$74,
IF(AND(E302=[1]grup_instansi!$B$75,F302=[1]grup_instansi!$C$75),
[1]grup_instansi!$A$75,
IF(AND(E302=[1]grup_instansi!$B$76,F302=[1]grup_instansi!$C$76),
[1]grup_instansi!$A$76,
IF(AND(E302=[1]grup_instansi!$B$77,F302=[1]grup_instansi!$C$77),
[1]grup_instansi!$A$77,
IF(AND(E302=[1]grup_instansi!$B$78,F302=[1]grup_instansi!$C$78),
[1]grup_instansi!$A$78,
IF(AND(E302=[1]grup_instansi!$B$79,F302=[1]grup_instansi!$C$79),
[1]grup_instansi!$A$79,
IF(AND(E302=[1]grup_instansi!$B$80,F302=[1]grup_instansi!$C$80),
[1]grup_instansi!$A$80,
IF(AND(E302=[1]grup_instansi!$B$81,F302=[1]grup_instansi!$C$81),
[1]grup_instansi!$A$81,
IF(AND(E302=[1]grup_instansi!$B$82,F302=[1]grup_instansi!$C$82),
[1]grup_instansi!$A$82,
IF(AND(E302=[1]grup_instansi!$B$83,F302=[1]grup_instansi!$C$83),
[1]grup_instansi!$A$84,
IF(AND(E302=[1]grup_instansi!$B$84,F302=[1]grup_instansi!$C$84),
[1]grup_instansi!$A$85,
IF(AND(E302=[1]grup_instansi!$B$85,F302=[1]grup_instansi!$C$85),
[1]grup_instansi!$A$86,
IF(AND(E302=[1]grup_instansi!$B$86,F302=[1]grup_instansi!$C$86),
[1]grup_instansi!$A$87,
IF(AND(E302=[1]grup_instansi!$B$87,F302=[1]grup_instansi!$C$87),
[1]grup_instansi!$A$87,
IF(AND(E302=[1]grup_instansi!$B$88,F302=[1]grup_instansi!$C$88),
[1]grup_instansi!$A$88,
IF(AND(E302=[1]grup_instansi!$B$89,F302=[1]grup_instansi!$C$89),
[1]grup_instansi!$A$89,
IF(AND(E302=[1]grup_instansi!$B$90,F302=[1]grup_instansi!$C$90),
[1]grup_instansi!$A$90,
IF(AND(E302=[1]grup_instansi!$B$91,F302=[1]grup_instansi!$C$91),
[1]grup_instansi!$A$91,
IF(AND(E302=[1]grup_instansi!$B$92,F302=[1]grup_instansi!$C$92),
[1]grup_instansi!$A$92,
IF(AND(E302=[1]grup_instansi!$B$93,F302=[1]grup_instansi!$C$93),
[1]grup_instansi!$A$93,
IF(AND(E302=[1]grup_instansi!$B$94,F302=[1]grup_instansi!$C$94),
[1]grup_instansi!$A$94,
IF(AND(E302=[1]grup_instansi!$B$95,F302=[1]grup_instansi!$C$95),
[1]grup_instansi!$A$95,
IF(AND(E302=[1]grup_instansi!$B$96,F302=[1]grup_instansi!$C$96),
[1]grup_instansi!$A$96,
IF(AND(E302=[1]grup_instansi!$B$97,F302=[1]grup_instansi!$C$97),
[1]grup_instansi!$A$97,
IF(AND(E302=[1]grup_instansi!$B$98,F302=[1]grup_instansi!$C$98),
[1]grup_instansi!$A$98,
IF(AND(E302=[1]grup_instansi!$B$99,F302=[1]grup_instansi!$C$99),
[1]grup_instansi!$A$99,
[1]grup_instansi!$A$100))))))))))))))))))))))))))))))))))))))))</f>
        <v>gi2023110400083</v>
      </c>
      <c r="L302" t="str">
        <f>VLOOKUP(K302,[1]grup_instansi!$A$2:$E$102,4)</f>
        <v>Pemerintah Provinsi Maluku Utara</v>
      </c>
      <c r="M302" t="str">
        <f t="shared" si="14"/>
        <v>('i2023110600301','Pemerintah Provinsi Maluku','gi2023110400083'),</v>
      </c>
    </row>
    <row r="303" spans="1:13" x14ac:dyDescent="0.25">
      <c r="A303" t="str">
        <f t="shared" si="12"/>
        <v>i2023110600302</v>
      </c>
      <c r="B303" s="6">
        <v>7806</v>
      </c>
      <c r="C303" t="str">
        <f t="shared" si="13"/>
        <v>i2023110600302</v>
      </c>
      <c r="D303" s="6" t="s">
        <v>346</v>
      </c>
      <c r="E303" s="6" t="s">
        <v>47</v>
      </c>
      <c r="F303" s="6" t="s">
        <v>345</v>
      </c>
      <c r="G303" t="str">
        <f>IF(AND(E303=[1]grup_instansi!$B$2,F303=[1]grup_instansi!$C$2),
[1]grup_instansi!$A$2,
IF(AND(E303=[1]grup_instansi!$B$3,F303=[1]grup_instansi!$C$3),
[1]grup_instansi!$A$3,
IF(AND(E303=[1]grup_instansi!$B$4,F303=[1]grup_instansi!$C$4),
[1]grup_instansi!$A$4,
IF(AND(E303=[1]grup_instansi!$B$5,F303=[1]grup_instansi!$C$5),
[1]grup_instansi!$A$5,
IF(AND(E303=[1]grup_instansi!$B$6,F303=[1]grup_instansi!$C$6),
[1]grup_instansi!$A$6,
IF(AND(E303=[1]grup_instansi!$B$7,F303=[1]grup_instansi!$C$7),
[1]grup_instansi!$A$7,
IF(AND(E303=[1]grup_instansi!$B$8,F303=[1]grup_instansi!$C$8),
[1]grup_instansi!$A$8,
IF(AND(E303=[1]grup_instansi!$B$9,F303=[1]grup_instansi!$C$9),
[1]grup_instansi!$A$9,
IF(AND(E303=[1]grup_instansi!$B$10,F303=[1]grup_instansi!$C$10),
[1]grup_instansi!$A$10,"")))))))))</f>
        <v/>
      </c>
      <c r="H303" t="str">
        <f>IF(G303&lt;&gt;"",G303,IF(AND(E303=[1]grup_instansi!$B$11,F303=[1]grup_instansi!$C$11),
[1]grup_instansi!$A$11,
IF(AND(E303=[1]grup_instansi!$B$12,F303=[1]grup_instansi!$C$12),
[1]grup_instansi!$A$12,
IF(AND(E303=[1]grup_instansi!$B$13,F303=[1]grup_instansi!$C$13),
[1]grup_instansi!$A$13,
IF(AND(E303=[1]grup_instansi!$B$14,F303=[1]grup_instansi!$C$14),
[1]grup_instansi!$A$14,
IF(AND(E303=[1]grup_instansi!$B$15,F303=[1]grup_instansi!$C$15),
[1]grup_instansi!$A$15,
IF(AND(E303=[1]grup_instansi!$B$16,F303=[1]grup_instansi!$C$16),
[1]grup_instansi!$A$16,
IF(AND(E303=[1]grup_instansi!$B$17,F303=[1]grup_instansi!$C$17),
[1]grup_instansi!$A$17,
IF(AND(E303=[1]grup_instansi!$B$18,F303=[1]grup_instansi!$C$18),
[1]grup_instansi!$A$18,
IF(AND(E303=[1]grup_instansi!$B$19,F303=[1]grup_instansi!$C$19),
[1]grup_instansi!$A$19,
IF(AND(E303=[1]grup_instansi!$B$20,F303=[1]grup_instansi!$C$20),
[1]grup_instansi!$A$20,"")))))))))))</f>
        <v/>
      </c>
      <c r="I303" t="str">
        <f>IF(H303&lt;&gt;"",H303,IF(AND(E303=[1]grup_instansi!$B$21,F303=[1]grup_instansi!$C$21),
[1]grup_instansi!$A$21,
IF(AND(E303=[1]grup_instansi!$B$22,F303=[1]grup_instansi!$C$22),
[1]grup_instansi!$A$22,
IF(AND(E303=[1]grup_instansi!$B$23,F303=[1]grup_instansi!$C$23),
[1]grup_instansi!$A$23,
IF(AND(E303=[1]grup_instansi!$B$24,F303=[1]grup_instansi!$C$24),
[1]grup_instansi!$A$24,
IF(AND(E303=[1]grup_instansi!$B$25,F303=[1]grup_instansi!$C$25),
[1]grup_instansi!$A$25,
IF(AND(E303=[1]grup_instansi!$B$26,F303=[1]grup_instansi!$C$26),
[1]grup_instansi!$A$26,
IF(AND(E303=[1]grup_instansi!$B$27,F303=[1]grup_instansi!$C$27),
[1]grup_instansi!$A$27,
IF(AND(E303=[1]grup_instansi!$B$28,F303=[1]grup_instansi!$C$28),
[1]grup_instansi!$A$28,
IF(AND(E303=[1]grup_instansi!$B$29,F303=[1]grup_instansi!$C$29),
[1]grup_instansi!$A$29,
IF(AND(E303=[1]grup_instansi!$B$30,F303=[1]grup_instansi!$C$30),
[1]grup_instansi!$A$30,
IF(AND(E303=[1]grup_instansi!$B$31,F303=[1]grup_instansi!$C$31),
[1]grup_instansi!$A$31,
IF(AND(E303=[1]grup_instansi!$B$32,F303=[1]grup_instansi!$C$32),
[1]grup_instansi!$A$32,
IF(AND(E303=[1]grup_instansi!$B$33,F303=[1]grup_instansi!$C$33),
[1]grup_instansi!$A$33,
IF(AND(E303=[1]grup_instansi!$B$34,F303=[1]grup_instansi!$C$34),
[1]grup_instansi!$A$34,
IF(AND(E303=[1]grup_instansi!$B$35,F303=[1]grup_instansi!$C$35),
[1]grup_instansi!$A$35,""))))))))))))))))</f>
        <v>gi2023110400021</v>
      </c>
      <c r="J303" t="str">
        <f>IF(I303&lt;&gt;"",I303,IF(AND(E303=[1]grup_instansi!$B$36,F303=[1]grup_instansi!$C$36),
[1]grup_instansi!$A$36,
IF(AND(E303=[1]grup_instansi!$B$37,F303=[1]grup_instansi!$C$37),
[1]grup_instansi!$A$37,
IF(AND(E303=[1]grup_instansi!$B$38,F303=[1]grup_instansi!$C$38),
[1]grup_instansi!$A$38,
IF(AND(E303=[1]grup_instansi!$B$39,F303=[1]grup_instansi!$C$39),
[1]grup_instansi!$A$39,
IF(AND(E303=[1]grup_instansi!$B$40,F303=[1]grup_instansi!$C$40),
[1]grup_instansi!$A$40,
IF(AND(E303=[1]grup_instansi!$B$41,F303=[1]grup_instansi!$C$41),
[1]grup_instansi!$A$41,
IF(AND(E303=[1]grup_instansi!$B$42,F303=[1]grup_instansi!$C$42),
[1]grup_instansi!$A$42,
IF(AND(E303=[1]grup_instansi!$B$43,F303=[1]grup_instansi!$C$43),
[1]grup_instansi!$A$43,
IF(AND(E303=[1]grup_instansi!$B$44,F303=[1]grup_instansi!$C$44),
[1]grup_instansi!$A$44,
IF(AND(E303=[1]grup_instansi!$B$45,F303=[1]grup_instansi!$C$45),
[1]grup_instansi!$A$45,
IF(AND(E303=[1]grup_instansi!$B$46,F303=[1]grup_instansi!$C$46),
[1]grup_instansi!$A$46,
IF(AND(E303=[1]grup_instansi!$B$47,F303=[1]grup_instansi!$C$47),
[1]grup_instansi!$A$47,
IF(AND(E303=[1]grup_instansi!$B$48,F303=[1]grup_instansi!$C$48),
[1]grup_instansi!$A$48,
IF(AND(E303=[1]grup_instansi!$B$49,F303=[1]grup_instansi!$C$49),
[1]grup_instansi!$A$49,
IF(AND(E303=[1]grup_instansi!$B$50,F303=[1]grup_instansi!$C$50),
[1]grup_instansi!$A$50,
IF(AND(E303=[1]grup_instansi!$B$51,F303=[1]grup_instansi!$C$51),
[1]grup_instansi!$A$51,
IF(AND(E303=[1]grup_instansi!$B$52,F303=[1]grup_instansi!$C$52),
[1]grup_instansi!$A$52,
IF(AND(E303=[1]grup_instansi!$B$53,F303=[1]grup_instansi!$C$53),
[1]grup_instansi!$A$53,
IF(AND(E303=[1]grup_instansi!$B$54,F303=[1]grup_instansi!$C$54),
[1]grup_instansi!$A$54,
IF(AND(E303=[1]grup_instansi!$B$55,F303=[1]grup_instansi!$C$55),
[1]grup_instansi!$A$55,
IF(AND(E303=[1]grup_instansi!$B$56,F303=[1]grup_instansi!$C$56),
[1]grup_instansi!$A$56,
IF(AND(E303=[1]grup_instansi!$B$57,F303=[1]grup_instansi!$C$57),
[1]grup_instansi!$A$57,
IF(AND(E303=[1]grup_instansi!$B$58,F303=[1]grup_instansi!$C$58),
[1]grup_instansi!$A$58,
IF(AND(E303=[1]grup_instansi!$B$59,F303=[1]grup_instansi!$C$59),
[1]grup_instansi!$A$59,
IF(AND(E303=[1]grup_instansi!$B$60,F303=[1]grup_instansi!$C$60),
[1]grup_instansi!$A$60,""))))))))))))))))))))))))))</f>
        <v>gi2023110400021</v>
      </c>
      <c r="K303" t="str">
        <f>IF(J303&lt;&gt;"",J303,IF(AND(E303=[1]grup_instansi!$B$61,F303=[1]grup_instansi!$C$61),
[1]grup_instansi!$A$61,
IF(AND(E303=[1]grup_instansi!$B$62,F303=[1]grup_instansi!$C$62),
[1]grup_instansi!$A$62,
IF(AND(E303=[1]grup_instansi!$B$63,F303=[1]grup_instansi!$C$63),
[1]grup_instansi!$A$63,
IF(AND(E303=[1]grup_instansi!$B$64,F303=[1]grup_instansi!$C$64),
[1]grup_instansi!$A$64,
IF(AND(E303=[1]grup_instansi!$B$65,F303=[1]grup_instansi!$C$65),
[1]grup_instansi!$A$65,
IF(AND(E303=[1]grup_instansi!$B$66,F303=[1]grup_instansi!$C$66),
[1]grup_instansi!$A$66,
IF(AND(E303=[1]grup_instansi!$B$67,F303=[1]grup_instansi!$C$67),
[1]grup_instansi!$A$67,
IF(AND(E303=[1]grup_instansi!$B$68,F303=[1]grup_instansi!$C$68),
[1]grup_instansi!$A$68,
IF(AND(E303=[1]grup_instansi!$B$69,F303=[1]grup_instansi!$C$69),
[1]grup_instansi!$A$69,
IF(AND(E303=[1]grup_instansi!$B$70,F303=[1]grup_instansi!$C$70),
[1]grup_instansi!$A$70,
IF(AND(E303=[1]grup_instansi!$B$71,F303=[1]grup_instansi!$C$71),
[1]grup_instansi!$A$71,
IF(AND(E303=[1]grup_instansi!$B$72,F303=[1]grup_instansi!$C$72),
[1]grup_instansi!$A$72,
IF(AND(E303=[1]grup_instansi!$B$73,F303=[1]grup_instansi!$C$73),
[1]grup_instansi!$A$73,
IF(AND(E303=[1]grup_instansi!$B$74,F303=[1]grup_instansi!$C$74),
[1]grup_instansi!$A$74,
IF(AND(E303=[1]grup_instansi!$B$75,F303=[1]grup_instansi!$C$75),
[1]grup_instansi!$A$75,
IF(AND(E303=[1]grup_instansi!$B$76,F303=[1]grup_instansi!$C$76),
[1]grup_instansi!$A$76,
IF(AND(E303=[1]grup_instansi!$B$77,F303=[1]grup_instansi!$C$77),
[1]grup_instansi!$A$77,
IF(AND(E303=[1]grup_instansi!$B$78,F303=[1]grup_instansi!$C$78),
[1]grup_instansi!$A$78,
IF(AND(E303=[1]grup_instansi!$B$79,F303=[1]grup_instansi!$C$79),
[1]grup_instansi!$A$79,
IF(AND(E303=[1]grup_instansi!$B$80,F303=[1]grup_instansi!$C$80),
[1]grup_instansi!$A$80,
IF(AND(E303=[1]grup_instansi!$B$81,F303=[1]grup_instansi!$C$81),
[1]grup_instansi!$A$81,
IF(AND(E303=[1]grup_instansi!$B$82,F303=[1]grup_instansi!$C$82),
[1]grup_instansi!$A$82,
IF(AND(E303=[1]grup_instansi!$B$83,F303=[1]grup_instansi!$C$83),
[1]grup_instansi!$A$84,
IF(AND(E303=[1]grup_instansi!$B$84,F303=[1]grup_instansi!$C$84),
[1]grup_instansi!$A$85,
IF(AND(E303=[1]grup_instansi!$B$85,F303=[1]grup_instansi!$C$85),
[1]grup_instansi!$A$86,
IF(AND(E303=[1]grup_instansi!$B$86,F303=[1]grup_instansi!$C$86),
[1]grup_instansi!$A$87,
IF(AND(E303=[1]grup_instansi!$B$87,F303=[1]grup_instansi!$C$87),
[1]grup_instansi!$A$87,
IF(AND(E303=[1]grup_instansi!$B$88,F303=[1]grup_instansi!$C$88),
[1]grup_instansi!$A$88,
IF(AND(E303=[1]grup_instansi!$B$89,F303=[1]grup_instansi!$C$89),
[1]grup_instansi!$A$89,
IF(AND(E303=[1]grup_instansi!$B$90,F303=[1]grup_instansi!$C$90),
[1]grup_instansi!$A$90,
IF(AND(E303=[1]grup_instansi!$B$91,F303=[1]grup_instansi!$C$91),
[1]grup_instansi!$A$91,
IF(AND(E303=[1]grup_instansi!$B$92,F303=[1]grup_instansi!$C$92),
[1]grup_instansi!$A$92,
IF(AND(E303=[1]grup_instansi!$B$93,F303=[1]grup_instansi!$C$93),
[1]grup_instansi!$A$93,
IF(AND(E303=[1]grup_instansi!$B$94,F303=[1]grup_instansi!$C$94),
[1]grup_instansi!$A$94,
IF(AND(E303=[1]grup_instansi!$B$95,F303=[1]grup_instansi!$C$95),
[1]grup_instansi!$A$95,
IF(AND(E303=[1]grup_instansi!$B$96,F303=[1]grup_instansi!$C$96),
[1]grup_instansi!$A$96,
IF(AND(E303=[1]grup_instansi!$B$97,F303=[1]grup_instansi!$C$97),
[1]grup_instansi!$A$97,
IF(AND(E303=[1]grup_instansi!$B$98,F303=[1]grup_instansi!$C$98),
[1]grup_instansi!$A$98,
IF(AND(E303=[1]grup_instansi!$B$99,F303=[1]grup_instansi!$C$99),
[1]grup_instansi!$A$99,
[1]grup_instansi!$A$100))))))))))))))))))))))))))))))))))))))))</f>
        <v>gi2023110400021</v>
      </c>
      <c r="L303" t="str">
        <f>VLOOKUP(K303,[1]grup_instansi!$A$2:$E$102,4)</f>
        <v>Pemerintah Kabupaten Maluku</v>
      </c>
      <c r="M303" t="str">
        <f t="shared" si="14"/>
        <v>('i2023110600302','Pemerintah Kab. Seram Bagian Barat','gi2023110400021'),</v>
      </c>
    </row>
    <row r="304" spans="1:13" x14ac:dyDescent="0.25">
      <c r="A304" t="str">
        <f t="shared" si="12"/>
        <v>i2023110600303</v>
      </c>
      <c r="B304" s="6">
        <v>7871</v>
      </c>
      <c r="C304" t="str">
        <f t="shared" si="13"/>
        <v>i2023110600303</v>
      </c>
      <c r="D304" s="6" t="s">
        <v>347</v>
      </c>
      <c r="E304" s="6" t="s">
        <v>58</v>
      </c>
      <c r="F304" s="6" t="s">
        <v>345</v>
      </c>
      <c r="G304" t="str">
        <f>IF(AND(E304=[1]grup_instansi!$B$2,F304=[1]grup_instansi!$C$2),
[1]grup_instansi!$A$2,
IF(AND(E304=[1]grup_instansi!$B$3,F304=[1]grup_instansi!$C$3),
[1]grup_instansi!$A$3,
IF(AND(E304=[1]grup_instansi!$B$4,F304=[1]grup_instansi!$C$4),
[1]grup_instansi!$A$4,
IF(AND(E304=[1]grup_instansi!$B$5,F304=[1]grup_instansi!$C$5),
[1]grup_instansi!$A$5,
IF(AND(E304=[1]grup_instansi!$B$6,F304=[1]grup_instansi!$C$6),
[1]grup_instansi!$A$6,
IF(AND(E304=[1]grup_instansi!$B$7,F304=[1]grup_instansi!$C$7),
[1]grup_instansi!$A$7,
IF(AND(E304=[1]grup_instansi!$B$8,F304=[1]grup_instansi!$C$8),
[1]grup_instansi!$A$8,
IF(AND(E304=[1]grup_instansi!$B$9,F304=[1]grup_instansi!$C$9),
[1]grup_instansi!$A$9,
IF(AND(E304=[1]grup_instansi!$B$10,F304=[1]grup_instansi!$C$10),
[1]grup_instansi!$A$10,"")))))))))</f>
        <v/>
      </c>
      <c r="H304" t="str">
        <f>IF(G304&lt;&gt;"",G304,IF(AND(E304=[1]grup_instansi!$B$11,F304=[1]grup_instansi!$C$11),
[1]grup_instansi!$A$11,
IF(AND(E304=[1]grup_instansi!$B$12,F304=[1]grup_instansi!$C$12),
[1]grup_instansi!$A$12,
IF(AND(E304=[1]grup_instansi!$B$13,F304=[1]grup_instansi!$C$13),
[1]grup_instansi!$A$13,
IF(AND(E304=[1]grup_instansi!$B$14,F304=[1]grup_instansi!$C$14),
[1]grup_instansi!$A$14,
IF(AND(E304=[1]grup_instansi!$B$15,F304=[1]grup_instansi!$C$15),
[1]grup_instansi!$A$15,
IF(AND(E304=[1]grup_instansi!$B$16,F304=[1]grup_instansi!$C$16),
[1]grup_instansi!$A$16,
IF(AND(E304=[1]grup_instansi!$B$17,F304=[1]grup_instansi!$C$17),
[1]grup_instansi!$A$17,
IF(AND(E304=[1]grup_instansi!$B$18,F304=[1]grup_instansi!$C$18),
[1]grup_instansi!$A$18,
IF(AND(E304=[1]grup_instansi!$B$19,F304=[1]grup_instansi!$C$19),
[1]grup_instansi!$A$19,
IF(AND(E304=[1]grup_instansi!$B$20,F304=[1]grup_instansi!$C$20),
[1]grup_instansi!$A$20,"")))))))))))</f>
        <v/>
      </c>
      <c r="I304" t="str">
        <f>IF(H304&lt;&gt;"",H304,IF(AND(E304=[1]grup_instansi!$B$21,F304=[1]grup_instansi!$C$21),
[1]grup_instansi!$A$21,
IF(AND(E304=[1]grup_instansi!$B$22,F304=[1]grup_instansi!$C$22),
[1]grup_instansi!$A$22,
IF(AND(E304=[1]grup_instansi!$B$23,F304=[1]grup_instansi!$C$23),
[1]grup_instansi!$A$23,
IF(AND(E304=[1]grup_instansi!$B$24,F304=[1]grup_instansi!$C$24),
[1]grup_instansi!$A$24,
IF(AND(E304=[1]grup_instansi!$B$25,F304=[1]grup_instansi!$C$25),
[1]grup_instansi!$A$25,
IF(AND(E304=[1]grup_instansi!$B$26,F304=[1]grup_instansi!$C$26),
[1]grup_instansi!$A$26,
IF(AND(E304=[1]grup_instansi!$B$27,F304=[1]grup_instansi!$C$27),
[1]grup_instansi!$A$27,
IF(AND(E304=[1]grup_instansi!$B$28,F304=[1]grup_instansi!$C$28),
[1]grup_instansi!$A$28,
IF(AND(E304=[1]grup_instansi!$B$29,F304=[1]grup_instansi!$C$29),
[1]grup_instansi!$A$29,
IF(AND(E304=[1]grup_instansi!$B$30,F304=[1]grup_instansi!$C$30),
[1]grup_instansi!$A$30,
IF(AND(E304=[1]grup_instansi!$B$31,F304=[1]grup_instansi!$C$31),
[1]grup_instansi!$A$31,
IF(AND(E304=[1]grup_instansi!$B$32,F304=[1]grup_instansi!$C$32),
[1]grup_instansi!$A$32,
IF(AND(E304=[1]grup_instansi!$B$33,F304=[1]grup_instansi!$C$33),
[1]grup_instansi!$A$33,
IF(AND(E304=[1]grup_instansi!$B$34,F304=[1]grup_instansi!$C$34),
[1]grup_instansi!$A$34,
IF(AND(E304=[1]grup_instansi!$B$35,F304=[1]grup_instansi!$C$35),
[1]grup_instansi!$A$35,""))))))))))))))))</f>
        <v/>
      </c>
      <c r="J304" t="str">
        <f>IF(I304&lt;&gt;"",I304,IF(AND(E304=[1]grup_instansi!$B$36,F304=[1]grup_instansi!$C$36),
[1]grup_instansi!$A$36,
IF(AND(E304=[1]grup_instansi!$B$37,F304=[1]grup_instansi!$C$37),
[1]grup_instansi!$A$37,
IF(AND(E304=[1]grup_instansi!$B$38,F304=[1]grup_instansi!$C$38),
[1]grup_instansi!$A$38,
IF(AND(E304=[1]grup_instansi!$B$39,F304=[1]grup_instansi!$C$39),
[1]grup_instansi!$A$39,
IF(AND(E304=[1]grup_instansi!$B$40,F304=[1]grup_instansi!$C$40),
[1]grup_instansi!$A$40,
IF(AND(E304=[1]grup_instansi!$B$41,F304=[1]grup_instansi!$C$41),
[1]grup_instansi!$A$41,
IF(AND(E304=[1]grup_instansi!$B$42,F304=[1]grup_instansi!$C$42),
[1]grup_instansi!$A$42,
IF(AND(E304=[1]grup_instansi!$B$43,F304=[1]grup_instansi!$C$43),
[1]grup_instansi!$A$43,
IF(AND(E304=[1]grup_instansi!$B$44,F304=[1]grup_instansi!$C$44),
[1]grup_instansi!$A$44,
IF(AND(E304=[1]grup_instansi!$B$45,F304=[1]grup_instansi!$C$45),
[1]grup_instansi!$A$45,
IF(AND(E304=[1]grup_instansi!$B$46,F304=[1]grup_instansi!$C$46),
[1]grup_instansi!$A$46,
IF(AND(E304=[1]grup_instansi!$B$47,F304=[1]grup_instansi!$C$47),
[1]grup_instansi!$A$47,
IF(AND(E304=[1]grup_instansi!$B$48,F304=[1]grup_instansi!$C$48),
[1]grup_instansi!$A$48,
IF(AND(E304=[1]grup_instansi!$B$49,F304=[1]grup_instansi!$C$49),
[1]grup_instansi!$A$49,
IF(AND(E304=[1]grup_instansi!$B$50,F304=[1]grup_instansi!$C$50),
[1]grup_instansi!$A$50,
IF(AND(E304=[1]grup_instansi!$B$51,F304=[1]grup_instansi!$C$51),
[1]grup_instansi!$A$51,
IF(AND(E304=[1]grup_instansi!$B$52,F304=[1]grup_instansi!$C$52),
[1]grup_instansi!$A$52,
IF(AND(E304=[1]grup_instansi!$B$53,F304=[1]grup_instansi!$C$53),
[1]grup_instansi!$A$53,
IF(AND(E304=[1]grup_instansi!$B$54,F304=[1]grup_instansi!$C$54),
[1]grup_instansi!$A$54,
IF(AND(E304=[1]grup_instansi!$B$55,F304=[1]grup_instansi!$C$55),
[1]grup_instansi!$A$55,
IF(AND(E304=[1]grup_instansi!$B$56,F304=[1]grup_instansi!$C$56),
[1]grup_instansi!$A$56,
IF(AND(E304=[1]grup_instansi!$B$57,F304=[1]grup_instansi!$C$57),
[1]grup_instansi!$A$57,
IF(AND(E304=[1]grup_instansi!$B$58,F304=[1]grup_instansi!$C$58),
[1]grup_instansi!$A$58,
IF(AND(E304=[1]grup_instansi!$B$59,F304=[1]grup_instansi!$C$59),
[1]grup_instansi!$A$59,
IF(AND(E304=[1]grup_instansi!$B$60,F304=[1]grup_instansi!$C$60),
[1]grup_instansi!$A$60,""))))))))))))))))))))))))))</f>
        <v>gi2023110400053</v>
      </c>
      <c r="K304" t="str">
        <f>IF(J304&lt;&gt;"",J304,IF(AND(E304=[1]grup_instansi!$B$61,F304=[1]grup_instansi!$C$61),
[1]grup_instansi!$A$61,
IF(AND(E304=[1]grup_instansi!$B$62,F304=[1]grup_instansi!$C$62),
[1]grup_instansi!$A$62,
IF(AND(E304=[1]grup_instansi!$B$63,F304=[1]grup_instansi!$C$63),
[1]grup_instansi!$A$63,
IF(AND(E304=[1]grup_instansi!$B$64,F304=[1]grup_instansi!$C$64),
[1]grup_instansi!$A$64,
IF(AND(E304=[1]grup_instansi!$B$65,F304=[1]grup_instansi!$C$65),
[1]grup_instansi!$A$65,
IF(AND(E304=[1]grup_instansi!$B$66,F304=[1]grup_instansi!$C$66),
[1]grup_instansi!$A$66,
IF(AND(E304=[1]grup_instansi!$B$67,F304=[1]grup_instansi!$C$67),
[1]grup_instansi!$A$67,
IF(AND(E304=[1]grup_instansi!$B$68,F304=[1]grup_instansi!$C$68),
[1]grup_instansi!$A$68,
IF(AND(E304=[1]grup_instansi!$B$69,F304=[1]grup_instansi!$C$69),
[1]grup_instansi!$A$69,
IF(AND(E304=[1]grup_instansi!$B$70,F304=[1]grup_instansi!$C$70),
[1]grup_instansi!$A$70,
IF(AND(E304=[1]grup_instansi!$B$71,F304=[1]grup_instansi!$C$71),
[1]grup_instansi!$A$71,
IF(AND(E304=[1]grup_instansi!$B$72,F304=[1]grup_instansi!$C$72),
[1]grup_instansi!$A$72,
IF(AND(E304=[1]grup_instansi!$B$73,F304=[1]grup_instansi!$C$73),
[1]grup_instansi!$A$73,
IF(AND(E304=[1]grup_instansi!$B$74,F304=[1]grup_instansi!$C$74),
[1]grup_instansi!$A$74,
IF(AND(E304=[1]grup_instansi!$B$75,F304=[1]grup_instansi!$C$75),
[1]grup_instansi!$A$75,
IF(AND(E304=[1]grup_instansi!$B$76,F304=[1]grup_instansi!$C$76),
[1]grup_instansi!$A$76,
IF(AND(E304=[1]grup_instansi!$B$77,F304=[1]grup_instansi!$C$77),
[1]grup_instansi!$A$77,
IF(AND(E304=[1]grup_instansi!$B$78,F304=[1]grup_instansi!$C$78),
[1]grup_instansi!$A$78,
IF(AND(E304=[1]grup_instansi!$B$79,F304=[1]grup_instansi!$C$79),
[1]grup_instansi!$A$79,
IF(AND(E304=[1]grup_instansi!$B$80,F304=[1]grup_instansi!$C$80),
[1]grup_instansi!$A$80,
IF(AND(E304=[1]grup_instansi!$B$81,F304=[1]grup_instansi!$C$81),
[1]grup_instansi!$A$81,
IF(AND(E304=[1]grup_instansi!$B$82,F304=[1]grup_instansi!$C$82),
[1]grup_instansi!$A$82,
IF(AND(E304=[1]grup_instansi!$B$83,F304=[1]grup_instansi!$C$83),
[1]grup_instansi!$A$84,
IF(AND(E304=[1]grup_instansi!$B$84,F304=[1]grup_instansi!$C$84),
[1]grup_instansi!$A$85,
IF(AND(E304=[1]grup_instansi!$B$85,F304=[1]grup_instansi!$C$85),
[1]grup_instansi!$A$86,
IF(AND(E304=[1]grup_instansi!$B$86,F304=[1]grup_instansi!$C$86),
[1]grup_instansi!$A$87,
IF(AND(E304=[1]grup_instansi!$B$87,F304=[1]grup_instansi!$C$87),
[1]grup_instansi!$A$87,
IF(AND(E304=[1]grup_instansi!$B$88,F304=[1]grup_instansi!$C$88),
[1]grup_instansi!$A$88,
IF(AND(E304=[1]grup_instansi!$B$89,F304=[1]grup_instansi!$C$89),
[1]grup_instansi!$A$89,
IF(AND(E304=[1]grup_instansi!$B$90,F304=[1]grup_instansi!$C$90),
[1]grup_instansi!$A$90,
IF(AND(E304=[1]grup_instansi!$B$91,F304=[1]grup_instansi!$C$91),
[1]grup_instansi!$A$91,
IF(AND(E304=[1]grup_instansi!$B$92,F304=[1]grup_instansi!$C$92),
[1]grup_instansi!$A$92,
IF(AND(E304=[1]grup_instansi!$B$93,F304=[1]grup_instansi!$C$93),
[1]grup_instansi!$A$93,
IF(AND(E304=[1]grup_instansi!$B$94,F304=[1]grup_instansi!$C$94),
[1]grup_instansi!$A$94,
IF(AND(E304=[1]grup_instansi!$B$95,F304=[1]grup_instansi!$C$95),
[1]grup_instansi!$A$95,
IF(AND(E304=[1]grup_instansi!$B$96,F304=[1]grup_instansi!$C$96),
[1]grup_instansi!$A$96,
IF(AND(E304=[1]grup_instansi!$B$97,F304=[1]grup_instansi!$C$97),
[1]grup_instansi!$A$97,
IF(AND(E304=[1]grup_instansi!$B$98,F304=[1]grup_instansi!$C$98),
[1]grup_instansi!$A$98,
IF(AND(E304=[1]grup_instansi!$B$99,F304=[1]grup_instansi!$C$99),
[1]grup_instansi!$A$99,
[1]grup_instansi!$A$100))))))))))))))))))))))))))))))))))))))))</f>
        <v>gi2023110400053</v>
      </c>
      <c r="L304" t="str">
        <f>VLOOKUP(K304,[1]grup_instansi!$A$2:$E$102,4)</f>
        <v>Pemerintah Kota Maluku</v>
      </c>
      <c r="M304" t="str">
        <f t="shared" si="14"/>
        <v>('i2023110600303','Pemerintah Kota Ambon','gi2023110400053'),</v>
      </c>
    </row>
    <row r="305" spans="1:13" x14ac:dyDescent="0.25">
      <c r="A305" t="str">
        <f t="shared" si="12"/>
        <v>i2023110600304</v>
      </c>
      <c r="B305" s="6">
        <v>8008</v>
      </c>
      <c r="C305" t="str">
        <f t="shared" si="13"/>
        <v>i2023110600304</v>
      </c>
      <c r="D305" s="6" t="s">
        <v>348</v>
      </c>
      <c r="E305" s="6" t="s">
        <v>47</v>
      </c>
      <c r="F305" s="6" t="s">
        <v>349</v>
      </c>
      <c r="G305" t="str">
        <f>IF(AND(E305=[1]grup_instansi!$B$2,F305=[1]grup_instansi!$C$2),
[1]grup_instansi!$A$2,
IF(AND(E305=[1]grup_instansi!$B$3,F305=[1]grup_instansi!$C$3),
[1]grup_instansi!$A$3,
IF(AND(E305=[1]grup_instansi!$B$4,F305=[1]grup_instansi!$C$4),
[1]grup_instansi!$A$4,
IF(AND(E305=[1]grup_instansi!$B$5,F305=[1]grup_instansi!$C$5),
[1]grup_instansi!$A$5,
IF(AND(E305=[1]grup_instansi!$B$6,F305=[1]grup_instansi!$C$6),
[1]grup_instansi!$A$6,
IF(AND(E305=[1]grup_instansi!$B$7,F305=[1]grup_instansi!$C$7),
[1]grup_instansi!$A$7,
IF(AND(E305=[1]grup_instansi!$B$8,F305=[1]grup_instansi!$C$8),
[1]grup_instansi!$A$8,
IF(AND(E305=[1]grup_instansi!$B$9,F305=[1]grup_instansi!$C$9),
[1]grup_instansi!$A$9,
IF(AND(E305=[1]grup_instansi!$B$10,F305=[1]grup_instansi!$C$10),
[1]grup_instansi!$A$10,"")))))))))</f>
        <v/>
      </c>
      <c r="H305" t="str">
        <f>IF(G305&lt;&gt;"",G305,IF(AND(E305=[1]grup_instansi!$B$11,F305=[1]grup_instansi!$C$11),
[1]grup_instansi!$A$11,
IF(AND(E305=[1]grup_instansi!$B$12,F305=[1]grup_instansi!$C$12),
[1]grup_instansi!$A$12,
IF(AND(E305=[1]grup_instansi!$B$13,F305=[1]grup_instansi!$C$13),
[1]grup_instansi!$A$13,
IF(AND(E305=[1]grup_instansi!$B$14,F305=[1]grup_instansi!$C$14),
[1]grup_instansi!$A$14,
IF(AND(E305=[1]grup_instansi!$B$15,F305=[1]grup_instansi!$C$15),
[1]grup_instansi!$A$15,
IF(AND(E305=[1]grup_instansi!$B$16,F305=[1]grup_instansi!$C$16),
[1]grup_instansi!$A$16,
IF(AND(E305=[1]grup_instansi!$B$17,F305=[1]grup_instansi!$C$17),
[1]grup_instansi!$A$17,
IF(AND(E305=[1]grup_instansi!$B$18,F305=[1]grup_instansi!$C$18),
[1]grup_instansi!$A$18,
IF(AND(E305=[1]grup_instansi!$B$19,F305=[1]grup_instansi!$C$19),
[1]grup_instansi!$A$19,
IF(AND(E305=[1]grup_instansi!$B$20,F305=[1]grup_instansi!$C$20),
[1]grup_instansi!$A$20,"")))))))))))</f>
        <v/>
      </c>
      <c r="I305" t="str">
        <f>IF(H305&lt;&gt;"",H305,IF(AND(E305=[1]grup_instansi!$B$21,F305=[1]grup_instansi!$C$21),
[1]grup_instansi!$A$21,
IF(AND(E305=[1]grup_instansi!$B$22,F305=[1]grup_instansi!$C$22),
[1]grup_instansi!$A$22,
IF(AND(E305=[1]grup_instansi!$B$23,F305=[1]grup_instansi!$C$23),
[1]grup_instansi!$A$23,
IF(AND(E305=[1]grup_instansi!$B$24,F305=[1]grup_instansi!$C$24),
[1]grup_instansi!$A$24,
IF(AND(E305=[1]grup_instansi!$B$25,F305=[1]grup_instansi!$C$25),
[1]grup_instansi!$A$25,
IF(AND(E305=[1]grup_instansi!$B$26,F305=[1]grup_instansi!$C$26),
[1]grup_instansi!$A$26,
IF(AND(E305=[1]grup_instansi!$B$27,F305=[1]grup_instansi!$C$27),
[1]grup_instansi!$A$27,
IF(AND(E305=[1]grup_instansi!$B$28,F305=[1]grup_instansi!$C$28),
[1]grup_instansi!$A$28,
IF(AND(E305=[1]grup_instansi!$B$29,F305=[1]grup_instansi!$C$29),
[1]grup_instansi!$A$29,
IF(AND(E305=[1]grup_instansi!$B$30,F305=[1]grup_instansi!$C$30),
[1]grup_instansi!$A$30,
IF(AND(E305=[1]grup_instansi!$B$31,F305=[1]grup_instansi!$C$31),
[1]grup_instansi!$A$31,
IF(AND(E305=[1]grup_instansi!$B$32,F305=[1]grup_instansi!$C$32),
[1]grup_instansi!$A$32,
IF(AND(E305=[1]grup_instansi!$B$33,F305=[1]grup_instansi!$C$33),
[1]grup_instansi!$A$33,
IF(AND(E305=[1]grup_instansi!$B$34,F305=[1]grup_instansi!$C$34),
[1]grup_instansi!$A$34,
IF(AND(E305=[1]grup_instansi!$B$35,F305=[1]grup_instansi!$C$35),
[1]grup_instansi!$A$35,""))))))))))))))))</f>
        <v>gi2023110400025</v>
      </c>
      <c r="J305" t="str">
        <f>IF(I305&lt;&gt;"",I305,IF(AND(E305=[1]grup_instansi!$B$36,F305=[1]grup_instansi!$C$36),
[1]grup_instansi!$A$36,
IF(AND(E305=[1]grup_instansi!$B$37,F305=[1]grup_instansi!$C$37),
[1]grup_instansi!$A$37,
IF(AND(E305=[1]grup_instansi!$B$38,F305=[1]grup_instansi!$C$38),
[1]grup_instansi!$A$38,
IF(AND(E305=[1]grup_instansi!$B$39,F305=[1]grup_instansi!$C$39),
[1]grup_instansi!$A$39,
IF(AND(E305=[1]grup_instansi!$B$40,F305=[1]grup_instansi!$C$40),
[1]grup_instansi!$A$40,
IF(AND(E305=[1]grup_instansi!$B$41,F305=[1]grup_instansi!$C$41),
[1]grup_instansi!$A$41,
IF(AND(E305=[1]grup_instansi!$B$42,F305=[1]grup_instansi!$C$42),
[1]grup_instansi!$A$42,
IF(AND(E305=[1]grup_instansi!$B$43,F305=[1]grup_instansi!$C$43),
[1]grup_instansi!$A$43,
IF(AND(E305=[1]grup_instansi!$B$44,F305=[1]grup_instansi!$C$44),
[1]grup_instansi!$A$44,
IF(AND(E305=[1]grup_instansi!$B$45,F305=[1]grup_instansi!$C$45),
[1]grup_instansi!$A$45,
IF(AND(E305=[1]grup_instansi!$B$46,F305=[1]grup_instansi!$C$46),
[1]grup_instansi!$A$46,
IF(AND(E305=[1]grup_instansi!$B$47,F305=[1]grup_instansi!$C$47),
[1]grup_instansi!$A$47,
IF(AND(E305=[1]grup_instansi!$B$48,F305=[1]grup_instansi!$C$48),
[1]grup_instansi!$A$48,
IF(AND(E305=[1]grup_instansi!$B$49,F305=[1]grup_instansi!$C$49),
[1]grup_instansi!$A$49,
IF(AND(E305=[1]grup_instansi!$B$50,F305=[1]grup_instansi!$C$50),
[1]grup_instansi!$A$50,
IF(AND(E305=[1]grup_instansi!$B$51,F305=[1]grup_instansi!$C$51),
[1]grup_instansi!$A$51,
IF(AND(E305=[1]grup_instansi!$B$52,F305=[1]grup_instansi!$C$52),
[1]grup_instansi!$A$52,
IF(AND(E305=[1]grup_instansi!$B$53,F305=[1]grup_instansi!$C$53),
[1]grup_instansi!$A$53,
IF(AND(E305=[1]grup_instansi!$B$54,F305=[1]grup_instansi!$C$54),
[1]grup_instansi!$A$54,
IF(AND(E305=[1]grup_instansi!$B$55,F305=[1]grup_instansi!$C$55),
[1]grup_instansi!$A$55,
IF(AND(E305=[1]grup_instansi!$B$56,F305=[1]grup_instansi!$C$56),
[1]grup_instansi!$A$56,
IF(AND(E305=[1]grup_instansi!$B$57,F305=[1]grup_instansi!$C$57),
[1]grup_instansi!$A$57,
IF(AND(E305=[1]grup_instansi!$B$58,F305=[1]grup_instansi!$C$58),
[1]grup_instansi!$A$58,
IF(AND(E305=[1]grup_instansi!$B$59,F305=[1]grup_instansi!$C$59),
[1]grup_instansi!$A$59,
IF(AND(E305=[1]grup_instansi!$B$60,F305=[1]grup_instansi!$C$60),
[1]grup_instansi!$A$60,""))))))))))))))))))))))))))</f>
        <v>gi2023110400025</v>
      </c>
      <c r="K305" t="str">
        <f>IF(J305&lt;&gt;"",J305,IF(AND(E305=[1]grup_instansi!$B$61,F305=[1]grup_instansi!$C$61),
[1]grup_instansi!$A$61,
IF(AND(E305=[1]grup_instansi!$B$62,F305=[1]grup_instansi!$C$62),
[1]grup_instansi!$A$62,
IF(AND(E305=[1]grup_instansi!$B$63,F305=[1]grup_instansi!$C$63),
[1]grup_instansi!$A$63,
IF(AND(E305=[1]grup_instansi!$B$64,F305=[1]grup_instansi!$C$64),
[1]grup_instansi!$A$64,
IF(AND(E305=[1]grup_instansi!$B$65,F305=[1]grup_instansi!$C$65),
[1]grup_instansi!$A$65,
IF(AND(E305=[1]grup_instansi!$B$66,F305=[1]grup_instansi!$C$66),
[1]grup_instansi!$A$66,
IF(AND(E305=[1]grup_instansi!$B$67,F305=[1]grup_instansi!$C$67),
[1]grup_instansi!$A$67,
IF(AND(E305=[1]grup_instansi!$B$68,F305=[1]grup_instansi!$C$68),
[1]grup_instansi!$A$68,
IF(AND(E305=[1]grup_instansi!$B$69,F305=[1]grup_instansi!$C$69),
[1]grup_instansi!$A$69,
IF(AND(E305=[1]grup_instansi!$B$70,F305=[1]grup_instansi!$C$70),
[1]grup_instansi!$A$70,
IF(AND(E305=[1]grup_instansi!$B$71,F305=[1]grup_instansi!$C$71),
[1]grup_instansi!$A$71,
IF(AND(E305=[1]grup_instansi!$B$72,F305=[1]grup_instansi!$C$72),
[1]grup_instansi!$A$72,
IF(AND(E305=[1]grup_instansi!$B$73,F305=[1]grup_instansi!$C$73),
[1]grup_instansi!$A$73,
IF(AND(E305=[1]grup_instansi!$B$74,F305=[1]grup_instansi!$C$74),
[1]grup_instansi!$A$74,
IF(AND(E305=[1]grup_instansi!$B$75,F305=[1]grup_instansi!$C$75),
[1]grup_instansi!$A$75,
IF(AND(E305=[1]grup_instansi!$B$76,F305=[1]grup_instansi!$C$76),
[1]grup_instansi!$A$76,
IF(AND(E305=[1]grup_instansi!$B$77,F305=[1]grup_instansi!$C$77),
[1]grup_instansi!$A$77,
IF(AND(E305=[1]grup_instansi!$B$78,F305=[1]grup_instansi!$C$78),
[1]grup_instansi!$A$78,
IF(AND(E305=[1]grup_instansi!$B$79,F305=[1]grup_instansi!$C$79),
[1]grup_instansi!$A$79,
IF(AND(E305=[1]grup_instansi!$B$80,F305=[1]grup_instansi!$C$80),
[1]grup_instansi!$A$80,
IF(AND(E305=[1]grup_instansi!$B$81,F305=[1]grup_instansi!$C$81),
[1]grup_instansi!$A$81,
IF(AND(E305=[1]grup_instansi!$B$82,F305=[1]grup_instansi!$C$82),
[1]grup_instansi!$A$82,
IF(AND(E305=[1]grup_instansi!$B$83,F305=[1]grup_instansi!$C$83),
[1]grup_instansi!$A$84,
IF(AND(E305=[1]grup_instansi!$B$84,F305=[1]grup_instansi!$C$84),
[1]grup_instansi!$A$85,
IF(AND(E305=[1]grup_instansi!$B$85,F305=[1]grup_instansi!$C$85),
[1]grup_instansi!$A$86,
IF(AND(E305=[1]grup_instansi!$B$86,F305=[1]grup_instansi!$C$86),
[1]grup_instansi!$A$87,
IF(AND(E305=[1]grup_instansi!$B$87,F305=[1]grup_instansi!$C$87),
[1]grup_instansi!$A$87,
IF(AND(E305=[1]grup_instansi!$B$88,F305=[1]grup_instansi!$C$88),
[1]grup_instansi!$A$88,
IF(AND(E305=[1]grup_instansi!$B$89,F305=[1]grup_instansi!$C$89),
[1]grup_instansi!$A$89,
IF(AND(E305=[1]grup_instansi!$B$90,F305=[1]grup_instansi!$C$90),
[1]grup_instansi!$A$90,
IF(AND(E305=[1]grup_instansi!$B$91,F305=[1]grup_instansi!$C$91),
[1]grup_instansi!$A$91,
IF(AND(E305=[1]grup_instansi!$B$92,F305=[1]grup_instansi!$C$92),
[1]grup_instansi!$A$92,
IF(AND(E305=[1]grup_instansi!$B$93,F305=[1]grup_instansi!$C$93),
[1]grup_instansi!$A$93,
IF(AND(E305=[1]grup_instansi!$B$94,F305=[1]grup_instansi!$C$94),
[1]grup_instansi!$A$94,
IF(AND(E305=[1]grup_instansi!$B$95,F305=[1]grup_instansi!$C$95),
[1]grup_instansi!$A$95,
IF(AND(E305=[1]grup_instansi!$B$96,F305=[1]grup_instansi!$C$96),
[1]grup_instansi!$A$96,
IF(AND(E305=[1]grup_instansi!$B$97,F305=[1]grup_instansi!$C$97),
[1]grup_instansi!$A$97,
IF(AND(E305=[1]grup_instansi!$B$98,F305=[1]grup_instansi!$C$98),
[1]grup_instansi!$A$98,
IF(AND(E305=[1]grup_instansi!$B$99,F305=[1]grup_instansi!$C$99),
[1]grup_instansi!$A$99,
[1]grup_instansi!$A$100))))))))))))))))))))))))))))))))))))))))</f>
        <v>gi2023110400025</v>
      </c>
      <c r="L305" t="str">
        <f>VLOOKUP(K305,[1]grup_instansi!$A$2:$E$102,4)</f>
        <v>Pemerintah Kabupaten Papua</v>
      </c>
      <c r="M305" t="str">
        <f t="shared" si="14"/>
        <v>('i2023110600304','Pemerintah Kab. Jayawijaya','gi2023110400025'),</v>
      </c>
    </row>
    <row r="306" spans="1:13" x14ac:dyDescent="0.25">
      <c r="A306" t="str">
        <f t="shared" si="12"/>
        <v>i2023110600305</v>
      </c>
      <c r="B306" s="6">
        <v>8072</v>
      </c>
      <c r="C306" t="str">
        <f t="shared" si="13"/>
        <v>i2023110600305</v>
      </c>
      <c r="D306" s="6" t="s">
        <v>350</v>
      </c>
      <c r="E306" s="6" t="s">
        <v>58</v>
      </c>
      <c r="F306" s="6" t="s">
        <v>349</v>
      </c>
      <c r="G306" t="str">
        <f>IF(AND(E306=[1]grup_instansi!$B$2,F306=[1]grup_instansi!$C$2),
[1]grup_instansi!$A$2,
IF(AND(E306=[1]grup_instansi!$B$3,F306=[1]grup_instansi!$C$3),
[1]grup_instansi!$A$3,
IF(AND(E306=[1]grup_instansi!$B$4,F306=[1]grup_instansi!$C$4),
[1]grup_instansi!$A$4,
IF(AND(E306=[1]grup_instansi!$B$5,F306=[1]grup_instansi!$C$5),
[1]grup_instansi!$A$5,
IF(AND(E306=[1]grup_instansi!$B$6,F306=[1]grup_instansi!$C$6),
[1]grup_instansi!$A$6,
IF(AND(E306=[1]grup_instansi!$B$7,F306=[1]grup_instansi!$C$7),
[1]grup_instansi!$A$7,
IF(AND(E306=[1]grup_instansi!$B$8,F306=[1]grup_instansi!$C$8),
[1]grup_instansi!$A$8,
IF(AND(E306=[1]grup_instansi!$B$9,F306=[1]grup_instansi!$C$9),
[1]grup_instansi!$A$9,
IF(AND(E306=[1]grup_instansi!$B$10,F306=[1]grup_instansi!$C$10),
[1]grup_instansi!$A$10,"")))))))))</f>
        <v/>
      </c>
      <c r="H306" t="str">
        <f>IF(G306&lt;&gt;"",G306,IF(AND(E306=[1]grup_instansi!$B$11,F306=[1]grup_instansi!$C$11),
[1]grup_instansi!$A$11,
IF(AND(E306=[1]grup_instansi!$B$12,F306=[1]grup_instansi!$C$12),
[1]grup_instansi!$A$12,
IF(AND(E306=[1]grup_instansi!$B$13,F306=[1]grup_instansi!$C$13),
[1]grup_instansi!$A$13,
IF(AND(E306=[1]grup_instansi!$B$14,F306=[1]grup_instansi!$C$14),
[1]grup_instansi!$A$14,
IF(AND(E306=[1]grup_instansi!$B$15,F306=[1]grup_instansi!$C$15),
[1]grup_instansi!$A$15,
IF(AND(E306=[1]grup_instansi!$B$16,F306=[1]grup_instansi!$C$16),
[1]grup_instansi!$A$16,
IF(AND(E306=[1]grup_instansi!$B$17,F306=[1]grup_instansi!$C$17),
[1]grup_instansi!$A$17,
IF(AND(E306=[1]grup_instansi!$B$18,F306=[1]grup_instansi!$C$18),
[1]grup_instansi!$A$18,
IF(AND(E306=[1]grup_instansi!$B$19,F306=[1]grup_instansi!$C$19),
[1]grup_instansi!$A$19,
IF(AND(E306=[1]grup_instansi!$B$20,F306=[1]grup_instansi!$C$20),
[1]grup_instansi!$A$20,"")))))))))))</f>
        <v/>
      </c>
      <c r="I306" t="str">
        <f>IF(H306&lt;&gt;"",H306,IF(AND(E306=[1]grup_instansi!$B$21,F306=[1]grup_instansi!$C$21),
[1]grup_instansi!$A$21,
IF(AND(E306=[1]grup_instansi!$B$22,F306=[1]grup_instansi!$C$22),
[1]grup_instansi!$A$22,
IF(AND(E306=[1]grup_instansi!$B$23,F306=[1]grup_instansi!$C$23),
[1]grup_instansi!$A$23,
IF(AND(E306=[1]grup_instansi!$B$24,F306=[1]grup_instansi!$C$24),
[1]grup_instansi!$A$24,
IF(AND(E306=[1]grup_instansi!$B$25,F306=[1]grup_instansi!$C$25),
[1]grup_instansi!$A$25,
IF(AND(E306=[1]grup_instansi!$B$26,F306=[1]grup_instansi!$C$26),
[1]grup_instansi!$A$26,
IF(AND(E306=[1]grup_instansi!$B$27,F306=[1]grup_instansi!$C$27),
[1]grup_instansi!$A$27,
IF(AND(E306=[1]grup_instansi!$B$28,F306=[1]grup_instansi!$C$28),
[1]grup_instansi!$A$28,
IF(AND(E306=[1]grup_instansi!$B$29,F306=[1]grup_instansi!$C$29),
[1]grup_instansi!$A$29,
IF(AND(E306=[1]grup_instansi!$B$30,F306=[1]grup_instansi!$C$30),
[1]grup_instansi!$A$30,
IF(AND(E306=[1]grup_instansi!$B$31,F306=[1]grup_instansi!$C$31),
[1]grup_instansi!$A$31,
IF(AND(E306=[1]grup_instansi!$B$32,F306=[1]grup_instansi!$C$32),
[1]grup_instansi!$A$32,
IF(AND(E306=[1]grup_instansi!$B$33,F306=[1]grup_instansi!$C$33),
[1]grup_instansi!$A$33,
IF(AND(E306=[1]grup_instansi!$B$34,F306=[1]grup_instansi!$C$34),
[1]grup_instansi!$A$34,
IF(AND(E306=[1]grup_instansi!$B$35,F306=[1]grup_instansi!$C$35),
[1]grup_instansi!$A$35,""))))))))))))))))</f>
        <v/>
      </c>
      <c r="J306" t="str">
        <f>IF(I306&lt;&gt;"",I306,IF(AND(E306=[1]grup_instansi!$B$36,F306=[1]grup_instansi!$C$36),
[1]grup_instansi!$A$36,
IF(AND(E306=[1]grup_instansi!$B$37,F306=[1]grup_instansi!$C$37),
[1]grup_instansi!$A$37,
IF(AND(E306=[1]grup_instansi!$B$38,F306=[1]grup_instansi!$C$38),
[1]grup_instansi!$A$38,
IF(AND(E306=[1]grup_instansi!$B$39,F306=[1]grup_instansi!$C$39),
[1]grup_instansi!$A$39,
IF(AND(E306=[1]grup_instansi!$B$40,F306=[1]grup_instansi!$C$40),
[1]grup_instansi!$A$40,
IF(AND(E306=[1]grup_instansi!$B$41,F306=[1]grup_instansi!$C$41),
[1]grup_instansi!$A$41,
IF(AND(E306=[1]grup_instansi!$B$42,F306=[1]grup_instansi!$C$42),
[1]grup_instansi!$A$42,
IF(AND(E306=[1]grup_instansi!$B$43,F306=[1]grup_instansi!$C$43),
[1]grup_instansi!$A$43,
IF(AND(E306=[1]grup_instansi!$B$44,F306=[1]grup_instansi!$C$44),
[1]grup_instansi!$A$44,
IF(AND(E306=[1]grup_instansi!$B$45,F306=[1]grup_instansi!$C$45),
[1]grup_instansi!$A$45,
IF(AND(E306=[1]grup_instansi!$B$46,F306=[1]grup_instansi!$C$46),
[1]grup_instansi!$A$46,
IF(AND(E306=[1]grup_instansi!$B$47,F306=[1]grup_instansi!$C$47),
[1]grup_instansi!$A$47,
IF(AND(E306=[1]grup_instansi!$B$48,F306=[1]grup_instansi!$C$48),
[1]grup_instansi!$A$48,
IF(AND(E306=[1]grup_instansi!$B$49,F306=[1]grup_instansi!$C$49),
[1]grup_instansi!$A$49,
IF(AND(E306=[1]grup_instansi!$B$50,F306=[1]grup_instansi!$C$50),
[1]grup_instansi!$A$50,
IF(AND(E306=[1]grup_instansi!$B$51,F306=[1]grup_instansi!$C$51),
[1]grup_instansi!$A$51,
IF(AND(E306=[1]grup_instansi!$B$52,F306=[1]grup_instansi!$C$52),
[1]grup_instansi!$A$52,
IF(AND(E306=[1]grup_instansi!$B$53,F306=[1]grup_instansi!$C$53),
[1]grup_instansi!$A$53,
IF(AND(E306=[1]grup_instansi!$B$54,F306=[1]grup_instansi!$C$54),
[1]grup_instansi!$A$54,
IF(AND(E306=[1]grup_instansi!$B$55,F306=[1]grup_instansi!$C$55),
[1]grup_instansi!$A$55,
IF(AND(E306=[1]grup_instansi!$B$56,F306=[1]grup_instansi!$C$56),
[1]grup_instansi!$A$56,
IF(AND(E306=[1]grup_instansi!$B$57,F306=[1]grup_instansi!$C$57),
[1]grup_instansi!$A$57,
IF(AND(E306=[1]grup_instansi!$B$58,F306=[1]grup_instansi!$C$58),
[1]grup_instansi!$A$58,
IF(AND(E306=[1]grup_instansi!$B$59,F306=[1]grup_instansi!$C$59),
[1]grup_instansi!$A$59,
IF(AND(E306=[1]grup_instansi!$B$60,F306=[1]grup_instansi!$C$60),
[1]grup_instansi!$A$60,""))))))))))))))))))))))))))</f>
        <v>gi2023110400057</v>
      </c>
      <c r="K306" t="str">
        <f>IF(J306&lt;&gt;"",J306,IF(AND(E306=[1]grup_instansi!$B$61,F306=[1]grup_instansi!$C$61),
[1]grup_instansi!$A$61,
IF(AND(E306=[1]grup_instansi!$B$62,F306=[1]grup_instansi!$C$62),
[1]grup_instansi!$A$62,
IF(AND(E306=[1]grup_instansi!$B$63,F306=[1]grup_instansi!$C$63),
[1]grup_instansi!$A$63,
IF(AND(E306=[1]grup_instansi!$B$64,F306=[1]grup_instansi!$C$64),
[1]grup_instansi!$A$64,
IF(AND(E306=[1]grup_instansi!$B$65,F306=[1]grup_instansi!$C$65),
[1]grup_instansi!$A$65,
IF(AND(E306=[1]grup_instansi!$B$66,F306=[1]grup_instansi!$C$66),
[1]grup_instansi!$A$66,
IF(AND(E306=[1]grup_instansi!$B$67,F306=[1]grup_instansi!$C$67),
[1]grup_instansi!$A$67,
IF(AND(E306=[1]grup_instansi!$B$68,F306=[1]grup_instansi!$C$68),
[1]grup_instansi!$A$68,
IF(AND(E306=[1]grup_instansi!$B$69,F306=[1]grup_instansi!$C$69),
[1]grup_instansi!$A$69,
IF(AND(E306=[1]grup_instansi!$B$70,F306=[1]grup_instansi!$C$70),
[1]grup_instansi!$A$70,
IF(AND(E306=[1]grup_instansi!$B$71,F306=[1]grup_instansi!$C$71),
[1]grup_instansi!$A$71,
IF(AND(E306=[1]grup_instansi!$B$72,F306=[1]grup_instansi!$C$72),
[1]grup_instansi!$A$72,
IF(AND(E306=[1]grup_instansi!$B$73,F306=[1]grup_instansi!$C$73),
[1]grup_instansi!$A$73,
IF(AND(E306=[1]grup_instansi!$B$74,F306=[1]grup_instansi!$C$74),
[1]grup_instansi!$A$74,
IF(AND(E306=[1]grup_instansi!$B$75,F306=[1]grup_instansi!$C$75),
[1]grup_instansi!$A$75,
IF(AND(E306=[1]grup_instansi!$B$76,F306=[1]grup_instansi!$C$76),
[1]grup_instansi!$A$76,
IF(AND(E306=[1]grup_instansi!$B$77,F306=[1]grup_instansi!$C$77),
[1]grup_instansi!$A$77,
IF(AND(E306=[1]grup_instansi!$B$78,F306=[1]grup_instansi!$C$78),
[1]grup_instansi!$A$78,
IF(AND(E306=[1]grup_instansi!$B$79,F306=[1]grup_instansi!$C$79),
[1]grup_instansi!$A$79,
IF(AND(E306=[1]grup_instansi!$B$80,F306=[1]grup_instansi!$C$80),
[1]grup_instansi!$A$80,
IF(AND(E306=[1]grup_instansi!$B$81,F306=[1]grup_instansi!$C$81),
[1]grup_instansi!$A$81,
IF(AND(E306=[1]grup_instansi!$B$82,F306=[1]grup_instansi!$C$82),
[1]grup_instansi!$A$82,
IF(AND(E306=[1]grup_instansi!$B$83,F306=[1]grup_instansi!$C$83),
[1]grup_instansi!$A$84,
IF(AND(E306=[1]grup_instansi!$B$84,F306=[1]grup_instansi!$C$84),
[1]grup_instansi!$A$85,
IF(AND(E306=[1]grup_instansi!$B$85,F306=[1]grup_instansi!$C$85),
[1]grup_instansi!$A$86,
IF(AND(E306=[1]grup_instansi!$B$86,F306=[1]grup_instansi!$C$86),
[1]grup_instansi!$A$87,
IF(AND(E306=[1]grup_instansi!$B$87,F306=[1]grup_instansi!$C$87),
[1]grup_instansi!$A$87,
IF(AND(E306=[1]grup_instansi!$B$88,F306=[1]grup_instansi!$C$88),
[1]grup_instansi!$A$88,
IF(AND(E306=[1]grup_instansi!$B$89,F306=[1]grup_instansi!$C$89),
[1]grup_instansi!$A$89,
IF(AND(E306=[1]grup_instansi!$B$90,F306=[1]grup_instansi!$C$90),
[1]grup_instansi!$A$90,
IF(AND(E306=[1]grup_instansi!$B$91,F306=[1]grup_instansi!$C$91),
[1]grup_instansi!$A$91,
IF(AND(E306=[1]grup_instansi!$B$92,F306=[1]grup_instansi!$C$92),
[1]grup_instansi!$A$92,
IF(AND(E306=[1]grup_instansi!$B$93,F306=[1]grup_instansi!$C$93),
[1]grup_instansi!$A$93,
IF(AND(E306=[1]grup_instansi!$B$94,F306=[1]grup_instansi!$C$94),
[1]grup_instansi!$A$94,
IF(AND(E306=[1]grup_instansi!$B$95,F306=[1]grup_instansi!$C$95),
[1]grup_instansi!$A$95,
IF(AND(E306=[1]grup_instansi!$B$96,F306=[1]grup_instansi!$C$96),
[1]grup_instansi!$A$96,
IF(AND(E306=[1]grup_instansi!$B$97,F306=[1]grup_instansi!$C$97),
[1]grup_instansi!$A$97,
IF(AND(E306=[1]grup_instansi!$B$98,F306=[1]grup_instansi!$C$98),
[1]grup_instansi!$A$98,
IF(AND(E306=[1]grup_instansi!$B$99,F306=[1]grup_instansi!$C$99),
[1]grup_instansi!$A$99,
[1]grup_instansi!$A$100))))))))))))))))))))))))))))))))))))))))</f>
        <v>gi2023110400057</v>
      </c>
      <c r="L306" t="str">
        <f>VLOOKUP(K306,[1]grup_instansi!$A$2:$E$102,4)</f>
        <v>Pemerintah Kota Papua</v>
      </c>
      <c r="M306" t="str">
        <f t="shared" si="14"/>
        <v>('i2023110600305','Pemerintah Kota Jayapura','gi2023110400057'),</v>
      </c>
    </row>
    <row r="307" spans="1:13" x14ac:dyDescent="0.25">
      <c r="A307" t="str">
        <f t="shared" si="12"/>
        <v>i2023110600306</v>
      </c>
      <c r="B307" s="6">
        <v>8100</v>
      </c>
      <c r="C307" t="str">
        <f t="shared" si="13"/>
        <v>i2023110600306</v>
      </c>
      <c r="D307" s="6" t="s">
        <v>351</v>
      </c>
      <c r="E307" s="6" t="s">
        <v>44</v>
      </c>
      <c r="F307" s="6" t="s">
        <v>52</v>
      </c>
      <c r="G307" t="str">
        <f>IF(AND(E307=[1]grup_instansi!$B$2,F307=[1]grup_instansi!$C$2),
[1]grup_instansi!$A$2,
IF(AND(E307=[1]grup_instansi!$B$3,F307=[1]grup_instansi!$C$3),
[1]grup_instansi!$A$3,
IF(AND(E307=[1]grup_instansi!$B$4,F307=[1]grup_instansi!$C$4),
[1]grup_instansi!$A$4,
IF(AND(E307=[1]grup_instansi!$B$5,F307=[1]grup_instansi!$C$5),
[1]grup_instansi!$A$5,
IF(AND(E307=[1]grup_instansi!$B$6,F307=[1]grup_instansi!$C$6),
[1]grup_instansi!$A$6,
IF(AND(E307=[1]grup_instansi!$B$7,F307=[1]grup_instansi!$C$7),
[1]grup_instansi!$A$7,
IF(AND(E307=[1]grup_instansi!$B$8,F307=[1]grup_instansi!$C$8),
[1]grup_instansi!$A$8,
IF(AND(E307=[1]grup_instansi!$B$9,F307=[1]grup_instansi!$C$9),
[1]grup_instansi!$A$9,
IF(AND(E307=[1]grup_instansi!$B$10,F307=[1]grup_instansi!$C$10),
[1]grup_instansi!$A$10,"")))))))))</f>
        <v/>
      </c>
      <c r="H307" t="str">
        <f>IF(G307&lt;&gt;"",G307,IF(AND(E307=[1]grup_instansi!$B$11,F307=[1]grup_instansi!$C$11),
[1]grup_instansi!$A$11,
IF(AND(E307=[1]grup_instansi!$B$12,F307=[1]grup_instansi!$C$12),
[1]grup_instansi!$A$12,
IF(AND(E307=[1]grup_instansi!$B$13,F307=[1]grup_instansi!$C$13),
[1]grup_instansi!$A$13,
IF(AND(E307=[1]grup_instansi!$B$14,F307=[1]grup_instansi!$C$14),
[1]grup_instansi!$A$14,
IF(AND(E307=[1]grup_instansi!$B$15,F307=[1]grup_instansi!$C$15),
[1]grup_instansi!$A$15,
IF(AND(E307=[1]grup_instansi!$B$16,F307=[1]grup_instansi!$C$16),
[1]grup_instansi!$A$16,
IF(AND(E307=[1]grup_instansi!$B$17,F307=[1]grup_instansi!$C$17),
[1]grup_instansi!$A$17,
IF(AND(E307=[1]grup_instansi!$B$18,F307=[1]grup_instansi!$C$18),
[1]grup_instansi!$A$18,
IF(AND(E307=[1]grup_instansi!$B$19,F307=[1]grup_instansi!$C$19),
[1]grup_instansi!$A$19,
IF(AND(E307=[1]grup_instansi!$B$20,F307=[1]grup_instansi!$C$20),
[1]grup_instansi!$A$20,"")))))))))))</f>
        <v/>
      </c>
      <c r="I307" t="str">
        <f>IF(H307&lt;&gt;"",H307,IF(AND(E307=[1]grup_instansi!$B$21,F307=[1]grup_instansi!$C$21),
[1]grup_instansi!$A$21,
IF(AND(E307=[1]grup_instansi!$B$22,F307=[1]grup_instansi!$C$22),
[1]grup_instansi!$A$22,
IF(AND(E307=[1]grup_instansi!$B$23,F307=[1]grup_instansi!$C$23),
[1]grup_instansi!$A$23,
IF(AND(E307=[1]grup_instansi!$B$24,F307=[1]grup_instansi!$C$24),
[1]grup_instansi!$A$24,
IF(AND(E307=[1]grup_instansi!$B$25,F307=[1]grup_instansi!$C$25),
[1]grup_instansi!$A$25,
IF(AND(E307=[1]grup_instansi!$B$26,F307=[1]grup_instansi!$C$26),
[1]grup_instansi!$A$26,
IF(AND(E307=[1]grup_instansi!$B$27,F307=[1]grup_instansi!$C$27),
[1]grup_instansi!$A$27,
IF(AND(E307=[1]grup_instansi!$B$28,F307=[1]grup_instansi!$C$28),
[1]grup_instansi!$A$28,
IF(AND(E307=[1]grup_instansi!$B$29,F307=[1]grup_instansi!$C$29),
[1]grup_instansi!$A$29,
IF(AND(E307=[1]grup_instansi!$B$30,F307=[1]grup_instansi!$C$30),
[1]grup_instansi!$A$30,
IF(AND(E307=[1]grup_instansi!$B$31,F307=[1]grup_instansi!$C$31),
[1]grup_instansi!$A$31,
IF(AND(E307=[1]grup_instansi!$B$32,F307=[1]grup_instansi!$C$32),
[1]grup_instansi!$A$32,
IF(AND(E307=[1]grup_instansi!$B$33,F307=[1]grup_instansi!$C$33),
[1]grup_instansi!$A$33,
IF(AND(E307=[1]grup_instansi!$B$34,F307=[1]grup_instansi!$C$34),
[1]grup_instansi!$A$34,
IF(AND(E307=[1]grup_instansi!$B$35,F307=[1]grup_instansi!$C$35),
[1]grup_instansi!$A$35,""))))))))))))))))</f>
        <v/>
      </c>
      <c r="J307" t="str">
        <f>IF(I307&lt;&gt;"",I307,IF(AND(E307=[1]grup_instansi!$B$36,F307=[1]grup_instansi!$C$36),
[1]grup_instansi!$A$36,
IF(AND(E307=[1]grup_instansi!$B$37,F307=[1]grup_instansi!$C$37),
[1]grup_instansi!$A$37,
IF(AND(E307=[1]grup_instansi!$B$38,F307=[1]grup_instansi!$C$38),
[1]grup_instansi!$A$38,
IF(AND(E307=[1]grup_instansi!$B$39,F307=[1]grup_instansi!$C$39),
[1]grup_instansi!$A$39,
IF(AND(E307=[1]grup_instansi!$B$40,F307=[1]grup_instansi!$C$40),
[1]grup_instansi!$A$40,
IF(AND(E307=[1]grup_instansi!$B$41,F307=[1]grup_instansi!$C$41),
[1]grup_instansi!$A$41,
IF(AND(E307=[1]grup_instansi!$B$42,F307=[1]grup_instansi!$C$42),
[1]grup_instansi!$A$42,
IF(AND(E307=[1]grup_instansi!$B$43,F307=[1]grup_instansi!$C$43),
[1]grup_instansi!$A$43,
IF(AND(E307=[1]grup_instansi!$B$44,F307=[1]grup_instansi!$C$44),
[1]grup_instansi!$A$44,
IF(AND(E307=[1]grup_instansi!$B$45,F307=[1]grup_instansi!$C$45),
[1]grup_instansi!$A$45,
IF(AND(E307=[1]grup_instansi!$B$46,F307=[1]grup_instansi!$C$46),
[1]grup_instansi!$A$46,
IF(AND(E307=[1]grup_instansi!$B$47,F307=[1]grup_instansi!$C$47),
[1]grup_instansi!$A$47,
IF(AND(E307=[1]grup_instansi!$B$48,F307=[1]grup_instansi!$C$48),
[1]grup_instansi!$A$48,
IF(AND(E307=[1]grup_instansi!$B$49,F307=[1]grup_instansi!$C$49),
[1]grup_instansi!$A$49,
IF(AND(E307=[1]grup_instansi!$B$50,F307=[1]grup_instansi!$C$50),
[1]grup_instansi!$A$50,
IF(AND(E307=[1]grup_instansi!$B$51,F307=[1]grup_instansi!$C$51),
[1]grup_instansi!$A$51,
IF(AND(E307=[1]grup_instansi!$B$52,F307=[1]grup_instansi!$C$52),
[1]grup_instansi!$A$52,
IF(AND(E307=[1]grup_instansi!$B$53,F307=[1]grup_instansi!$C$53),
[1]grup_instansi!$A$53,
IF(AND(E307=[1]grup_instansi!$B$54,F307=[1]grup_instansi!$C$54),
[1]grup_instansi!$A$54,
IF(AND(E307=[1]grup_instansi!$B$55,F307=[1]grup_instansi!$C$55),
[1]grup_instansi!$A$55,
IF(AND(E307=[1]grup_instansi!$B$56,F307=[1]grup_instansi!$C$56),
[1]grup_instansi!$A$56,
IF(AND(E307=[1]grup_instansi!$B$57,F307=[1]grup_instansi!$C$57),
[1]grup_instansi!$A$57,
IF(AND(E307=[1]grup_instansi!$B$58,F307=[1]grup_instansi!$C$58),
[1]grup_instansi!$A$58,
IF(AND(E307=[1]grup_instansi!$B$59,F307=[1]grup_instansi!$C$59),
[1]grup_instansi!$A$59,
IF(AND(E307=[1]grup_instansi!$B$60,F307=[1]grup_instansi!$C$60),
[1]grup_instansi!$A$60,""))))))))))))))))))))))))))</f>
        <v/>
      </c>
      <c r="K307" t="str">
        <f>IF(J307&lt;&gt;"",J307,IF(AND(E307=[1]grup_instansi!$B$61,F307=[1]grup_instansi!$C$61),
[1]grup_instansi!$A$61,
IF(AND(E307=[1]grup_instansi!$B$62,F307=[1]grup_instansi!$C$62),
[1]grup_instansi!$A$62,
IF(AND(E307=[1]grup_instansi!$B$63,F307=[1]grup_instansi!$C$63),
[1]grup_instansi!$A$63,
IF(AND(E307=[1]grup_instansi!$B$64,F307=[1]grup_instansi!$C$64),
[1]grup_instansi!$A$64,
IF(AND(E307=[1]grup_instansi!$B$65,F307=[1]grup_instansi!$C$65),
[1]grup_instansi!$A$65,
IF(AND(E307=[1]grup_instansi!$B$66,F307=[1]grup_instansi!$C$66),
[1]grup_instansi!$A$66,
IF(AND(E307=[1]grup_instansi!$B$67,F307=[1]grup_instansi!$C$67),
[1]grup_instansi!$A$67,
IF(AND(E307=[1]grup_instansi!$B$68,F307=[1]grup_instansi!$C$68),
[1]grup_instansi!$A$68,
IF(AND(E307=[1]grup_instansi!$B$69,F307=[1]grup_instansi!$C$69),
[1]grup_instansi!$A$69,
IF(AND(E307=[1]grup_instansi!$B$70,F307=[1]grup_instansi!$C$70),
[1]grup_instansi!$A$70,
IF(AND(E307=[1]grup_instansi!$B$71,F307=[1]grup_instansi!$C$71),
[1]grup_instansi!$A$71,
IF(AND(E307=[1]grup_instansi!$B$72,F307=[1]grup_instansi!$C$72),
[1]grup_instansi!$A$72,
IF(AND(E307=[1]grup_instansi!$B$73,F307=[1]grup_instansi!$C$73),
[1]grup_instansi!$A$73,
IF(AND(E307=[1]grup_instansi!$B$74,F307=[1]grup_instansi!$C$74),
[1]grup_instansi!$A$74,
IF(AND(E307=[1]grup_instansi!$B$75,F307=[1]grup_instansi!$C$75),
[1]grup_instansi!$A$75,
IF(AND(E307=[1]grup_instansi!$B$76,F307=[1]grup_instansi!$C$76),
[1]grup_instansi!$A$76,
IF(AND(E307=[1]grup_instansi!$B$77,F307=[1]grup_instansi!$C$77),
[1]grup_instansi!$A$77,
IF(AND(E307=[1]grup_instansi!$B$78,F307=[1]grup_instansi!$C$78),
[1]grup_instansi!$A$78,
IF(AND(E307=[1]grup_instansi!$B$79,F307=[1]grup_instansi!$C$79),
[1]grup_instansi!$A$79,
IF(AND(E307=[1]grup_instansi!$B$80,F307=[1]grup_instansi!$C$80),
[1]grup_instansi!$A$80,
IF(AND(E307=[1]grup_instansi!$B$81,F307=[1]grup_instansi!$C$81),
[1]grup_instansi!$A$81,
IF(AND(E307=[1]grup_instansi!$B$82,F307=[1]grup_instansi!$C$82),
[1]grup_instansi!$A$82,
IF(AND(E307=[1]grup_instansi!$B$83,F307=[1]grup_instansi!$C$83),
[1]grup_instansi!$A$84,
IF(AND(E307=[1]grup_instansi!$B$84,F307=[1]grup_instansi!$C$84),
[1]grup_instansi!$A$85,
IF(AND(E307=[1]grup_instansi!$B$85,F307=[1]grup_instansi!$C$85),
[1]grup_instansi!$A$86,
IF(AND(E307=[1]grup_instansi!$B$86,F307=[1]grup_instansi!$C$86),
[1]grup_instansi!$A$87,
IF(AND(E307=[1]grup_instansi!$B$87,F307=[1]grup_instansi!$C$87),
[1]grup_instansi!$A$87,
IF(AND(E307=[1]grup_instansi!$B$88,F307=[1]grup_instansi!$C$88),
[1]grup_instansi!$A$88,
IF(AND(E307=[1]grup_instansi!$B$89,F307=[1]grup_instansi!$C$89),
[1]grup_instansi!$A$89,
IF(AND(E307=[1]grup_instansi!$B$90,F307=[1]grup_instansi!$C$90),
[1]grup_instansi!$A$90,
IF(AND(E307=[1]grup_instansi!$B$91,F307=[1]grup_instansi!$C$91),
[1]grup_instansi!$A$91,
IF(AND(E307=[1]grup_instansi!$B$92,F307=[1]grup_instansi!$C$92),
[1]grup_instansi!$A$92,
IF(AND(E307=[1]grup_instansi!$B$93,F307=[1]grup_instansi!$C$93),
[1]grup_instansi!$A$93,
IF(AND(E307=[1]grup_instansi!$B$94,F307=[1]grup_instansi!$C$94),
[1]grup_instansi!$A$94,
IF(AND(E307=[1]grup_instansi!$B$95,F307=[1]grup_instansi!$C$95),
[1]grup_instansi!$A$95,
IF(AND(E307=[1]grup_instansi!$B$96,F307=[1]grup_instansi!$C$96),
[1]grup_instansi!$A$96,
IF(AND(E307=[1]grup_instansi!$B$97,F307=[1]grup_instansi!$C$97),
[1]grup_instansi!$A$97,
IF(AND(E307=[1]grup_instansi!$B$98,F307=[1]grup_instansi!$C$98),
[1]grup_instansi!$A$98,
IF(AND(E307=[1]grup_instansi!$B$99,F307=[1]grup_instansi!$C$99),
[1]grup_instansi!$A$99,
[1]grup_instansi!$A$100))))))))))))))))))))))))))))))))))))))))</f>
        <v>gi2023110400088</v>
      </c>
      <c r="L307" t="str">
        <f>VLOOKUP(K307,[1]grup_instansi!$A$2:$E$102,4)</f>
        <v>Pemerintah Provinsi Riau</v>
      </c>
      <c r="M307" t="str">
        <f t="shared" si="14"/>
        <v>('i2023110600306','Pemerintah Provinsi Kepulauan Riau','gi2023110400088'),</v>
      </c>
    </row>
    <row r="308" spans="1:13" x14ac:dyDescent="0.25">
      <c r="A308" t="str">
        <f t="shared" si="12"/>
        <v>i2023110600307</v>
      </c>
      <c r="B308" s="6">
        <v>8101</v>
      </c>
      <c r="C308" t="str">
        <f t="shared" si="13"/>
        <v>i2023110600307</v>
      </c>
      <c r="D308" s="6" t="s">
        <v>352</v>
      </c>
      <c r="E308" s="6" t="s">
        <v>47</v>
      </c>
      <c r="F308" s="6" t="s">
        <v>52</v>
      </c>
      <c r="G308" t="str">
        <f>IF(AND(E308=[1]grup_instansi!$B$2,F308=[1]grup_instansi!$C$2),
[1]grup_instansi!$A$2,
IF(AND(E308=[1]grup_instansi!$B$3,F308=[1]grup_instansi!$C$3),
[1]grup_instansi!$A$3,
IF(AND(E308=[1]grup_instansi!$B$4,F308=[1]grup_instansi!$C$4),
[1]grup_instansi!$A$4,
IF(AND(E308=[1]grup_instansi!$B$5,F308=[1]grup_instansi!$C$5),
[1]grup_instansi!$A$5,
IF(AND(E308=[1]grup_instansi!$B$6,F308=[1]grup_instansi!$C$6),
[1]grup_instansi!$A$6,
IF(AND(E308=[1]grup_instansi!$B$7,F308=[1]grup_instansi!$C$7),
[1]grup_instansi!$A$7,
IF(AND(E308=[1]grup_instansi!$B$8,F308=[1]grup_instansi!$C$8),
[1]grup_instansi!$A$8,
IF(AND(E308=[1]grup_instansi!$B$9,F308=[1]grup_instansi!$C$9),
[1]grup_instansi!$A$9,
IF(AND(E308=[1]grup_instansi!$B$10,F308=[1]grup_instansi!$C$10),
[1]grup_instansi!$A$10,"")))))))))</f>
        <v/>
      </c>
      <c r="H308" t="str">
        <f>IF(G308&lt;&gt;"",G308,IF(AND(E308=[1]grup_instansi!$B$11,F308=[1]grup_instansi!$C$11),
[1]grup_instansi!$A$11,
IF(AND(E308=[1]grup_instansi!$B$12,F308=[1]grup_instansi!$C$12),
[1]grup_instansi!$A$12,
IF(AND(E308=[1]grup_instansi!$B$13,F308=[1]grup_instansi!$C$13),
[1]grup_instansi!$A$13,
IF(AND(E308=[1]grup_instansi!$B$14,F308=[1]grup_instansi!$C$14),
[1]grup_instansi!$A$14,
IF(AND(E308=[1]grup_instansi!$B$15,F308=[1]grup_instansi!$C$15),
[1]grup_instansi!$A$15,
IF(AND(E308=[1]grup_instansi!$B$16,F308=[1]grup_instansi!$C$16),
[1]grup_instansi!$A$16,
IF(AND(E308=[1]grup_instansi!$B$17,F308=[1]grup_instansi!$C$17),
[1]grup_instansi!$A$17,
IF(AND(E308=[1]grup_instansi!$B$18,F308=[1]grup_instansi!$C$18),
[1]grup_instansi!$A$18,
IF(AND(E308=[1]grup_instansi!$B$19,F308=[1]grup_instansi!$C$19),
[1]grup_instansi!$A$19,
IF(AND(E308=[1]grup_instansi!$B$20,F308=[1]grup_instansi!$C$20),
[1]grup_instansi!$A$20,"")))))))))))</f>
        <v/>
      </c>
      <c r="I308" t="str">
        <f>IF(H308&lt;&gt;"",H308,IF(AND(E308=[1]grup_instansi!$B$21,F308=[1]grup_instansi!$C$21),
[1]grup_instansi!$A$21,
IF(AND(E308=[1]grup_instansi!$B$22,F308=[1]grup_instansi!$C$22),
[1]grup_instansi!$A$22,
IF(AND(E308=[1]grup_instansi!$B$23,F308=[1]grup_instansi!$C$23),
[1]grup_instansi!$A$23,
IF(AND(E308=[1]grup_instansi!$B$24,F308=[1]grup_instansi!$C$24),
[1]grup_instansi!$A$24,
IF(AND(E308=[1]grup_instansi!$B$25,F308=[1]grup_instansi!$C$25),
[1]grup_instansi!$A$25,
IF(AND(E308=[1]grup_instansi!$B$26,F308=[1]grup_instansi!$C$26),
[1]grup_instansi!$A$26,
IF(AND(E308=[1]grup_instansi!$B$27,F308=[1]grup_instansi!$C$27),
[1]grup_instansi!$A$27,
IF(AND(E308=[1]grup_instansi!$B$28,F308=[1]grup_instansi!$C$28),
[1]grup_instansi!$A$28,
IF(AND(E308=[1]grup_instansi!$B$29,F308=[1]grup_instansi!$C$29),
[1]grup_instansi!$A$29,
IF(AND(E308=[1]grup_instansi!$B$30,F308=[1]grup_instansi!$C$30),
[1]grup_instansi!$A$30,
IF(AND(E308=[1]grup_instansi!$B$31,F308=[1]grup_instansi!$C$31),
[1]grup_instansi!$A$31,
IF(AND(E308=[1]grup_instansi!$B$32,F308=[1]grup_instansi!$C$32),
[1]grup_instansi!$A$32,
IF(AND(E308=[1]grup_instansi!$B$33,F308=[1]grup_instansi!$C$33),
[1]grup_instansi!$A$33,
IF(AND(E308=[1]grup_instansi!$B$34,F308=[1]grup_instansi!$C$34),
[1]grup_instansi!$A$34,
IF(AND(E308=[1]grup_instansi!$B$35,F308=[1]grup_instansi!$C$35),
[1]grup_instansi!$A$35,""))))))))))))))))</f>
        <v>gi2023110400027</v>
      </c>
      <c r="J308" t="str">
        <f>IF(I308&lt;&gt;"",I308,IF(AND(E308=[1]grup_instansi!$B$36,F308=[1]grup_instansi!$C$36),
[1]grup_instansi!$A$36,
IF(AND(E308=[1]grup_instansi!$B$37,F308=[1]grup_instansi!$C$37),
[1]grup_instansi!$A$37,
IF(AND(E308=[1]grup_instansi!$B$38,F308=[1]grup_instansi!$C$38),
[1]grup_instansi!$A$38,
IF(AND(E308=[1]grup_instansi!$B$39,F308=[1]grup_instansi!$C$39),
[1]grup_instansi!$A$39,
IF(AND(E308=[1]grup_instansi!$B$40,F308=[1]grup_instansi!$C$40),
[1]grup_instansi!$A$40,
IF(AND(E308=[1]grup_instansi!$B$41,F308=[1]grup_instansi!$C$41),
[1]grup_instansi!$A$41,
IF(AND(E308=[1]grup_instansi!$B$42,F308=[1]grup_instansi!$C$42),
[1]grup_instansi!$A$42,
IF(AND(E308=[1]grup_instansi!$B$43,F308=[1]grup_instansi!$C$43),
[1]grup_instansi!$A$43,
IF(AND(E308=[1]grup_instansi!$B$44,F308=[1]grup_instansi!$C$44),
[1]grup_instansi!$A$44,
IF(AND(E308=[1]grup_instansi!$B$45,F308=[1]grup_instansi!$C$45),
[1]grup_instansi!$A$45,
IF(AND(E308=[1]grup_instansi!$B$46,F308=[1]grup_instansi!$C$46),
[1]grup_instansi!$A$46,
IF(AND(E308=[1]grup_instansi!$B$47,F308=[1]grup_instansi!$C$47),
[1]grup_instansi!$A$47,
IF(AND(E308=[1]grup_instansi!$B$48,F308=[1]grup_instansi!$C$48),
[1]grup_instansi!$A$48,
IF(AND(E308=[1]grup_instansi!$B$49,F308=[1]grup_instansi!$C$49),
[1]grup_instansi!$A$49,
IF(AND(E308=[1]grup_instansi!$B$50,F308=[1]grup_instansi!$C$50),
[1]grup_instansi!$A$50,
IF(AND(E308=[1]grup_instansi!$B$51,F308=[1]grup_instansi!$C$51),
[1]grup_instansi!$A$51,
IF(AND(E308=[1]grup_instansi!$B$52,F308=[1]grup_instansi!$C$52),
[1]grup_instansi!$A$52,
IF(AND(E308=[1]grup_instansi!$B$53,F308=[1]grup_instansi!$C$53),
[1]grup_instansi!$A$53,
IF(AND(E308=[1]grup_instansi!$B$54,F308=[1]grup_instansi!$C$54),
[1]grup_instansi!$A$54,
IF(AND(E308=[1]grup_instansi!$B$55,F308=[1]grup_instansi!$C$55),
[1]grup_instansi!$A$55,
IF(AND(E308=[1]grup_instansi!$B$56,F308=[1]grup_instansi!$C$56),
[1]grup_instansi!$A$56,
IF(AND(E308=[1]grup_instansi!$B$57,F308=[1]grup_instansi!$C$57),
[1]grup_instansi!$A$57,
IF(AND(E308=[1]grup_instansi!$B$58,F308=[1]grup_instansi!$C$58),
[1]grup_instansi!$A$58,
IF(AND(E308=[1]grup_instansi!$B$59,F308=[1]grup_instansi!$C$59),
[1]grup_instansi!$A$59,
IF(AND(E308=[1]grup_instansi!$B$60,F308=[1]grup_instansi!$C$60),
[1]grup_instansi!$A$60,""))))))))))))))))))))))))))</f>
        <v>gi2023110400027</v>
      </c>
      <c r="K308" t="str">
        <f>IF(J308&lt;&gt;"",J308,IF(AND(E308=[1]grup_instansi!$B$61,F308=[1]grup_instansi!$C$61),
[1]grup_instansi!$A$61,
IF(AND(E308=[1]grup_instansi!$B$62,F308=[1]grup_instansi!$C$62),
[1]grup_instansi!$A$62,
IF(AND(E308=[1]grup_instansi!$B$63,F308=[1]grup_instansi!$C$63),
[1]grup_instansi!$A$63,
IF(AND(E308=[1]grup_instansi!$B$64,F308=[1]grup_instansi!$C$64),
[1]grup_instansi!$A$64,
IF(AND(E308=[1]grup_instansi!$B$65,F308=[1]grup_instansi!$C$65),
[1]grup_instansi!$A$65,
IF(AND(E308=[1]grup_instansi!$B$66,F308=[1]grup_instansi!$C$66),
[1]grup_instansi!$A$66,
IF(AND(E308=[1]grup_instansi!$B$67,F308=[1]grup_instansi!$C$67),
[1]grup_instansi!$A$67,
IF(AND(E308=[1]grup_instansi!$B$68,F308=[1]grup_instansi!$C$68),
[1]grup_instansi!$A$68,
IF(AND(E308=[1]grup_instansi!$B$69,F308=[1]grup_instansi!$C$69),
[1]grup_instansi!$A$69,
IF(AND(E308=[1]grup_instansi!$B$70,F308=[1]grup_instansi!$C$70),
[1]grup_instansi!$A$70,
IF(AND(E308=[1]grup_instansi!$B$71,F308=[1]grup_instansi!$C$71),
[1]grup_instansi!$A$71,
IF(AND(E308=[1]grup_instansi!$B$72,F308=[1]grup_instansi!$C$72),
[1]grup_instansi!$A$72,
IF(AND(E308=[1]grup_instansi!$B$73,F308=[1]grup_instansi!$C$73),
[1]grup_instansi!$A$73,
IF(AND(E308=[1]grup_instansi!$B$74,F308=[1]grup_instansi!$C$74),
[1]grup_instansi!$A$74,
IF(AND(E308=[1]grup_instansi!$B$75,F308=[1]grup_instansi!$C$75),
[1]grup_instansi!$A$75,
IF(AND(E308=[1]grup_instansi!$B$76,F308=[1]grup_instansi!$C$76),
[1]grup_instansi!$A$76,
IF(AND(E308=[1]grup_instansi!$B$77,F308=[1]grup_instansi!$C$77),
[1]grup_instansi!$A$77,
IF(AND(E308=[1]grup_instansi!$B$78,F308=[1]grup_instansi!$C$78),
[1]grup_instansi!$A$78,
IF(AND(E308=[1]grup_instansi!$B$79,F308=[1]grup_instansi!$C$79),
[1]grup_instansi!$A$79,
IF(AND(E308=[1]grup_instansi!$B$80,F308=[1]grup_instansi!$C$80),
[1]grup_instansi!$A$80,
IF(AND(E308=[1]grup_instansi!$B$81,F308=[1]grup_instansi!$C$81),
[1]grup_instansi!$A$81,
IF(AND(E308=[1]grup_instansi!$B$82,F308=[1]grup_instansi!$C$82),
[1]grup_instansi!$A$82,
IF(AND(E308=[1]grup_instansi!$B$83,F308=[1]grup_instansi!$C$83),
[1]grup_instansi!$A$84,
IF(AND(E308=[1]grup_instansi!$B$84,F308=[1]grup_instansi!$C$84),
[1]grup_instansi!$A$85,
IF(AND(E308=[1]grup_instansi!$B$85,F308=[1]grup_instansi!$C$85),
[1]grup_instansi!$A$86,
IF(AND(E308=[1]grup_instansi!$B$86,F308=[1]grup_instansi!$C$86),
[1]grup_instansi!$A$87,
IF(AND(E308=[1]grup_instansi!$B$87,F308=[1]grup_instansi!$C$87),
[1]grup_instansi!$A$87,
IF(AND(E308=[1]grup_instansi!$B$88,F308=[1]grup_instansi!$C$88),
[1]grup_instansi!$A$88,
IF(AND(E308=[1]grup_instansi!$B$89,F308=[1]grup_instansi!$C$89),
[1]grup_instansi!$A$89,
IF(AND(E308=[1]grup_instansi!$B$90,F308=[1]grup_instansi!$C$90),
[1]grup_instansi!$A$90,
IF(AND(E308=[1]grup_instansi!$B$91,F308=[1]grup_instansi!$C$91),
[1]grup_instansi!$A$91,
IF(AND(E308=[1]grup_instansi!$B$92,F308=[1]grup_instansi!$C$92),
[1]grup_instansi!$A$92,
IF(AND(E308=[1]grup_instansi!$B$93,F308=[1]grup_instansi!$C$93),
[1]grup_instansi!$A$93,
IF(AND(E308=[1]grup_instansi!$B$94,F308=[1]grup_instansi!$C$94),
[1]grup_instansi!$A$94,
IF(AND(E308=[1]grup_instansi!$B$95,F308=[1]grup_instansi!$C$95),
[1]grup_instansi!$A$95,
IF(AND(E308=[1]grup_instansi!$B$96,F308=[1]grup_instansi!$C$96),
[1]grup_instansi!$A$96,
IF(AND(E308=[1]grup_instansi!$B$97,F308=[1]grup_instansi!$C$97),
[1]grup_instansi!$A$97,
IF(AND(E308=[1]grup_instansi!$B$98,F308=[1]grup_instansi!$C$98),
[1]grup_instansi!$A$98,
IF(AND(E308=[1]grup_instansi!$B$99,F308=[1]grup_instansi!$C$99),
[1]grup_instansi!$A$99,
[1]grup_instansi!$A$100))))))))))))))))))))))))))))))))))))))))</f>
        <v>gi2023110400027</v>
      </c>
      <c r="L308" t="str">
        <f>VLOOKUP(K308,[1]grup_instansi!$A$2:$E$102,4)</f>
        <v>Pemerintah Kabupaten Riau</v>
      </c>
      <c r="M308" t="str">
        <f t="shared" si="14"/>
        <v>('i2023110600307','Pemerintah Kab. Bintan','gi2023110400027'),</v>
      </c>
    </row>
    <row r="309" spans="1:13" x14ac:dyDescent="0.25">
      <c r="A309" t="str">
        <f t="shared" si="12"/>
        <v>i2023110600308</v>
      </c>
      <c r="B309" s="6">
        <v>8105</v>
      </c>
      <c r="C309" t="str">
        <f t="shared" si="13"/>
        <v>i2023110600308</v>
      </c>
      <c r="D309" s="6" t="s">
        <v>353</v>
      </c>
      <c r="E309" s="6" t="s">
        <v>47</v>
      </c>
      <c r="F309" s="6" t="s">
        <v>52</v>
      </c>
      <c r="G309" t="str">
        <f>IF(AND(E309=[1]grup_instansi!$B$2,F309=[1]grup_instansi!$C$2),
[1]grup_instansi!$A$2,
IF(AND(E309=[1]grup_instansi!$B$3,F309=[1]grup_instansi!$C$3),
[1]grup_instansi!$A$3,
IF(AND(E309=[1]grup_instansi!$B$4,F309=[1]grup_instansi!$C$4),
[1]grup_instansi!$A$4,
IF(AND(E309=[1]grup_instansi!$B$5,F309=[1]grup_instansi!$C$5),
[1]grup_instansi!$A$5,
IF(AND(E309=[1]grup_instansi!$B$6,F309=[1]grup_instansi!$C$6),
[1]grup_instansi!$A$6,
IF(AND(E309=[1]grup_instansi!$B$7,F309=[1]grup_instansi!$C$7),
[1]grup_instansi!$A$7,
IF(AND(E309=[1]grup_instansi!$B$8,F309=[1]grup_instansi!$C$8),
[1]grup_instansi!$A$8,
IF(AND(E309=[1]grup_instansi!$B$9,F309=[1]grup_instansi!$C$9),
[1]grup_instansi!$A$9,
IF(AND(E309=[1]grup_instansi!$B$10,F309=[1]grup_instansi!$C$10),
[1]grup_instansi!$A$10,"")))))))))</f>
        <v/>
      </c>
      <c r="H309" t="str">
        <f>IF(G309&lt;&gt;"",G309,IF(AND(E309=[1]grup_instansi!$B$11,F309=[1]grup_instansi!$C$11),
[1]grup_instansi!$A$11,
IF(AND(E309=[1]grup_instansi!$B$12,F309=[1]grup_instansi!$C$12),
[1]grup_instansi!$A$12,
IF(AND(E309=[1]grup_instansi!$B$13,F309=[1]grup_instansi!$C$13),
[1]grup_instansi!$A$13,
IF(AND(E309=[1]grup_instansi!$B$14,F309=[1]grup_instansi!$C$14),
[1]grup_instansi!$A$14,
IF(AND(E309=[1]grup_instansi!$B$15,F309=[1]grup_instansi!$C$15),
[1]grup_instansi!$A$15,
IF(AND(E309=[1]grup_instansi!$B$16,F309=[1]grup_instansi!$C$16),
[1]grup_instansi!$A$16,
IF(AND(E309=[1]grup_instansi!$B$17,F309=[1]grup_instansi!$C$17),
[1]grup_instansi!$A$17,
IF(AND(E309=[1]grup_instansi!$B$18,F309=[1]grup_instansi!$C$18),
[1]grup_instansi!$A$18,
IF(AND(E309=[1]grup_instansi!$B$19,F309=[1]grup_instansi!$C$19),
[1]grup_instansi!$A$19,
IF(AND(E309=[1]grup_instansi!$B$20,F309=[1]grup_instansi!$C$20),
[1]grup_instansi!$A$20,"")))))))))))</f>
        <v/>
      </c>
      <c r="I309" t="str">
        <f>IF(H309&lt;&gt;"",H309,IF(AND(E309=[1]grup_instansi!$B$21,F309=[1]grup_instansi!$C$21),
[1]grup_instansi!$A$21,
IF(AND(E309=[1]grup_instansi!$B$22,F309=[1]grup_instansi!$C$22),
[1]grup_instansi!$A$22,
IF(AND(E309=[1]grup_instansi!$B$23,F309=[1]grup_instansi!$C$23),
[1]grup_instansi!$A$23,
IF(AND(E309=[1]grup_instansi!$B$24,F309=[1]grup_instansi!$C$24),
[1]grup_instansi!$A$24,
IF(AND(E309=[1]grup_instansi!$B$25,F309=[1]grup_instansi!$C$25),
[1]grup_instansi!$A$25,
IF(AND(E309=[1]grup_instansi!$B$26,F309=[1]grup_instansi!$C$26),
[1]grup_instansi!$A$26,
IF(AND(E309=[1]grup_instansi!$B$27,F309=[1]grup_instansi!$C$27),
[1]grup_instansi!$A$27,
IF(AND(E309=[1]grup_instansi!$B$28,F309=[1]grup_instansi!$C$28),
[1]grup_instansi!$A$28,
IF(AND(E309=[1]grup_instansi!$B$29,F309=[1]grup_instansi!$C$29),
[1]grup_instansi!$A$29,
IF(AND(E309=[1]grup_instansi!$B$30,F309=[1]grup_instansi!$C$30),
[1]grup_instansi!$A$30,
IF(AND(E309=[1]grup_instansi!$B$31,F309=[1]grup_instansi!$C$31),
[1]grup_instansi!$A$31,
IF(AND(E309=[1]grup_instansi!$B$32,F309=[1]grup_instansi!$C$32),
[1]grup_instansi!$A$32,
IF(AND(E309=[1]grup_instansi!$B$33,F309=[1]grup_instansi!$C$33),
[1]grup_instansi!$A$33,
IF(AND(E309=[1]grup_instansi!$B$34,F309=[1]grup_instansi!$C$34),
[1]grup_instansi!$A$34,
IF(AND(E309=[1]grup_instansi!$B$35,F309=[1]grup_instansi!$C$35),
[1]grup_instansi!$A$35,""))))))))))))))))</f>
        <v>gi2023110400027</v>
      </c>
      <c r="J309" t="str">
        <f>IF(I309&lt;&gt;"",I309,IF(AND(E309=[1]grup_instansi!$B$36,F309=[1]grup_instansi!$C$36),
[1]grup_instansi!$A$36,
IF(AND(E309=[1]grup_instansi!$B$37,F309=[1]grup_instansi!$C$37),
[1]grup_instansi!$A$37,
IF(AND(E309=[1]grup_instansi!$B$38,F309=[1]grup_instansi!$C$38),
[1]grup_instansi!$A$38,
IF(AND(E309=[1]grup_instansi!$B$39,F309=[1]grup_instansi!$C$39),
[1]grup_instansi!$A$39,
IF(AND(E309=[1]grup_instansi!$B$40,F309=[1]grup_instansi!$C$40),
[1]grup_instansi!$A$40,
IF(AND(E309=[1]grup_instansi!$B$41,F309=[1]grup_instansi!$C$41),
[1]grup_instansi!$A$41,
IF(AND(E309=[1]grup_instansi!$B$42,F309=[1]grup_instansi!$C$42),
[1]grup_instansi!$A$42,
IF(AND(E309=[1]grup_instansi!$B$43,F309=[1]grup_instansi!$C$43),
[1]grup_instansi!$A$43,
IF(AND(E309=[1]grup_instansi!$B$44,F309=[1]grup_instansi!$C$44),
[1]grup_instansi!$A$44,
IF(AND(E309=[1]grup_instansi!$B$45,F309=[1]grup_instansi!$C$45),
[1]grup_instansi!$A$45,
IF(AND(E309=[1]grup_instansi!$B$46,F309=[1]grup_instansi!$C$46),
[1]grup_instansi!$A$46,
IF(AND(E309=[1]grup_instansi!$B$47,F309=[1]grup_instansi!$C$47),
[1]grup_instansi!$A$47,
IF(AND(E309=[1]grup_instansi!$B$48,F309=[1]grup_instansi!$C$48),
[1]grup_instansi!$A$48,
IF(AND(E309=[1]grup_instansi!$B$49,F309=[1]grup_instansi!$C$49),
[1]grup_instansi!$A$49,
IF(AND(E309=[1]grup_instansi!$B$50,F309=[1]grup_instansi!$C$50),
[1]grup_instansi!$A$50,
IF(AND(E309=[1]grup_instansi!$B$51,F309=[1]grup_instansi!$C$51),
[1]grup_instansi!$A$51,
IF(AND(E309=[1]grup_instansi!$B$52,F309=[1]grup_instansi!$C$52),
[1]grup_instansi!$A$52,
IF(AND(E309=[1]grup_instansi!$B$53,F309=[1]grup_instansi!$C$53),
[1]grup_instansi!$A$53,
IF(AND(E309=[1]grup_instansi!$B$54,F309=[1]grup_instansi!$C$54),
[1]grup_instansi!$A$54,
IF(AND(E309=[1]grup_instansi!$B$55,F309=[1]grup_instansi!$C$55),
[1]grup_instansi!$A$55,
IF(AND(E309=[1]grup_instansi!$B$56,F309=[1]grup_instansi!$C$56),
[1]grup_instansi!$A$56,
IF(AND(E309=[1]grup_instansi!$B$57,F309=[1]grup_instansi!$C$57),
[1]grup_instansi!$A$57,
IF(AND(E309=[1]grup_instansi!$B$58,F309=[1]grup_instansi!$C$58),
[1]grup_instansi!$A$58,
IF(AND(E309=[1]grup_instansi!$B$59,F309=[1]grup_instansi!$C$59),
[1]grup_instansi!$A$59,
IF(AND(E309=[1]grup_instansi!$B$60,F309=[1]grup_instansi!$C$60),
[1]grup_instansi!$A$60,""))))))))))))))))))))))))))</f>
        <v>gi2023110400027</v>
      </c>
      <c r="K309" t="str">
        <f>IF(J309&lt;&gt;"",J309,IF(AND(E309=[1]grup_instansi!$B$61,F309=[1]grup_instansi!$C$61),
[1]grup_instansi!$A$61,
IF(AND(E309=[1]grup_instansi!$B$62,F309=[1]grup_instansi!$C$62),
[1]grup_instansi!$A$62,
IF(AND(E309=[1]grup_instansi!$B$63,F309=[1]grup_instansi!$C$63),
[1]grup_instansi!$A$63,
IF(AND(E309=[1]grup_instansi!$B$64,F309=[1]grup_instansi!$C$64),
[1]grup_instansi!$A$64,
IF(AND(E309=[1]grup_instansi!$B$65,F309=[1]grup_instansi!$C$65),
[1]grup_instansi!$A$65,
IF(AND(E309=[1]grup_instansi!$B$66,F309=[1]grup_instansi!$C$66),
[1]grup_instansi!$A$66,
IF(AND(E309=[1]grup_instansi!$B$67,F309=[1]grup_instansi!$C$67),
[1]grup_instansi!$A$67,
IF(AND(E309=[1]grup_instansi!$B$68,F309=[1]grup_instansi!$C$68),
[1]grup_instansi!$A$68,
IF(AND(E309=[1]grup_instansi!$B$69,F309=[1]grup_instansi!$C$69),
[1]grup_instansi!$A$69,
IF(AND(E309=[1]grup_instansi!$B$70,F309=[1]grup_instansi!$C$70),
[1]grup_instansi!$A$70,
IF(AND(E309=[1]grup_instansi!$B$71,F309=[1]grup_instansi!$C$71),
[1]grup_instansi!$A$71,
IF(AND(E309=[1]grup_instansi!$B$72,F309=[1]grup_instansi!$C$72),
[1]grup_instansi!$A$72,
IF(AND(E309=[1]grup_instansi!$B$73,F309=[1]grup_instansi!$C$73),
[1]grup_instansi!$A$73,
IF(AND(E309=[1]grup_instansi!$B$74,F309=[1]grup_instansi!$C$74),
[1]grup_instansi!$A$74,
IF(AND(E309=[1]grup_instansi!$B$75,F309=[1]grup_instansi!$C$75),
[1]grup_instansi!$A$75,
IF(AND(E309=[1]grup_instansi!$B$76,F309=[1]grup_instansi!$C$76),
[1]grup_instansi!$A$76,
IF(AND(E309=[1]grup_instansi!$B$77,F309=[1]grup_instansi!$C$77),
[1]grup_instansi!$A$77,
IF(AND(E309=[1]grup_instansi!$B$78,F309=[1]grup_instansi!$C$78),
[1]grup_instansi!$A$78,
IF(AND(E309=[1]grup_instansi!$B$79,F309=[1]grup_instansi!$C$79),
[1]grup_instansi!$A$79,
IF(AND(E309=[1]grup_instansi!$B$80,F309=[1]grup_instansi!$C$80),
[1]grup_instansi!$A$80,
IF(AND(E309=[1]grup_instansi!$B$81,F309=[1]grup_instansi!$C$81),
[1]grup_instansi!$A$81,
IF(AND(E309=[1]grup_instansi!$B$82,F309=[1]grup_instansi!$C$82),
[1]grup_instansi!$A$82,
IF(AND(E309=[1]grup_instansi!$B$83,F309=[1]grup_instansi!$C$83),
[1]grup_instansi!$A$84,
IF(AND(E309=[1]grup_instansi!$B$84,F309=[1]grup_instansi!$C$84),
[1]grup_instansi!$A$85,
IF(AND(E309=[1]grup_instansi!$B$85,F309=[1]grup_instansi!$C$85),
[1]grup_instansi!$A$86,
IF(AND(E309=[1]grup_instansi!$B$86,F309=[1]grup_instansi!$C$86),
[1]grup_instansi!$A$87,
IF(AND(E309=[1]grup_instansi!$B$87,F309=[1]grup_instansi!$C$87),
[1]grup_instansi!$A$87,
IF(AND(E309=[1]grup_instansi!$B$88,F309=[1]grup_instansi!$C$88),
[1]grup_instansi!$A$88,
IF(AND(E309=[1]grup_instansi!$B$89,F309=[1]grup_instansi!$C$89),
[1]grup_instansi!$A$89,
IF(AND(E309=[1]grup_instansi!$B$90,F309=[1]grup_instansi!$C$90),
[1]grup_instansi!$A$90,
IF(AND(E309=[1]grup_instansi!$B$91,F309=[1]grup_instansi!$C$91),
[1]grup_instansi!$A$91,
IF(AND(E309=[1]grup_instansi!$B$92,F309=[1]grup_instansi!$C$92),
[1]grup_instansi!$A$92,
IF(AND(E309=[1]grup_instansi!$B$93,F309=[1]grup_instansi!$C$93),
[1]grup_instansi!$A$93,
IF(AND(E309=[1]grup_instansi!$B$94,F309=[1]grup_instansi!$C$94),
[1]grup_instansi!$A$94,
IF(AND(E309=[1]grup_instansi!$B$95,F309=[1]grup_instansi!$C$95),
[1]grup_instansi!$A$95,
IF(AND(E309=[1]grup_instansi!$B$96,F309=[1]grup_instansi!$C$96),
[1]grup_instansi!$A$96,
IF(AND(E309=[1]grup_instansi!$B$97,F309=[1]grup_instansi!$C$97),
[1]grup_instansi!$A$97,
IF(AND(E309=[1]grup_instansi!$B$98,F309=[1]grup_instansi!$C$98),
[1]grup_instansi!$A$98,
IF(AND(E309=[1]grup_instansi!$B$99,F309=[1]grup_instansi!$C$99),
[1]grup_instansi!$A$99,
[1]grup_instansi!$A$100))))))))))))))))))))))))))))))))))))))))</f>
        <v>gi2023110400027</v>
      </c>
      <c r="L309" t="str">
        <f>VLOOKUP(K309,[1]grup_instansi!$A$2:$E$102,4)</f>
        <v>Pemerintah Kabupaten Riau</v>
      </c>
      <c r="M309" t="str">
        <f t="shared" si="14"/>
        <v>('i2023110600308','Pemerintah Kab. Kepulauan Anambas','gi2023110400027'),</v>
      </c>
    </row>
    <row r="310" spans="1:13" x14ac:dyDescent="0.25">
      <c r="A310" t="str">
        <f t="shared" si="12"/>
        <v>i2023110600309</v>
      </c>
      <c r="B310" s="6">
        <v>8171</v>
      </c>
      <c r="C310" t="str">
        <f t="shared" si="13"/>
        <v>i2023110600309</v>
      </c>
      <c r="D310" s="6" t="s">
        <v>354</v>
      </c>
      <c r="E310" s="6" t="s">
        <v>58</v>
      </c>
      <c r="F310" s="6" t="s">
        <v>52</v>
      </c>
      <c r="G310" t="str">
        <f>IF(AND(E310=[1]grup_instansi!$B$2,F310=[1]grup_instansi!$C$2),
[1]grup_instansi!$A$2,
IF(AND(E310=[1]grup_instansi!$B$3,F310=[1]grup_instansi!$C$3),
[1]grup_instansi!$A$3,
IF(AND(E310=[1]grup_instansi!$B$4,F310=[1]grup_instansi!$C$4),
[1]grup_instansi!$A$4,
IF(AND(E310=[1]grup_instansi!$B$5,F310=[1]grup_instansi!$C$5),
[1]grup_instansi!$A$5,
IF(AND(E310=[1]grup_instansi!$B$6,F310=[1]grup_instansi!$C$6),
[1]grup_instansi!$A$6,
IF(AND(E310=[1]grup_instansi!$B$7,F310=[1]grup_instansi!$C$7),
[1]grup_instansi!$A$7,
IF(AND(E310=[1]grup_instansi!$B$8,F310=[1]grup_instansi!$C$8),
[1]grup_instansi!$A$8,
IF(AND(E310=[1]grup_instansi!$B$9,F310=[1]grup_instansi!$C$9),
[1]grup_instansi!$A$9,
IF(AND(E310=[1]grup_instansi!$B$10,F310=[1]grup_instansi!$C$10),
[1]grup_instansi!$A$10,"")))))))))</f>
        <v/>
      </c>
      <c r="H310" t="str">
        <f>IF(G310&lt;&gt;"",G310,IF(AND(E310=[1]grup_instansi!$B$11,F310=[1]grup_instansi!$C$11),
[1]grup_instansi!$A$11,
IF(AND(E310=[1]grup_instansi!$B$12,F310=[1]grup_instansi!$C$12),
[1]grup_instansi!$A$12,
IF(AND(E310=[1]grup_instansi!$B$13,F310=[1]grup_instansi!$C$13),
[1]grup_instansi!$A$13,
IF(AND(E310=[1]grup_instansi!$B$14,F310=[1]grup_instansi!$C$14),
[1]grup_instansi!$A$14,
IF(AND(E310=[1]grup_instansi!$B$15,F310=[1]grup_instansi!$C$15),
[1]grup_instansi!$A$15,
IF(AND(E310=[1]grup_instansi!$B$16,F310=[1]grup_instansi!$C$16),
[1]grup_instansi!$A$16,
IF(AND(E310=[1]grup_instansi!$B$17,F310=[1]grup_instansi!$C$17),
[1]grup_instansi!$A$17,
IF(AND(E310=[1]grup_instansi!$B$18,F310=[1]grup_instansi!$C$18),
[1]grup_instansi!$A$18,
IF(AND(E310=[1]grup_instansi!$B$19,F310=[1]grup_instansi!$C$19),
[1]grup_instansi!$A$19,
IF(AND(E310=[1]grup_instansi!$B$20,F310=[1]grup_instansi!$C$20),
[1]grup_instansi!$A$20,"")))))))))))</f>
        <v/>
      </c>
      <c r="I310" t="str">
        <f>IF(H310&lt;&gt;"",H310,IF(AND(E310=[1]grup_instansi!$B$21,F310=[1]grup_instansi!$C$21),
[1]grup_instansi!$A$21,
IF(AND(E310=[1]grup_instansi!$B$22,F310=[1]grup_instansi!$C$22),
[1]grup_instansi!$A$22,
IF(AND(E310=[1]grup_instansi!$B$23,F310=[1]grup_instansi!$C$23),
[1]grup_instansi!$A$23,
IF(AND(E310=[1]grup_instansi!$B$24,F310=[1]grup_instansi!$C$24),
[1]grup_instansi!$A$24,
IF(AND(E310=[1]grup_instansi!$B$25,F310=[1]grup_instansi!$C$25),
[1]grup_instansi!$A$25,
IF(AND(E310=[1]grup_instansi!$B$26,F310=[1]grup_instansi!$C$26),
[1]grup_instansi!$A$26,
IF(AND(E310=[1]grup_instansi!$B$27,F310=[1]grup_instansi!$C$27),
[1]grup_instansi!$A$27,
IF(AND(E310=[1]grup_instansi!$B$28,F310=[1]grup_instansi!$C$28),
[1]grup_instansi!$A$28,
IF(AND(E310=[1]grup_instansi!$B$29,F310=[1]grup_instansi!$C$29),
[1]grup_instansi!$A$29,
IF(AND(E310=[1]grup_instansi!$B$30,F310=[1]grup_instansi!$C$30),
[1]grup_instansi!$A$30,
IF(AND(E310=[1]grup_instansi!$B$31,F310=[1]grup_instansi!$C$31),
[1]grup_instansi!$A$31,
IF(AND(E310=[1]grup_instansi!$B$32,F310=[1]grup_instansi!$C$32),
[1]grup_instansi!$A$32,
IF(AND(E310=[1]grup_instansi!$B$33,F310=[1]grup_instansi!$C$33),
[1]grup_instansi!$A$33,
IF(AND(E310=[1]grup_instansi!$B$34,F310=[1]grup_instansi!$C$34),
[1]grup_instansi!$A$34,
IF(AND(E310=[1]grup_instansi!$B$35,F310=[1]grup_instansi!$C$35),
[1]grup_instansi!$A$35,""))))))))))))))))</f>
        <v/>
      </c>
      <c r="J310" t="str">
        <f>IF(I310&lt;&gt;"",I310,IF(AND(E310=[1]grup_instansi!$B$36,F310=[1]grup_instansi!$C$36),
[1]grup_instansi!$A$36,
IF(AND(E310=[1]grup_instansi!$B$37,F310=[1]grup_instansi!$C$37),
[1]grup_instansi!$A$37,
IF(AND(E310=[1]grup_instansi!$B$38,F310=[1]grup_instansi!$C$38),
[1]grup_instansi!$A$38,
IF(AND(E310=[1]grup_instansi!$B$39,F310=[1]grup_instansi!$C$39),
[1]grup_instansi!$A$39,
IF(AND(E310=[1]grup_instansi!$B$40,F310=[1]grup_instansi!$C$40),
[1]grup_instansi!$A$40,
IF(AND(E310=[1]grup_instansi!$B$41,F310=[1]grup_instansi!$C$41),
[1]grup_instansi!$A$41,
IF(AND(E310=[1]grup_instansi!$B$42,F310=[1]grup_instansi!$C$42),
[1]grup_instansi!$A$42,
IF(AND(E310=[1]grup_instansi!$B$43,F310=[1]grup_instansi!$C$43),
[1]grup_instansi!$A$43,
IF(AND(E310=[1]grup_instansi!$B$44,F310=[1]grup_instansi!$C$44),
[1]grup_instansi!$A$44,
IF(AND(E310=[1]grup_instansi!$B$45,F310=[1]grup_instansi!$C$45),
[1]grup_instansi!$A$45,
IF(AND(E310=[1]grup_instansi!$B$46,F310=[1]grup_instansi!$C$46),
[1]grup_instansi!$A$46,
IF(AND(E310=[1]grup_instansi!$B$47,F310=[1]grup_instansi!$C$47),
[1]grup_instansi!$A$47,
IF(AND(E310=[1]grup_instansi!$B$48,F310=[1]grup_instansi!$C$48),
[1]grup_instansi!$A$48,
IF(AND(E310=[1]grup_instansi!$B$49,F310=[1]grup_instansi!$C$49),
[1]grup_instansi!$A$49,
IF(AND(E310=[1]grup_instansi!$B$50,F310=[1]grup_instansi!$C$50),
[1]grup_instansi!$A$50,
IF(AND(E310=[1]grup_instansi!$B$51,F310=[1]grup_instansi!$C$51),
[1]grup_instansi!$A$51,
IF(AND(E310=[1]grup_instansi!$B$52,F310=[1]grup_instansi!$C$52),
[1]grup_instansi!$A$52,
IF(AND(E310=[1]grup_instansi!$B$53,F310=[1]grup_instansi!$C$53),
[1]grup_instansi!$A$53,
IF(AND(E310=[1]grup_instansi!$B$54,F310=[1]grup_instansi!$C$54),
[1]grup_instansi!$A$54,
IF(AND(E310=[1]grup_instansi!$B$55,F310=[1]grup_instansi!$C$55),
[1]grup_instansi!$A$55,
IF(AND(E310=[1]grup_instansi!$B$56,F310=[1]grup_instansi!$C$56),
[1]grup_instansi!$A$56,
IF(AND(E310=[1]grup_instansi!$B$57,F310=[1]grup_instansi!$C$57),
[1]grup_instansi!$A$57,
IF(AND(E310=[1]grup_instansi!$B$58,F310=[1]grup_instansi!$C$58),
[1]grup_instansi!$A$58,
IF(AND(E310=[1]grup_instansi!$B$59,F310=[1]grup_instansi!$C$59),
[1]grup_instansi!$A$59,
IF(AND(E310=[1]grup_instansi!$B$60,F310=[1]grup_instansi!$C$60),
[1]grup_instansi!$A$60,""))))))))))))))))))))))))))</f>
        <v>gi2023110400059</v>
      </c>
      <c r="K310" t="str">
        <f>IF(J310&lt;&gt;"",J310,IF(AND(E310=[1]grup_instansi!$B$61,F310=[1]grup_instansi!$C$61),
[1]grup_instansi!$A$61,
IF(AND(E310=[1]grup_instansi!$B$62,F310=[1]grup_instansi!$C$62),
[1]grup_instansi!$A$62,
IF(AND(E310=[1]grup_instansi!$B$63,F310=[1]grup_instansi!$C$63),
[1]grup_instansi!$A$63,
IF(AND(E310=[1]grup_instansi!$B$64,F310=[1]grup_instansi!$C$64),
[1]grup_instansi!$A$64,
IF(AND(E310=[1]grup_instansi!$B$65,F310=[1]grup_instansi!$C$65),
[1]grup_instansi!$A$65,
IF(AND(E310=[1]grup_instansi!$B$66,F310=[1]grup_instansi!$C$66),
[1]grup_instansi!$A$66,
IF(AND(E310=[1]grup_instansi!$B$67,F310=[1]grup_instansi!$C$67),
[1]grup_instansi!$A$67,
IF(AND(E310=[1]grup_instansi!$B$68,F310=[1]grup_instansi!$C$68),
[1]grup_instansi!$A$68,
IF(AND(E310=[1]grup_instansi!$B$69,F310=[1]grup_instansi!$C$69),
[1]grup_instansi!$A$69,
IF(AND(E310=[1]grup_instansi!$B$70,F310=[1]grup_instansi!$C$70),
[1]grup_instansi!$A$70,
IF(AND(E310=[1]grup_instansi!$B$71,F310=[1]grup_instansi!$C$71),
[1]grup_instansi!$A$71,
IF(AND(E310=[1]grup_instansi!$B$72,F310=[1]grup_instansi!$C$72),
[1]grup_instansi!$A$72,
IF(AND(E310=[1]grup_instansi!$B$73,F310=[1]grup_instansi!$C$73),
[1]grup_instansi!$A$73,
IF(AND(E310=[1]grup_instansi!$B$74,F310=[1]grup_instansi!$C$74),
[1]grup_instansi!$A$74,
IF(AND(E310=[1]grup_instansi!$B$75,F310=[1]grup_instansi!$C$75),
[1]grup_instansi!$A$75,
IF(AND(E310=[1]grup_instansi!$B$76,F310=[1]grup_instansi!$C$76),
[1]grup_instansi!$A$76,
IF(AND(E310=[1]grup_instansi!$B$77,F310=[1]grup_instansi!$C$77),
[1]grup_instansi!$A$77,
IF(AND(E310=[1]grup_instansi!$B$78,F310=[1]grup_instansi!$C$78),
[1]grup_instansi!$A$78,
IF(AND(E310=[1]grup_instansi!$B$79,F310=[1]grup_instansi!$C$79),
[1]grup_instansi!$A$79,
IF(AND(E310=[1]grup_instansi!$B$80,F310=[1]grup_instansi!$C$80),
[1]grup_instansi!$A$80,
IF(AND(E310=[1]grup_instansi!$B$81,F310=[1]grup_instansi!$C$81),
[1]grup_instansi!$A$81,
IF(AND(E310=[1]grup_instansi!$B$82,F310=[1]grup_instansi!$C$82),
[1]grup_instansi!$A$82,
IF(AND(E310=[1]grup_instansi!$B$83,F310=[1]grup_instansi!$C$83),
[1]grup_instansi!$A$84,
IF(AND(E310=[1]grup_instansi!$B$84,F310=[1]grup_instansi!$C$84),
[1]grup_instansi!$A$85,
IF(AND(E310=[1]grup_instansi!$B$85,F310=[1]grup_instansi!$C$85),
[1]grup_instansi!$A$86,
IF(AND(E310=[1]grup_instansi!$B$86,F310=[1]grup_instansi!$C$86),
[1]grup_instansi!$A$87,
IF(AND(E310=[1]grup_instansi!$B$87,F310=[1]grup_instansi!$C$87),
[1]grup_instansi!$A$87,
IF(AND(E310=[1]grup_instansi!$B$88,F310=[1]grup_instansi!$C$88),
[1]grup_instansi!$A$88,
IF(AND(E310=[1]grup_instansi!$B$89,F310=[1]grup_instansi!$C$89),
[1]grup_instansi!$A$89,
IF(AND(E310=[1]grup_instansi!$B$90,F310=[1]grup_instansi!$C$90),
[1]grup_instansi!$A$90,
IF(AND(E310=[1]grup_instansi!$B$91,F310=[1]grup_instansi!$C$91),
[1]grup_instansi!$A$91,
IF(AND(E310=[1]grup_instansi!$B$92,F310=[1]grup_instansi!$C$92),
[1]grup_instansi!$A$92,
IF(AND(E310=[1]grup_instansi!$B$93,F310=[1]grup_instansi!$C$93),
[1]grup_instansi!$A$93,
IF(AND(E310=[1]grup_instansi!$B$94,F310=[1]grup_instansi!$C$94),
[1]grup_instansi!$A$94,
IF(AND(E310=[1]grup_instansi!$B$95,F310=[1]grup_instansi!$C$95),
[1]grup_instansi!$A$95,
IF(AND(E310=[1]grup_instansi!$B$96,F310=[1]grup_instansi!$C$96),
[1]grup_instansi!$A$96,
IF(AND(E310=[1]grup_instansi!$B$97,F310=[1]grup_instansi!$C$97),
[1]grup_instansi!$A$97,
IF(AND(E310=[1]grup_instansi!$B$98,F310=[1]grup_instansi!$C$98),
[1]grup_instansi!$A$98,
IF(AND(E310=[1]grup_instansi!$B$99,F310=[1]grup_instansi!$C$99),
[1]grup_instansi!$A$99,
[1]grup_instansi!$A$100))))))))))))))))))))))))))))))))))))))))</f>
        <v>gi2023110400059</v>
      </c>
      <c r="L310" t="str">
        <f>VLOOKUP(K310,[1]grup_instansi!$A$2:$E$102,4)</f>
        <v>Pemerintah Kota Riau</v>
      </c>
      <c r="M310" t="str">
        <f t="shared" si="14"/>
        <v>('i2023110600309','Pemerintah Kota Batam','gi2023110400059'),</v>
      </c>
    </row>
    <row r="311" spans="1:13" x14ac:dyDescent="0.25">
      <c r="A311" t="str">
        <f t="shared" si="12"/>
        <v>i2023110600310</v>
      </c>
      <c r="B311" s="6">
        <v>8172</v>
      </c>
      <c r="C311" t="str">
        <f t="shared" si="13"/>
        <v>i2023110600310</v>
      </c>
      <c r="D311" s="6" t="s">
        <v>355</v>
      </c>
      <c r="E311" s="6" t="s">
        <v>58</v>
      </c>
      <c r="F311" s="6" t="s">
        <v>52</v>
      </c>
      <c r="G311" t="str">
        <f>IF(AND(E311=[1]grup_instansi!$B$2,F311=[1]grup_instansi!$C$2),
[1]grup_instansi!$A$2,
IF(AND(E311=[1]grup_instansi!$B$3,F311=[1]grup_instansi!$C$3),
[1]grup_instansi!$A$3,
IF(AND(E311=[1]grup_instansi!$B$4,F311=[1]grup_instansi!$C$4),
[1]grup_instansi!$A$4,
IF(AND(E311=[1]grup_instansi!$B$5,F311=[1]grup_instansi!$C$5),
[1]grup_instansi!$A$5,
IF(AND(E311=[1]grup_instansi!$B$6,F311=[1]grup_instansi!$C$6),
[1]grup_instansi!$A$6,
IF(AND(E311=[1]grup_instansi!$B$7,F311=[1]grup_instansi!$C$7),
[1]grup_instansi!$A$7,
IF(AND(E311=[1]grup_instansi!$B$8,F311=[1]grup_instansi!$C$8),
[1]grup_instansi!$A$8,
IF(AND(E311=[1]grup_instansi!$B$9,F311=[1]grup_instansi!$C$9),
[1]grup_instansi!$A$9,
IF(AND(E311=[1]grup_instansi!$B$10,F311=[1]grup_instansi!$C$10),
[1]grup_instansi!$A$10,"")))))))))</f>
        <v/>
      </c>
      <c r="H311" t="str">
        <f>IF(G311&lt;&gt;"",G311,IF(AND(E311=[1]grup_instansi!$B$11,F311=[1]grup_instansi!$C$11),
[1]grup_instansi!$A$11,
IF(AND(E311=[1]grup_instansi!$B$12,F311=[1]grup_instansi!$C$12),
[1]grup_instansi!$A$12,
IF(AND(E311=[1]grup_instansi!$B$13,F311=[1]grup_instansi!$C$13),
[1]grup_instansi!$A$13,
IF(AND(E311=[1]grup_instansi!$B$14,F311=[1]grup_instansi!$C$14),
[1]grup_instansi!$A$14,
IF(AND(E311=[1]grup_instansi!$B$15,F311=[1]grup_instansi!$C$15),
[1]grup_instansi!$A$15,
IF(AND(E311=[1]grup_instansi!$B$16,F311=[1]grup_instansi!$C$16),
[1]grup_instansi!$A$16,
IF(AND(E311=[1]grup_instansi!$B$17,F311=[1]grup_instansi!$C$17),
[1]grup_instansi!$A$17,
IF(AND(E311=[1]grup_instansi!$B$18,F311=[1]grup_instansi!$C$18),
[1]grup_instansi!$A$18,
IF(AND(E311=[1]grup_instansi!$B$19,F311=[1]grup_instansi!$C$19),
[1]grup_instansi!$A$19,
IF(AND(E311=[1]grup_instansi!$B$20,F311=[1]grup_instansi!$C$20),
[1]grup_instansi!$A$20,"")))))))))))</f>
        <v/>
      </c>
      <c r="I311" t="str">
        <f>IF(H311&lt;&gt;"",H311,IF(AND(E311=[1]grup_instansi!$B$21,F311=[1]grup_instansi!$C$21),
[1]grup_instansi!$A$21,
IF(AND(E311=[1]grup_instansi!$B$22,F311=[1]grup_instansi!$C$22),
[1]grup_instansi!$A$22,
IF(AND(E311=[1]grup_instansi!$B$23,F311=[1]grup_instansi!$C$23),
[1]grup_instansi!$A$23,
IF(AND(E311=[1]grup_instansi!$B$24,F311=[1]grup_instansi!$C$24),
[1]grup_instansi!$A$24,
IF(AND(E311=[1]grup_instansi!$B$25,F311=[1]grup_instansi!$C$25),
[1]grup_instansi!$A$25,
IF(AND(E311=[1]grup_instansi!$B$26,F311=[1]grup_instansi!$C$26),
[1]grup_instansi!$A$26,
IF(AND(E311=[1]grup_instansi!$B$27,F311=[1]grup_instansi!$C$27),
[1]grup_instansi!$A$27,
IF(AND(E311=[1]grup_instansi!$B$28,F311=[1]grup_instansi!$C$28),
[1]grup_instansi!$A$28,
IF(AND(E311=[1]grup_instansi!$B$29,F311=[1]grup_instansi!$C$29),
[1]grup_instansi!$A$29,
IF(AND(E311=[1]grup_instansi!$B$30,F311=[1]grup_instansi!$C$30),
[1]grup_instansi!$A$30,
IF(AND(E311=[1]grup_instansi!$B$31,F311=[1]grup_instansi!$C$31),
[1]grup_instansi!$A$31,
IF(AND(E311=[1]grup_instansi!$B$32,F311=[1]grup_instansi!$C$32),
[1]grup_instansi!$A$32,
IF(AND(E311=[1]grup_instansi!$B$33,F311=[1]grup_instansi!$C$33),
[1]grup_instansi!$A$33,
IF(AND(E311=[1]grup_instansi!$B$34,F311=[1]grup_instansi!$C$34),
[1]grup_instansi!$A$34,
IF(AND(E311=[1]grup_instansi!$B$35,F311=[1]grup_instansi!$C$35),
[1]grup_instansi!$A$35,""))))))))))))))))</f>
        <v/>
      </c>
      <c r="J311" t="str">
        <f>IF(I311&lt;&gt;"",I311,IF(AND(E311=[1]grup_instansi!$B$36,F311=[1]grup_instansi!$C$36),
[1]grup_instansi!$A$36,
IF(AND(E311=[1]grup_instansi!$B$37,F311=[1]grup_instansi!$C$37),
[1]grup_instansi!$A$37,
IF(AND(E311=[1]grup_instansi!$B$38,F311=[1]grup_instansi!$C$38),
[1]grup_instansi!$A$38,
IF(AND(E311=[1]grup_instansi!$B$39,F311=[1]grup_instansi!$C$39),
[1]grup_instansi!$A$39,
IF(AND(E311=[1]grup_instansi!$B$40,F311=[1]grup_instansi!$C$40),
[1]grup_instansi!$A$40,
IF(AND(E311=[1]grup_instansi!$B$41,F311=[1]grup_instansi!$C$41),
[1]grup_instansi!$A$41,
IF(AND(E311=[1]grup_instansi!$B$42,F311=[1]grup_instansi!$C$42),
[1]grup_instansi!$A$42,
IF(AND(E311=[1]grup_instansi!$B$43,F311=[1]grup_instansi!$C$43),
[1]grup_instansi!$A$43,
IF(AND(E311=[1]grup_instansi!$B$44,F311=[1]grup_instansi!$C$44),
[1]grup_instansi!$A$44,
IF(AND(E311=[1]grup_instansi!$B$45,F311=[1]grup_instansi!$C$45),
[1]grup_instansi!$A$45,
IF(AND(E311=[1]grup_instansi!$B$46,F311=[1]grup_instansi!$C$46),
[1]grup_instansi!$A$46,
IF(AND(E311=[1]grup_instansi!$B$47,F311=[1]grup_instansi!$C$47),
[1]grup_instansi!$A$47,
IF(AND(E311=[1]grup_instansi!$B$48,F311=[1]grup_instansi!$C$48),
[1]grup_instansi!$A$48,
IF(AND(E311=[1]grup_instansi!$B$49,F311=[1]grup_instansi!$C$49),
[1]grup_instansi!$A$49,
IF(AND(E311=[1]grup_instansi!$B$50,F311=[1]grup_instansi!$C$50),
[1]grup_instansi!$A$50,
IF(AND(E311=[1]grup_instansi!$B$51,F311=[1]grup_instansi!$C$51),
[1]grup_instansi!$A$51,
IF(AND(E311=[1]grup_instansi!$B$52,F311=[1]grup_instansi!$C$52),
[1]grup_instansi!$A$52,
IF(AND(E311=[1]grup_instansi!$B$53,F311=[1]grup_instansi!$C$53),
[1]grup_instansi!$A$53,
IF(AND(E311=[1]grup_instansi!$B$54,F311=[1]grup_instansi!$C$54),
[1]grup_instansi!$A$54,
IF(AND(E311=[1]grup_instansi!$B$55,F311=[1]grup_instansi!$C$55),
[1]grup_instansi!$A$55,
IF(AND(E311=[1]grup_instansi!$B$56,F311=[1]grup_instansi!$C$56),
[1]grup_instansi!$A$56,
IF(AND(E311=[1]grup_instansi!$B$57,F311=[1]grup_instansi!$C$57),
[1]grup_instansi!$A$57,
IF(AND(E311=[1]grup_instansi!$B$58,F311=[1]grup_instansi!$C$58),
[1]grup_instansi!$A$58,
IF(AND(E311=[1]grup_instansi!$B$59,F311=[1]grup_instansi!$C$59),
[1]grup_instansi!$A$59,
IF(AND(E311=[1]grup_instansi!$B$60,F311=[1]grup_instansi!$C$60),
[1]grup_instansi!$A$60,""))))))))))))))))))))))))))</f>
        <v>gi2023110400059</v>
      </c>
      <c r="K311" t="str">
        <f>IF(J311&lt;&gt;"",J311,IF(AND(E311=[1]grup_instansi!$B$61,F311=[1]grup_instansi!$C$61),
[1]grup_instansi!$A$61,
IF(AND(E311=[1]grup_instansi!$B$62,F311=[1]grup_instansi!$C$62),
[1]grup_instansi!$A$62,
IF(AND(E311=[1]grup_instansi!$B$63,F311=[1]grup_instansi!$C$63),
[1]grup_instansi!$A$63,
IF(AND(E311=[1]grup_instansi!$B$64,F311=[1]grup_instansi!$C$64),
[1]grup_instansi!$A$64,
IF(AND(E311=[1]grup_instansi!$B$65,F311=[1]grup_instansi!$C$65),
[1]grup_instansi!$A$65,
IF(AND(E311=[1]grup_instansi!$B$66,F311=[1]grup_instansi!$C$66),
[1]grup_instansi!$A$66,
IF(AND(E311=[1]grup_instansi!$B$67,F311=[1]grup_instansi!$C$67),
[1]grup_instansi!$A$67,
IF(AND(E311=[1]grup_instansi!$B$68,F311=[1]grup_instansi!$C$68),
[1]grup_instansi!$A$68,
IF(AND(E311=[1]grup_instansi!$B$69,F311=[1]grup_instansi!$C$69),
[1]grup_instansi!$A$69,
IF(AND(E311=[1]grup_instansi!$B$70,F311=[1]grup_instansi!$C$70),
[1]grup_instansi!$A$70,
IF(AND(E311=[1]grup_instansi!$B$71,F311=[1]grup_instansi!$C$71),
[1]grup_instansi!$A$71,
IF(AND(E311=[1]grup_instansi!$B$72,F311=[1]grup_instansi!$C$72),
[1]grup_instansi!$A$72,
IF(AND(E311=[1]grup_instansi!$B$73,F311=[1]grup_instansi!$C$73),
[1]grup_instansi!$A$73,
IF(AND(E311=[1]grup_instansi!$B$74,F311=[1]grup_instansi!$C$74),
[1]grup_instansi!$A$74,
IF(AND(E311=[1]grup_instansi!$B$75,F311=[1]grup_instansi!$C$75),
[1]grup_instansi!$A$75,
IF(AND(E311=[1]grup_instansi!$B$76,F311=[1]grup_instansi!$C$76),
[1]grup_instansi!$A$76,
IF(AND(E311=[1]grup_instansi!$B$77,F311=[1]grup_instansi!$C$77),
[1]grup_instansi!$A$77,
IF(AND(E311=[1]grup_instansi!$B$78,F311=[1]grup_instansi!$C$78),
[1]grup_instansi!$A$78,
IF(AND(E311=[1]grup_instansi!$B$79,F311=[1]grup_instansi!$C$79),
[1]grup_instansi!$A$79,
IF(AND(E311=[1]grup_instansi!$B$80,F311=[1]grup_instansi!$C$80),
[1]grup_instansi!$A$80,
IF(AND(E311=[1]grup_instansi!$B$81,F311=[1]grup_instansi!$C$81),
[1]grup_instansi!$A$81,
IF(AND(E311=[1]grup_instansi!$B$82,F311=[1]grup_instansi!$C$82),
[1]grup_instansi!$A$82,
IF(AND(E311=[1]grup_instansi!$B$83,F311=[1]grup_instansi!$C$83),
[1]grup_instansi!$A$84,
IF(AND(E311=[1]grup_instansi!$B$84,F311=[1]grup_instansi!$C$84),
[1]grup_instansi!$A$85,
IF(AND(E311=[1]grup_instansi!$B$85,F311=[1]grup_instansi!$C$85),
[1]grup_instansi!$A$86,
IF(AND(E311=[1]grup_instansi!$B$86,F311=[1]grup_instansi!$C$86),
[1]grup_instansi!$A$87,
IF(AND(E311=[1]grup_instansi!$B$87,F311=[1]grup_instansi!$C$87),
[1]grup_instansi!$A$87,
IF(AND(E311=[1]grup_instansi!$B$88,F311=[1]grup_instansi!$C$88),
[1]grup_instansi!$A$88,
IF(AND(E311=[1]grup_instansi!$B$89,F311=[1]grup_instansi!$C$89),
[1]grup_instansi!$A$89,
IF(AND(E311=[1]grup_instansi!$B$90,F311=[1]grup_instansi!$C$90),
[1]grup_instansi!$A$90,
IF(AND(E311=[1]grup_instansi!$B$91,F311=[1]grup_instansi!$C$91),
[1]grup_instansi!$A$91,
IF(AND(E311=[1]grup_instansi!$B$92,F311=[1]grup_instansi!$C$92),
[1]grup_instansi!$A$92,
IF(AND(E311=[1]grup_instansi!$B$93,F311=[1]grup_instansi!$C$93),
[1]grup_instansi!$A$93,
IF(AND(E311=[1]grup_instansi!$B$94,F311=[1]grup_instansi!$C$94),
[1]grup_instansi!$A$94,
IF(AND(E311=[1]grup_instansi!$B$95,F311=[1]grup_instansi!$C$95),
[1]grup_instansi!$A$95,
IF(AND(E311=[1]grup_instansi!$B$96,F311=[1]grup_instansi!$C$96),
[1]grup_instansi!$A$96,
IF(AND(E311=[1]grup_instansi!$B$97,F311=[1]grup_instansi!$C$97),
[1]grup_instansi!$A$97,
IF(AND(E311=[1]grup_instansi!$B$98,F311=[1]grup_instansi!$C$98),
[1]grup_instansi!$A$98,
IF(AND(E311=[1]grup_instansi!$B$99,F311=[1]grup_instansi!$C$99),
[1]grup_instansi!$A$99,
[1]grup_instansi!$A$100))))))))))))))))))))))))))))))))))))))))</f>
        <v>gi2023110400059</v>
      </c>
      <c r="L311" t="str">
        <f>VLOOKUP(K311,[1]grup_instansi!$A$2:$E$102,4)</f>
        <v>Pemerintah Kota Riau</v>
      </c>
      <c r="M311" t="str">
        <f t="shared" si="14"/>
        <v>('i2023110600310','Pemerintah Kota Tanjungpinang','gi2023110400059'),</v>
      </c>
    </row>
    <row r="312" spans="1:13" x14ac:dyDescent="0.25">
      <c r="A312" t="str">
        <f t="shared" si="12"/>
        <v>i2023110600311</v>
      </c>
      <c r="B312" s="6">
        <v>8204</v>
      </c>
      <c r="C312" t="str">
        <f t="shared" si="13"/>
        <v>i2023110600311</v>
      </c>
      <c r="D312" s="6" t="s">
        <v>356</v>
      </c>
      <c r="E312" s="6" t="s">
        <v>47</v>
      </c>
      <c r="F312" s="6" t="s">
        <v>357</v>
      </c>
      <c r="G312" t="str">
        <f>IF(AND(E312=[1]grup_instansi!$B$2,F312=[1]grup_instansi!$C$2),
[1]grup_instansi!$A$2,
IF(AND(E312=[1]grup_instansi!$B$3,F312=[1]grup_instansi!$C$3),
[1]grup_instansi!$A$3,
IF(AND(E312=[1]grup_instansi!$B$4,F312=[1]grup_instansi!$C$4),
[1]grup_instansi!$A$4,
IF(AND(E312=[1]grup_instansi!$B$5,F312=[1]grup_instansi!$C$5),
[1]grup_instansi!$A$5,
IF(AND(E312=[1]grup_instansi!$B$6,F312=[1]grup_instansi!$C$6),
[1]grup_instansi!$A$6,
IF(AND(E312=[1]grup_instansi!$B$7,F312=[1]grup_instansi!$C$7),
[1]grup_instansi!$A$7,
IF(AND(E312=[1]grup_instansi!$B$8,F312=[1]grup_instansi!$C$8),
[1]grup_instansi!$A$8,
IF(AND(E312=[1]grup_instansi!$B$9,F312=[1]grup_instansi!$C$9),
[1]grup_instansi!$A$9,
IF(AND(E312=[1]grup_instansi!$B$10,F312=[1]grup_instansi!$C$10),
[1]grup_instansi!$A$10,"")))))))))</f>
        <v/>
      </c>
      <c r="H312" t="str">
        <f>IF(G312&lt;&gt;"",G312,IF(AND(E312=[1]grup_instansi!$B$11,F312=[1]grup_instansi!$C$11),
[1]grup_instansi!$A$11,
IF(AND(E312=[1]grup_instansi!$B$12,F312=[1]grup_instansi!$C$12),
[1]grup_instansi!$A$12,
IF(AND(E312=[1]grup_instansi!$B$13,F312=[1]grup_instansi!$C$13),
[1]grup_instansi!$A$13,
IF(AND(E312=[1]grup_instansi!$B$14,F312=[1]grup_instansi!$C$14),
[1]grup_instansi!$A$14,
IF(AND(E312=[1]grup_instansi!$B$15,F312=[1]grup_instansi!$C$15),
[1]grup_instansi!$A$15,
IF(AND(E312=[1]grup_instansi!$B$16,F312=[1]grup_instansi!$C$16),
[1]grup_instansi!$A$16,
IF(AND(E312=[1]grup_instansi!$B$17,F312=[1]grup_instansi!$C$17),
[1]grup_instansi!$A$17,
IF(AND(E312=[1]grup_instansi!$B$18,F312=[1]grup_instansi!$C$18),
[1]grup_instansi!$A$18,
IF(AND(E312=[1]grup_instansi!$B$19,F312=[1]grup_instansi!$C$19),
[1]grup_instansi!$A$19,
IF(AND(E312=[1]grup_instansi!$B$20,F312=[1]grup_instansi!$C$20),
[1]grup_instansi!$A$20,"")))))))))))</f>
        <v/>
      </c>
      <c r="I312" t="str">
        <f>IF(H312&lt;&gt;"",H312,IF(AND(E312=[1]grup_instansi!$B$21,F312=[1]grup_instansi!$C$21),
[1]grup_instansi!$A$21,
IF(AND(E312=[1]grup_instansi!$B$22,F312=[1]grup_instansi!$C$22),
[1]grup_instansi!$A$22,
IF(AND(E312=[1]grup_instansi!$B$23,F312=[1]grup_instansi!$C$23),
[1]grup_instansi!$A$23,
IF(AND(E312=[1]grup_instansi!$B$24,F312=[1]grup_instansi!$C$24),
[1]grup_instansi!$A$24,
IF(AND(E312=[1]grup_instansi!$B$25,F312=[1]grup_instansi!$C$25),
[1]grup_instansi!$A$25,
IF(AND(E312=[1]grup_instansi!$B$26,F312=[1]grup_instansi!$C$26),
[1]grup_instansi!$A$26,
IF(AND(E312=[1]grup_instansi!$B$27,F312=[1]grup_instansi!$C$27),
[1]grup_instansi!$A$27,
IF(AND(E312=[1]grup_instansi!$B$28,F312=[1]grup_instansi!$C$28),
[1]grup_instansi!$A$28,
IF(AND(E312=[1]grup_instansi!$B$29,F312=[1]grup_instansi!$C$29),
[1]grup_instansi!$A$29,
IF(AND(E312=[1]grup_instansi!$B$30,F312=[1]grup_instansi!$C$30),
[1]grup_instansi!$A$30,
IF(AND(E312=[1]grup_instansi!$B$31,F312=[1]grup_instansi!$C$31),
[1]grup_instansi!$A$31,
IF(AND(E312=[1]grup_instansi!$B$32,F312=[1]grup_instansi!$C$32),
[1]grup_instansi!$A$32,
IF(AND(E312=[1]grup_instansi!$B$33,F312=[1]grup_instansi!$C$33),
[1]grup_instansi!$A$33,
IF(AND(E312=[1]grup_instansi!$B$34,F312=[1]grup_instansi!$C$34),
[1]grup_instansi!$A$34,
IF(AND(E312=[1]grup_instansi!$B$35,F312=[1]grup_instansi!$C$35),
[1]grup_instansi!$A$35,""))))))))))))))))</f>
        <v>gi2023110400026</v>
      </c>
      <c r="J312" t="str">
        <f>IF(I312&lt;&gt;"",I312,IF(AND(E312=[1]grup_instansi!$B$36,F312=[1]grup_instansi!$C$36),
[1]grup_instansi!$A$36,
IF(AND(E312=[1]grup_instansi!$B$37,F312=[1]grup_instansi!$C$37),
[1]grup_instansi!$A$37,
IF(AND(E312=[1]grup_instansi!$B$38,F312=[1]grup_instansi!$C$38),
[1]grup_instansi!$A$38,
IF(AND(E312=[1]grup_instansi!$B$39,F312=[1]grup_instansi!$C$39),
[1]grup_instansi!$A$39,
IF(AND(E312=[1]grup_instansi!$B$40,F312=[1]grup_instansi!$C$40),
[1]grup_instansi!$A$40,
IF(AND(E312=[1]grup_instansi!$B$41,F312=[1]grup_instansi!$C$41),
[1]grup_instansi!$A$41,
IF(AND(E312=[1]grup_instansi!$B$42,F312=[1]grup_instansi!$C$42),
[1]grup_instansi!$A$42,
IF(AND(E312=[1]grup_instansi!$B$43,F312=[1]grup_instansi!$C$43),
[1]grup_instansi!$A$43,
IF(AND(E312=[1]grup_instansi!$B$44,F312=[1]grup_instansi!$C$44),
[1]grup_instansi!$A$44,
IF(AND(E312=[1]grup_instansi!$B$45,F312=[1]grup_instansi!$C$45),
[1]grup_instansi!$A$45,
IF(AND(E312=[1]grup_instansi!$B$46,F312=[1]grup_instansi!$C$46),
[1]grup_instansi!$A$46,
IF(AND(E312=[1]grup_instansi!$B$47,F312=[1]grup_instansi!$C$47),
[1]grup_instansi!$A$47,
IF(AND(E312=[1]grup_instansi!$B$48,F312=[1]grup_instansi!$C$48),
[1]grup_instansi!$A$48,
IF(AND(E312=[1]grup_instansi!$B$49,F312=[1]grup_instansi!$C$49),
[1]grup_instansi!$A$49,
IF(AND(E312=[1]grup_instansi!$B$50,F312=[1]grup_instansi!$C$50),
[1]grup_instansi!$A$50,
IF(AND(E312=[1]grup_instansi!$B$51,F312=[1]grup_instansi!$C$51),
[1]grup_instansi!$A$51,
IF(AND(E312=[1]grup_instansi!$B$52,F312=[1]grup_instansi!$C$52),
[1]grup_instansi!$A$52,
IF(AND(E312=[1]grup_instansi!$B$53,F312=[1]grup_instansi!$C$53),
[1]grup_instansi!$A$53,
IF(AND(E312=[1]grup_instansi!$B$54,F312=[1]grup_instansi!$C$54),
[1]grup_instansi!$A$54,
IF(AND(E312=[1]grup_instansi!$B$55,F312=[1]grup_instansi!$C$55),
[1]grup_instansi!$A$55,
IF(AND(E312=[1]grup_instansi!$B$56,F312=[1]grup_instansi!$C$56),
[1]grup_instansi!$A$56,
IF(AND(E312=[1]grup_instansi!$B$57,F312=[1]grup_instansi!$C$57),
[1]grup_instansi!$A$57,
IF(AND(E312=[1]grup_instansi!$B$58,F312=[1]grup_instansi!$C$58),
[1]grup_instansi!$A$58,
IF(AND(E312=[1]grup_instansi!$B$59,F312=[1]grup_instansi!$C$59),
[1]grup_instansi!$A$59,
IF(AND(E312=[1]grup_instansi!$B$60,F312=[1]grup_instansi!$C$60),
[1]grup_instansi!$A$60,""))))))))))))))))))))))))))</f>
        <v>gi2023110400026</v>
      </c>
      <c r="K312" t="str">
        <f>IF(J312&lt;&gt;"",J312,IF(AND(E312=[1]grup_instansi!$B$61,F312=[1]grup_instansi!$C$61),
[1]grup_instansi!$A$61,
IF(AND(E312=[1]grup_instansi!$B$62,F312=[1]grup_instansi!$C$62),
[1]grup_instansi!$A$62,
IF(AND(E312=[1]grup_instansi!$B$63,F312=[1]grup_instansi!$C$63),
[1]grup_instansi!$A$63,
IF(AND(E312=[1]grup_instansi!$B$64,F312=[1]grup_instansi!$C$64),
[1]grup_instansi!$A$64,
IF(AND(E312=[1]grup_instansi!$B$65,F312=[1]grup_instansi!$C$65),
[1]grup_instansi!$A$65,
IF(AND(E312=[1]grup_instansi!$B$66,F312=[1]grup_instansi!$C$66),
[1]grup_instansi!$A$66,
IF(AND(E312=[1]grup_instansi!$B$67,F312=[1]grup_instansi!$C$67),
[1]grup_instansi!$A$67,
IF(AND(E312=[1]grup_instansi!$B$68,F312=[1]grup_instansi!$C$68),
[1]grup_instansi!$A$68,
IF(AND(E312=[1]grup_instansi!$B$69,F312=[1]grup_instansi!$C$69),
[1]grup_instansi!$A$69,
IF(AND(E312=[1]grup_instansi!$B$70,F312=[1]grup_instansi!$C$70),
[1]grup_instansi!$A$70,
IF(AND(E312=[1]grup_instansi!$B$71,F312=[1]grup_instansi!$C$71),
[1]grup_instansi!$A$71,
IF(AND(E312=[1]grup_instansi!$B$72,F312=[1]grup_instansi!$C$72),
[1]grup_instansi!$A$72,
IF(AND(E312=[1]grup_instansi!$B$73,F312=[1]grup_instansi!$C$73),
[1]grup_instansi!$A$73,
IF(AND(E312=[1]grup_instansi!$B$74,F312=[1]grup_instansi!$C$74),
[1]grup_instansi!$A$74,
IF(AND(E312=[1]grup_instansi!$B$75,F312=[1]grup_instansi!$C$75),
[1]grup_instansi!$A$75,
IF(AND(E312=[1]grup_instansi!$B$76,F312=[1]grup_instansi!$C$76),
[1]grup_instansi!$A$76,
IF(AND(E312=[1]grup_instansi!$B$77,F312=[1]grup_instansi!$C$77),
[1]grup_instansi!$A$77,
IF(AND(E312=[1]grup_instansi!$B$78,F312=[1]grup_instansi!$C$78),
[1]grup_instansi!$A$78,
IF(AND(E312=[1]grup_instansi!$B$79,F312=[1]grup_instansi!$C$79),
[1]grup_instansi!$A$79,
IF(AND(E312=[1]grup_instansi!$B$80,F312=[1]grup_instansi!$C$80),
[1]grup_instansi!$A$80,
IF(AND(E312=[1]grup_instansi!$B$81,F312=[1]grup_instansi!$C$81),
[1]grup_instansi!$A$81,
IF(AND(E312=[1]grup_instansi!$B$82,F312=[1]grup_instansi!$C$82),
[1]grup_instansi!$A$82,
IF(AND(E312=[1]grup_instansi!$B$83,F312=[1]grup_instansi!$C$83),
[1]grup_instansi!$A$84,
IF(AND(E312=[1]grup_instansi!$B$84,F312=[1]grup_instansi!$C$84),
[1]grup_instansi!$A$85,
IF(AND(E312=[1]grup_instansi!$B$85,F312=[1]grup_instansi!$C$85),
[1]grup_instansi!$A$86,
IF(AND(E312=[1]grup_instansi!$B$86,F312=[1]grup_instansi!$C$86),
[1]grup_instansi!$A$87,
IF(AND(E312=[1]grup_instansi!$B$87,F312=[1]grup_instansi!$C$87),
[1]grup_instansi!$A$87,
IF(AND(E312=[1]grup_instansi!$B$88,F312=[1]grup_instansi!$C$88),
[1]grup_instansi!$A$88,
IF(AND(E312=[1]grup_instansi!$B$89,F312=[1]grup_instansi!$C$89),
[1]grup_instansi!$A$89,
IF(AND(E312=[1]grup_instansi!$B$90,F312=[1]grup_instansi!$C$90),
[1]grup_instansi!$A$90,
IF(AND(E312=[1]grup_instansi!$B$91,F312=[1]grup_instansi!$C$91),
[1]grup_instansi!$A$91,
IF(AND(E312=[1]grup_instansi!$B$92,F312=[1]grup_instansi!$C$92),
[1]grup_instansi!$A$92,
IF(AND(E312=[1]grup_instansi!$B$93,F312=[1]grup_instansi!$C$93),
[1]grup_instansi!$A$93,
IF(AND(E312=[1]grup_instansi!$B$94,F312=[1]grup_instansi!$C$94),
[1]grup_instansi!$A$94,
IF(AND(E312=[1]grup_instansi!$B$95,F312=[1]grup_instansi!$C$95),
[1]grup_instansi!$A$95,
IF(AND(E312=[1]grup_instansi!$B$96,F312=[1]grup_instansi!$C$96),
[1]grup_instansi!$A$96,
IF(AND(E312=[1]grup_instansi!$B$97,F312=[1]grup_instansi!$C$97),
[1]grup_instansi!$A$97,
IF(AND(E312=[1]grup_instansi!$B$98,F312=[1]grup_instansi!$C$98),
[1]grup_instansi!$A$98,
IF(AND(E312=[1]grup_instansi!$B$99,F312=[1]grup_instansi!$C$99),
[1]grup_instansi!$A$99,
[1]grup_instansi!$A$100))))))))))))))))))))))))))))))))))))))))</f>
        <v>gi2023110400026</v>
      </c>
      <c r="L312" t="str">
        <f>VLOOKUP(K312,[1]grup_instansi!$A$2:$E$102,4)</f>
        <v>Pemerintah Kabupaten Papua Barat</v>
      </c>
      <c r="M312" t="str">
        <f t="shared" si="14"/>
        <v>('i2023110600311','Pemerintah Kab. Manokwari','gi2023110400026'),</v>
      </c>
    </row>
    <row r="313" spans="1:13" x14ac:dyDescent="0.25">
      <c r="A313" t="str">
        <f t="shared" si="12"/>
        <v>i2023110600312</v>
      </c>
      <c r="B313" s="6">
        <v>8400</v>
      </c>
      <c r="C313" t="str">
        <f t="shared" si="13"/>
        <v>i2023110600312</v>
      </c>
      <c r="D313" s="6" t="s">
        <v>358</v>
      </c>
      <c r="E313" s="6" t="s">
        <v>44</v>
      </c>
      <c r="F313" s="6" t="s">
        <v>125</v>
      </c>
      <c r="G313" t="str">
        <f>IF(AND(E313=[1]grup_instansi!$B$2,F313=[1]grup_instansi!$C$2),
[1]grup_instansi!$A$2,
IF(AND(E313=[1]grup_instansi!$B$3,F313=[1]grup_instansi!$C$3),
[1]grup_instansi!$A$3,
IF(AND(E313=[1]grup_instansi!$B$4,F313=[1]grup_instansi!$C$4),
[1]grup_instansi!$A$4,
IF(AND(E313=[1]grup_instansi!$B$5,F313=[1]grup_instansi!$C$5),
[1]grup_instansi!$A$5,
IF(AND(E313=[1]grup_instansi!$B$6,F313=[1]grup_instansi!$C$6),
[1]grup_instansi!$A$6,
IF(AND(E313=[1]grup_instansi!$B$7,F313=[1]grup_instansi!$C$7),
[1]grup_instansi!$A$7,
IF(AND(E313=[1]grup_instansi!$B$8,F313=[1]grup_instansi!$C$8),
[1]grup_instansi!$A$8,
IF(AND(E313=[1]grup_instansi!$B$9,F313=[1]grup_instansi!$C$9),
[1]grup_instansi!$A$9,
IF(AND(E313=[1]grup_instansi!$B$10,F313=[1]grup_instansi!$C$10),
[1]grup_instansi!$A$10,"")))))))))</f>
        <v/>
      </c>
      <c r="H313" t="str">
        <f>IF(G313&lt;&gt;"",G313,IF(AND(E313=[1]grup_instansi!$B$11,F313=[1]grup_instansi!$C$11),
[1]grup_instansi!$A$11,
IF(AND(E313=[1]grup_instansi!$B$12,F313=[1]grup_instansi!$C$12),
[1]grup_instansi!$A$12,
IF(AND(E313=[1]grup_instansi!$B$13,F313=[1]grup_instansi!$C$13),
[1]grup_instansi!$A$13,
IF(AND(E313=[1]grup_instansi!$B$14,F313=[1]grup_instansi!$C$14),
[1]grup_instansi!$A$14,
IF(AND(E313=[1]grup_instansi!$B$15,F313=[1]grup_instansi!$C$15),
[1]grup_instansi!$A$15,
IF(AND(E313=[1]grup_instansi!$B$16,F313=[1]grup_instansi!$C$16),
[1]grup_instansi!$A$16,
IF(AND(E313=[1]grup_instansi!$B$17,F313=[1]grup_instansi!$C$17),
[1]grup_instansi!$A$17,
IF(AND(E313=[1]grup_instansi!$B$18,F313=[1]grup_instansi!$C$18),
[1]grup_instansi!$A$18,
IF(AND(E313=[1]grup_instansi!$B$19,F313=[1]grup_instansi!$C$19),
[1]grup_instansi!$A$19,
IF(AND(E313=[1]grup_instansi!$B$20,F313=[1]grup_instansi!$C$20),
[1]grup_instansi!$A$20,"")))))))))))</f>
        <v/>
      </c>
      <c r="I313" t="str">
        <f>IF(H313&lt;&gt;"",H313,IF(AND(E313=[1]grup_instansi!$B$21,F313=[1]grup_instansi!$C$21),
[1]grup_instansi!$A$21,
IF(AND(E313=[1]grup_instansi!$B$22,F313=[1]grup_instansi!$C$22),
[1]grup_instansi!$A$22,
IF(AND(E313=[1]grup_instansi!$B$23,F313=[1]grup_instansi!$C$23),
[1]grup_instansi!$A$23,
IF(AND(E313=[1]grup_instansi!$B$24,F313=[1]grup_instansi!$C$24),
[1]grup_instansi!$A$24,
IF(AND(E313=[1]grup_instansi!$B$25,F313=[1]grup_instansi!$C$25),
[1]grup_instansi!$A$25,
IF(AND(E313=[1]grup_instansi!$B$26,F313=[1]grup_instansi!$C$26),
[1]grup_instansi!$A$26,
IF(AND(E313=[1]grup_instansi!$B$27,F313=[1]grup_instansi!$C$27),
[1]grup_instansi!$A$27,
IF(AND(E313=[1]grup_instansi!$B$28,F313=[1]grup_instansi!$C$28),
[1]grup_instansi!$A$28,
IF(AND(E313=[1]grup_instansi!$B$29,F313=[1]grup_instansi!$C$29),
[1]grup_instansi!$A$29,
IF(AND(E313=[1]grup_instansi!$B$30,F313=[1]grup_instansi!$C$30),
[1]grup_instansi!$A$30,
IF(AND(E313=[1]grup_instansi!$B$31,F313=[1]grup_instansi!$C$31),
[1]grup_instansi!$A$31,
IF(AND(E313=[1]grup_instansi!$B$32,F313=[1]grup_instansi!$C$32),
[1]grup_instansi!$A$32,
IF(AND(E313=[1]grup_instansi!$B$33,F313=[1]grup_instansi!$C$33),
[1]grup_instansi!$A$33,
IF(AND(E313=[1]grup_instansi!$B$34,F313=[1]grup_instansi!$C$34),
[1]grup_instansi!$A$34,
IF(AND(E313=[1]grup_instansi!$B$35,F313=[1]grup_instansi!$C$35),
[1]grup_instansi!$A$35,""))))))))))))))))</f>
        <v/>
      </c>
      <c r="J313" t="str">
        <f>IF(I313&lt;&gt;"",I313,IF(AND(E313=[1]grup_instansi!$B$36,F313=[1]grup_instansi!$C$36),
[1]grup_instansi!$A$36,
IF(AND(E313=[1]grup_instansi!$B$37,F313=[1]grup_instansi!$C$37),
[1]grup_instansi!$A$37,
IF(AND(E313=[1]grup_instansi!$B$38,F313=[1]grup_instansi!$C$38),
[1]grup_instansi!$A$38,
IF(AND(E313=[1]grup_instansi!$B$39,F313=[1]grup_instansi!$C$39),
[1]grup_instansi!$A$39,
IF(AND(E313=[1]grup_instansi!$B$40,F313=[1]grup_instansi!$C$40),
[1]grup_instansi!$A$40,
IF(AND(E313=[1]grup_instansi!$B$41,F313=[1]grup_instansi!$C$41),
[1]grup_instansi!$A$41,
IF(AND(E313=[1]grup_instansi!$B$42,F313=[1]grup_instansi!$C$42),
[1]grup_instansi!$A$42,
IF(AND(E313=[1]grup_instansi!$B$43,F313=[1]grup_instansi!$C$43),
[1]grup_instansi!$A$43,
IF(AND(E313=[1]grup_instansi!$B$44,F313=[1]grup_instansi!$C$44),
[1]grup_instansi!$A$44,
IF(AND(E313=[1]grup_instansi!$B$45,F313=[1]grup_instansi!$C$45),
[1]grup_instansi!$A$45,
IF(AND(E313=[1]grup_instansi!$B$46,F313=[1]grup_instansi!$C$46),
[1]grup_instansi!$A$46,
IF(AND(E313=[1]grup_instansi!$B$47,F313=[1]grup_instansi!$C$47),
[1]grup_instansi!$A$47,
IF(AND(E313=[1]grup_instansi!$B$48,F313=[1]grup_instansi!$C$48),
[1]grup_instansi!$A$48,
IF(AND(E313=[1]grup_instansi!$B$49,F313=[1]grup_instansi!$C$49),
[1]grup_instansi!$A$49,
IF(AND(E313=[1]grup_instansi!$B$50,F313=[1]grup_instansi!$C$50),
[1]grup_instansi!$A$50,
IF(AND(E313=[1]grup_instansi!$B$51,F313=[1]grup_instansi!$C$51),
[1]grup_instansi!$A$51,
IF(AND(E313=[1]grup_instansi!$B$52,F313=[1]grup_instansi!$C$52),
[1]grup_instansi!$A$52,
IF(AND(E313=[1]grup_instansi!$B$53,F313=[1]grup_instansi!$C$53),
[1]grup_instansi!$A$53,
IF(AND(E313=[1]grup_instansi!$B$54,F313=[1]grup_instansi!$C$54),
[1]grup_instansi!$A$54,
IF(AND(E313=[1]grup_instansi!$B$55,F313=[1]grup_instansi!$C$55),
[1]grup_instansi!$A$55,
IF(AND(E313=[1]grup_instansi!$B$56,F313=[1]grup_instansi!$C$56),
[1]grup_instansi!$A$56,
IF(AND(E313=[1]grup_instansi!$B$57,F313=[1]grup_instansi!$C$57),
[1]grup_instansi!$A$57,
IF(AND(E313=[1]grup_instansi!$B$58,F313=[1]grup_instansi!$C$58),
[1]grup_instansi!$A$58,
IF(AND(E313=[1]grup_instansi!$B$59,F313=[1]grup_instansi!$C$59),
[1]grup_instansi!$A$59,
IF(AND(E313=[1]grup_instansi!$B$60,F313=[1]grup_instansi!$C$60),
[1]grup_instansi!$A$60,""))))))))))))))))))))))))))</f>
        <v/>
      </c>
      <c r="K313" t="str">
        <f>IF(J313&lt;&gt;"",J313,IF(AND(E313=[1]grup_instansi!$B$61,F313=[1]grup_instansi!$C$61),
[1]grup_instansi!$A$61,
IF(AND(E313=[1]grup_instansi!$B$62,F313=[1]grup_instansi!$C$62),
[1]grup_instansi!$A$62,
IF(AND(E313=[1]grup_instansi!$B$63,F313=[1]grup_instansi!$C$63),
[1]grup_instansi!$A$63,
IF(AND(E313=[1]grup_instansi!$B$64,F313=[1]grup_instansi!$C$64),
[1]grup_instansi!$A$64,
IF(AND(E313=[1]grup_instansi!$B$65,F313=[1]grup_instansi!$C$65),
[1]grup_instansi!$A$65,
IF(AND(E313=[1]grup_instansi!$B$66,F313=[1]grup_instansi!$C$66),
[1]grup_instansi!$A$66,
IF(AND(E313=[1]grup_instansi!$B$67,F313=[1]grup_instansi!$C$67),
[1]grup_instansi!$A$67,
IF(AND(E313=[1]grup_instansi!$B$68,F313=[1]grup_instansi!$C$68),
[1]grup_instansi!$A$68,
IF(AND(E313=[1]grup_instansi!$B$69,F313=[1]grup_instansi!$C$69),
[1]grup_instansi!$A$69,
IF(AND(E313=[1]grup_instansi!$B$70,F313=[1]grup_instansi!$C$70),
[1]grup_instansi!$A$70,
IF(AND(E313=[1]grup_instansi!$B$71,F313=[1]grup_instansi!$C$71),
[1]grup_instansi!$A$71,
IF(AND(E313=[1]grup_instansi!$B$72,F313=[1]grup_instansi!$C$72),
[1]grup_instansi!$A$72,
IF(AND(E313=[1]grup_instansi!$B$73,F313=[1]grup_instansi!$C$73),
[1]grup_instansi!$A$73,
IF(AND(E313=[1]grup_instansi!$B$74,F313=[1]grup_instansi!$C$74),
[1]grup_instansi!$A$74,
IF(AND(E313=[1]grup_instansi!$B$75,F313=[1]grup_instansi!$C$75),
[1]grup_instansi!$A$75,
IF(AND(E313=[1]grup_instansi!$B$76,F313=[1]grup_instansi!$C$76),
[1]grup_instansi!$A$76,
IF(AND(E313=[1]grup_instansi!$B$77,F313=[1]grup_instansi!$C$77),
[1]grup_instansi!$A$77,
IF(AND(E313=[1]grup_instansi!$B$78,F313=[1]grup_instansi!$C$78),
[1]grup_instansi!$A$78,
IF(AND(E313=[1]grup_instansi!$B$79,F313=[1]grup_instansi!$C$79),
[1]grup_instansi!$A$79,
IF(AND(E313=[1]grup_instansi!$B$80,F313=[1]grup_instansi!$C$80),
[1]grup_instansi!$A$80,
IF(AND(E313=[1]grup_instansi!$B$81,F313=[1]grup_instansi!$C$81),
[1]grup_instansi!$A$81,
IF(AND(E313=[1]grup_instansi!$B$82,F313=[1]grup_instansi!$C$82),
[1]grup_instansi!$A$82,
IF(AND(E313=[1]grup_instansi!$B$83,F313=[1]grup_instansi!$C$83),
[1]grup_instansi!$A$84,
IF(AND(E313=[1]grup_instansi!$B$84,F313=[1]grup_instansi!$C$84),
[1]grup_instansi!$A$85,
IF(AND(E313=[1]grup_instansi!$B$85,F313=[1]grup_instansi!$C$85),
[1]grup_instansi!$A$86,
IF(AND(E313=[1]grup_instansi!$B$86,F313=[1]grup_instansi!$C$86),
[1]grup_instansi!$A$87,
IF(AND(E313=[1]grup_instansi!$B$87,F313=[1]grup_instansi!$C$87),
[1]grup_instansi!$A$87,
IF(AND(E313=[1]grup_instansi!$B$88,F313=[1]grup_instansi!$C$88),
[1]grup_instansi!$A$88,
IF(AND(E313=[1]grup_instansi!$B$89,F313=[1]grup_instansi!$C$89),
[1]grup_instansi!$A$89,
IF(AND(E313=[1]grup_instansi!$B$90,F313=[1]grup_instansi!$C$90),
[1]grup_instansi!$A$90,
IF(AND(E313=[1]grup_instansi!$B$91,F313=[1]grup_instansi!$C$91),
[1]grup_instansi!$A$91,
IF(AND(E313=[1]grup_instansi!$B$92,F313=[1]grup_instansi!$C$92),
[1]grup_instansi!$A$92,
IF(AND(E313=[1]grup_instansi!$B$93,F313=[1]grup_instansi!$C$93),
[1]grup_instansi!$A$93,
IF(AND(E313=[1]grup_instansi!$B$94,F313=[1]grup_instansi!$C$94),
[1]grup_instansi!$A$94,
IF(AND(E313=[1]grup_instansi!$B$95,F313=[1]grup_instansi!$C$95),
[1]grup_instansi!$A$95,
IF(AND(E313=[1]grup_instansi!$B$96,F313=[1]grup_instansi!$C$96),
[1]grup_instansi!$A$96,
IF(AND(E313=[1]grup_instansi!$B$97,F313=[1]grup_instansi!$C$97),
[1]grup_instansi!$A$97,
IF(AND(E313=[1]grup_instansi!$B$98,F313=[1]grup_instansi!$C$98),
[1]grup_instansi!$A$98,
IF(AND(E313=[1]grup_instansi!$B$99,F313=[1]grup_instansi!$C$99),
[1]grup_instansi!$A$99,
[1]grup_instansi!$A$100))))))))))))))))))))))))))))))))))))))))</f>
        <v>gi2023110400079</v>
      </c>
      <c r="L313" t="str">
        <f>VLOOKUP(K313,[1]grup_instansi!$A$2:$E$102,4)</f>
        <v>Pemerintah Provinsi Kalimantan Utara</v>
      </c>
      <c r="M313" t="str">
        <f t="shared" si="14"/>
        <v>('i2023110600312','Pemerintah Provinsi Kalimantan Utara','gi2023110400079'),</v>
      </c>
    </row>
    <row r="314" spans="1:13" x14ac:dyDescent="0.25">
      <c r="A314" t="str">
        <f t="shared" si="12"/>
        <v>i2023110600313</v>
      </c>
      <c r="B314" s="6">
        <v>1010</v>
      </c>
      <c r="C314" t="str">
        <f t="shared" si="13"/>
        <v>i2023110600313</v>
      </c>
      <c r="D314" s="6" t="s">
        <v>359</v>
      </c>
      <c r="E314" s="6" t="s">
        <v>35</v>
      </c>
      <c r="F314" s="6" t="s">
        <v>36</v>
      </c>
      <c r="G314" t="str">
        <f>IF(AND(E314=[1]grup_instansi!$B$2,F314=[1]grup_instansi!$C$2),
[1]grup_instansi!$A$2,
IF(AND(E314=[1]grup_instansi!$B$3,F314=[1]grup_instansi!$C$3),
[1]grup_instansi!$A$3,
IF(AND(E314=[1]grup_instansi!$B$4,F314=[1]grup_instansi!$C$4),
[1]grup_instansi!$A$4,
IF(AND(E314=[1]grup_instansi!$B$5,F314=[1]grup_instansi!$C$5),
[1]grup_instansi!$A$5,
IF(AND(E314=[1]grup_instansi!$B$6,F314=[1]grup_instansi!$C$6),
[1]grup_instansi!$A$6,
IF(AND(E314=[1]grup_instansi!$B$7,F314=[1]grup_instansi!$C$7),
[1]grup_instansi!$A$7,
IF(AND(E314=[1]grup_instansi!$B$8,F314=[1]grup_instansi!$C$8),
[1]grup_instansi!$A$8,
IF(AND(E314=[1]grup_instansi!$B$9,F314=[1]grup_instansi!$C$9),
[1]grup_instansi!$A$9,
IF(AND(E314=[1]grup_instansi!$B$10,F314=[1]grup_instansi!$C$10),
[1]grup_instansi!$A$10,"")))))))))</f>
        <v>gi2023110400002</v>
      </c>
      <c r="H314" t="str">
        <f>IF(G314&lt;&gt;"",G314,IF(AND(E314=[1]grup_instansi!$B$11,F314=[1]grup_instansi!$C$11),
[1]grup_instansi!$A$11,
IF(AND(E314=[1]grup_instansi!$B$12,F314=[1]grup_instansi!$C$12),
[1]grup_instansi!$A$12,
IF(AND(E314=[1]grup_instansi!$B$13,F314=[1]grup_instansi!$C$13),
[1]grup_instansi!$A$13,
IF(AND(E314=[1]grup_instansi!$B$14,F314=[1]grup_instansi!$C$14),
[1]grup_instansi!$A$14,
IF(AND(E314=[1]grup_instansi!$B$15,F314=[1]grup_instansi!$C$15),
[1]grup_instansi!$A$15,
IF(AND(E314=[1]grup_instansi!$B$16,F314=[1]grup_instansi!$C$16),
[1]grup_instansi!$A$16,
IF(AND(E314=[1]grup_instansi!$B$17,F314=[1]grup_instansi!$C$17),
[1]grup_instansi!$A$17,
IF(AND(E314=[1]grup_instansi!$B$18,F314=[1]grup_instansi!$C$18),
[1]grup_instansi!$A$18,
IF(AND(E314=[1]grup_instansi!$B$19,F314=[1]grup_instansi!$C$19),
[1]grup_instansi!$A$19,
IF(AND(E314=[1]grup_instansi!$B$20,F314=[1]grup_instansi!$C$20),
[1]grup_instansi!$A$20,"")))))))))))</f>
        <v>gi2023110400002</v>
      </c>
      <c r="I314" t="str">
        <f>IF(H314&lt;&gt;"",H314,IF(AND(E314=[1]grup_instansi!$B$21,F314=[1]grup_instansi!$C$21),
[1]grup_instansi!$A$21,
IF(AND(E314=[1]grup_instansi!$B$22,F314=[1]grup_instansi!$C$22),
[1]grup_instansi!$A$22,
IF(AND(E314=[1]grup_instansi!$B$23,F314=[1]grup_instansi!$C$23),
[1]grup_instansi!$A$23,
IF(AND(E314=[1]grup_instansi!$B$24,F314=[1]grup_instansi!$C$24),
[1]grup_instansi!$A$24,
IF(AND(E314=[1]grup_instansi!$B$25,F314=[1]grup_instansi!$C$25),
[1]grup_instansi!$A$25,
IF(AND(E314=[1]grup_instansi!$B$26,F314=[1]grup_instansi!$C$26),
[1]grup_instansi!$A$26,
IF(AND(E314=[1]grup_instansi!$B$27,F314=[1]grup_instansi!$C$27),
[1]grup_instansi!$A$27,
IF(AND(E314=[1]grup_instansi!$B$28,F314=[1]grup_instansi!$C$28),
[1]grup_instansi!$A$28,
IF(AND(E314=[1]grup_instansi!$B$29,F314=[1]grup_instansi!$C$29),
[1]grup_instansi!$A$29,
IF(AND(E314=[1]grup_instansi!$B$30,F314=[1]grup_instansi!$C$30),
[1]grup_instansi!$A$30,
IF(AND(E314=[1]grup_instansi!$B$31,F314=[1]grup_instansi!$C$31),
[1]grup_instansi!$A$31,
IF(AND(E314=[1]grup_instansi!$B$32,F314=[1]grup_instansi!$C$32),
[1]grup_instansi!$A$32,
IF(AND(E314=[1]grup_instansi!$B$33,F314=[1]grup_instansi!$C$33),
[1]grup_instansi!$A$33,
IF(AND(E314=[1]grup_instansi!$B$34,F314=[1]grup_instansi!$C$34),
[1]grup_instansi!$A$34,
IF(AND(E314=[1]grup_instansi!$B$35,F314=[1]grup_instansi!$C$35),
[1]grup_instansi!$A$35,""))))))))))))))))</f>
        <v>gi2023110400002</v>
      </c>
      <c r="J314" t="str">
        <f>IF(I314&lt;&gt;"",I314,IF(AND(E314=[1]grup_instansi!$B$36,F314=[1]grup_instansi!$C$36),
[1]grup_instansi!$A$36,
IF(AND(E314=[1]grup_instansi!$B$37,F314=[1]grup_instansi!$C$37),
[1]grup_instansi!$A$37,
IF(AND(E314=[1]grup_instansi!$B$38,F314=[1]grup_instansi!$C$38),
[1]grup_instansi!$A$38,
IF(AND(E314=[1]grup_instansi!$B$39,F314=[1]grup_instansi!$C$39),
[1]grup_instansi!$A$39,
IF(AND(E314=[1]grup_instansi!$B$40,F314=[1]grup_instansi!$C$40),
[1]grup_instansi!$A$40,
IF(AND(E314=[1]grup_instansi!$B$41,F314=[1]grup_instansi!$C$41),
[1]grup_instansi!$A$41,
IF(AND(E314=[1]grup_instansi!$B$42,F314=[1]grup_instansi!$C$42),
[1]grup_instansi!$A$42,
IF(AND(E314=[1]grup_instansi!$B$43,F314=[1]grup_instansi!$C$43),
[1]grup_instansi!$A$43,
IF(AND(E314=[1]grup_instansi!$B$44,F314=[1]grup_instansi!$C$44),
[1]grup_instansi!$A$44,
IF(AND(E314=[1]grup_instansi!$B$45,F314=[1]grup_instansi!$C$45),
[1]grup_instansi!$A$45,
IF(AND(E314=[1]grup_instansi!$B$46,F314=[1]grup_instansi!$C$46),
[1]grup_instansi!$A$46,
IF(AND(E314=[1]grup_instansi!$B$47,F314=[1]grup_instansi!$C$47),
[1]grup_instansi!$A$47,
IF(AND(E314=[1]grup_instansi!$B$48,F314=[1]grup_instansi!$C$48),
[1]grup_instansi!$A$48,
IF(AND(E314=[1]grup_instansi!$B$49,F314=[1]grup_instansi!$C$49),
[1]grup_instansi!$A$49,
IF(AND(E314=[1]grup_instansi!$B$50,F314=[1]grup_instansi!$C$50),
[1]grup_instansi!$A$50,
IF(AND(E314=[1]grup_instansi!$B$51,F314=[1]grup_instansi!$C$51),
[1]grup_instansi!$A$51,
IF(AND(E314=[1]grup_instansi!$B$52,F314=[1]grup_instansi!$C$52),
[1]grup_instansi!$A$52,
IF(AND(E314=[1]grup_instansi!$B$53,F314=[1]grup_instansi!$C$53),
[1]grup_instansi!$A$53,
IF(AND(E314=[1]grup_instansi!$B$54,F314=[1]grup_instansi!$C$54),
[1]grup_instansi!$A$54,
IF(AND(E314=[1]grup_instansi!$B$55,F314=[1]grup_instansi!$C$55),
[1]grup_instansi!$A$55,
IF(AND(E314=[1]grup_instansi!$B$56,F314=[1]grup_instansi!$C$56),
[1]grup_instansi!$A$56,
IF(AND(E314=[1]grup_instansi!$B$57,F314=[1]grup_instansi!$C$57),
[1]grup_instansi!$A$57,
IF(AND(E314=[1]grup_instansi!$B$58,F314=[1]grup_instansi!$C$58),
[1]grup_instansi!$A$58,
IF(AND(E314=[1]grup_instansi!$B$59,F314=[1]grup_instansi!$C$59),
[1]grup_instansi!$A$59,
IF(AND(E314=[1]grup_instansi!$B$60,F314=[1]grup_instansi!$C$60),
[1]grup_instansi!$A$60,""))))))))))))))))))))))))))</f>
        <v>gi2023110400002</v>
      </c>
      <c r="K314" t="str">
        <f>IF(J314&lt;&gt;"",J314,IF(AND(E314=[1]grup_instansi!$B$61,F314=[1]grup_instansi!$C$61),
[1]grup_instansi!$A$61,
IF(AND(E314=[1]grup_instansi!$B$62,F314=[1]grup_instansi!$C$62),
[1]grup_instansi!$A$62,
IF(AND(E314=[1]grup_instansi!$B$63,F314=[1]grup_instansi!$C$63),
[1]grup_instansi!$A$63,
IF(AND(E314=[1]grup_instansi!$B$64,F314=[1]grup_instansi!$C$64),
[1]grup_instansi!$A$64,
IF(AND(E314=[1]grup_instansi!$B$65,F314=[1]grup_instansi!$C$65),
[1]grup_instansi!$A$65,
IF(AND(E314=[1]grup_instansi!$B$66,F314=[1]grup_instansi!$C$66),
[1]grup_instansi!$A$66,
IF(AND(E314=[1]grup_instansi!$B$67,F314=[1]grup_instansi!$C$67),
[1]grup_instansi!$A$67,
IF(AND(E314=[1]grup_instansi!$B$68,F314=[1]grup_instansi!$C$68),
[1]grup_instansi!$A$68,
IF(AND(E314=[1]grup_instansi!$B$69,F314=[1]grup_instansi!$C$69),
[1]grup_instansi!$A$69,
IF(AND(E314=[1]grup_instansi!$B$70,F314=[1]grup_instansi!$C$70),
[1]grup_instansi!$A$70,
IF(AND(E314=[1]grup_instansi!$B$71,F314=[1]grup_instansi!$C$71),
[1]grup_instansi!$A$71,
IF(AND(E314=[1]grup_instansi!$B$72,F314=[1]grup_instansi!$C$72),
[1]grup_instansi!$A$72,
IF(AND(E314=[1]grup_instansi!$B$73,F314=[1]grup_instansi!$C$73),
[1]grup_instansi!$A$73,
IF(AND(E314=[1]grup_instansi!$B$74,F314=[1]grup_instansi!$C$74),
[1]grup_instansi!$A$74,
IF(AND(E314=[1]grup_instansi!$B$75,F314=[1]grup_instansi!$C$75),
[1]grup_instansi!$A$75,
IF(AND(E314=[1]grup_instansi!$B$76,F314=[1]grup_instansi!$C$76),
[1]grup_instansi!$A$76,
IF(AND(E314=[1]grup_instansi!$B$77,F314=[1]grup_instansi!$C$77),
[1]grup_instansi!$A$77,
IF(AND(E314=[1]grup_instansi!$B$78,F314=[1]grup_instansi!$C$78),
[1]grup_instansi!$A$78,
IF(AND(E314=[1]grup_instansi!$B$79,F314=[1]grup_instansi!$C$79),
[1]grup_instansi!$A$79,
IF(AND(E314=[1]grup_instansi!$B$80,F314=[1]grup_instansi!$C$80),
[1]grup_instansi!$A$80,
IF(AND(E314=[1]grup_instansi!$B$81,F314=[1]grup_instansi!$C$81),
[1]grup_instansi!$A$81,
IF(AND(E314=[1]grup_instansi!$B$82,F314=[1]grup_instansi!$C$82),
[1]grup_instansi!$A$82,
IF(AND(E314=[1]grup_instansi!$B$83,F314=[1]grup_instansi!$C$83),
[1]grup_instansi!$A$84,
IF(AND(E314=[1]grup_instansi!$B$84,F314=[1]grup_instansi!$C$84),
[1]grup_instansi!$A$85,
IF(AND(E314=[1]grup_instansi!$B$85,F314=[1]grup_instansi!$C$85),
[1]grup_instansi!$A$86,
IF(AND(E314=[1]grup_instansi!$B$86,F314=[1]grup_instansi!$C$86),
[1]grup_instansi!$A$87,
IF(AND(E314=[1]grup_instansi!$B$87,F314=[1]grup_instansi!$C$87),
[1]grup_instansi!$A$87,
IF(AND(E314=[1]grup_instansi!$B$88,F314=[1]grup_instansi!$C$88),
[1]grup_instansi!$A$88,
IF(AND(E314=[1]grup_instansi!$B$89,F314=[1]grup_instansi!$C$89),
[1]grup_instansi!$A$89,
IF(AND(E314=[1]grup_instansi!$B$90,F314=[1]grup_instansi!$C$90),
[1]grup_instansi!$A$90,
IF(AND(E314=[1]grup_instansi!$B$91,F314=[1]grup_instansi!$C$91),
[1]grup_instansi!$A$91,
IF(AND(E314=[1]grup_instansi!$B$92,F314=[1]grup_instansi!$C$92),
[1]grup_instansi!$A$92,
IF(AND(E314=[1]grup_instansi!$B$93,F314=[1]grup_instansi!$C$93),
[1]grup_instansi!$A$93,
IF(AND(E314=[1]grup_instansi!$B$94,F314=[1]grup_instansi!$C$94),
[1]grup_instansi!$A$94,
IF(AND(E314=[1]grup_instansi!$B$95,F314=[1]grup_instansi!$C$95),
[1]grup_instansi!$A$95,
IF(AND(E314=[1]grup_instansi!$B$96,F314=[1]grup_instansi!$C$96),
[1]grup_instansi!$A$96,
IF(AND(E314=[1]grup_instansi!$B$97,F314=[1]grup_instansi!$C$97),
[1]grup_instansi!$A$97,
IF(AND(E314=[1]grup_instansi!$B$98,F314=[1]grup_instansi!$C$98),
[1]grup_instansi!$A$98,
IF(AND(E314=[1]grup_instansi!$B$99,F314=[1]grup_instansi!$C$99),
[1]grup_instansi!$A$99,
[1]grup_instansi!$A$100))))))))))))))))))))))))))))))))))))))))</f>
        <v>gi2023110400002</v>
      </c>
      <c r="L314" t="str">
        <f>VLOOKUP(K314,[1]grup_instansi!$A$2:$E$102,4)</f>
        <v>Kementerian Pusat</v>
      </c>
      <c r="M314" t="str">
        <f t="shared" si="14"/>
        <v>('i2023110600313','Kementerian Koordinator Bidang Politik, Hukum dan Keamanan','gi2023110400002'),</v>
      </c>
    </row>
    <row r="315" spans="1:13" x14ac:dyDescent="0.25">
      <c r="A315" t="str">
        <f t="shared" si="12"/>
        <v>i2023110600314</v>
      </c>
      <c r="B315" s="6">
        <v>2100</v>
      </c>
      <c r="C315" t="str">
        <f t="shared" si="13"/>
        <v>i2023110600314</v>
      </c>
      <c r="D315" s="6" t="s">
        <v>360</v>
      </c>
      <c r="E315" s="6" t="s">
        <v>35</v>
      </c>
      <c r="F315" s="6" t="s">
        <v>36</v>
      </c>
      <c r="G315" t="str">
        <f>IF(AND(E315=[1]grup_instansi!$B$2,F315=[1]grup_instansi!$C$2),
[1]grup_instansi!$A$2,
IF(AND(E315=[1]grup_instansi!$B$3,F315=[1]grup_instansi!$C$3),
[1]grup_instansi!$A$3,
IF(AND(E315=[1]grup_instansi!$B$4,F315=[1]grup_instansi!$C$4),
[1]grup_instansi!$A$4,
IF(AND(E315=[1]grup_instansi!$B$5,F315=[1]grup_instansi!$C$5),
[1]grup_instansi!$A$5,
IF(AND(E315=[1]grup_instansi!$B$6,F315=[1]grup_instansi!$C$6),
[1]grup_instansi!$A$6,
IF(AND(E315=[1]grup_instansi!$B$7,F315=[1]grup_instansi!$C$7),
[1]grup_instansi!$A$7,
IF(AND(E315=[1]grup_instansi!$B$8,F315=[1]grup_instansi!$C$8),
[1]grup_instansi!$A$8,
IF(AND(E315=[1]grup_instansi!$B$9,F315=[1]grup_instansi!$C$9),
[1]grup_instansi!$A$9,
IF(AND(E315=[1]grup_instansi!$B$10,F315=[1]grup_instansi!$C$10),
[1]grup_instansi!$A$10,"")))))))))</f>
        <v>gi2023110400002</v>
      </c>
      <c r="H315" t="str">
        <f>IF(G315&lt;&gt;"",G315,IF(AND(E315=[1]grup_instansi!$B$11,F315=[1]grup_instansi!$C$11),
[1]grup_instansi!$A$11,
IF(AND(E315=[1]grup_instansi!$B$12,F315=[1]grup_instansi!$C$12),
[1]grup_instansi!$A$12,
IF(AND(E315=[1]grup_instansi!$B$13,F315=[1]grup_instansi!$C$13),
[1]grup_instansi!$A$13,
IF(AND(E315=[1]grup_instansi!$B$14,F315=[1]grup_instansi!$C$14),
[1]grup_instansi!$A$14,
IF(AND(E315=[1]grup_instansi!$B$15,F315=[1]grup_instansi!$C$15),
[1]grup_instansi!$A$15,
IF(AND(E315=[1]grup_instansi!$B$16,F315=[1]grup_instansi!$C$16),
[1]grup_instansi!$A$16,
IF(AND(E315=[1]grup_instansi!$B$17,F315=[1]grup_instansi!$C$17),
[1]grup_instansi!$A$17,
IF(AND(E315=[1]grup_instansi!$B$18,F315=[1]grup_instansi!$C$18),
[1]grup_instansi!$A$18,
IF(AND(E315=[1]grup_instansi!$B$19,F315=[1]grup_instansi!$C$19),
[1]grup_instansi!$A$19,
IF(AND(E315=[1]grup_instansi!$B$20,F315=[1]grup_instansi!$C$20),
[1]grup_instansi!$A$20,"")))))))))))</f>
        <v>gi2023110400002</v>
      </c>
      <c r="I315" t="str">
        <f>IF(H315&lt;&gt;"",H315,IF(AND(E315=[1]grup_instansi!$B$21,F315=[1]grup_instansi!$C$21),
[1]grup_instansi!$A$21,
IF(AND(E315=[1]grup_instansi!$B$22,F315=[1]grup_instansi!$C$22),
[1]grup_instansi!$A$22,
IF(AND(E315=[1]grup_instansi!$B$23,F315=[1]grup_instansi!$C$23),
[1]grup_instansi!$A$23,
IF(AND(E315=[1]grup_instansi!$B$24,F315=[1]grup_instansi!$C$24),
[1]grup_instansi!$A$24,
IF(AND(E315=[1]grup_instansi!$B$25,F315=[1]grup_instansi!$C$25),
[1]grup_instansi!$A$25,
IF(AND(E315=[1]grup_instansi!$B$26,F315=[1]grup_instansi!$C$26),
[1]grup_instansi!$A$26,
IF(AND(E315=[1]grup_instansi!$B$27,F315=[1]grup_instansi!$C$27),
[1]grup_instansi!$A$27,
IF(AND(E315=[1]grup_instansi!$B$28,F315=[1]grup_instansi!$C$28),
[1]grup_instansi!$A$28,
IF(AND(E315=[1]grup_instansi!$B$29,F315=[1]grup_instansi!$C$29),
[1]grup_instansi!$A$29,
IF(AND(E315=[1]grup_instansi!$B$30,F315=[1]grup_instansi!$C$30),
[1]grup_instansi!$A$30,
IF(AND(E315=[1]grup_instansi!$B$31,F315=[1]grup_instansi!$C$31),
[1]grup_instansi!$A$31,
IF(AND(E315=[1]grup_instansi!$B$32,F315=[1]grup_instansi!$C$32),
[1]grup_instansi!$A$32,
IF(AND(E315=[1]grup_instansi!$B$33,F315=[1]grup_instansi!$C$33),
[1]grup_instansi!$A$33,
IF(AND(E315=[1]grup_instansi!$B$34,F315=[1]grup_instansi!$C$34),
[1]grup_instansi!$A$34,
IF(AND(E315=[1]grup_instansi!$B$35,F315=[1]grup_instansi!$C$35),
[1]grup_instansi!$A$35,""))))))))))))))))</f>
        <v>gi2023110400002</v>
      </c>
      <c r="J315" t="str">
        <f>IF(I315&lt;&gt;"",I315,IF(AND(E315=[1]grup_instansi!$B$36,F315=[1]grup_instansi!$C$36),
[1]grup_instansi!$A$36,
IF(AND(E315=[1]grup_instansi!$B$37,F315=[1]grup_instansi!$C$37),
[1]grup_instansi!$A$37,
IF(AND(E315=[1]grup_instansi!$B$38,F315=[1]grup_instansi!$C$38),
[1]grup_instansi!$A$38,
IF(AND(E315=[1]grup_instansi!$B$39,F315=[1]grup_instansi!$C$39),
[1]grup_instansi!$A$39,
IF(AND(E315=[1]grup_instansi!$B$40,F315=[1]grup_instansi!$C$40),
[1]grup_instansi!$A$40,
IF(AND(E315=[1]grup_instansi!$B$41,F315=[1]grup_instansi!$C$41),
[1]grup_instansi!$A$41,
IF(AND(E315=[1]grup_instansi!$B$42,F315=[1]grup_instansi!$C$42),
[1]grup_instansi!$A$42,
IF(AND(E315=[1]grup_instansi!$B$43,F315=[1]grup_instansi!$C$43),
[1]grup_instansi!$A$43,
IF(AND(E315=[1]grup_instansi!$B$44,F315=[1]grup_instansi!$C$44),
[1]grup_instansi!$A$44,
IF(AND(E315=[1]grup_instansi!$B$45,F315=[1]grup_instansi!$C$45),
[1]grup_instansi!$A$45,
IF(AND(E315=[1]grup_instansi!$B$46,F315=[1]grup_instansi!$C$46),
[1]grup_instansi!$A$46,
IF(AND(E315=[1]grup_instansi!$B$47,F315=[1]grup_instansi!$C$47),
[1]grup_instansi!$A$47,
IF(AND(E315=[1]grup_instansi!$B$48,F315=[1]grup_instansi!$C$48),
[1]grup_instansi!$A$48,
IF(AND(E315=[1]grup_instansi!$B$49,F315=[1]grup_instansi!$C$49),
[1]grup_instansi!$A$49,
IF(AND(E315=[1]grup_instansi!$B$50,F315=[1]grup_instansi!$C$50),
[1]grup_instansi!$A$50,
IF(AND(E315=[1]grup_instansi!$B$51,F315=[1]grup_instansi!$C$51),
[1]grup_instansi!$A$51,
IF(AND(E315=[1]grup_instansi!$B$52,F315=[1]grup_instansi!$C$52),
[1]grup_instansi!$A$52,
IF(AND(E315=[1]grup_instansi!$B$53,F315=[1]grup_instansi!$C$53),
[1]grup_instansi!$A$53,
IF(AND(E315=[1]grup_instansi!$B$54,F315=[1]grup_instansi!$C$54),
[1]grup_instansi!$A$54,
IF(AND(E315=[1]grup_instansi!$B$55,F315=[1]grup_instansi!$C$55),
[1]grup_instansi!$A$55,
IF(AND(E315=[1]grup_instansi!$B$56,F315=[1]grup_instansi!$C$56),
[1]grup_instansi!$A$56,
IF(AND(E315=[1]grup_instansi!$B$57,F315=[1]grup_instansi!$C$57),
[1]grup_instansi!$A$57,
IF(AND(E315=[1]grup_instansi!$B$58,F315=[1]grup_instansi!$C$58),
[1]grup_instansi!$A$58,
IF(AND(E315=[1]grup_instansi!$B$59,F315=[1]grup_instansi!$C$59),
[1]grup_instansi!$A$59,
IF(AND(E315=[1]grup_instansi!$B$60,F315=[1]grup_instansi!$C$60),
[1]grup_instansi!$A$60,""))))))))))))))))))))))))))</f>
        <v>gi2023110400002</v>
      </c>
      <c r="K315" t="str">
        <f>IF(J315&lt;&gt;"",J315,IF(AND(E315=[1]grup_instansi!$B$61,F315=[1]grup_instansi!$C$61),
[1]grup_instansi!$A$61,
IF(AND(E315=[1]grup_instansi!$B$62,F315=[1]grup_instansi!$C$62),
[1]grup_instansi!$A$62,
IF(AND(E315=[1]grup_instansi!$B$63,F315=[1]grup_instansi!$C$63),
[1]grup_instansi!$A$63,
IF(AND(E315=[1]grup_instansi!$B$64,F315=[1]grup_instansi!$C$64),
[1]grup_instansi!$A$64,
IF(AND(E315=[1]grup_instansi!$B$65,F315=[1]grup_instansi!$C$65),
[1]grup_instansi!$A$65,
IF(AND(E315=[1]grup_instansi!$B$66,F315=[1]grup_instansi!$C$66),
[1]grup_instansi!$A$66,
IF(AND(E315=[1]grup_instansi!$B$67,F315=[1]grup_instansi!$C$67),
[1]grup_instansi!$A$67,
IF(AND(E315=[1]grup_instansi!$B$68,F315=[1]grup_instansi!$C$68),
[1]grup_instansi!$A$68,
IF(AND(E315=[1]grup_instansi!$B$69,F315=[1]grup_instansi!$C$69),
[1]grup_instansi!$A$69,
IF(AND(E315=[1]grup_instansi!$B$70,F315=[1]grup_instansi!$C$70),
[1]grup_instansi!$A$70,
IF(AND(E315=[1]grup_instansi!$B$71,F315=[1]grup_instansi!$C$71),
[1]grup_instansi!$A$71,
IF(AND(E315=[1]grup_instansi!$B$72,F315=[1]grup_instansi!$C$72),
[1]grup_instansi!$A$72,
IF(AND(E315=[1]grup_instansi!$B$73,F315=[1]grup_instansi!$C$73),
[1]grup_instansi!$A$73,
IF(AND(E315=[1]grup_instansi!$B$74,F315=[1]grup_instansi!$C$74),
[1]grup_instansi!$A$74,
IF(AND(E315=[1]grup_instansi!$B$75,F315=[1]grup_instansi!$C$75),
[1]grup_instansi!$A$75,
IF(AND(E315=[1]grup_instansi!$B$76,F315=[1]grup_instansi!$C$76),
[1]grup_instansi!$A$76,
IF(AND(E315=[1]grup_instansi!$B$77,F315=[1]grup_instansi!$C$77),
[1]grup_instansi!$A$77,
IF(AND(E315=[1]grup_instansi!$B$78,F315=[1]grup_instansi!$C$78),
[1]grup_instansi!$A$78,
IF(AND(E315=[1]grup_instansi!$B$79,F315=[1]grup_instansi!$C$79),
[1]grup_instansi!$A$79,
IF(AND(E315=[1]grup_instansi!$B$80,F315=[1]grup_instansi!$C$80),
[1]grup_instansi!$A$80,
IF(AND(E315=[1]grup_instansi!$B$81,F315=[1]grup_instansi!$C$81),
[1]grup_instansi!$A$81,
IF(AND(E315=[1]grup_instansi!$B$82,F315=[1]grup_instansi!$C$82),
[1]grup_instansi!$A$82,
IF(AND(E315=[1]grup_instansi!$B$83,F315=[1]grup_instansi!$C$83),
[1]grup_instansi!$A$84,
IF(AND(E315=[1]grup_instansi!$B$84,F315=[1]grup_instansi!$C$84),
[1]grup_instansi!$A$85,
IF(AND(E315=[1]grup_instansi!$B$85,F315=[1]grup_instansi!$C$85),
[1]grup_instansi!$A$86,
IF(AND(E315=[1]grup_instansi!$B$86,F315=[1]grup_instansi!$C$86),
[1]grup_instansi!$A$87,
IF(AND(E315=[1]grup_instansi!$B$87,F315=[1]grup_instansi!$C$87),
[1]grup_instansi!$A$87,
IF(AND(E315=[1]grup_instansi!$B$88,F315=[1]grup_instansi!$C$88),
[1]grup_instansi!$A$88,
IF(AND(E315=[1]grup_instansi!$B$89,F315=[1]grup_instansi!$C$89),
[1]grup_instansi!$A$89,
IF(AND(E315=[1]grup_instansi!$B$90,F315=[1]grup_instansi!$C$90),
[1]grup_instansi!$A$90,
IF(AND(E315=[1]grup_instansi!$B$91,F315=[1]grup_instansi!$C$91),
[1]grup_instansi!$A$91,
IF(AND(E315=[1]grup_instansi!$B$92,F315=[1]grup_instansi!$C$92),
[1]grup_instansi!$A$92,
IF(AND(E315=[1]grup_instansi!$B$93,F315=[1]grup_instansi!$C$93),
[1]grup_instansi!$A$93,
IF(AND(E315=[1]grup_instansi!$B$94,F315=[1]grup_instansi!$C$94),
[1]grup_instansi!$A$94,
IF(AND(E315=[1]grup_instansi!$B$95,F315=[1]grup_instansi!$C$95),
[1]grup_instansi!$A$95,
IF(AND(E315=[1]grup_instansi!$B$96,F315=[1]grup_instansi!$C$96),
[1]grup_instansi!$A$96,
IF(AND(E315=[1]grup_instansi!$B$97,F315=[1]grup_instansi!$C$97),
[1]grup_instansi!$A$97,
IF(AND(E315=[1]grup_instansi!$B$98,F315=[1]grup_instansi!$C$98),
[1]grup_instansi!$A$98,
IF(AND(E315=[1]grup_instansi!$B$99,F315=[1]grup_instansi!$C$99),
[1]grup_instansi!$A$99,
[1]grup_instansi!$A$100))))))))))))))))))))))))))))))))))))))))</f>
        <v>gi2023110400002</v>
      </c>
      <c r="L315" t="str">
        <f>VLOOKUP(K315,[1]grup_instansi!$A$2:$E$102,4)</f>
        <v>Kementerian Pusat</v>
      </c>
      <c r="M315" t="str">
        <f t="shared" si="14"/>
        <v>('i2023110600314','Kementerian Pemuda dan Olahraga','gi2023110400002'),</v>
      </c>
    </row>
    <row r="316" spans="1:13" x14ac:dyDescent="0.25">
      <c r="A316" t="str">
        <f t="shared" si="12"/>
        <v>i2023110600315</v>
      </c>
      <c r="B316" s="6">
        <v>3003</v>
      </c>
      <c r="C316" t="str">
        <f t="shared" si="13"/>
        <v>i2023110600315</v>
      </c>
      <c r="D316" s="6" t="s">
        <v>6</v>
      </c>
      <c r="E316" s="6" t="s">
        <v>35</v>
      </c>
      <c r="F316" s="6" t="s">
        <v>36</v>
      </c>
      <c r="G316" t="str">
        <f>IF(AND(E316=[1]grup_instansi!$B$2,F316=[1]grup_instansi!$C$2),
[1]grup_instansi!$A$2,
IF(AND(E316=[1]grup_instansi!$B$3,F316=[1]grup_instansi!$C$3),
[1]grup_instansi!$A$3,
IF(AND(E316=[1]grup_instansi!$B$4,F316=[1]grup_instansi!$C$4),
[1]grup_instansi!$A$4,
IF(AND(E316=[1]grup_instansi!$B$5,F316=[1]grup_instansi!$C$5),
[1]grup_instansi!$A$5,
IF(AND(E316=[1]grup_instansi!$B$6,F316=[1]grup_instansi!$C$6),
[1]grup_instansi!$A$6,
IF(AND(E316=[1]grup_instansi!$B$7,F316=[1]grup_instansi!$C$7),
[1]grup_instansi!$A$7,
IF(AND(E316=[1]grup_instansi!$B$8,F316=[1]grup_instansi!$C$8),
[1]grup_instansi!$A$8,
IF(AND(E316=[1]grup_instansi!$B$9,F316=[1]grup_instansi!$C$9),
[1]grup_instansi!$A$9,
IF(AND(E316=[1]grup_instansi!$B$10,F316=[1]grup_instansi!$C$10),
[1]grup_instansi!$A$10,"")))))))))</f>
        <v>gi2023110400002</v>
      </c>
      <c r="H316" t="str">
        <f>IF(G316&lt;&gt;"",G316,IF(AND(E316=[1]grup_instansi!$B$11,F316=[1]grup_instansi!$C$11),
[1]grup_instansi!$A$11,
IF(AND(E316=[1]grup_instansi!$B$12,F316=[1]grup_instansi!$C$12),
[1]grup_instansi!$A$12,
IF(AND(E316=[1]grup_instansi!$B$13,F316=[1]grup_instansi!$C$13),
[1]grup_instansi!$A$13,
IF(AND(E316=[1]grup_instansi!$B$14,F316=[1]grup_instansi!$C$14),
[1]grup_instansi!$A$14,
IF(AND(E316=[1]grup_instansi!$B$15,F316=[1]grup_instansi!$C$15),
[1]grup_instansi!$A$15,
IF(AND(E316=[1]grup_instansi!$B$16,F316=[1]grup_instansi!$C$16),
[1]grup_instansi!$A$16,
IF(AND(E316=[1]grup_instansi!$B$17,F316=[1]grup_instansi!$C$17),
[1]grup_instansi!$A$17,
IF(AND(E316=[1]grup_instansi!$B$18,F316=[1]grup_instansi!$C$18),
[1]grup_instansi!$A$18,
IF(AND(E316=[1]grup_instansi!$B$19,F316=[1]grup_instansi!$C$19),
[1]grup_instansi!$A$19,
IF(AND(E316=[1]grup_instansi!$B$20,F316=[1]grup_instansi!$C$20),
[1]grup_instansi!$A$20,"")))))))))))</f>
        <v>gi2023110400002</v>
      </c>
      <c r="I316" t="str">
        <f>IF(H316&lt;&gt;"",H316,IF(AND(E316=[1]grup_instansi!$B$21,F316=[1]grup_instansi!$C$21),
[1]grup_instansi!$A$21,
IF(AND(E316=[1]grup_instansi!$B$22,F316=[1]grup_instansi!$C$22),
[1]grup_instansi!$A$22,
IF(AND(E316=[1]grup_instansi!$B$23,F316=[1]grup_instansi!$C$23),
[1]grup_instansi!$A$23,
IF(AND(E316=[1]grup_instansi!$B$24,F316=[1]grup_instansi!$C$24),
[1]grup_instansi!$A$24,
IF(AND(E316=[1]grup_instansi!$B$25,F316=[1]grup_instansi!$C$25),
[1]grup_instansi!$A$25,
IF(AND(E316=[1]grup_instansi!$B$26,F316=[1]grup_instansi!$C$26),
[1]grup_instansi!$A$26,
IF(AND(E316=[1]grup_instansi!$B$27,F316=[1]grup_instansi!$C$27),
[1]grup_instansi!$A$27,
IF(AND(E316=[1]grup_instansi!$B$28,F316=[1]grup_instansi!$C$28),
[1]grup_instansi!$A$28,
IF(AND(E316=[1]grup_instansi!$B$29,F316=[1]grup_instansi!$C$29),
[1]grup_instansi!$A$29,
IF(AND(E316=[1]grup_instansi!$B$30,F316=[1]grup_instansi!$C$30),
[1]grup_instansi!$A$30,
IF(AND(E316=[1]grup_instansi!$B$31,F316=[1]grup_instansi!$C$31),
[1]grup_instansi!$A$31,
IF(AND(E316=[1]grup_instansi!$B$32,F316=[1]grup_instansi!$C$32),
[1]grup_instansi!$A$32,
IF(AND(E316=[1]grup_instansi!$B$33,F316=[1]grup_instansi!$C$33),
[1]grup_instansi!$A$33,
IF(AND(E316=[1]grup_instansi!$B$34,F316=[1]grup_instansi!$C$34),
[1]grup_instansi!$A$34,
IF(AND(E316=[1]grup_instansi!$B$35,F316=[1]grup_instansi!$C$35),
[1]grup_instansi!$A$35,""))))))))))))))))</f>
        <v>gi2023110400002</v>
      </c>
      <c r="J316" t="str">
        <f>IF(I316&lt;&gt;"",I316,IF(AND(E316=[1]grup_instansi!$B$36,F316=[1]grup_instansi!$C$36),
[1]grup_instansi!$A$36,
IF(AND(E316=[1]grup_instansi!$B$37,F316=[1]grup_instansi!$C$37),
[1]grup_instansi!$A$37,
IF(AND(E316=[1]grup_instansi!$B$38,F316=[1]grup_instansi!$C$38),
[1]grup_instansi!$A$38,
IF(AND(E316=[1]grup_instansi!$B$39,F316=[1]grup_instansi!$C$39),
[1]grup_instansi!$A$39,
IF(AND(E316=[1]grup_instansi!$B$40,F316=[1]grup_instansi!$C$40),
[1]grup_instansi!$A$40,
IF(AND(E316=[1]grup_instansi!$B$41,F316=[1]grup_instansi!$C$41),
[1]grup_instansi!$A$41,
IF(AND(E316=[1]grup_instansi!$B$42,F316=[1]grup_instansi!$C$42),
[1]grup_instansi!$A$42,
IF(AND(E316=[1]grup_instansi!$B$43,F316=[1]grup_instansi!$C$43),
[1]grup_instansi!$A$43,
IF(AND(E316=[1]grup_instansi!$B$44,F316=[1]grup_instansi!$C$44),
[1]grup_instansi!$A$44,
IF(AND(E316=[1]grup_instansi!$B$45,F316=[1]grup_instansi!$C$45),
[1]grup_instansi!$A$45,
IF(AND(E316=[1]grup_instansi!$B$46,F316=[1]grup_instansi!$C$46),
[1]grup_instansi!$A$46,
IF(AND(E316=[1]grup_instansi!$B$47,F316=[1]grup_instansi!$C$47),
[1]grup_instansi!$A$47,
IF(AND(E316=[1]grup_instansi!$B$48,F316=[1]grup_instansi!$C$48),
[1]grup_instansi!$A$48,
IF(AND(E316=[1]grup_instansi!$B$49,F316=[1]grup_instansi!$C$49),
[1]grup_instansi!$A$49,
IF(AND(E316=[1]grup_instansi!$B$50,F316=[1]grup_instansi!$C$50),
[1]grup_instansi!$A$50,
IF(AND(E316=[1]grup_instansi!$B$51,F316=[1]grup_instansi!$C$51),
[1]grup_instansi!$A$51,
IF(AND(E316=[1]grup_instansi!$B$52,F316=[1]grup_instansi!$C$52),
[1]grup_instansi!$A$52,
IF(AND(E316=[1]grup_instansi!$B$53,F316=[1]grup_instansi!$C$53),
[1]grup_instansi!$A$53,
IF(AND(E316=[1]grup_instansi!$B$54,F316=[1]grup_instansi!$C$54),
[1]grup_instansi!$A$54,
IF(AND(E316=[1]grup_instansi!$B$55,F316=[1]grup_instansi!$C$55),
[1]grup_instansi!$A$55,
IF(AND(E316=[1]grup_instansi!$B$56,F316=[1]grup_instansi!$C$56),
[1]grup_instansi!$A$56,
IF(AND(E316=[1]grup_instansi!$B$57,F316=[1]grup_instansi!$C$57),
[1]grup_instansi!$A$57,
IF(AND(E316=[1]grup_instansi!$B$58,F316=[1]grup_instansi!$C$58),
[1]grup_instansi!$A$58,
IF(AND(E316=[1]grup_instansi!$B$59,F316=[1]grup_instansi!$C$59),
[1]grup_instansi!$A$59,
IF(AND(E316=[1]grup_instansi!$B$60,F316=[1]grup_instansi!$C$60),
[1]grup_instansi!$A$60,""))))))))))))))))))))))))))</f>
        <v>gi2023110400002</v>
      </c>
      <c r="K316" t="str">
        <f>IF(J316&lt;&gt;"",J316,IF(AND(E316=[1]grup_instansi!$B$61,F316=[1]grup_instansi!$C$61),
[1]grup_instansi!$A$61,
IF(AND(E316=[1]grup_instansi!$B$62,F316=[1]grup_instansi!$C$62),
[1]grup_instansi!$A$62,
IF(AND(E316=[1]grup_instansi!$B$63,F316=[1]grup_instansi!$C$63),
[1]grup_instansi!$A$63,
IF(AND(E316=[1]grup_instansi!$B$64,F316=[1]grup_instansi!$C$64),
[1]grup_instansi!$A$64,
IF(AND(E316=[1]grup_instansi!$B$65,F316=[1]grup_instansi!$C$65),
[1]grup_instansi!$A$65,
IF(AND(E316=[1]grup_instansi!$B$66,F316=[1]grup_instansi!$C$66),
[1]grup_instansi!$A$66,
IF(AND(E316=[1]grup_instansi!$B$67,F316=[1]grup_instansi!$C$67),
[1]grup_instansi!$A$67,
IF(AND(E316=[1]grup_instansi!$B$68,F316=[1]grup_instansi!$C$68),
[1]grup_instansi!$A$68,
IF(AND(E316=[1]grup_instansi!$B$69,F316=[1]grup_instansi!$C$69),
[1]grup_instansi!$A$69,
IF(AND(E316=[1]grup_instansi!$B$70,F316=[1]grup_instansi!$C$70),
[1]grup_instansi!$A$70,
IF(AND(E316=[1]grup_instansi!$B$71,F316=[1]grup_instansi!$C$71),
[1]grup_instansi!$A$71,
IF(AND(E316=[1]grup_instansi!$B$72,F316=[1]grup_instansi!$C$72),
[1]grup_instansi!$A$72,
IF(AND(E316=[1]grup_instansi!$B$73,F316=[1]grup_instansi!$C$73),
[1]grup_instansi!$A$73,
IF(AND(E316=[1]grup_instansi!$B$74,F316=[1]grup_instansi!$C$74),
[1]grup_instansi!$A$74,
IF(AND(E316=[1]grup_instansi!$B$75,F316=[1]grup_instansi!$C$75),
[1]grup_instansi!$A$75,
IF(AND(E316=[1]grup_instansi!$B$76,F316=[1]grup_instansi!$C$76),
[1]grup_instansi!$A$76,
IF(AND(E316=[1]grup_instansi!$B$77,F316=[1]grup_instansi!$C$77),
[1]grup_instansi!$A$77,
IF(AND(E316=[1]grup_instansi!$B$78,F316=[1]grup_instansi!$C$78),
[1]grup_instansi!$A$78,
IF(AND(E316=[1]grup_instansi!$B$79,F316=[1]grup_instansi!$C$79),
[1]grup_instansi!$A$79,
IF(AND(E316=[1]grup_instansi!$B$80,F316=[1]grup_instansi!$C$80),
[1]grup_instansi!$A$80,
IF(AND(E316=[1]grup_instansi!$B$81,F316=[1]grup_instansi!$C$81),
[1]grup_instansi!$A$81,
IF(AND(E316=[1]grup_instansi!$B$82,F316=[1]grup_instansi!$C$82),
[1]grup_instansi!$A$82,
IF(AND(E316=[1]grup_instansi!$B$83,F316=[1]grup_instansi!$C$83),
[1]grup_instansi!$A$84,
IF(AND(E316=[1]grup_instansi!$B$84,F316=[1]grup_instansi!$C$84),
[1]grup_instansi!$A$85,
IF(AND(E316=[1]grup_instansi!$B$85,F316=[1]grup_instansi!$C$85),
[1]grup_instansi!$A$86,
IF(AND(E316=[1]grup_instansi!$B$86,F316=[1]grup_instansi!$C$86),
[1]grup_instansi!$A$87,
IF(AND(E316=[1]grup_instansi!$B$87,F316=[1]grup_instansi!$C$87),
[1]grup_instansi!$A$87,
IF(AND(E316=[1]grup_instansi!$B$88,F316=[1]grup_instansi!$C$88),
[1]grup_instansi!$A$88,
IF(AND(E316=[1]grup_instansi!$B$89,F316=[1]grup_instansi!$C$89),
[1]grup_instansi!$A$89,
IF(AND(E316=[1]grup_instansi!$B$90,F316=[1]grup_instansi!$C$90),
[1]grup_instansi!$A$90,
IF(AND(E316=[1]grup_instansi!$B$91,F316=[1]grup_instansi!$C$91),
[1]grup_instansi!$A$91,
IF(AND(E316=[1]grup_instansi!$B$92,F316=[1]grup_instansi!$C$92),
[1]grup_instansi!$A$92,
IF(AND(E316=[1]grup_instansi!$B$93,F316=[1]grup_instansi!$C$93),
[1]grup_instansi!$A$93,
IF(AND(E316=[1]grup_instansi!$B$94,F316=[1]grup_instansi!$C$94),
[1]grup_instansi!$A$94,
IF(AND(E316=[1]grup_instansi!$B$95,F316=[1]grup_instansi!$C$95),
[1]grup_instansi!$A$95,
IF(AND(E316=[1]grup_instansi!$B$96,F316=[1]grup_instansi!$C$96),
[1]grup_instansi!$A$96,
IF(AND(E316=[1]grup_instansi!$B$97,F316=[1]grup_instansi!$C$97),
[1]grup_instansi!$A$97,
IF(AND(E316=[1]grup_instansi!$B$98,F316=[1]grup_instansi!$C$98),
[1]grup_instansi!$A$98,
IF(AND(E316=[1]grup_instansi!$B$99,F316=[1]grup_instansi!$C$99),
[1]grup_instansi!$A$99,
[1]grup_instansi!$A$100))))))))))))))))))))))))))))))))))))))))</f>
        <v>gi2023110400002</v>
      </c>
      <c r="L316" t="str">
        <f>VLOOKUP(K316,[1]grup_instansi!$A$2:$E$102,4)</f>
        <v>Kementerian Pusat</v>
      </c>
      <c r="M316" t="str">
        <f t="shared" si="14"/>
        <v>('i2023110600315','Kementerian Pertahanan','gi2023110400002'),</v>
      </c>
    </row>
    <row r="317" spans="1:13" x14ac:dyDescent="0.25">
      <c r="A317" t="str">
        <f t="shared" si="12"/>
        <v>i2023110600316</v>
      </c>
      <c r="B317" s="6">
        <v>3020</v>
      </c>
      <c r="C317" t="str">
        <f t="shared" si="13"/>
        <v>i2023110600316</v>
      </c>
      <c r="D317" s="6" t="s">
        <v>14</v>
      </c>
      <c r="E317" s="6" t="s">
        <v>35</v>
      </c>
      <c r="F317" s="6" t="s">
        <v>36</v>
      </c>
      <c r="G317" t="str">
        <f>IF(AND(E317=[1]grup_instansi!$B$2,F317=[1]grup_instansi!$C$2),
[1]grup_instansi!$A$2,
IF(AND(E317=[1]grup_instansi!$B$3,F317=[1]grup_instansi!$C$3),
[1]grup_instansi!$A$3,
IF(AND(E317=[1]grup_instansi!$B$4,F317=[1]grup_instansi!$C$4),
[1]grup_instansi!$A$4,
IF(AND(E317=[1]grup_instansi!$B$5,F317=[1]grup_instansi!$C$5),
[1]grup_instansi!$A$5,
IF(AND(E317=[1]grup_instansi!$B$6,F317=[1]grup_instansi!$C$6),
[1]grup_instansi!$A$6,
IF(AND(E317=[1]grup_instansi!$B$7,F317=[1]grup_instansi!$C$7),
[1]grup_instansi!$A$7,
IF(AND(E317=[1]grup_instansi!$B$8,F317=[1]grup_instansi!$C$8),
[1]grup_instansi!$A$8,
IF(AND(E317=[1]grup_instansi!$B$9,F317=[1]grup_instansi!$C$9),
[1]grup_instansi!$A$9,
IF(AND(E317=[1]grup_instansi!$B$10,F317=[1]grup_instansi!$C$10),
[1]grup_instansi!$A$10,"")))))))))</f>
        <v>gi2023110400002</v>
      </c>
      <c r="H317" t="str">
        <f>IF(G317&lt;&gt;"",G317,IF(AND(E317=[1]grup_instansi!$B$11,F317=[1]grup_instansi!$C$11),
[1]grup_instansi!$A$11,
IF(AND(E317=[1]grup_instansi!$B$12,F317=[1]grup_instansi!$C$12),
[1]grup_instansi!$A$12,
IF(AND(E317=[1]grup_instansi!$B$13,F317=[1]grup_instansi!$C$13),
[1]grup_instansi!$A$13,
IF(AND(E317=[1]grup_instansi!$B$14,F317=[1]grup_instansi!$C$14),
[1]grup_instansi!$A$14,
IF(AND(E317=[1]grup_instansi!$B$15,F317=[1]grup_instansi!$C$15),
[1]grup_instansi!$A$15,
IF(AND(E317=[1]grup_instansi!$B$16,F317=[1]grup_instansi!$C$16),
[1]grup_instansi!$A$16,
IF(AND(E317=[1]grup_instansi!$B$17,F317=[1]grup_instansi!$C$17),
[1]grup_instansi!$A$17,
IF(AND(E317=[1]grup_instansi!$B$18,F317=[1]grup_instansi!$C$18),
[1]grup_instansi!$A$18,
IF(AND(E317=[1]grup_instansi!$B$19,F317=[1]grup_instansi!$C$19),
[1]grup_instansi!$A$19,
IF(AND(E317=[1]grup_instansi!$B$20,F317=[1]grup_instansi!$C$20),
[1]grup_instansi!$A$20,"")))))))))))</f>
        <v>gi2023110400002</v>
      </c>
      <c r="I317" t="str">
        <f>IF(H317&lt;&gt;"",H317,IF(AND(E317=[1]grup_instansi!$B$21,F317=[1]grup_instansi!$C$21),
[1]grup_instansi!$A$21,
IF(AND(E317=[1]grup_instansi!$B$22,F317=[1]grup_instansi!$C$22),
[1]grup_instansi!$A$22,
IF(AND(E317=[1]grup_instansi!$B$23,F317=[1]grup_instansi!$C$23),
[1]grup_instansi!$A$23,
IF(AND(E317=[1]grup_instansi!$B$24,F317=[1]grup_instansi!$C$24),
[1]grup_instansi!$A$24,
IF(AND(E317=[1]grup_instansi!$B$25,F317=[1]grup_instansi!$C$25),
[1]grup_instansi!$A$25,
IF(AND(E317=[1]grup_instansi!$B$26,F317=[1]grup_instansi!$C$26),
[1]grup_instansi!$A$26,
IF(AND(E317=[1]grup_instansi!$B$27,F317=[1]grup_instansi!$C$27),
[1]grup_instansi!$A$27,
IF(AND(E317=[1]grup_instansi!$B$28,F317=[1]grup_instansi!$C$28),
[1]grup_instansi!$A$28,
IF(AND(E317=[1]grup_instansi!$B$29,F317=[1]grup_instansi!$C$29),
[1]grup_instansi!$A$29,
IF(AND(E317=[1]grup_instansi!$B$30,F317=[1]grup_instansi!$C$30),
[1]grup_instansi!$A$30,
IF(AND(E317=[1]grup_instansi!$B$31,F317=[1]grup_instansi!$C$31),
[1]grup_instansi!$A$31,
IF(AND(E317=[1]grup_instansi!$B$32,F317=[1]grup_instansi!$C$32),
[1]grup_instansi!$A$32,
IF(AND(E317=[1]grup_instansi!$B$33,F317=[1]grup_instansi!$C$33),
[1]grup_instansi!$A$33,
IF(AND(E317=[1]grup_instansi!$B$34,F317=[1]grup_instansi!$C$34),
[1]grup_instansi!$A$34,
IF(AND(E317=[1]grup_instansi!$B$35,F317=[1]grup_instansi!$C$35),
[1]grup_instansi!$A$35,""))))))))))))))))</f>
        <v>gi2023110400002</v>
      </c>
      <c r="J317" t="str">
        <f>IF(I317&lt;&gt;"",I317,IF(AND(E317=[1]grup_instansi!$B$36,F317=[1]grup_instansi!$C$36),
[1]grup_instansi!$A$36,
IF(AND(E317=[1]grup_instansi!$B$37,F317=[1]grup_instansi!$C$37),
[1]grup_instansi!$A$37,
IF(AND(E317=[1]grup_instansi!$B$38,F317=[1]grup_instansi!$C$38),
[1]grup_instansi!$A$38,
IF(AND(E317=[1]grup_instansi!$B$39,F317=[1]grup_instansi!$C$39),
[1]grup_instansi!$A$39,
IF(AND(E317=[1]grup_instansi!$B$40,F317=[1]grup_instansi!$C$40),
[1]grup_instansi!$A$40,
IF(AND(E317=[1]grup_instansi!$B$41,F317=[1]grup_instansi!$C$41),
[1]grup_instansi!$A$41,
IF(AND(E317=[1]grup_instansi!$B$42,F317=[1]grup_instansi!$C$42),
[1]grup_instansi!$A$42,
IF(AND(E317=[1]grup_instansi!$B$43,F317=[1]grup_instansi!$C$43),
[1]grup_instansi!$A$43,
IF(AND(E317=[1]grup_instansi!$B$44,F317=[1]grup_instansi!$C$44),
[1]grup_instansi!$A$44,
IF(AND(E317=[1]grup_instansi!$B$45,F317=[1]grup_instansi!$C$45),
[1]grup_instansi!$A$45,
IF(AND(E317=[1]grup_instansi!$B$46,F317=[1]grup_instansi!$C$46),
[1]grup_instansi!$A$46,
IF(AND(E317=[1]grup_instansi!$B$47,F317=[1]grup_instansi!$C$47),
[1]grup_instansi!$A$47,
IF(AND(E317=[1]grup_instansi!$B$48,F317=[1]grup_instansi!$C$48),
[1]grup_instansi!$A$48,
IF(AND(E317=[1]grup_instansi!$B$49,F317=[1]grup_instansi!$C$49),
[1]grup_instansi!$A$49,
IF(AND(E317=[1]grup_instansi!$B$50,F317=[1]grup_instansi!$C$50),
[1]grup_instansi!$A$50,
IF(AND(E317=[1]grup_instansi!$B$51,F317=[1]grup_instansi!$C$51),
[1]grup_instansi!$A$51,
IF(AND(E317=[1]grup_instansi!$B$52,F317=[1]grup_instansi!$C$52),
[1]grup_instansi!$A$52,
IF(AND(E317=[1]grup_instansi!$B$53,F317=[1]grup_instansi!$C$53),
[1]grup_instansi!$A$53,
IF(AND(E317=[1]grup_instansi!$B$54,F317=[1]grup_instansi!$C$54),
[1]grup_instansi!$A$54,
IF(AND(E317=[1]grup_instansi!$B$55,F317=[1]grup_instansi!$C$55),
[1]grup_instansi!$A$55,
IF(AND(E317=[1]grup_instansi!$B$56,F317=[1]grup_instansi!$C$56),
[1]grup_instansi!$A$56,
IF(AND(E317=[1]grup_instansi!$B$57,F317=[1]grup_instansi!$C$57),
[1]grup_instansi!$A$57,
IF(AND(E317=[1]grup_instansi!$B$58,F317=[1]grup_instansi!$C$58),
[1]grup_instansi!$A$58,
IF(AND(E317=[1]grup_instansi!$B$59,F317=[1]grup_instansi!$C$59),
[1]grup_instansi!$A$59,
IF(AND(E317=[1]grup_instansi!$B$60,F317=[1]grup_instansi!$C$60),
[1]grup_instansi!$A$60,""))))))))))))))))))))))))))</f>
        <v>gi2023110400002</v>
      </c>
      <c r="K317" t="str">
        <f>IF(J317&lt;&gt;"",J317,IF(AND(E317=[1]grup_instansi!$B$61,F317=[1]grup_instansi!$C$61),
[1]grup_instansi!$A$61,
IF(AND(E317=[1]grup_instansi!$B$62,F317=[1]grup_instansi!$C$62),
[1]grup_instansi!$A$62,
IF(AND(E317=[1]grup_instansi!$B$63,F317=[1]grup_instansi!$C$63),
[1]grup_instansi!$A$63,
IF(AND(E317=[1]grup_instansi!$B$64,F317=[1]grup_instansi!$C$64),
[1]grup_instansi!$A$64,
IF(AND(E317=[1]grup_instansi!$B$65,F317=[1]grup_instansi!$C$65),
[1]grup_instansi!$A$65,
IF(AND(E317=[1]grup_instansi!$B$66,F317=[1]grup_instansi!$C$66),
[1]grup_instansi!$A$66,
IF(AND(E317=[1]grup_instansi!$B$67,F317=[1]grup_instansi!$C$67),
[1]grup_instansi!$A$67,
IF(AND(E317=[1]grup_instansi!$B$68,F317=[1]grup_instansi!$C$68),
[1]grup_instansi!$A$68,
IF(AND(E317=[1]grup_instansi!$B$69,F317=[1]grup_instansi!$C$69),
[1]grup_instansi!$A$69,
IF(AND(E317=[1]grup_instansi!$B$70,F317=[1]grup_instansi!$C$70),
[1]grup_instansi!$A$70,
IF(AND(E317=[1]grup_instansi!$B$71,F317=[1]grup_instansi!$C$71),
[1]grup_instansi!$A$71,
IF(AND(E317=[1]grup_instansi!$B$72,F317=[1]grup_instansi!$C$72),
[1]grup_instansi!$A$72,
IF(AND(E317=[1]grup_instansi!$B$73,F317=[1]grup_instansi!$C$73),
[1]grup_instansi!$A$73,
IF(AND(E317=[1]grup_instansi!$B$74,F317=[1]grup_instansi!$C$74),
[1]grup_instansi!$A$74,
IF(AND(E317=[1]grup_instansi!$B$75,F317=[1]grup_instansi!$C$75),
[1]grup_instansi!$A$75,
IF(AND(E317=[1]grup_instansi!$B$76,F317=[1]grup_instansi!$C$76),
[1]grup_instansi!$A$76,
IF(AND(E317=[1]grup_instansi!$B$77,F317=[1]grup_instansi!$C$77),
[1]grup_instansi!$A$77,
IF(AND(E317=[1]grup_instansi!$B$78,F317=[1]grup_instansi!$C$78),
[1]grup_instansi!$A$78,
IF(AND(E317=[1]grup_instansi!$B$79,F317=[1]grup_instansi!$C$79),
[1]grup_instansi!$A$79,
IF(AND(E317=[1]grup_instansi!$B$80,F317=[1]grup_instansi!$C$80),
[1]grup_instansi!$A$80,
IF(AND(E317=[1]grup_instansi!$B$81,F317=[1]grup_instansi!$C$81),
[1]grup_instansi!$A$81,
IF(AND(E317=[1]grup_instansi!$B$82,F317=[1]grup_instansi!$C$82),
[1]grup_instansi!$A$82,
IF(AND(E317=[1]grup_instansi!$B$83,F317=[1]grup_instansi!$C$83),
[1]grup_instansi!$A$84,
IF(AND(E317=[1]grup_instansi!$B$84,F317=[1]grup_instansi!$C$84),
[1]grup_instansi!$A$85,
IF(AND(E317=[1]grup_instansi!$B$85,F317=[1]grup_instansi!$C$85),
[1]grup_instansi!$A$86,
IF(AND(E317=[1]grup_instansi!$B$86,F317=[1]grup_instansi!$C$86),
[1]grup_instansi!$A$87,
IF(AND(E317=[1]grup_instansi!$B$87,F317=[1]grup_instansi!$C$87),
[1]grup_instansi!$A$87,
IF(AND(E317=[1]grup_instansi!$B$88,F317=[1]grup_instansi!$C$88),
[1]grup_instansi!$A$88,
IF(AND(E317=[1]grup_instansi!$B$89,F317=[1]grup_instansi!$C$89),
[1]grup_instansi!$A$89,
IF(AND(E317=[1]grup_instansi!$B$90,F317=[1]grup_instansi!$C$90),
[1]grup_instansi!$A$90,
IF(AND(E317=[1]grup_instansi!$B$91,F317=[1]grup_instansi!$C$91),
[1]grup_instansi!$A$91,
IF(AND(E317=[1]grup_instansi!$B$92,F317=[1]grup_instansi!$C$92),
[1]grup_instansi!$A$92,
IF(AND(E317=[1]grup_instansi!$B$93,F317=[1]grup_instansi!$C$93),
[1]grup_instansi!$A$93,
IF(AND(E317=[1]grup_instansi!$B$94,F317=[1]grup_instansi!$C$94),
[1]grup_instansi!$A$94,
IF(AND(E317=[1]grup_instansi!$B$95,F317=[1]grup_instansi!$C$95),
[1]grup_instansi!$A$95,
IF(AND(E317=[1]grup_instansi!$B$96,F317=[1]grup_instansi!$C$96),
[1]grup_instansi!$A$96,
IF(AND(E317=[1]grup_instansi!$B$97,F317=[1]grup_instansi!$C$97),
[1]grup_instansi!$A$97,
IF(AND(E317=[1]grup_instansi!$B$98,F317=[1]grup_instansi!$C$98),
[1]grup_instansi!$A$98,
IF(AND(E317=[1]grup_instansi!$B$99,F317=[1]grup_instansi!$C$99),
[1]grup_instansi!$A$99,
[1]grup_instansi!$A$100))))))))))))))))))))))))))))))))))))))))</f>
        <v>gi2023110400002</v>
      </c>
      <c r="L317" t="str">
        <f>VLOOKUP(K317,[1]grup_instansi!$A$2:$E$102,4)</f>
        <v>Kementerian Pusat</v>
      </c>
      <c r="M317" t="str">
        <f t="shared" si="14"/>
        <v>('i2023110600316','Kementerian Perindustrian','gi2023110400002'),</v>
      </c>
    </row>
    <row r="318" spans="1:13" x14ac:dyDescent="0.25">
      <c r="A318" t="str">
        <f t="shared" si="12"/>
        <v>i2023110600317</v>
      </c>
      <c r="B318" s="6">
        <v>4002</v>
      </c>
      <c r="C318" t="str">
        <f t="shared" si="13"/>
        <v>i2023110600317</v>
      </c>
      <c r="D318" s="6" t="s">
        <v>361</v>
      </c>
      <c r="E318" s="6" t="s">
        <v>42</v>
      </c>
      <c r="F318" s="6" t="s">
        <v>36</v>
      </c>
      <c r="G318" t="str">
        <f>IF(AND(E318=[1]grup_instansi!$B$2,F318=[1]grup_instansi!$C$2),
[1]grup_instansi!$A$2,
IF(AND(E318=[1]grup_instansi!$B$3,F318=[1]grup_instansi!$C$3),
[1]grup_instansi!$A$3,
IF(AND(E318=[1]grup_instansi!$B$4,F318=[1]grup_instansi!$C$4),
[1]grup_instansi!$A$4,
IF(AND(E318=[1]grup_instansi!$B$5,F318=[1]grup_instansi!$C$5),
[1]grup_instansi!$A$5,
IF(AND(E318=[1]grup_instansi!$B$6,F318=[1]grup_instansi!$C$6),
[1]grup_instansi!$A$6,
IF(AND(E318=[1]grup_instansi!$B$7,F318=[1]grup_instansi!$C$7),
[1]grup_instansi!$A$7,
IF(AND(E318=[1]grup_instansi!$B$8,F318=[1]grup_instansi!$C$8),
[1]grup_instansi!$A$8,
IF(AND(E318=[1]grup_instansi!$B$9,F318=[1]grup_instansi!$C$9),
[1]grup_instansi!$A$9,
IF(AND(E318=[1]grup_instansi!$B$10,F318=[1]grup_instansi!$C$10),
[1]grup_instansi!$A$10,"")))))))))</f>
        <v>gi2023110400001</v>
      </c>
      <c r="H318" t="str">
        <f>IF(G318&lt;&gt;"",G318,IF(AND(E318=[1]grup_instansi!$B$11,F318=[1]grup_instansi!$C$11),
[1]grup_instansi!$A$11,
IF(AND(E318=[1]grup_instansi!$B$12,F318=[1]grup_instansi!$C$12),
[1]grup_instansi!$A$12,
IF(AND(E318=[1]grup_instansi!$B$13,F318=[1]grup_instansi!$C$13),
[1]grup_instansi!$A$13,
IF(AND(E318=[1]grup_instansi!$B$14,F318=[1]grup_instansi!$C$14),
[1]grup_instansi!$A$14,
IF(AND(E318=[1]grup_instansi!$B$15,F318=[1]grup_instansi!$C$15),
[1]grup_instansi!$A$15,
IF(AND(E318=[1]grup_instansi!$B$16,F318=[1]grup_instansi!$C$16),
[1]grup_instansi!$A$16,
IF(AND(E318=[1]grup_instansi!$B$17,F318=[1]grup_instansi!$C$17),
[1]grup_instansi!$A$17,
IF(AND(E318=[1]grup_instansi!$B$18,F318=[1]grup_instansi!$C$18),
[1]grup_instansi!$A$18,
IF(AND(E318=[1]grup_instansi!$B$19,F318=[1]grup_instansi!$C$19),
[1]grup_instansi!$A$19,
IF(AND(E318=[1]grup_instansi!$B$20,F318=[1]grup_instansi!$C$20),
[1]grup_instansi!$A$20,"")))))))))))</f>
        <v>gi2023110400001</v>
      </c>
      <c r="I318" t="str">
        <f>IF(H318&lt;&gt;"",H318,IF(AND(E318=[1]grup_instansi!$B$21,F318=[1]grup_instansi!$C$21),
[1]grup_instansi!$A$21,
IF(AND(E318=[1]grup_instansi!$B$22,F318=[1]grup_instansi!$C$22),
[1]grup_instansi!$A$22,
IF(AND(E318=[1]grup_instansi!$B$23,F318=[1]grup_instansi!$C$23),
[1]grup_instansi!$A$23,
IF(AND(E318=[1]grup_instansi!$B$24,F318=[1]grup_instansi!$C$24),
[1]grup_instansi!$A$24,
IF(AND(E318=[1]grup_instansi!$B$25,F318=[1]grup_instansi!$C$25),
[1]grup_instansi!$A$25,
IF(AND(E318=[1]grup_instansi!$B$26,F318=[1]grup_instansi!$C$26),
[1]grup_instansi!$A$26,
IF(AND(E318=[1]grup_instansi!$B$27,F318=[1]grup_instansi!$C$27),
[1]grup_instansi!$A$27,
IF(AND(E318=[1]grup_instansi!$B$28,F318=[1]grup_instansi!$C$28),
[1]grup_instansi!$A$28,
IF(AND(E318=[1]grup_instansi!$B$29,F318=[1]grup_instansi!$C$29),
[1]grup_instansi!$A$29,
IF(AND(E318=[1]grup_instansi!$B$30,F318=[1]grup_instansi!$C$30),
[1]grup_instansi!$A$30,
IF(AND(E318=[1]grup_instansi!$B$31,F318=[1]grup_instansi!$C$31),
[1]grup_instansi!$A$31,
IF(AND(E318=[1]grup_instansi!$B$32,F318=[1]grup_instansi!$C$32),
[1]grup_instansi!$A$32,
IF(AND(E318=[1]grup_instansi!$B$33,F318=[1]grup_instansi!$C$33),
[1]grup_instansi!$A$33,
IF(AND(E318=[1]grup_instansi!$B$34,F318=[1]grup_instansi!$C$34),
[1]grup_instansi!$A$34,
IF(AND(E318=[1]grup_instansi!$B$35,F318=[1]grup_instansi!$C$35),
[1]grup_instansi!$A$35,""))))))))))))))))</f>
        <v>gi2023110400001</v>
      </c>
      <c r="J318" t="str">
        <f>IF(I318&lt;&gt;"",I318,IF(AND(E318=[1]grup_instansi!$B$36,F318=[1]grup_instansi!$C$36),
[1]grup_instansi!$A$36,
IF(AND(E318=[1]grup_instansi!$B$37,F318=[1]grup_instansi!$C$37),
[1]grup_instansi!$A$37,
IF(AND(E318=[1]grup_instansi!$B$38,F318=[1]grup_instansi!$C$38),
[1]grup_instansi!$A$38,
IF(AND(E318=[1]grup_instansi!$B$39,F318=[1]grup_instansi!$C$39),
[1]grup_instansi!$A$39,
IF(AND(E318=[1]grup_instansi!$B$40,F318=[1]grup_instansi!$C$40),
[1]grup_instansi!$A$40,
IF(AND(E318=[1]grup_instansi!$B$41,F318=[1]grup_instansi!$C$41),
[1]grup_instansi!$A$41,
IF(AND(E318=[1]grup_instansi!$B$42,F318=[1]grup_instansi!$C$42),
[1]grup_instansi!$A$42,
IF(AND(E318=[1]grup_instansi!$B$43,F318=[1]grup_instansi!$C$43),
[1]grup_instansi!$A$43,
IF(AND(E318=[1]grup_instansi!$B$44,F318=[1]grup_instansi!$C$44),
[1]grup_instansi!$A$44,
IF(AND(E318=[1]grup_instansi!$B$45,F318=[1]grup_instansi!$C$45),
[1]grup_instansi!$A$45,
IF(AND(E318=[1]grup_instansi!$B$46,F318=[1]grup_instansi!$C$46),
[1]grup_instansi!$A$46,
IF(AND(E318=[1]grup_instansi!$B$47,F318=[1]grup_instansi!$C$47),
[1]grup_instansi!$A$47,
IF(AND(E318=[1]grup_instansi!$B$48,F318=[1]grup_instansi!$C$48),
[1]grup_instansi!$A$48,
IF(AND(E318=[1]grup_instansi!$B$49,F318=[1]grup_instansi!$C$49),
[1]grup_instansi!$A$49,
IF(AND(E318=[1]grup_instansi!$B$50,F318=[1]grup_instansi!$C$50),
[1]grup_instansi!$A$50,
IF(AND(E318=[1]grup_instansi!$B$51,F318=[1]grup_instansi!$C$51),
[1]grup_instansi!$A$51,
IF(AND(E318=[1]grup_instansi!$B$52,F318=[1]grup_instansi!$C$52),
[1]grup_instansi!$A$52,
IF(AND(E318=[1]grup_instansi!$B$53,F318=[1]grup_instansi!$C$53),
[1]grup_instansi!$A$53,
IF(AND(E318=[1]grup_instansi!$B$54,F318=[1]grup_instansi!$C$54),
[1]grup_instansi!$A$54,
IF(AND(E318=[1]grup_instansi!$B$55,F318=[1]grup_instansi!$C$55),
[1]grup_instansi!$A$55,
IF(AND(E318=[1]grup_instansi!$B$56,F318=[1]grup_instansi!$C$56),
[1]grup_instansi!$A$56,
IF(AND(E318=[1]grup_instansi!$B$57,F318=[1]grup_instansi!$C$57),
[1]grup_instansi!$A$57,
IF(AND(E318=[1]grup_instansi!$B$58,F318=[1]grup_instansi!$C$58),
[1]grup_instansi!$A$58,
IF(AND(E318=[1]grup_instansi!$B$59,F318=[1]grup_instansi!$C$59),
[1]grup_instansi!$A$59,
IF(AND(E318=[1]grup_instansi!$B$60,F318=[1]grup_instansi!$C$60),
[1]grup_instansi!$A$60,""))))))))))))))))))))))))))</f>
        <v>gi2023110400001</v>
      </c>
      <c r="K318" t="str">
        <f>IF(J318&lt;&gt;"",J318,IF(AND(E318=[1]grup_instansi!$B$61,F318=[1]grup_instansi!$C$61),
[1]grup_instansi!$A$61,
IF(AND(E318=[1]grup_instansi!$B$62,F318=[1]grup_instansi!$C$62),
[1]grup_instansi!$A$62,
IF(AND(E318=[1]grup_instansi!$B$63,F318=[1]grup_instansi!$C$63),
[1]grup_instansi!$A$63,
IF(AND(E318=[1]grup_instansi!$B$64,F318=[1]grup_instansi!$C$64),
[1]grup_instansi!$A$64,
IF(AND(E318=[1]grup_instansi!$B$65,F318=[1]grup_instansi!$C$65),
[1]grup_instansi!$A$65,
IF(AND(E318=[1]grup_instansi!$B$66,F318=[1]grup_instansi!$C$66),
[1]grup_instansi!$A$66,
IF(AND(E318=[1]grup_instansi!$B$67,F318=[1]grup_instansi!$C$67),
[1]grup_instansi!$A$67,
IF(AND(E318=[1]grup_instansi!$B$68,F318=[1]grup_instansi!$C$68),
[1]grup_instansi!$A$68,
IF(AND(E318=[1]grup_instansi!$B$69,F318=[1]grup_instansi!$C$69),
[1]grup_instansi!$A$69,
IF(AND(E318=[1]grup_instansi!$B$70,F318=[1]grup_instansi!$C$70),
[1]grup_instansi!$A$70,
IF(AND(E318=[1]grup_instansi!$B$71,F318=[1]grup_instansi!$C$71),
[1]grup_instansi!$A$71,
IF(AND(E318=[1]grup_instansi!$B$72,F318=[1]grup_instansi!$C$72),
[1]grup_instansi!$A$72,
IF(AND(E318=[1]grup_instansi!$B$73,F318=[1]grup_instansi!$C$73),
[1]grup_instansi!$A$73,
IF(AND(E318=[1]grup_instansi!$B$74,F318=[1]grup_instansi!$C$74),
[1]grup_instansi!$A$74,
IF(AND(E318=[1]grup_instansi!$B$75,F318=[1]grup_instansi!$C$75),
[1]grup_instansi!$A$75,
IF(AND(E318=[1]grup_instansi!$B$76,F318=[1]grup_instansi!$C$76),
[1]grup_instansi!$A$76,
IF(AND(E318=[1]grup_instansi!$B$77,F318=[1]grup_instansi!$C$77),
[1]grup_instansi!$A$77,
IF(AND(E318=[1]grup_instansi!$B$78,F318=[1]grup_instansi!$C$78),
[1]grup_instansi!$A$78,
IF(AND(E318=[1]grup_instansi!$B$79,F318=[1]grup_instansi!$C$79),
[1]grup_instansi!$A$79,
IF(AND(E318=[1]grup_instansi!$B$80,F318=[1]grup_instansi!$C$80),
[1]grup_instansi!$A$80,
IF(AND(E318=[1]grup_instansi!$B$81,F318=[1]grup_instansi!$C$81),
[1]grup_instansi!$A$81,
IF(AND(E318=[1]grup_instansi!$B$82,F318=[1]grup_instansi!$C$82),
[1]grup_instansi!$A$82,
IF(AND(E318=[1]grup_instansi!$B$83,F318=[1]grup_instansi!$C$83),
[1]grup_instansi!$A$84,
IF(AND(E318=[1]grup_instansi!$B$84,F318=[1]grup_instansi!$C$84),
[1]grup_instansi!$A$85,
IF(AND(E318=[1]grup_instansi!$B$85,F318=[1]grup_instansi!$C$85),
[1]grup_instansi!$A$86,
IF(AND(E318=[1]grup_instansi!$B$86,F318=[1]grup_instansi!$C$86),
[1]grup_instansi!$A$87,
IF(AND(E318=[1]grup_instansi!$B$87,F318=[1]grup_instansi!$C$87),
[1]grup_instansi!$A$87,
IF(AND(E318=[1]grup_instansi!$B$88,F318=[1]grup_instansi!$C$88),
[1]grup_instansi!$A$88,
IF(AND(E318=[1]grup_instansi!$B$89,F318=[1]grup_instansi!$C$89),
[1]grup_instansi!$A$89,
IF(AND(E318=[1]grup_instansi!$B$90,F318=[1]grup_instansi!$C$90),
[1]grup_instansi!$A$90,
IF(AND(E318=[1]grup_instansi!$B$91,F318=[1]grup_instansi!$C$91),
[1]grup_instansi!$A$91,
IF(AND(E318=[1]grup_instansi!$B$92,F318=[1]grup_instansi!$C$92),
[1]grup_instansi!$A$92,
IF(AND(E318=[1]grup_instansi!$B$93,F318=[1]grup_instansi!$C$93),
[1]grup_instansi!$A$93,
IF(AND(E318=[1]grup_instansi!$B$94,F318=[1]grup_instansi!$C$94),
[1]grup_instansi!$A$94,
IF(AND(E318=[1]grup_instansi!$B$95,F318=[1]grup_instansi!$C$95),
[1]grup_instansi!$A$95,
IF(AND(E318=[1]grup_instansi!$B$96,F318=[1]grup_instansi!$C$96),
[1]grup_instansi!$A$96,
IF(AND(E318=[1]grup_instansi!$B$97,F318=[1]grup_instansi!$C$97),
[1]grup_instansi!$A$97,
IF(AND(E318=[1]grup_instansi!$B$98,F318=[1]grup_instansi!$C$98),
[1]grup_instansi!$A$98,
IF(AND(E318=[1]grup_instansi!$B$99,F318=[1]grup_instansi!$C$99),
[1]grup_instansi!$A$99,
[1]grup_instansi!$A$100))))))))))))))))))))))))))))))))))))))))</f>
        <v>gi2023110400001</v>
      </c>
      <c r="L318" t="str">
        <f>VLOOKUP(K318,[1]grup_instansi!$A$2:$E$102,4)</f>
        <v>Instansi Lainnya Pusat</v>
      </c>
      <c r="M318" t="str">
        <f t="shared" si="14"/>
        <v>('i2023110600317','Kejaksaan Agung','gi2023110400001'),</v>
      </c>
    </row>
    <row r="319" spans="1:13" x14ac:dyDescent="0.25">
      <c r="A319" t="str">
        <f t="shared" si="12"/>
        <v>i2023110600318</v>
      </c>
      <c r="B319" s="6">
        <v>4007</v>
      </c>
      <c r="C319" t="str">
        <f t="shared" si="13"/>
        <v>i2023110600318</v>
      </c>
      <c r="D319" s="6" t="s">
        <v>362</v>
      </c>
      <c r="E319" s="6" t="s">
        <v>42</v>
      </c>
      <c r="F319" s="6" t="s">
        <v>36</v>
      </c>
      <c r="G319" t="str">
        <f>IF(AND(E319=[1]grup_instansi!$B$2,F319=[1]grup_instansi!$C$2),
[1]grup_instansi!$A$2,
IF(AND(E319=[1]grup_instansi!$B$3,F319=[1]grup_instansi!$C$3),
[1]grup_instansi!$A$3,
IF(AND(E319=[1]grup_instansi!$B$4,F319=[1]grup_instansi!$C$4),
[1]grup_instansi!$A$4,
IF(AND(E319=[1]grup_instansi!$B$5,F319=[1]grup_instansi!$C$5),
[1]grup_instansi!$A$5,
IF(AND(E319=[1]grup_instansi!$B$6,F319=[1]grup_instansi!$C$6),
[1]grup_instansi!$A$6,
IF(AND(E319=[1]grup_instansi!$B$7,F319=[1]grup_instansi!$C$7),
[1]grup_instansi!$A$7,
IF(AND(E319=[1]grup_instansi!$B$8,F319=[1]grup_instansi!$C$8),
[1]grup_instansi!$A$8,
IF(AND(E319=[1]grup_instansi!$B$9,F319=[1]grup_instansi!$C$9),
[1]grup_instansi!$A$9,
IF(AND(E319=[1]grup_instansi!$B$10,F319=[1]grup_instansi!$C$10),
[1]grup_instansi!$A$10,"")))))))))</f>
        <v>gi2023110400001</v>
      </c>
      <c r="H319" t="str">
        <f>IF(G319&lt;&gt;"",G319,IF(AND(E319=[1]grup_instansi!$B$11,F319=[1]grup_instansi!$C$11),
[1]grup_instansi!$A$11,
IF(AND(E319=[1]grup_instansi!$B$12,F319=[1]grup_instansi!$C$12),
[1]grup_instansi!$A$12,
IF(AND(E319=[1]grup_instansi!$B$13,F319=[1]grup_instansi!$C$13),
[1]grup_instansi!$A$13,
IF(AND(E319=[1]grup_instansi!$B$14,F319=[1]grup_instansi!$C$14),
[1]grup_instansi!$A$14,
IF(AND(E319=[1]grup_instansi!$B$15,F319=[1]grup_instansi!$C$15),
[1]grup_instansi!$A$15,
IF(AND(E319=[1]grup_instansi!$B$16,F319=[1]grup_instansi!$C$16),
[1]grup_instansi!$A$16,
IF(AND(E319=[1]grup_instansi!$B$17,F319=[1]grup_instansi!$C$17),
[1]grup_instansi!$A$17,
IF(AND(E319=[1]grup_instansi!$B$18,F319=[1]grup_instansi!$C$18),
[1]grup_instansi!$A$18,
IF(AND(E319=[1]grup_instansi!$B$19,F319=[1]grup_instansi!$C$19),
[1]grup_instansi!$A$19,
IF(AND(E319=[1]grup_instansi!$B$20,F319=[1]grup_instansi!$C$20),
[1]grup_instansi!$A$20,"")))))))))))</f>
        <v>gi2023110400001</v>
      </c>
      <c r="I319" t="str">
        <f>IF(H319&lt;&gt;"",H319,IF(AND(E319=[1]grup_instansi!$B$21,F319=[1]grup_instansi!$C$21),
[1]grup_instansi!$A$21,
IF(AND(E319=[1]grup_instansi!$B$22,F319=[1]grup_instansi!$C$22),
[1]grup_instansi!$A$22,
IF(AND(E319=[1]grup_instansi!$B$23,F319=[1]grup_instansi!$C$23),
[1]grup_instansi!$A$23,
IF(AND(E319=[1]grup_instansi!$B$24,F319=[1]grup_instansi!$C$24),
[1]grup_instansi!$A$24,
IF(AND(E319=[1]grup_instansi!$B$25,F319=[1]grup_instansi!$C$25),
[1]grup_instansi!$A$25,
IF(AND(E319=[1]grup_instansi!$B$26,F319=[1]grup_instansi!$C$26),
[1]grup_instansi!$A$26,
IF(AND(E319=[1]grup_instansi!$B$27,F319=[1]grup_instansi!$C$27),
[1]grup_instansi!$A$27,
IF(AND(E319=[1]grup_instansi!$B$28,F319=[1]grup_instansi!$C$28),
[1]grup_instansi!$A$28,
IF(AND(E319=[1]grup_instansi!$B$29,F319=[1]grup_instansi!$C$29),
[1]grup_instansi!$A$29,
IF(AND(E319=[1]grup_instansi!$B$30,F319=[1]grup_instansi!$C$30),
[1]grup_instansi!$A$30,
IF(AND(E319=[1]grup_instansi!$B$31,F319=[1]grup_instansi!$C$31),
[1]grup_instansi!$A$31,
IF(AND(E319=[1]grup_instansi!$B$32,F319=[1]grup_instansi!$C$32),
[1]grup_instansi!$A$32,
IF(AND(E319=[1]grup_instansi!$B$33,F319=[1]grup_instansi!$C$33),
[1]grup_instansi!$A$33,
IF(AND(E319=[1]grup_instansi!$B$34,F319=[1]grup_instansi!$C$34),
[1]grup_instansi!$A$34,
IF(AND(E319=[1]grup_instansi!$B$35,F319=[1]grup_instansi!$C$35),
[1]grup_instansi!$A$35,""))))))))))))))))</f>
        <v>gi2023110400001</v>
      </c>
      <c r="J319" t="str">
        <f>IF(I319&lt;&gt;"",I319,IF(AND(E319=[1]grup_instansi!$B$36,F319=[1]grup_instansi!$C$36),
[1]grup_instansi!$A$36,
IF(AND(E319=[1]grup_instansi!$B$37,F319=[1]grup_instansi!$C$37),
[1]grup_instansi!$A$37,
IF(AND(E319=[1]grup_instansi!$B$38,F319=[1]grup_instansi!$C$38),
[1]grup_instansi!$A$38,
IF(AND(E319=[1]grup_instansi!$B$39,F319=[1]grup_instansi!$C$39),
[1]grup_instansi!$A$39,
IF(AND(E319=[1]grup_instansi!$B$40,F319=[1]grup_instansi!$C$40),
[1]grup_instansi!$A$40,
IF(AND(E319=[1]grup_instansi!$B$41,F319=[1]grup_instansi!$C$41),
[1]grup_instansi!$A$41,
IF(AND(E319=[1]grup_instansi!$B$42,F319=[1]grup_instansi!$C$42),
[1]grup_instansi!$A$42,
IF(AND(E319=[1]grup_instansi!$B$43,F319=[1]grup_instansi!$C$43),
[1]grup_instansi!$A$43,
IF(AND(E319=[1]grup_instansi!$B$44,F319=[1]grup_instansi!$C$44),
[1]grup_instansi!$A$44,
IF(AND(E319=[1]grup_instansi!$B$45,F319=[1]grup_instansi!$C$45),
[1]grup_instansi!$A$45,
IF(AND(E319=[1]grup_instansi!$B$46,F319=[1]grup_instansi!$C$46),
[1]grup_instansi!$A$46,
IF(AND(E319=[1]grup_instansi!$B$47,F319=[1]grup_instansi!$C$47),
[1]grup_instansi!$A$47,
IF(AND(E319=[1]grup_instansi!$B$48,F319=[1]grup_instansi!$C$48),
[1]grup_instansi!$A$48,
IF(AND(E319=[1]grup_instansi!$B$49,F319=[1]grup_instansi!$C$49),
[1]grup_instansi!$A$49,
IF(AND(E319=[1]grup_instansi!$B$50,F319=[1]grup_instansi!$C$50),
[1]grup_instansi!$A$50,
IF(AND(E319=[1]grup_instansi!$B$51,F319=[1]grup_instansi!$C$51),
[1]grup_instansi!$A$51,
IF(AND(E319=[1]grup_instansi!$B$52,F319=[1]grup_instansi!$C$52),
[1]grup_instansi!$A$52,
IF(AND(E319=[1]grup_instansi!$B$53,F319=[1]grup_instansi!$C$53),
[1]grup_instansi!$A$53,
IF(AND(E319=[1]grup_instansi!$B$54,F319=[1]grup_instansi!$C$54),
[1]grup_instansi!$A$54,
IF(AND(E319=[1]grup_instansi!$B$55,F319=[1]grup_instansi!$C$55),
[1]grup_instansi!$A$55,
IF(AND(E319=[1]grup_instansi!$B$56,F319=[1]grup_instansi!$C$56),
[1]grup_instansi!$A$56,
IF(AND(E319=[1]grup_instansi!$B$57,F319=[1]grup_instansi!$C$57),
[1]grup_instansi!$A$57,
IF(AND(E319=[1]grup_instansi!$B$58,F319=[1]grup_instansi!$C$58),
[1]grup_instansi!$A$58,
IF(AND(E319=[1]grup_instansi!$B$59,F319=[1]grup_instansi!$C$59),
[1]grup_instansi!$A$59,
IF(AND(E319=[1]grup_instansi!$B$60,F319=[1]grup_instansi!$C$60),
[1]grup_instansi!$A$60,""))))))))))))))))))))))))))</f>
        <v>gi2023110400001</v>
      </c>
      <c r="K319" t="str">
        <f>IF(J319&lt;&gt;"",J319,IF(AND(E319=[1]grup_instansi!$B$61,F319=[1]grup_instansi!$C$61),
[1]grup_instansi!$A$61,
IF(AND(E319=[1]grup_instansi!$B$62,F319=[1]grup_instansi!$C$62),
[1]grup_instansi!$A$62,
IF(AND(E319=[1]grup_instansi!$B$63,F319=[1]grup_instansi!$C$63),
[1]grup_instansi!$A$63,
IF(AND(E319=[1]grup_instansi!$B$64,F319=[1]grup_instansi!$C$64),
[1]grup_instansi!$A$64,
IF(AND(E319=[1]grup_instansi!$B$65,F319=[1]grup_instansi!$C$65),
[1]grup_instansi!$A$65,
IF(AND(E319=[1]grup_instansi!$B$66,F319=[1]grup_instansi!$C$66),
[1]grup_instansi!$A$66,
IF(AND(E319=[1]grup_instansi!$B$67,F319=[1]grup_instansi!$C$67),
[1]grup_instansi!$A$67,
IF(AND(E319=[1]grup_instansi!$B$68,F319=[1]grup_instansi!$C$68),
[1]grup_instansi!$A$68,
IF(AND(E319=[1]grup_instansi!$B$69,F319=[1]grup_instansi!$C$69),
[1]grup_instansi!$A$69,
IF(AND(E319=[1]grup_instansi!$B$70,F319=[1]grup_instansi!$C$70),
[1]grup_instansi!$A$70,
IF(AND(E319=[1]grup_instansi!$B$71,F319=[1]grup_instansi!$C$71),
[1]grup_instansi!$A$71,
IF(AND(E319=[1]grup_instansi!$B$72,F319=[1]grup_instansi!$C$72),
[1]grup_instansi!$A$72,
IF(AND(E319=[1]grup_instansi!$B$73,F319=[1]grup_instansi!$C$73),
[1]grup_instansi!$A$73,
IF(AND(E319=[1]grup_instansi!$B$74,F319=[1]grup_instansi!$C$74),
[1]grup_instansi!$A$74,
IF(AND(E319=[1]grup_instansi!$B$75,F319=[1]grup_instansi!$C$75),
[1]grup_instansi!$A$75,
IF(AND(E319=[1]grup_instansi!$B$76,F319=[1]grup_instansi!$C$76),
[1]grup_instansi!$A$76,
IF(AND(E319=[1]grup_instansi!$B$77,F319=[1]grup_instansi!$C$77),
[1]grup_instansi!$A$77,
IF(AND(E319=[1]grup_instansi!$B$78,F319=[1]grup_instansi!$C$78),
[1]grup_instansi!$A$78,
IF(AND(E319=[1]grup_instansi!$B$79,F319=[1]grup_instansi!$C$79),
[1]grup_instansi!$A$79,
IF(AND(E319=[1]grup_instansi!$B$80,F319=[1]grup_instansi!$C$80),
[1]grup_instansi!$A$80,
IF(AND(E319=[1]grup_instansi!$B$81,F319=[1]grup_instansi!$C$81),
[1]grup_instansi!$A$81,
IF(AND(E319=[1]grup_instansi!$B$82,F319=[1]grup_instansi!$C$82),
[1]grup_instansi!$A$82,
IF(AND(E319=[1]grup_instansi!$B$83,F319=[1]grup_instansi!$C$83),
[1]grup_instansi!$A$84,
IF(AND(E319=[1]grup_instansi!$B$84,F319=[1]grup_instansi!$C$84),
[1]grup_instansi!$A$85,
IF(AND(E319=[1]grup_instansi!$B$85,F319=[1]grup_instansi!$C$85),
[1]grup_instansi!$A$86,
IF(AND(E319=[1]grup_instansi!$B$86,F319=[1]grup_instansi!$C$86),
[1]grup_instansi!$A$87,
IF(AND(E319=[1]grup_instansi!$B$87,F319=[1]grup_instansi!$C$87),
[1]grup_instansi!$A$87,
IF(AND(E319=[1]grup_instansi!$B$88,F319=[1]grup_instansi!$C$88),
[1]grup_instansi!$A$88,
IF(AND(E319=[1]grup_instansi!$B$89,F319=[1]grup_instansi!$C$89),
[1]grup_instansi!$A$89,
IF(AND(E319=[1]grup_instansi!$B$90,F319=[1]grup_instansi!$C$90),
[1]grup_instansi!$A$90,
IF(AND(E319=[1]grup_instansi!$B$91,F319=[1]grup_instansi!$C$91),
[1]grup_instansi!$A$91,
IF(AND(E319=[1]grup_instansi!$B$92,F319=[1]grup_instansi!$C$92),
[1]grup_instansi!$A$92,
IF(AND(E319=[1]grup_instansi!$B$93,F319=[1]grup_instansi!$C$93),
[1]grup_instansi!$A$93,
IF(AND(E319=[1]grup_instansi!$B$94,F319=[1]grup_instansi!$C$94),
[1]grup_instansi!$A$94,
IF(AND(E319=[1]grup_instansi!$B$95,F319=[1]grup_instansi!$C$95),
[1]grup_instansi!$A$95,
IF(AND(E319=[1]grup_instansi!$B$96,F319=[1]grup_instansi!$C$96),
[1]grup_instansi!$A$96,
IF(AND(E319=[1]grup_instansi!$B$97,F319=[1]grup_instansi!$C$97),
[1]grup_instansi!$A$97,
IF(AND(E319=[1]grup_instansi!$B$98,F319=[1]grup_instansi!$C$98),
[1]grup_instansi!$A$98,
IF(AND(E319=[1]grup_instansi!$B$99,F319=[1]grup_instansi!$C$99),
[1]grup_instansi!$A$99,
[1]grup_instansi!$A$100))))))))))))))))))))))))))))))))))))))))</f>
        <v>gi2023110400001</v>
      </c>
      <c r="L319" t="str">
        <f>VLOOKUP(K319,[1]grup_instansi!$A$2:$E$102,4)</f>
        <v>Instansi Lainnya Pusat</v>
      </c>
      <c r="M319" t="str">
        <f t="shared" si="14"/>
        <v>('i2023110600318','Mahkamah Agung RI','gi2023110400001'),</v>
      </c>
    </row>
    <row r="320" spans="1:13" x14ac:dyDescent="0.25">
      <c r="A320" t="str">
        <f t="shared" si="12"/>
        <v>i2023110600319</v>
      </c>
      <c r="B320" s="6">
        <v>4008</v>
      </c>
      <c r="C320" t="str">
        <f t="shared" si="13"/>
        <v>i2023110600319</v>
      </c>
      <c r="D320" s="6" t="s">
        <v>363</v>
      </c>
      <c r="E320" s="6" t="s">
        <v>42</v>
      </c>
      <c r="F320" s="6" t="s">
        <v>36</v>
      </c>
      <c r="G320" t="str">
        <f>IF(AND(E320=[1]grup_instansi!$B$2,F320=[1]grup_instansi!$C$2),
[1]grup_instansi!$A$2,
IF(AND(E320=[1]grup_instansi!$B$3,F320=[1]grup_instansi!$C$3),
[1]grup_instansi!$A$3,
IF(AND(E320=[1]grup_instansi!$B$4,F320=[1]grup_instansi!$C$4),
[1]grup_instansi!$A$4,
IF(AND(E320=[1]grup_instansi!$B$5,F320=[1]grup_instansi!$C$5),
[1]grup_instansi!$A$5,
IF(AND(E320=[1]grup_instansi!$B$6,F320=[1]grup_instansi!$C$6),
[1]grup_instansi!$A$6,
IF(AND(E320=[1]grup_instansi!$B$7,F320=[1]grup_instansi!$C$7),
[1]grup_instansi!$A$7,
IF(AND(E320=[1]grup_instansi!$B$8,F320=[1]grup_instansi!$C$8),
[1]grup_instansi!$A$8,
IF(AND(E320=[1]grup_instansi!$B$9,F320=[1]grup_instansi!$C$9),
[1]grup_instansi!$A$9,
IF(AND(E320=[1]grup_instansi!$B$10,F320=[1]grup_instansi!$C$10),
[1]grup_instansi!$A$10,"")))))))))</f>
        <v>gi2023110400001</v>
      </c>
      <c r="H320" t="str">
        <f>IF(G320&lt;&gt;"",G320,IF(AND(E320=[1]grup_instansi!$B$11,F320=[1]grup_instansi!$C$11),
[1]grup_instansi!$A$11,
IF(AND(E320=[1]grup_instansi!$B$12,F320=[1]grup_instansi!$C$12),
[1]grup_instansi!$A$12,
IF(AND(E320=[1]grup_instansi!$B$13,F320=[1]grup_instansi!$C$13),
[1]grup_instansi!$A$13,
IF(AND(E320=[1]grup_instansi!$B$14,F320=[1]grup_instansi!$C$14),
[1]grup_instansi!$A$14,
IF(AND(E320=[1]grup_instansi!$B$15,F320=[1]grup_instansi!$C$15),
[1]grup_instansi!$A$15,
IF(AND(E320=[1]grup_instansi!$B$16,F320=[1]grup_instansi!$C$16),
[1]grup_instansi!$A$16,
IF(AND(E320=[1]grup_instansi!$B$17,F320=[1]grup_instansi!$C$17),
[1]grup_instansi!$A$17,
IF(AND(E320=[1]grup_instansi!$B$18,F320=[1]grup_instansi!$C$18),
[1]grup_instansi!$A$18,
IF(AND(E320=[1]grup_instansi!$B$19,F320=[1]grup_instansi!$C$19),
[1]grup_instansi!$A$19,
IF(AND(E320=[1]grup_instansi!$B$20,F320=[1]grup_instansi!$C$20),
[1]grup_instansi!$A$20,"")))))))))))</f>
        <v>gi2023110400001</v>
      </c>
      <c r="I320" t="str">
        <f>IF(H320&lt;&gt;"",H320,IF(AND(E320=[1]grup_instansi!$B$21,F320=[1]grup_instansi!$C$21),
[1]grup_instansi!$A$21,
IF(AND(E320=[1]grup_instansi!$B$22,F320=[1]grup_instansi!$C$22),
[1]grup_instansi!$A$22,
IF(AND(E320=[1]grup_instansi!$B$23,F320=[1]grup_instansi!$C$23),
[1]grup_instansi!$A$23,
IF(AND(E320=[1]grup_instansi!$B$24,F320=[1]grup_instansi!$C$24),
[1]grup_instansi!$A$24,
IF(AND(E320=[1]grup_instansi!$B$25,F320=[1]grup_instansi!$C$25),
[1]grup_instansi!$A$25,
IF(AND(E320=[1]grup_instansi!$B$26,F320=[1]grup_instansi!$C$26),
[1]grup_instansi!$A$26,
IF(AND(E320=[1]grup_instansi!$B$27,F320=[1]grup_instansi!$C$27),
[1]grup_instansi!$A$27,
IF(AND(E320=[1]grup_instansi!$B$28,F320=[1]grup_instansi!$C$28),
[1]grup_instansi!$A$28,
IF(AND(E320=[1]grup_instansi!$B$29,F320=[1]grup_instansi!$C$29),
[1]grup_instansi!$A$29,
IF(AND(E320=[1]grup_instansi!$B$30,F320=[1]grup_instansi!$C$30),
[1]grup_instansi!$A$30,
IF(AND(E320=[1]grup_instansi!$B$31,F320=[1]grup_instansi!$C$31),
[1]grup_instansi!$A$31,
IF(AND(E320=[1]grup_instansi!$B$32,F320=[1]grup_instansi!$C$32),
[1]grup_instansi!$A$32,
IF(AND(E320=[1]grup_instansi!$B$33,F320=[1]grup_instansi!$C$33),
[1]grup_instansi!$A$33,
IF(AND(E320=[1]grup_instansi!$B$34,F320=[1]grup_instansi!$C$34),
[1]grup_instansi!$A$34,
IF(AND(E320=[1]grup_instansi!$B$35,F320=[1]grup_instansi!$C$35),
[1]grup_instansi!$A$35,""))))))))))))))))</f>
        <v>gi2023110400001</v>
      </c>
      <c r="J320" t="str">
        <f>IF(I320&lt;&gt;"",I320,IF(AND(E320=[1]grup_instansi!$B$36,F320=[1]grup_instansi!$C$36),
[1]grup_instansi!$A$36,
IF(AND(E320=[1]grup_instansi!$B$37,F320=[1]grup_instansi!$C$37),
[1]grup_instansi!$A$37,
IF(AND(E320=[1]grup_instansi!$B$38,F320=[1]grup_instansi!$C$38),
[1]grup_instansi!$A$38,
IF(AND(E320=[1]grup_instansi!$B$39,F320=[1]grup_instansi!$C$39),
[1]grup_instansi!$A$39,
IF(AND(E320=[1]grup_instansi!$B$40,F320=[1]grup_instansi!$C$40),
[1]grup_instansi!$A$40,
IF(AND(E320=[1]grup_instansi!$B$41,F320=[1]grup_instansi!$C$41),
[1]grup_instansi!$A$41,
IF(AND(E320=[1]grup_instansi!$B$42,F320=[1]grup_instansi!$C$42),
[1]grup_instansi!$A$42,
IF(AND(E320=[1]grup_instansi!$B$43,F320=[1]grup_instansi!$C$43),
[1]grup_instansi!$A$43,
IF(AND(E320=[1]grup_instansi!$B$44,F320=[1]grup_instansi!$C$44),
[1]grup_instansi!$A$44,
IF(AND(E320=[1]grup_instansi!$B$45,F320=[1]grup_instansi!$C$45),
[1]grup_instansi!$A$45,
IF(AND(E320=[1]grup_instansi!$B$46,F320=[1]grup_instansi!$C$46),
[1]grup_instansi!$A$46,
IF(AND(E320=[1]grup_instansi!$B$47,F320=[1]grup_instansi!$C$47),
[1]grup_instansi!$A$47,
IF(AND(E320=[1]grup_instansi!$B$48,F320=[1]grup_instansi!$C$48),
[1]grup_instansi!$A$48,
IF(AND(E320=[1]grup_instansi!$B$49,F320=[1]grup_instansi!$C$49),
[1]grup_instansi!$A$49,
IF(AND(E320=[1]grup_instansi!$B$50,F320=[1]grup_instansi!$C$50),
[1]grup_instansi!$A$50,
IF(AND(E320=[1]grup_instansi!$B$51,F320=[1]grup_instansi!$C$51),
[1]grup_instansi!$A$51,
IF(AND(E320=[1]grup_instansi!$B$52,F320=[1]grup_instansi!$C$52),
[1]grup_instansi!$A$52,
IF(AND(E320=[1]grup_instansi!$B$53,F320=[1]grup_instansi!$C$53),
[1]grup_instansi!$A$53,
IF(AND(E320=[1]grup_instansi!$B$54,F320=[1]grup_instansi!$C$54),
[1]grup_instansi!$A$54,
IF(AND(E320=[1]grup_instansi!$B$55,F320=[1]grup_instansi!$C$55),
[1]grup_instansi!$A$55,
IF(AND(E320=[1]grup_instansi!$B$56,F320=[1]grup_instansi!$C$56),
[1]grup_instansi!$A$56,
IF(AND(E320=[1]grup_instansi!$B$57,F320=[1]grup_instansi!$C$57),
[1]grup_instansi!$A$57,
IF(AND(E320=[1]grup_instansi!$B$58,F320=[1]grup_instansi!$C$58),
[1]grup_instansi!$A$58,
IF(AND(E320=[1]grup_instansi!$B$59,F320=[1]grup_instansi!$C$59),
[1]grup_instansi!$A$59,
IF(AND(E320=[1]grup_instansi!$B$60,F320=[1]grup_instansi!$C$60),
[1]grup_instansi!$A$60,""))))))))))))))))))))))))))</f>
        <v>gi2023110400001</v>
      </c>
      <c r="K320" t="str">
        <f>IF(J320&lt;&gt;"",J320,IF(AND(E320=[1]grup_instansi!$B$61,F320=[1]grup_instansi!$C$61),
[1]grup_instansi!$A$61,
IF(AND(E320=[1]grup_instansi!$B$62,F320=[1]grup_instansi!$C$62),
[1]grup_instansi!$A$62,
IF(AND(E320=[1]grup_instansi!$B$63,F320=[1]grup_instansi!$C$63),
[1]grup_instansi!$A$63,
IF(AND(E320=[1]grup_instansi!$B$64,F320=[1]grup_instansi!$C$64),
[1]grup_instansi!$A$64,
IF(AND(E320=[1]grup_instansi!$B$65,F320=[1]grup_instansi!$C$65),
[1]grup_instansi!$A$65,
IF(AND(E320=[1]grup_instansi!$B$66,F320=[1]grup_instansi!$C$66),
[1]grup_instansi!$A$66,
IF(AND(E320=[1]grup_instansi!$B$67,F320=[1]grup_instansi!$C$67),
[1]grup_instansi!$A$67,
IF(AND(E320=[1]grup_instansi!$B$68,F320=[1]grup_instansi!$C$68),
[1]grup_instansi!$A$68,
IF(AND(E320=[1]grup_instansi!$B$69,F320=[1]grup_instansi!$C$69),
[1]grup_instansi!$A$69,
IF(AND(E320=[1]grup_instansi!$B$70,F320=[1]grup_instansi!$C$70),
[1]grup_instansi!$A$70,
IF(AND(E320=[1]grup_instansi!$B$71,F320=[1]grup_instansi!$C$71),
[1]grup_instansi!$A$71,
IF(AND(E320=[1]grup_instansi!$B$72,F320=[1]grup_instansi!$C$72),
[1]grup_instansi!$A$72,
IF(AND(E320=[1]grup_instansi!$B$73,F320=[1]grup_instansi!$C$73),
[1]grup_instansi!$A$73,
IF(AND(E320=[1]grup_instansi!$B$74,F320=[1]grup_instansi!$C$74),
[1]grup_instansi!$A$74,
IF(AND(E320=[1]grup_instansi!$B$75,F320=[1]grup_instansi!$C$75),
[1]grup_instansi!$A$75,
IF(AND(E320=[1]grup_instansi!$B$76,F320=[1]grup_instansi!$C$76),
[1]grup_instansi!$A$76,
IF(AND(E320=[1]grup_instansi!$B$77,F320=[1]grup_instansi!$C$77),
[1]grup_instansi!$A$77,
IF(AND(E320=[1]grup_instansi!$B$78,F320=[1]grup_instansi!$C$78),
[1]grup_instansi!$A$78,
IF(AND(E320=[1]grup_instansi!$B$79,F320=[1]grup_instansi!$C$79),
[1]grup_instansi!$A$79,
IF(AND(E320=[1]grup_instansi!$B$80,F320=[1]grup_instansi!$C$80),
[1]grup_instansi!$A$80,
IF(AND(E320=[1]grup_instansi!$B$81,F320=[1]grup_instansi!$C$81),
[1]grup_instansi!$A$81,
IF(AND(E320=[1]grup_instansi!$B$82,F320=[1]grup_instansi!$C$82),
[1]grup_instansi!$A$82,
IF(AND(E320=[1]grup_instansi!$B$83,F320=[1]grup_instansi!$C$83),
[1]grup_instansi!$A$84,
IF(AND(E320=[1]grup_instansi!$B$84,F320=[1]grup_instansi!$C$84),
[1]grup_instansi!$A$85,
IF(AND(E320=[1]grup_instansi!$B$85,F320=[1]grup_instansi!$C$85),
[1]grup_instansi!$A$86,
IF(AND(E320=[1]grup_instansi!$B$86,F320=[1]grup_instansi!$C$86),
[1]grup_instansi!$A$87,
IF(AND(E320=[1]grup_instansi!$B$87,F320=[1]grup_instansi!$C$87),
[1]grup_instansi!$A$87,
IF(AND(E320=[1]grup_instansi!$B$88,F320=[1]grup_instansi!$C$88),
[1]grup_instansi!$A$88,
IF(AND(E320=[1]grup_instansi!$B$89,F320=[1]grup_instansi!$C$89),
[1]grup_instansi!$A$89,
IF(AND(E320=[1]grup_instansi!$B$90,F320=[1]grup_instansi!$C$90),
[1]grup_instansi!$A$90,
IF(AND(E320=[1]grup_instansi!$B$91,F320=[1]grup_instansi!$C$91),
[1]grup_instansi!$A$91,
IF(AND(E320=[1]grup_instansi!$B$92,F320=[1]grup_instansi!$C$92),
[1]grup_instansi!$A$92,
IF(AND(E320=[1]grup_instansi!$B$93,F320=[1]grup_instansi!$C$93),
[1]grup_instansi!$A$93,
IF(AND(E320=[1]grup_instansi!$B$94,F320=[1]grup_instansi!$C$94),
[1]grup_instansi!$A$94,
IF(AND(E320=[1]grup_instansi!$B$95,F320=[1]grup_instansi!$C$95),
[1]grup_instansi!$A$95,
IF(AND(E320=[1]grup_instansi!$B$96,F320=[1]grup_instansi!$C$96),
[1]grup_instansi!$A$96,
IF(AND(E320=[1]grup_instansi!$B$97,F320=[1]grup_instansi!$C$97),
[1]grup_instansi!$A$97,
IF(AND(E320=[1]grup_instansi!$B$98,F320=[1]grup_instansi!$C$98),
[1]grup_instansi!$A$98,
IF(AND(E320=[1]grup_instansi!$B$99,F320=[1]grup_instansi!$C$99),
[1]grup_instansi!$A$99,
[1]grup_instansi!$A$100))))))))))))))))))))))))))))))))))))))))</f>
        <v>gi2023110400001</v>
      </c>
      <c r="L320" t="str">
        <f>VLOOKUP(K320,[1]grup_instansi!$A$2:$E$102,4)</f>
        <v>Instansi Lainnya Pusat</v>
      </c>
      <c r="M320" t="str">
        <f t="shared" si="14"/>
        <v>('i2023110600319','Badan Pemeriksa Keuangan','gi2023110400001'),</v>
      </c>
    </row>
    <row r="321" spans="1:13" x14ac:dyDescent="0.25">
      <c r="A321" t="str">
        <f t="shared" si="12"/>
        <v>i2023110600320</v>
      </c>
      <c r="B321" s="6">
        <v>4014</v>
      </c>
      <c r="C321" t="str">
        <f t="shared" si="13"/>
        <v>i2023110600320</v>
      </c>
      <c r="D321" s="6" t="s">
        <v>364</v>
      </c>
      <c r="E321" s="6" t="s">
        <v>38</v>
      </c>
      <c r="F321" s="6" t="s">
        <v>36</v>
      </c>
      <c r="G321" t="str">
        <f>IF(AND(E321=[1]grup_instansi!$B$2,F321=[1]grup_instansi!$C$2),
[1]grup_instansi!$A$2,
IF(AND(E321=[1]grup_instansi!$B$3,F321=[1]grup_instansi!$C$3),
[1]grup_instansi!$A$3,
IF(AND(E321=[1]grup_instansi!$B$4,F321=[1]grup_instansi!$C$4),
[1]grup_instansi!$A$4,
IF(AND(E321=[1]grup_instansi!$B$5,F321=[1]grup_instansi!$C$5),
[1]grup_instansi!$A$5,
IF(AND(E321=[1]grup_instansi!$B$6,F321=[1]grup_instansi!$C$6),
[1]grup_instansi!$A$6,
IF(AND(E321=[1]grup_instansi!$B$7,F321=[1]grup_instansi!$C$7),
[1]grup_instansi!$A$7,
IF(AND(E321=[1]grup_instansi!$B$8,F321=[1]grup_instansi!$C$8),
[1]grup_instansi!$A$8,
IF(AND(E321=[1]grup_instansi!$B$9,F321=[1]grup_instansi!$C$9),
[1]grup_instansi!$A$9,
IF(AND(E321=[1]grup_instansi!$B$10,F321=[1]grup_instansi!$C$10),
[1]grup_instansi!$A$10,"")))))))))</f>
        <v>gi2023110400004</v>
      </c>
      <c r="H321" t="str">
        <f>IF(G321&lt;&gt;"",G321,IF(AND(E321=[1]grup_instansi!$B$11,F321=[1]grup_instansi!$C$11),
[1]grup_instansi!$A$11,
IF(AND(E321=[1]grup_instansi!$B$12,F321=[1]grup_instansi!$C$12),
[1]grup_instansi!$A$12,
IF(AND(E321=[1]grup_instansi!$B$13,F321=[1]grup_instansi!$C$13),
[1]grup_instansi!$A$13,
IF(AND(E321=[1]grup_instansi!$B$14,F321=[1]grup_instansi!$C$14),
[1]grup_instansi!$A$14,
IF(AND(E321=[1]grup_instansi!$B$15,F321=[1]grup_instansi!$C$15),
[1]grup_instansi!$A$15,
IF(AND(E321=[1]grup_instansi!$B$16,F321=[1]grup_instansi!$C$16),
[1]grup_instansi!$A$16,
IF(AND(E321=[1]grup_instansi!$B$17,F321=[1]grup_instansi!$C$17),
[1]grup_instansi!$A$17,
IF(AND(E321=[1]grup_instansi!$B$18,F321=[1]grup_instansi!$C$18),
[1]grup_instansi!$A$18,
IF(AND(E321=[1]grup_instansi!$B$19,F321=[1]grup_instansi!$C$19),
[1]grup_instansi!$A$19,
IF(AND(E321=[1]grup_instansi!$B$20,F321=[1]grup_instansi!$C$20),
[1]grup_instansi!$A$20,"")))))))))))</f>
        <v>gi2023110400004</v>
      </c>
      <c r="I321" t="str">
        <f>IF(H321&lt;&gt;"",H321,IF(AND(E321=[1]grup_instansi!$B$21,F321=[1]grup_instansi!$C$21),
[1]grup_instansi!$A$21,
IF(AND(E321=[1]grup_instansi!$B$22,F321=[1]grup_instansi!$C$22),
[1]grup_instansi!$A$22,
IF(AND(E321=[1]grup_instansi!$B$23,F321=[1]grup_instansi!$C$23),
[1]grup_instansi!$A$23,
IF(AND(E321=[1]grup_instansi!$B$24,F321=[1]grup_instansi!$C$24),
[1]grup_instansi!$A$24,
IF(AND(E321=[1]grup_instansi!$B$25,F321=[1]grup_instansi!$C$25),
[1]grup_instansi!$A$25,
IF(AND(E321=[1]grup_instansi!$B$26,F321=[1]grup_instansi!$C$26),
[1]grup_instansi!$A$26,
IF(AND(E321=[1]grup_instansi!$B$27,F321=[1]grup_instansi!$C$27),
[1]grup_instansi!$A$27,
IF(AND(E321=[1]grup_instansi!$B$28,F321=[1]grup_instansi!$C$28),
[1]grup_instansi!$A$28,
IF(AND(E321=[1]grup_instansi!$B$29,F321=[1]grup_instansi!$C$29),
[1]grup_instansi!$A$29,
IF(AND(E321=[1]grup_instansi!$B$30,F321=[1]grup_instansi!$C$30),
[1]grup_instansi!$A$30,
IF(AND(E321=[1]grup_instansi!$B$31,F321=[1]grup_instansi!$C$31),
[1]grup_instansi!$A$31,
IF(AND(E321=[1]grup_instansi!$B$32,F321=[1]grup_instansi!$C$32),
[1]grup_instansi!$A$32,
IF(AND(E321=[1]grup_instansi!$B$33,F321=[1]grup_instansi!$C$33),
[1]grup_instansi!$A$33,
IF(AND(E321=[1]grup_instansi!$B$34,F321=[1]grup_instansi!$C$34),
[1]grup_instansi!$A$34,
IF(AND(E321=[1]grup_instansi!$B$35,F321=[1]grup_instansi!$C$35),
[1]grup_instansi!$A$35,""))))))))))))))))</f>
        <v>gi2023110400004</v>
      </c>
      <c r="J321" t="str">
        <f>IF(I321&lt;&gt;"",I321,IF(AND(E321=[1]grup_instansi!$B$36,F321=[1]grup_instansi!$C$36),
[1]grup_instansi!$A$36,
IF(AND(E321=[1]grup_instansi!$B$37,F321=[1]grup_instansi!$C$37),
[1]grup_instansi!$A$37,
IF(AND(E321=[1]grup_instansi!$B$38,F321=[1]grup_instansi!$C$38),
[1]grup_instansi!$A$38,
IF(AND(E321=[1]grup_instansi!$B$39,F321=[1]grup_instansi!$C$39),
[1]grup_instansi!$A$39,
IF(AND(E321=[1]grup_instansi!$B$40,F321=[1]grup_instansi!$C$40),
[1]grup_instansi!$A$40,
IF(AND(E321=[1]grup_instansi!$B$41,F321=[1]grup_instansi!$C$41),
[1]grup_instansi!$A$41,
IF(AND(E321=[1]grup_instansi!$B$42,F321=[1]grup_instansi!$C$42),
[1]grup_instansi!$A$42,
IF(AND(E321=[1]grup_instansi!$B$43,F321=[1]grup_instansi!$C$43),
[1]grup_instansi!$A$43,
IF(AND(E321=[1]grup_instansi!$B$44,F321=[1]grup_instansi!$C$44),
[1]grup_instansi!$A$44,
IF(AND(E321=[1]grup_instansi!$B$45,F321=[1]grup_instansi!$C$45),
[1]grup_instansi!$A$45,
IF(AND(E321=[1]grup_instansi!$B$46,F321=[1]grup_instansi!$C$46),
[1]grup_instansi!$A$46,
IF(AND(E321=[1]grup_instansi!$B$47,F321=[1]grup_instansi!$C$47),
[1]grup_instansi!$A$47,
IF(AND(E321=[1]grup_instansi!$B$48,F321=[1]grup_instansi!$C$48),
[1]grup_instansi!$A$48,
IF(AND(E321=[1]grup_instansi!$B$49,F321=[1]grup_instansi!$C$49),
[1]grup_instansi!$A$49,
IF(AND(E321=[1]grup_instansi!$B$50,F321=[1]grup_instansi!$C$50),
[1]grup_instansi!$A$50,
IF(AND(E321=[1]grup_instansi!$B$51,F321=[1]grup_instansi!$C$51),
[1]grup_instansi!$A$51,
IF(AND(E321=[1]grup_instansi!$B$52,F321=[1]grup_instansi!$C$52),
[1]grup_instansi!$A$52,
IF(AND(E321=[1]grup_instansi!$B$53,F321=[1]grup_instansi!$C$53),
[1]grup_instansi!$A$53,
IF(AND(E321=[1]grup_instansi!$B$54,F321=[1]grup_instansi!$C$54),
[1]grup_instansi!$A$54,
IF(AND(E321=[1]grup_instansi!$B$55,F321=[1]grup_instansi!$C$55),
[1]grup_instansi!$A$55,
IF(AND(E321=[1]grup_instansi!$B$56,F321=[1]grup_instansi!$C$56),
[1]grup_instansi!$A$56,
IF(AND(E321=[1]grup_instansi!$B$57,F321=[1]grup_instansi!$C$57),
[1]grup_instansi!$A$57,
IF(AND(E321=[1]grup_instansi!$B$58,F321=[1]grup_instansi!$C$58),
[1]grup_instansi!$A$58,
IF(AND(E321=[1]grup_instansi!$B$59,F321=[1]grup_instansi!$C$59),
[1]grup_instansi!$A$59,
IF(AND(E321=[1]grup_instansi!$B$60,F321=[1]grup_instansi!$C$60),
[1]grup_instansi!$A$60,""))))))))))))))))))))))))))</f>
        <v>gi2023110400004</v>
      </c>
      <c r="K321" t="str">
        <f>IF(J321&lt;&gt;"",J321,IF(AND(E321=[1]grup_instansi!$B$61,F321=[1]grup_instansi!$C$61),
[1]grup_instansi!$A$61,
IF(AND(E321=[1]grup_instansi!$B$62,F321=[1]grup_instansi!$C$62),
[1]grup_instansi!$A$62,
IF(AND(E321=[1]grup_instansi!$B$63,F321=[1]grup_instansi!$C$63),
[1]grup_instansi!$A$63,
IF(AND(E321=[1]grup_instansi!$B$64,F321=[1]grup_instansi!$C$64),
[1]grup_instansi!$A$64,
IF(AND(E321=[1]grup_instansi!$B$65,F321=[1]grup_instansi!$C$65),
[1]grup_instansi!$A$65,
IF(AND(E321=[1]grup_instansi!$B$66,F321=[1]grup_instansi!$C$66),
[1]grup_instansi!$A$66,
IF(AND(E321=[1]grup_instansi!$B$67,F321=[1]grup_instansi!$C$67),
[1]grup_instansi!$A$67,
IF(AND(E321=[1]grup_instansi!$B$68,F321=[1]grup_instansi!$C$68),
[1]grup_instansi!$A$68,
IF(AND(E321=[1]grup_instansi!$B$69,F321=[1]grup_instansi!$C$69),
[1]grup_instansi!$A$69,
IF(AND(E321=[1]grup_instansi!$B$70,F321=[1]grup_instansi!$C$70),
[1]grup_instansi!$A$70,
IF(AND(E321=[1]grup_instansi!$B$71,F321=[1]grup_instansi!$C$71),
[1]grup_instansi!$A$71,
IF(AND(E321=[1]grup_instansi!$B$72,F321=[1]grup_instansi!$C$72),
[1]grup_instansi!$A$72,
IF(AND(E321=[1]grup_instansi!$B$73,F321=[1]grup_instansi!$C$73),
[1]grup_instansi!$A$73,
IF(AND(E321=[1]grup_instansi!$B$74,F321=[1]grup_instansi!$C$74),
[1]grup_instansi!$A$74,
IF(AND(E321=[1]grup_instansi!$B$75,F321=[1]grup_instansi!$C$75),
[1]grup_instansi!$A$75,
IF(AND(E321=[1]grup_instansi!$B$76,F321=[1]grup_instansi!$C$76),
[1]grup_instansi!$A$76,
IF(AND(E321=[1]grup_instansi!$B$77,F321=[1]grup_instansi!$C$77),
[1]grup_instansi!$A$77,
IF(AND(E321=[1]grup_instansi!$B$78,F321=[1]grup_instansi!$C$78),
[1]grup_instansi!$A$78,
IF(AND(E321=[1]grup_instansi!$B$79,F321=[1]grup_instansi!$C$79),
[1]grup_instansi!$A$79,
IF(AND(E321=[1]grup_instansi!$B$80,F321=[1]grup_instansi!$C$80),
[1]grup_instansi!$A$80,
IF(AND(E321=[1]grup_instansi!$B$81,F321=[1]grup_instansi!$C$81),
[1]grup_instansi!$A$81,
IF(AND(E321=[1]grup_instansi!$B$82,F321=[1]grup_instansi!$C$82),
[1]grup_instansi!$A$82,
IF(AND(E321=[1]grup_instansi!$B$83,F321=[1]grup_instansi!$C$83),
[1]grup_instansi!$A$84,
IF(AND(E321=[1]grup_instansi!$B$84,F321=[1]grup_instansi!$C$84),
[1]grup_instansi!$A$85,
IF(AND(E321=[1]grup_instansi!$B$85,F321=[1]grup_instansi!$C$85),
[1]grup_instansi!$A$86,
IF(AND(E321=[1]grup_instansi!$B$86,F321=[1]grup_instansi!$C$86),
[1]grup_instansi!$A$87,
IF(AND(E321=[1]grup_instansi!$B$87,F321=[1]grup_instansi!$C$87),
[1]grup_instansi!$A$87,
IF(AND(E321=[1]grup_instansi!$B$88,F321=[1]grup_instansi!$C$88),
[1]grup_instansi!$A$88,
IF(AND(E321=[1]grup_instansi!$B$89,F321=[1]grup_instansi!$C$89),
[1]grup_instansi!$A$89,
IF(AND(E321=[1]grup_instansi!$B$90,F321=[1]grup_instansi!$C$90),
[1]grup_instansi!$A$90,
IF(AND(E321=[1]grup_instansi!$B$91,F321=[1]grup_instansi!$C$91),
[1]grup_instansi!$A$91,
IF(AND(E321=[1]grup_instansi!$B$92,F321=[1]grup_instansi!$C$92),
[1]grup_instansi!$A$92,
IF(AND(E321=[1]grup_instansi!$B$93,F321=[1]grup_instansi!$C$93),
[1]grup_instansi!$A$93,
IF(AND(E321=[1]grup_instansi!$B$94,F321=[1]grup_instansi!$C$94),
[1]grup_instansi!$A$94,
IF(AND(E321=[1]grup_instansi!$B$95,F321=[1]grup_instansi!$C$95),
[1]grup_instansi!$A$95,
IF(AND(E321=[1]grup_instansi!$B$96,F321=[1]grup_instansi!$C$96),
[1]grup_instansi!$A$96,
IF(AND(E321=[1]grup_instansi!$B$97,F321=[1]grup_instansi!$C$97),
[1]grup_instansi!$A$97,
IF(AND(E321=[1]grup_instansi!$B$98,F321=[1]grup_instansi!$C$98),
[1]grup_instansi!$A$98,
IF(AND(E321=[1]grup_instansi!$B$99,F321=[1]grup_instansi!$C$99),
[1]grup_instansi!$A$99,
[1]grup_instansi!$A$100))))))))))))))))))))))))))))))))))))))))</f>
        <v>gi2023110400004</v>
      </c>
      <c r="L321" t="str">
        <f>VLOOKUP(K321,[1]grup_instansi!$A$2:$E$102,4)</f>
        <v>Lembaga Pemerintah Non Kementerian Pusat</v>
      </c>
      <c r="M321" t="str">
        <f t="shared" si="14"/>
        <v>('i2023110600320','Lembaga Ilmu Pengetahuan Indonesia','gi2023110400004'),</v>
      </c>
    </row>
    <row r="322" spans="1:13" x14ac:dyDescent="0.25">
      <c r="A322" t="str">
        <f t="shared" ref="A322:A385" si="15">"i20231106"&amp;RIGHT(TEXT("G00000"&amp;(ROW(B322)-ROW($B$1)),"0"),5)</f>
        <v>i2023110600321</v>
      </c>
      <c r="B322" s="6">
        <v>4025</v>
      </c>
      <c r="C322" t="str">
        <f t="shared" ref="C322:C385" si="16">"i20231106"&amp;RIGHT(TEXT("G00000"&amp;(ROW(D322)-ROW($B$1)),"0"),5)</f>
        <v>i2023110600321</v>
      </c>
      <c r="D322" s="6" t="s">
        <v>365</v>
      </c>
      <c r="E322" s="6" t="s">
        <v>38</v>
      </c>
      <c r="F322" s="6" t="s">
        <v>36</v>
      </c>
      <c r="G322" t="str">
        <f>IF(AND(E322=[1]grup_instansi!$B$2,F322=[1]grup_instansi!$C$2),
[1]grup_instansi!$A$2,
IF(AND(E322=[1]grup_instansi!$B$3,F322=[1]grup_instansi!$C$3),
[1]grup_instansi!$A$3,
IF(AND(E322=[1]grup_instansi!$B$4,F322=[1]grup_instansi!$C$4),
[1]grup_instansi!$A$4,
IF(AND(E322=[1]grup_instansi!$B$5,F322=[1]grup_instansi!$C$5),
[1]grup_instansi!$A$5,
IF(AND(E322=[1]grup_instansi!$B$6,F322=[1]grup_instansi!$C$6),
[1]grup_instansi!$A$6,
IF(AND(E322=[1]grup_instansi!$B$7,F322=[1]grup_instansi!$C$7),
[1]grup_instansi!$A$7,
IF(AND(E322=[1]grup_instansi!$B$8,F322=[1]grup_instansi!$C$8),
[1]grup_instansi!$A$8,
IF(AND(E322=[1]grup_instansi!$B$9,F322=[1]grup_instansi!$C$9),
[1]grup_instansi!$A$9,
IF(AND(E322=[1]grup_instansi!$B$10,F322=[1]grup_instansi!$C$10),
[1]grup_instansi!$A$10,"")))))))))</f>
        <v>gi2023110400004</v>
      </c>
      <c r="H322" t="str">
        <f>IF(G322&lt;&gt;"",G322,IF(AND(E322=[1]grup_instansi!$B$11,F322=[1]grup_instansi!$C$11),
[1]grup_instansi!$A$11,
IF(AND(E322=[1]grup_instansi!$B$12,F322=[1]grup_instansi!$C$12),
[1]grup_instansi!$A$12,
IF(AND(E322=[1]grup_instansi!$B$13,F322=[1]grup_instansi!$C$13),
[1]grup_instansi!$A$13,
IF(AND(E322=[1]grup_instansi!$B$14,F322=[1]grup_instansi!$C$14),
[1]grup_instansi!$A$14,
IF(AND(E322=[1]grup_instansi!$B$15,F322=[1]grup_instansi!$C$15),
[1]grup_instansi!$A$15,
IF(AND(E322=[1]grup_instansi!$B$16,F322=[1]grup_instansi!$C$16),
[1]grup_instansi!$A$16,
IF(AND(E322=[1]grup_instansi!$B$17,F322=[1]grup_instansi!$C$17),
[1]grup_instansi!$A$17,
IF(AND(E322=[1]grup_instansi!$B$18,F322=[1]grup_instansi!$C$18),
[1]grup_instansi!$A$18,
IF(AND(E322=[1]grup_instansi!$B$19,F322=[1]grup_instansi!$C$19),
[1]grup_instansi!$A$19,
IF(AND(E322=[1]grup_instansi!$B$20,F322=[1]grup_instansi!$C$20),
[1]grup_instansi!$A$20,"")))))))))))</f>
        <v>gi2023110400004</v>
      </c>
      <c r="I322" t="str">
        <f>IF(H322&lt;&gt;"",H322,IF(AND(E322=[1]grup_instansi!$B$21,F322=[1]grup_instansi!$C$21),
[1]grup_instansi!$A$21,
IF(AND(E322=[1]grup_instansi!$B$22,F322=[1]grup_instansi!$C$22),
[1]grup_instansi!$A$22,
IF(AND(E322=[1]grup_instansi!$B$23,F322=[1]grup_instansi!$C$23),
[1]grup_instansi!$A$23,
IF(AND(E322=[1]grup_instansi!$B$24,F322=[1]grup_instansi!$C$24),
[1]grup_instansi!$A$24,
IF(AND(E322=[1]grup_instansi!$B$25,F322=[1]grup_instansi!$C$25),
[1]grup_instansi!$A$25,
IF(AND(E322=[1]grup_instansi!$B$26,F322=[1]grup_instansi!$C$26),
[1]grup_instansi!$A$26,
IF(AND(E322=[1]grup_instansi!$B$27,F322=[1]grup_instansi!$C$27),
[1]grup_instansi!$A$27,
IF(AND(E322=[1]grup_instansi!$B$28,F322=[1]grup_instansi!$C$28),
[1]grup_instansi!$A$28,
IF(AND(E322=[1]grup_instansi!$B$29,F322=[1]grup_instansi!$C$29),
[1]grup_instansi!$A$29,
IF(AND(E322=[1]grup_instansi!$B$30,F322=[1]grup_instansi!$C$30),
[1]grup_instansi!$A$30,
IF(AND(E322=[1]grup_instansi!$B$31,F322=[1]grup_instansi!$C$31),
[1]grup_instansi!$A$31,
IF(AND(E322=[1]grup_instansi!$B$32,F322=[1]grup_instansi!$C$32),
[1]grup_instansi!$A$32,
IF(AND(E322=[1]grup_instansi!$B$33,F322=[1]grup_instansi!$C$33),
[1]grup_instansi!$A$33,
IF(AND(E322=[1]grup_instansi!$B$34,F322=[1]grup_instansi!$C$34),
[1]grup_instansi!$A$34,
IF(AND(E322=[1]grup_instansi!$B$35,F322=[1]grup_instansi!$C$35),
[1]grup_instansi!$A$35,""))))))))))))))))</f>
        <v>gi2023110400004</v>
      </c>
      <c r="J322" t="str">
        <f>IF(I322&lt;&gt;"",I322,IF(AND(E322=[1]grup_instansi!$B$36,F322=[1]grup_instansi!$C$36),
[1]grup_instansi!$A$36,
IF(AND(E322=[1]grup_instansi!$B$37,F322=[1]grup_instansi!$C$37),
[1]grup_instansi!$A$37,
IF(AND(E322=[1]grup_instansi!$B$38,F322=[1]grup_instansi!$C$38),
[1]grup_instansi!$A$38,
IF(AND(E322=[1]grup_instansi!$B$39,F322=[1]grup_instansi!$C$39),
[1]grup_instansi!$A$39,
IF(AND(E322=[1]grup_instansi!$B$40,F322=[1]grup_instansi!$C$40),
[1]grup_instansi!$A$40,
IF(AND(E322=[1]grup_instansi!$B$41,F322=[1]grup_instansi!$C$41),
[1]grup_instansi!$A$41,
IF(AND(E322=[1]grup_instansi!$B$42,F322=[1]grup_instansi!$C$42),
[1]grup_instansi!$A$42,
IF(AND(E322=[1]grup_instansi!$B$43,F322=[1]grup_instansi!$C$43),
[1]grup_instansi!$A$43,
IF(AND(E322=[1]grup_instansi!$B$44,F322=[1]grup_instansi!$C$44),
[1]grup_instansi!$A$44,
IF(AND(E322=[1]grup_instansi!$B$45,F322=[1]grup_instansi!$C$45),
[1]grup_instansi!$A$45,
IF(AND(E322=[1]grup_instansi!$B$46,F322=[1]grup_instansi!$C$46),
[1]grup_instansi!$A$46,
IF(AND(E322=[1]grup_instansi!$B$47,F322=[1]grup_instansi!$C$47),
[1]grup_instansi!$A$47,
IF(AND(E322=[1]grup_instansi!$B$48,F322=[1]grup_instansi!$C$48),
[1]grup_instansi!$A$48,
IF(AND(E322=[1]grup_instansi!$B$49,F322=[1]grup_instansi!$C$49),
[1]grup_instansi!$A$49,
IF(AND(E322=[1]grup_instansi!$B$50,F322=[1]grup_instansi!$C$50),
[1]grup_instansi!$A$50,
IF(AND(E322=[1]grup_instansi!$B$51,F322=[1]grup_instansi!$C$51),
[1]grup_instansi!$A$51,
IF(AND(E322=[1]grup_instansi!$B$52,F322=[1]grup_instansi!$C$52),
[1]grup_instansi!$A$52,
IF(AND(E322=[1]grup_instansi!$B$53,F322=[1]grup_instansi!$C$53),
[1]grup_instansi!$A$53,
IF(AND(E322=[1]grup_instansi!$B$54,F322=[1]grup_instansi!$C$54),
[1]grup_instansi!$A$54,
IF(AND(E322=[1]grup_instansi!$B$55,F322=[1]grup_instansi!$C$55),
[1]grup_instansi!$A$55,
IF(AND(E322=[1]grup_instansi!$B$56,F322=[1]grup_instansi!$C$56),
[1]grup_instansi!$A$56,
IF(AND(E322=[1]grup_instansi!$B$57,F322=[1]grup_instansi!$C$57),
[1]grup_instansi!$A$57,
IF(AND(E322=[1]grup_instansi!$B$58,F322=[1]grup_instansi!$C$58),
[1]grup_instansi!$A$58,
IF(AND(E322=[1]grup_instansi!$B$59,F322=[1]grup_instansi!$C$59),
[1]grup_instansi!$A$59,
IF(AND(E322=[1]grup_instansi!$B$60,F322=[1]grup_instansi!$C$60),
[1]grup_instansi!$A$60,""))))))))))))))))))))))))))</f>
        <v>gi2023110400004</v>
      </c>
      <c r="K322" t="str">
        <f>IF(J322&lt;&gt;"",J322,IF(AND(E322=[1]grup_instansi!$B$61,F322=[1]grup_instansi!$C$61),
[1]grup_instansi!$A$61,
IF(AND(E322=[1]grup_instansi!$B$62,F322=[1]grup_instansi!$C$62),
[1]grup_instansi!$A$62,
IF(AND(E322=[1]grup_instansi!$B$63,F322=[1]grup_instansi!$C$63),
[1]grup_instansi!$A$63,
IF(AND(E322=[1]grup_instansi!$B$64,F322=[1]grup_instansi!$C$64),
[1]grup_instansi!$A$64,
IF(AND(E322=[1]grup_instansi!$B$65,F322=[1]grup_instansi!$C$65),
[1]grup_instansi!$A$65,
IF(AND(E322=[1]grup_instansi!$B$66,F322=[1]grup_instansi!$C$66),
[1]grup_instansi!$A$66,
IF(AND(E322=[1]grup_instansi!$B$67,F322=[1]grup_instansi!$C$67),
[1]grup_instansi!$A$67,
IF(AND(E322=[1]grup_instansi!$B$68,F322=[1]grup_instansi!$C$68),
[1]grup_instansi!$A$68,
IF(AND(E322=[1]grup_instansi!$B$69,F322=[1]grup_instansi!$C$69),
[1]grup_instansi!$A$69,
IF(AND(E322=[1]grup_instansi!$B$70,F322=[1]grup_instansi!$C$70),
[1]grup_instansi!$A$70,
IF(AND(E322=[1]grup_instansi!$B$71,F322=[1]grup_instansi!$C$71),
[1]grup_instansi!$A$71,
IF(AND(E322=[1]grup_instansi!$B$72,F322=[1]grup_instansi!$C$72),
[1]grup_instansi!$A$72,
IF(AND(E322=[1]grup_instansi!$B$73,F322=[1]grup_instansi!$C$73),
[1]grup_instansi!$A$73,
IF(AND(E322=[1]grup_instansi!$B$74,F322=[1]grup_instansi!$C$74),
[1]grup_instansi!$A$74,
IF(AND(E322=[1]grup_instansi!$B$75,F322=[1]grup_instansi!$C$75),
[1]grup_instansi!$A$75,
IF(AND(E322=[1]grup_instansi!$B$76,F322=[1]grup_instansi!$C$76),
[1]grup_instansi!$A$76,
IF(AND(E322=[1]grup_instansi!$B$77,F322=[1]grup_instansi!$C$77),
[1]grup_instansi!$A$77,
IF(AND(E322=[1]grup_instansi!$B$78,F322=[1]grup_instansi!$C$78),
[1]grup_instansi!$A$78,
IF(AND(E322=[1]grup_instansi!$B$79,F322=[1]grup_instansi!$C$79),
[1]grup_instansi!$A$79,
IF(AND(E322=[1]grup_instansi!$B$80,F322=[1]grup_instansi!$C$80),
[1]grup_instansi!$A$80,
IF(AND(E322=[1]grup_instansi!$B$81,F322=[1]grup_instansi!$C$81),
[1]grup_instansi!$A$81,
IF(AND(E322=[1]grup_instansi!$B$82,F322=[1]grup_instansi!$C$82),
[1]grup_instansi!$A$82,
IF(AND(E322=[1]grup_instansi!$B$83,F322=[1]grup_instansi!$C$83),
[1]grup_instansi!$A$84,
IF(AND(E322=[1]grup_instansi!$B$84,F322=[1]grup_instansi!$C$84),
[1]grup_instansi!$A$85,
IF(AND(E322=[1]grup_instansi!$B$85,F322=[1]grup_instansi!$C$85),
[1]grup_instansi!$A$86,
IF(AND(E322=[1]grup_instansi!$B$86,F322=[1]grup_instansi!$C$86),
[1]grup_instansi!$A$87,
IF(AND(E322=[1]grup_instansi!$B$87,F322=[1]grup_instansi!$C$87),
[1]grup_instansi!$A$87,
IF(AND(E322=[1]grup_instansi!$B$88,F322=[1]grup_instansi!$C$88),
[1]grup_instansi!$A$88,
IF(AND(E322=[1]grup_instansi!$B$89,F322=[1]grup_instansi!$C$89),
[1]grup_instansi!$A$89,
IF(AND(E322=[1]grup_instansi!$B$90,F322=[1]grup_instansi!$C$90),
[1]grup_instansi!$A$90,
IF(AND(E322=[1]grup_instansi!$B$91,F322=[1]grup_instansi!$C$91),
[1]grup_instansi!$A$91,
IF(AND(E322=[1]grup_instansi!$B$92,F322=[1]grup_instansi!$C$92),
[1]grup_instansi!$A$92,
IF(AND(E322=[1]grup_instansi!$B$93,F322=[1]grup_instansi!$C$93),
[1]grup_instansi!$A$93,
IF(AND(E322=[1]grup_instansi!$B$94,F322=[1]grup_instansi!$C$94),
[1]grup_instansi!$A$94,
IF(AND(E322=[1]grup_instansi!$B$95,F322=[1]grup_instansi!$C$95),
[1]grup_instansi!$A$95,
IF(AND(E322=[1]grup_instansi!$B$96,F322=[1]grup_instansi!$C$96),
[1]grup_instansi!$A$96,
IF(AND(E322=[1]grup_instansi!$B$97,F322=[1]grup_instansi!$C$97),
[1]grup_instansi!$A$97,
IF(AND(E322=[1]grup_instansi!$B$98,F322=[1]grup_instansi!$C$98),
[1]grup_instansi!$A$98,
IF(AND(E322=[1]grup_instansi!$B$99,F322=[1]grup_instansi!$C$99),
[1]grup_instansi!$A$99,
[1]grup_instansi!$A$100))))))))))))))))))))))))))))))))))))))))</f>
        <v>gi2023110400004</v>
      </c>
      <c r="L322" t="str">
        <f>VLOOKUP(K322,[1]grup_instansi!$A$2:$E$102,4)</f>
        <v>Lembaga Pemerintah Non Kementerian Pusat</v>
      </c>
      <c r="M322" t="str">
        <f t="shared" ref="M322:M385" si="17">"('"&amp;A322&amp;"','"&amp;D322&amp;"','"&amp;K322&amp;"'),"</f>
        <v>('i2023110600321','Perpustakaan Nasional RI','gi2023110400004'),</v>
      </c>
    </row>
    <row r="323" spans="1:13" x14ac:dyDescent="0.25">
      <c r="A323" t="str">
        <f t="shared" si="15"/>
        <v>i2023110600322</v>
      </c>
      <c r="B323" s="6">
        <v>4035</v>
      </c>
      <c r="C323" t="str">
        <f t="shared" si="16"/>
        <v>i2023110600322</v>
      </c>
      <c r="D323" s="6" t="s">
        <v>366</v>
      </c>
      <c r="E323" s="6" t="s">
        <v>38</v>
      </c>
      <c r="F323" s="6" t="s">
        <v>36</v>
      </c>
      <c r="G323" t="str">
        <f>IF(AND(E323=[1]grup_instansi!$B$2,F323=[1]grup_instansi!$C$2),
[1]grup_instansi!$A$2,
IF(AND(E323=[1]grup_instansi!$B$3,F323=[1]grup_instansi!$C$3),
[1]grup_instansi!$A$3,
IF(AND(E323=[1]grup_instansi!$B$4,F323=[1]grup_instansi!$C$4),
[1]grup_instansi!$A$4,
IF(AND(E323=[1]grup_instansi!$B$5,F323=[1]grup_instansi!$C$5),
[1]grup_instansi!$A$5,
IF(AND(E323=[1]grup_instansi!$B$6,F323=[1]grup_instansi!$C$6),
[1]grup_instansi!$A$6,
IF(AND(E323=[1]grup_instansi!$B$7,F323=[1]grup_instansi!$C$7),
[1]grup_instansi!$A$7,
IF(AND(E323=[1]grup_instansi!$B$8,F323=[1]grup_instansi!$C$8),
[1]grup_instansi!$A$8,
IF(AND(E323=[1]grup_instansi!$B$9,F323=[1]grup_instansi!$C$9),
[1]grup_instansi!$A$9,
IF(AND(E323=[1]grup_instansi!$B$10,F323=[1]grup_instansi!$C$10),
[1]grup_instansi!$A$10,"")))))))))</f>
        <v>gi2023110400004</v>
      </c>
      <c r="H323" t="str">
        <f>IF(G323&lt;&gt;"",G323,IF(AND(E323=[1]grup_instansi!$B$11,F323=[1]grup_instansi!$C$11),
[1]grup_instansi!$A$11,
IF(AND(E323=[1]grup_instansi!$B$12,F323=[1]grup_instansi!$C$12),
[1]grup_instansi!$A$12,
IF(AND(E323=[1]grup_instansi!$B$13,F323=[1]grup_instansi!$C$13),
[1]grup_instansi!$A$13,
IF(AND(E323=[1]grup_instansi!$B$14,F323=[1]grup_instansi!$C$14),
[1]grup_instansi!$A$14,
IF(AND(E323=[1]grup_instansi!$B$15,F323=[1]grup_instansi!$C$15),
[1]grup_instansi!$A$15,
IF(AND(E323=[1]grup_instansi!$B$16,F323=[1]grup_instansi!$C$16),
[1]grup_instansi!$A$16,
IF(AND(E323=[1]grup_instansi!$B$17,F323=[1]grup_instansi!$C$17),
[1]grup_instansi!$A$17,
IF(AND(E323=[1]grup_instansi!$B$18,F323=[1]grup_instansi!$C$18),
[1]grup_instansi!$A$18,
IF(AND(E323=[1]grup_instansi!$B$19,F323=[1]grup_instansi!$C$19),
[1]grup_instansi!$A$19,
IF(AND(E323=[1]grup_instansi!$B$20,F323=[1]grup_instansi!$C$20),
[1]grup_instansi!$A$20,"")))))))))))</f>
        <v>gi2023110400004</v>
      </c>
      <c r="I323" t="str">
        <f>IF(H323&lt;&gt;"",H323,IF(AND(E323=[1]grup_instansi!$B$21,F323=[1]grup_instansi!$C$21),
[1]grup_instansi!$A$21,
IF(AND(E323=[1]grup_instansi!$B$22,F323=[1]grup_instansi!$C$22),
[1]grup_instansi!$A$22,
IF(AND(E323=[1]grup_instansi!$B$23,F323=[1]grup_instansi!$C$23),
[1]grup_instansi!$A$23,
IF(AND(E323=[1]grup_instansi!$B$24,F323=[1]grup_instansi!$C$24),
[1]grup_instansi!$A$24,
IF(AND(E323=[1]grup_instansi!$B$25,F323=[1]grup_instansi!$C$25),
[1]grup_instansi!$A$25,
IF(AND(E323=[1]grup_instansi!$B$26,F323=[1]grup_instansi!$C$26),
[1]grup_instansi!$A$26,
IF(AND(E323=[1]grup_instansi!$B$27,F323=[1]grup_instansi!$C$27),
[1]grup_instansi!$A$27,
IF(AND(E323=[1]grup_instansi!$B$28,F323=[1]grup_instansi!$C$28),
[1]grup_instansi!$A$28,
IF(AND(E323=[1]grup_instansi!$B$29,F323=[1]grup_instansi!$C$29),
[1]grup_instansi!$A$29,
IF(AND(E323=[1]grup_instansi!$B$30,F323=[1]grup_instansi!$C$30),
[1]grup_instansi!$A$30,
IF(AND(E323=[1]grup_instansi!$B$31,F323=[1]grup_instansi!$C$31),
[1]grup_instansi!$A$31,
IF(AND(E323=[1]grup_instansi!$B$32,F323=[1]grup_instansi!$C$32),
[1]grup_instansi!$A$32,
IF(AND(E323=[1]grup_instansi!$B$33,F323=[1]grup_instansi!$C$33),
[1]grup_instansi!$A$33,
IF(AND(E323=[1]grup_instansi!$B$34,F323=[1]grup_instansi!$C$34),
[1]grup_instansi!$A$34,
IF(AND(E323=[1]grup_instansi!$B$35,F323=[1]grup_instansi!$C$35),
[1]grup_instansi!$A$35,""))))))))))))))))</f>
        <v>gi2023110400004</v>
      </c>
      <c r="J323" t="str">
        <f>IF(I323&lt;&gt;"",I323,IF(AND(E323=[1]grup_instansi!$B$36,F323=[1]grup_instansi!$C$36),
[1]grup_instansi!$A$36,
IF(AND(E323=[1]grup_instansi!$B$37,F323=[1]grup_instansi!$C$37),
[1]grup_instansi!$A$37,
IF(AND(E323=[1]grup_instansi!$B$38,F323=[1]grup_instansi!$C$38),
[1]grup_instansi!$A$38,
IF(AND(E323=[1]grup_instansi!$B$39,F323=[1]grup_instansi!$C$39),
[1]grup_instansi!$A$39,
IF(AND(E323=[1]grup_instansi!$B$40,F323=[1]grup_instansi!$C$40),
[1]grup_instansi!$A$40,
IF(AND(E323=[1]grup_instansi!$B$41,F323=[1]grup_instansi!$C$41),
[1]grup_instansi!$A$41,
IF(AND(E323=[1]grup_instansi!$B$42,F323=[1]grup_instansi!$C$42),
[1]grup_instansi!$A$42,
IF(AND(E323=[1]grup_instansi!$B$43,F323=[1]grup_instansi!$C$43),
[1]grup_instansi!$A$43,
IF(AND(E323=[1]grup_instansi!$B$44,F323=[1]grup_instansi!$C$44),
[1]grup_instansi!$A$44,
IF(AND(E323=[1]grup_instansi!$B$45,F323=[1]grup_instansi!$C$45),
[1]grup_instansi!$A$45,
IF(AND(E323=[1]grup_instansi!$B$46,F323=[1]grup_instansi!$C$46),
[1]grup_instansi!$A$46,
IF(AND(E323=[1]grup_instansi!$B$47,F323=[1]grup_instansi!$C$47),
[1]grup_instansi!$A$47,
IF(AND(E323=[1]grup_instansi!$B$48,F323=[1]grup_instansi!$C$48),
[1]grup_instansi!$A$48,
IF(AND(E323=[1]grup_instansi!$B$49,F323=[1]grup_instansi!$C$49),
[1]grup_instansi!$A$49,
IF(AND(E323=[1]grup_instansi!$B$50,F323=[1]grup_instansi!$C$50),
[1]grup_instansi!$A$50,
IF(AND(E323=[1]grup_instansi!$B$51,F323=[1]grup_instansi!$C$51),
[1]grup_instansi!$A$51,
IF(AND(E323=[1]grup_instansi!$B$52,F323=[1]grup_instansi!$C$52),
[1]grup_instansi!$A$52,
IF(AND(E323=[1]grup_instansi!$B$53,F323=[1]grup_instansi!$C$53),
[1]grup_instansi!$A$53,
IF(AND(E323=[1]grup_instansi!$B$54,F323=[1]grup_instansi!$C$54),
[1]grup_instansi!$A$54,
IF(AND(E323=[1]grup_instansi!$B$55,F323=[1]grup_instansi!$C$55),
[1]grup_instansi!$A$55,
IF(AND(E323=[1]grup_instansi!$B$56,F323=[1]grup_instansi!$C$56),
[1]grup_instansi!$A$56,
IF(AND(E323=[1]grup_instansi!$B$57,F323=[1]grup_instansi!$C$57),
[1]grup_instansi!$A$57,
IF(AND(E323=[1]grup_instansi!$B$58,F323=[1]grup_instansi!$C$58),
[1]grup_instansi!$A$58,
IF(AND(E323=[1]grup_instansi!$B$59,F323=[1]grup_instansi!$C$59),
[1]grup_instansi!$A$59,
IF(AND(E323=[1]grup_instansi!$B$60,F323=[1]grup_instansi!$C$60),
[1]grup_instansi!$A$60,""))))))))))))))))))))))))))</f>
        <v>gi2023110400004</v>
      </c>
      <c r="K323" t="str">
        <f>IF(J323&lt;&gt;"",J323,IF(AND(E323=[1]grup_instansi!$B$61,F323=[1]grup_instansi!$C$61),
[1]grup_instansi!$A$61,
IF(AND(E323=[1]grup_instansi!$B$62,F323=[1]grup_instansi!$C$62),
[1]grup_instansi!$A$62,
IF(AND(E323=[1]grup_instansi!$B$63,F323=[1]grup_instansi!$C$63),
[1]grup_instansi!$A$63,
IF(AND(E323=[1]grup_instansi!$B$64,F323=[1]grup_instansi!$C$64),
[1]grup_instansi!$A$64,
IF(AND(E323=[1]grup_instansi!$B$65,F323=[1]grup_instansi!$C$65),
[1]grup_instansi!$A$65,
IF(AND(E323=[1]grup_instansi!$B$66,F323=[1]grup_instansi!$C$66),
[1]grup_instansi!$A$66,
IF(AND(E323=[1]grup_instansi!$B$67,F323=[1]grup_instansi!$C$67),
[1]grup_instansi!$A$67,
IF(AND(E323=[1]grup_instansi!$B$68,F323=[1]grup_instansi!$C$68),
[1]grup_instansi!$A$68,
IF(AND(E323=[1]grup_instansi!$B$69,F323=[1]grup_instansi!$C$69),
[1]grup_instansi!$A$69,
IF(AND(E323=[1]grup_instansi!$B$70,F323=[1]grup_instansi!$C$70),
[1]grup_instansi!$A$70,
IF(AND(E323=[1]grup_instansi!$B$71,F323=[1]grup_instansi!$C$71),
[1]grup_instansi!$A$71,
IF(AND(E323=[1]grup_instansi!$B$72,F323=[1]grup_instansi!$C$72),
[1]grup_instansi!$A$72,
IF(AND(E323=[1]grup_instansi!$B$73,F323=[1]grup_instansi!$C$73),
[1]grup_instansi!$A$73,
IF(AND(E323=[1]grup_instansi!$B$74,F323=[1]grup_instansi!$C$74),
[1]grup_instansi!$A$74,
IF(AND(E323=[1]grup_instansi!$B$75,F323=[1]grup_instansi!$C$75),
[1]grup_instansi!$A$75,
IF(AND(E323=[1]grup_instansi!$B$76,F323=[1]grup_instansi!$C$76),
[1]grup_instansi!$A$76,
IF(AND(E323=[1]grup_instansi!$B$77,F323=[1]grup_instansi!$C$77),
[1]grup_instansi!$A$77,
IF(AND(E323=[1]grup_instansi!$B$78,F323=[1]grup_instansi!$C$78),
[1]grup_instansi!$A$78,
IF(AND(E323=[1]grup_instansi!$B$79,F323=[1]grup_instansi!$C$79),
[1]grup_instansi!$A$79,
IF(AND(E323=[1]grup_instansi!$B$80,F323=[1]grup_instansi!$C$80),
[1]grup_instansi!$A$80,
IF(AND(E323=[1]grup_instansi!$B$81,F323=[1]grup_instansi!$C$81),
[1]grup_instansi!$A$81,
IF(AND(E323=[1]grup_instansi!$B$82,F323=[1]grup_instansi!$C$82),
[1]grup_instansi!$A$82,
IF(AND(E323=[1]grup_instansi!$B$83,F323=[1]grup_instansi!$C$83),
[1]grup_instansi!$A$84,
IF(AND(E323=[1]grup_instansi!$B$84,F323=[1]grup_instansi!$C$84),
[1]grup_instansi!$A$85,
IF(AND(E323=[1]grup_instansi!$B$85,F323=[1]grup_instansi!$C$85),
[1]grup_instansi!$A$86,
IF(AND(E323=[1]grup_instansi!$B$86,F323=[1]grup_instansi!$C$86),
[1]grup_instansi!$A$87,
IF(AND(E323=[1]grup_instansi!$B$87,F323=[1]grup_instansi!$C$87),
[1]grup_instansi!$A$87,
IF(AND(E323=[1]grup_instansi!$B$88,F323=[1]grup_instansi!$C$88),
[1]grup_instansi!$A$88,
IF(AND(E323=[1]grup_instansi!$B$89,F323=[1]grup_instansi!$C$89),
[1]grup_instansi!$A$89,
IF(AND(E323=[1]grup_instansi!$B$90,F323=[1]grup_instansi!$C$90),
[1]grup_instansi!$A$90,
IF(AND(E323=[1]grup_instansi!$B$91,F323=[1]grup_instansi!$C$91),
[1]grup_instansi!$A$91,
IF(AND(E323=[1]grup_instansi!$B$92,F323=[1]grup_instansi!$C$92),
[1]grup_instansi!$A$92,
IF(AND(E323=[1]grup_instansi!$B$93,F323=[1]grup_instansi!$C$93),
[1]grup_instansi!$A$93,
IF(AND(E323=[1]grup_instansi!$B$94,F323=[1]grup_instansi!$C$94),
[1]grup_instansi!$A$94,
IF(AND(E323=[1]grup_instansi!$B$95,F323=[1]grup_instansi!$C$95),
[1]grup_instansi!$A$95,
IF(AND(E323=[1]grup_instansi!$B$96,F323=[1]grup_instansi!$C$96),
[1]grup_instansi!$A$96,
IF(AND(E323=[1]grup_instansi!$B$97,F323=[1]grup_instansi!$C$97),
[1]grup_instansi!$A$97,
IF(AND(E323=[1]grup_instansi!$B$98,F323=[1]grup_instansi!$C$98),
[1]grup_instansi!$A$98,
IF(AND(E323=[1]grup_instansi!$B$99,F323=[1]grup_instansi!$C$99),
[1]grup_instansi!$A$99,
[1]grup_instansi!$A$100))))))))))))))))))))))))))))))))))))))))</f>
        <v>gi2023110400004</v>
      </c>
      <c r="L323" t="str">
        <f>VLOOKUP(K323,[1]grup_instansi!$A$2:$E$102,4)</f>
        <v>Lembaga Pemerintah Non Kementerian Pusat</v>
      </c>
      <c r="M323" t="str">
        <f t="shared" si="17"/>
        <v>('i2023110600322','Badan Meteorologi, Klimatologi dan Geofisika','gi2023110400004'),</v>
      </c>
    </row>
    <row r="324" spans="1:13" x14ac:dyDescent="0.25">
      <c r="A324" t="str">
        <f t="shared" si="15"/>
        <v>i2023110600323</v>
      </c>
      <c r="B324" s="6">
        <v>4036</v>
      </c>
      <c r="C324" t="str">
        <f t="shared" si="16"/>
        <v>i2023110600323</v>
      </c>
      <c r="D324" s="6" t="s">
        <v>367</v>
      </c>
      <c r="E324" s="6" t="s">
        <v>42</v>
      </c>
      <c r="F324" s="6" t="s">
        <v>36</v>
      </c>
      <c r="G324" t="str">
        <f>IF(AND(E324=[1]grup_instansi!$B$2,F324=[1]grup_instansi!$C$2),
[1]grup_instansi!$A$2,
IF(AND(E324=[1]grup_instansi!$B$3,F324=[1]grup_instansi!$C$3),
[1]grup_instansi!$A$3,
IF(AND(E324=[1]grup_instansi!$B$4,F324=[1]grup_instansi!$C$4),
[1]grup_instansi!$A$4,
IF(AND(E324=[1]grup_instansi!$B$5,F324=[1]grup_instansi!$C$5),
[1]grup_instansi!$A$5,
IF(AND(E324=[1]grup_instansi!$B$6,F324=[1]grup_instansi!$C$6),
[1]grup_instansi!$A$6,
IF(AND(E324=[1]grup_instansi!$B$7,F324=[1]grup_instansi!$C$7),
[1]grup_instansi!$A$7,
IF(AND(E324=[1]grup_instansi!$B$8,F324=[1]grup_instansi!$C$8),
[1]grup_instansi!$A$8,
IF(AND(E324=[1]grup_instansi!$B$9,F324=[1]grup_instansi!$C$9),
[1]grup_instansi!$A$9,
IF(AND(E324=[1]grup_instansi!$B$10,F324=[1]grup_instansi!$C$10),
[1]grup_instansi!$A$10,"")))))))))</f>
        <v>gi2023110400001</v>
      </c>
      <c r="H324" t="str">
        <f>IF(G324&lt;&gt;"",G324,IF(AND(E324=[1]grup_instansi!$B$11,F324=[1]grup_instansi!$C$11),
[1]grup_instansi!$A$11,
IF(AND(E324=[1]grup_instansi!$B$12,F324=[1]grup_instansi!$C$12),
[1]grup_instansi!$A$12,
IF(AND(E324=[1]grup_instansi!$B$13,F324=[1]grup_instansi!$C$13),
[1]grup_instansi!$A$13,
IF(AND(E324=[1]grup_instansi!$B$14,F324=[1]grup_instansi!$C$14),
[1]grup_instansi!$A$14,
IF(AND(E324=[1]grup_instansi!$B$15,F324=[1]grup_instansi!$C$15),
[1]grup_instansi!$A$15,
IF(AND(E324=[1]grup_instansi!$B$16,F324=[1]grup_instansi!$C$16),
[1]grup_instansi!$A$16,
IF(AND(E324=[1]grup_instansi!$B$17,F324=[1]grup_instansi!$C$17),
[1]grup_instansi!$A$17,
IF(AND(E324=[1]grup_instansi!$B$18,F324=[1]grup_instansi!$C$18),
[1]grup_instansi!$A$18,
IF(AND(E324=[1]grup_instansi!$B$19,F324=[1]grup_instansi!$C$19),
[1]grup_instansi!$A$19,
IF(AND(E324=[1]grup_instansi!$B$20,F324=[1]grup_instansi!$C$20),
[1]grup_instansi!$A$20,"")))))))))))</f>
        <v>gi2023110400001</v>
      </c>
      <c r="I324" t="str">
        <f>IF(H324&lt;&gt;"",H324,IF(AND(E324=[1]grup_instansi!$B$21,F324=[1]grup_instansi!$C$21),
[1]grup_instansi!$A$21,
IF(AND(E324=[1]grup_instansi!$B$22,F324=[1]grup_instansi!$C$22),
[1]grup_instansi!$A$22,
IF(AND(E324=[1]grup_instansi!$B$23,F324=[1]grup_instansi!$C$23),
[1]grup_instansi!$A$23,
IF(AND(E324=[1]grup_instansi!$B$24,F324=[1]grup_instansi!$C$24),
[1]grup_instansi!$A$24,
IF(AND(E324=[1]grup_instansi!$B$25,F324=[1]grup_instansi!$C$25),
[1]grup_instansi!$A$25,
IF(AND(E324=[1]grup_instansi!$B$26,F324=[1]grup_instansi!$C$26),
[1]grup_instansi!$A$26,
IF(AND(E324=[1]grup_instansi!$B$27,F324=[1]grup_instansi!$C$27),
[1]grup_instansi!$A$27,
IF(AND(E324=[1]grup_instansi!$B$28,F324=[1]grup_instansi!$C$28),
[1]grup_instansi!$A$28,
IF(AND(E324=[1]grup_instansi!$B$29,F324=[1]grup_instansi!$C$29),
[1]grup_instansi!$A$29,
IF(AND(E324=[1]grup_instansi!$B$30,F324=[1]grup_instansi!$C$30),
[1]grup_instansi!$A$30,
IF(AND(E324=[1]grup_instansi!$B$31,F324=[1]grup_instansi!$C$31),
[1]grup_instansi!$A$31,
IF(AND(E324=[1]grup_instansi!$B$32,F324=[1]grup_instansi!$C$32),
[1]grup_instansi!$A$32,
IF(AND(E324=[1]grup_instansi!$B$33,F324=[1]grup_instansi!$C$33),
[1]grup_instansi!$A$33,
IF(AND(E324=[1]grup_instansi!$B$34,F324=[1]grup_instansi!$C$34),
[1]grup_instansi!$A$34,
IF(AND(E324=[1]grup_instansi!$B$35,F324=[1]grup_instansi!$C$35),
[1]grup_instansi!$A$35,""))))))))))))))))</f>
        <v>gi2023110400001</v>
      </c>
      <c r="J324" t="str">
        <f>IF(I324&lt;&gt;"",I324,IF(AND(E324=[1]grup_instansi!$B$36,F324=[1]grup_instansi!$C$36),
[1]grup_instansi!$A$36,
IF(AND(E324=[1]grup_instansi!$B$37,F324=[1]grup_instansi!$C$37),
[1]grup_instansi!$A$37,
IF(AND(E324=[1]grup_instansi!$B$38,F324=[1]grup_instansi!$C$38),
[1]grup_instansi!$A$38,
IF(AND(E324=[1]grup_instansi!$B$39,F324=[1]grup_instansi!$C$39),
[1]grup_instansi!$A$39,
IF(AND(E324=[1]grup_instansi!$B$40,F324=[1]grup_instansi!$C$40),
[1]grup_instansi!$A$40,
IF(AND(E324=[1]grup_instansi!$B$41,F324=[1]grup_instansi!$C$41),
[1]grup_instansi!$A$41,
IF(AND(E324=[1]grup_instansi!$B$42,F324=[1]grup_instansi!$C$42),
[1]grup_instansi!$A$42,
IF(AND(E324=[1]grup_instansi!$B$43,F324=[1]grup_instansi!$C$43),
[1]grup_instansi!$A$43,
IF(AND(E324=[1]grup_instansi!$B$44,F324=[1]grup_instansi!$C$44),
[1]grup_instansi!$A$44,
IF(AND(E324=[1]grup_instansi!$B$45,F324=[1]grup_instansi!$C$45),
[1]grup_instansi!$A$45,
IF(AND(E324=[1]grup_instansi!$B$46,F324=[1]grup_instansi!$C$46),
[1]grup_instansi!$A$46,
IF(AND(E324=[1]grup_instansi!$B$47,F324=[1]grup_instansi!$C$47),
[1]grup_instansi!$A$47,
IF(AND(E324=[1]grup_instansi!$B$48,F324=[1]grup_instansi!$C$48),
[1]grup_instansi!$A$48,
IF(AND(E324=[1]grup_instansi!$B$49,F324=[1]grup_instansi!$C$49),
[1]grup_instansi!$A$49,
IF(AND(E324=[1]grup_instansi!$B$50,F324=[1]grup_instansi!$C$50),
[1]grup_instansi!$A$50,
IF(AND(E324=[1]grup_instansi!$B$51,F324=[1]grup_instansi!$C$51),
[1]grup_instansi!$A$51,
IF(AND(E324=[1]grup_instansi!$B$52,F324=[1]grup_instansi!$C$52),
[1]grup_instansi!$A$52,
IF(AND(E324=[1]grup_instansi!$B$53,F324=[1]grup_instansi!$C$53),
[1]grup_instansi!$A$53,
IF(AND(E324=[1]grup_instansi!$B$54,F324=[1]grup_instansi!$C$54),
[1]grup_instansi!$A$54,
IF(AND(E324=[1]grup_instansi!$B$55,F324=[1]grup_instansi!$C$55),
[1]grup_instansi!$A$55,
IF(AND(E324=[1]grup_instansi!$B$56,F324=[1]grup_instansi!$C$56),
[1]grup_instansi!$A$56,
IF(AND(E324=[1]grup_instansi!$B$57,F324=[1]grup_instansi!$C$57),
[1]grup_instansi!$A$57,
IF(AND(E324=[1]grup_instansi!$B$58,F324=[1]grup_instansi!$C$58),
[1]grup_instansi!$A$58,
IF(AND(E324=[1]grup_instansi!$B$59,F324=[1]grup_instansi!$C$59),
[1]grup_instansi!$A$59,
IF(AND(E324=[1]grup_instansi!$B$60,F324=[1]grup_instansi!$C$60),
[1]grup_instansi!$A$60,""))))))))))))))))))))))))))</f>
        <v>gi2023110400001</v>
      </c>
      <c r="K324" t="str">
        <f>IF(J324&lt;&gt;"",J324,IF(AND(E324=[1]grup_instansi!$B$61,F324=[1]grup_instansi!$C$61),
[1]grup_instansi!$A$61,
IF(AND(E324=[1]grup_instansi!$B$62,F324=[1]grup_instansi!$C$62),
[1]grup_instansi!$A$62,
IF(AND(E324=[1]grup_instansi!$B$63,F324=[1]grup_instansi!$C$63),
[1]grup_instansi!$A$63,
IF(AND(E324=[1]grup_instansi!$B$64,F324=[1]grup_instansi!$C$64),
[1]grup_instansi!$A$64,
IF(AND(E324=[1]grup_instansi!$B$65,F324=[1]grup_instansi!$C$65),
[1]grup_instansi!$A$65,
IF(AND(E324=[1]grup_instansi!$B$66,F324=[1]grup_instansi!$C$66),
[1]grup_instansi!$A$66,
IF(AND(E324=[1]grup_instansi!$B$67,F324=[1]grup_instansi!$C$67),
[1]grup_instansi!$A$67,
IF(AND(E324=[1]grup_instansi!$B$68,F324=[1]grup_instansi!$C$68),
[1]grup_instansi!$A$68,
IF(AND(E324=[1]grup_instansi!$B$69,F324=[1]grup_instansi!$C$69),
[1]grup_instansi!$A$69,
IF(AND(E324=[1]grup_instansi!$B$70,F324=[1]grup_instansi!$C$70),
[1]grup_instansi!$A$70,
IF(AND(E324=[1]grup_instansi!$B$71,F324=[1]grup_instansi!$C$71),
[1]grup_instansi!$A$71,
IF(AND(E324=[1]grup_instansi!$B$72,F324=[1]grup_instansi!$C$72),
[1]grup_instansi!$A$72,
IF(AND(E324=[1]grup_instansi!$B$73,F324=[1]grup_instansi!$C$73),
[1]grup_instansi!$A$73,
IF(AND(E324=[1]grup_instansi!$B$74,F324=[1]grup_instansi!$C$74),
[1]grup_instansi!$A$74,
IF(AND(E324=[1]grup_instansi!$B$75,F324=[1]grup_instansi!$C$75),
[1]grup_instansi!$A$75,
IF(AND(E324=[1]grup_instansi!$B$76,F324=[1]grup_instansi!$C$76),
[1]grup_instansi!$A$76,
IF(AND(E324=[1]grup_instansi!$B$77,F324=[1]grup_instansi!$C$77),
[1]grup_instansi!$A$77,
IF(AND(E324=[1]grup_instansi!$B$78,F324=[1]grup_instansi!$C$78),
[1]grup_instansi!$A$78,
IF(AND(E324=[1]grup_instansi!$B$79,F324=[1]grup_instansi!$C$79),
[1]grup_instansi!$A$79,
IF(AND(E324=[1]grup_instansi!$B$80,F324=[1]grup_instansi!$C$80),
[1]grup_instansi!$A$80,
IF(AND(E324=[1]grup_instansi!$B$81,F324=[1]grup_instansi!$C$81),
[1]grup_instansi!$A$81,
IF(AND(E324=[1]grup_instansi!$B$82,F324=[1]grup_instansi!$C$82),
[1]grup_instansi!$A$82,
IF(AND(E324=[1]grup_instansi!$B$83,F324=[1]grup_instansi!$C$83),
[1]grup_instansi!$A$84,
IF(AND(E324=[1]grup_instansi!$B$84,F324=[1]grup_instansi!$C$84),
[1]grup_instansi!$A$85,
IF(AND(E324=[1]grup_instansi!$B$85,F324=[1]grup_instansi!$C$85),
[1]grup_instansi!$A$86,
IF(AND(E324=[1]grup_instansi!$B$86,F324=[1]grup_instansi!$C$86),
[1]grup_instansi!$A$87,
IF(AND(E324=[1]grup_instansi!$B$87,F324=[1]grup_instansi!$C$87),
[1]grup_instansi!$A$87,
IF(AND(E324=[1]grup_instansi!$B$88,F324=[1]grup_instansi!$C$88),
[1]grup_instansi!$A$88,
IF(AND(E324=[1]grup_instansi!$B$89,F324=[1]grup_instansi!$C$89),
[1]grup_instansi!$A$89,
IF(AND(E324=[1]grup_instansi!$B$90,F324=[1]grup_instansi!$C$90),
[1]grup_instansi!$A$90,
IF(AND(E324=[1]grup_instansi!$B$91,F324=[1]grup_instansi!$C$91),
[1]grup_instansi!$A$91,
IF(AND(E324=[1]grup_instansi!$B$92,F324=[1]grup_instansi!$C$92),
[1]grup_instansi!$A$92,
IF(AND(E324=[1]grup_instansi!$B$93,F324=[1]grup_instansi!$C$93),
[1]grup_instansi!$A$93,
IF(AND(E324=[1]grup_instansi!$B$94,F324=[1]grup_instansi!$C$94),
[1]grup_instansi!$A$94,
IF(AND(E324=[1]grup_instansi!$B$95,F324=[1]grup_instansi!$C$95),
[1]grup_instansi!$A$95,
IF(AND(E324=[1]grup_instansi!$B$96,F324=[1]grup_instansi!$C$96),
[1]grup_instansi!$A$96,
IF(AND(E324=[1]grup_instansi!$B$97,F324=[1]grup_instansi!$C$97),
[1]grup_instansi!$A$97,
IF(AND(E324=[1]grup_instansi!$B$98,F324=[1]grup_instansi!$C$98),
[1]grup_instansi!$A$98,
IF(AND(E324=[1]grup_instansi!$B$99,F324=[1]grup_instansi!$C$99),
[1]grup_instansi!$A$99,
[1]grup_instansi!$A$100))))))))))))))))))))))))))))))))))))))))</f>
        <v>gi2023110400001</v>
      </c>
      <c r="L324" t="str">
        <f>VLOOKUP(K324,[1]grup_instansi!$A$2:$E$102,4)</f>
        <v>Instansi Lainnya Pusat</v>
      </c>
      <c r="M324" t="str">
        <f t="shared" si="17"/>
        <v>('i2023110600323','Sekretariat Kabinet','gi2023110400001'),</v>
      </c>
    </row>
    <row r="325" spans="1:13" x14ac:dyDescent="0.25">
      <c r="A325" t="str">
        <f t="shared" si="15"/>
        <v>i2023110600324</v>
      </c>
      <c r="B325" s="6">
        <v>4046</v>
      </c>
      <c r="C325" t="str">
        <f t="shared" si="16"/>
        <v>i2023110600324</v>
      </c>
      <c r="D325" s="6" t="s">
        <v>368</v>
      </c>
      <c r="E325" s="6" t="s">
        <v>42</v>
      </c>
      <c r="F325" s="6" t="s">
        <v>36</v>
      </c>
      <c r="G325" t="str">
        <f>IF(AND(E325=[1]grup_instansi!$B$2,F325=[1]grup_instansi!$C$2),
[1]grup_instansi!$A$2,
IF(AND(E325=[1]grup_instansi!$B$3,F325=[1]grup_instansi!$C$3),
[1]grup_instansi!$A$3,
IF(AND(E325=[1]grup_instansi!$B$4,F325=[1]grup_instansi!$C$4),
[1]grup_instansi!$A$4,
IF(AND(E325=[1]grup_instansi!$B$5,F325=[1]grup_instansi!$C$5),
[1]grup_instansi!$A$5,
IF(AND(E325=[1]grup_instansi!$B$6,F325=[1]grup_instansi!$C$6),
[1]grup_instansi!$A$6,
IF(AND(E325=[1]grup_instansi!$B$7,F325=[1]grup_instansi!$C$7),
[1]grup_instansi!$A$7,
IF(AND(E325=[1]grup_instansi!$B$8,F325=[1]grup_instansi!$C$8),
[1]grup_instansi!$A$8,
IF(AND(E325=[1]grup_instansi!$B$9,F325=[1]grup_instansi!$C$9),
[1]grup_instansi!$A$9,
IF(AND(E325=[1]grup_instansi!$B$10,F325=[1]grup_instansi!$C$10),
[1]grup_instansi!$A$10,"")))))))))</f>
        <v>gi2023110400001</v>
      </c>
      <c r="H325" t="str">
        <f>IF(G325&lt;&gt;"",G325,IF(AND(E325=[1]grup_instansi!$B$11,F325=[1]grup_instansi!$C$11),
[1]grup_instansi!$A$11,
IF(AND(E325=[1]grup_instansi!$B$12,F325=[1]grup_instansi!$C$12),
[1]grup_instansi!$A$12,
IF(AND(E325=[1]grup_instansi!$B$13,F325=[1]grup_instansi!$C$13),
[1]grup_instansi!$A$13,
IF(AND(E325=[1]grup_instansi!$B$14,F325=[1]grup_instansi!$C$14),
[1]grup_instansi!$A$14,
IF(AND(E325=[1]grup_instansi!$B$15,F325=[1]grup_instansi!$C$15),
[1]grup_instansi!$A$15,
IF(AND(E325=[1]grup_instansi!$B$16,F325=[1]grup_instansi!$C$16),
[1]grup_instansi!$A$16,
IF(AND(E325=[1]grup_instansi!$B$17,F325=[1]grup_instansi!$C$17),
[1]grup_instansi!$A$17,
IF(AND(E325=[1]grup_instansi!$B$18,F325=[1]grup_instansi!$C$18),
[1]grup_instansi!$A$18,
IF(AND(E325=[1]grup_instansi!$B$19,F325=[1]grup_instansi!$C$19),
[1]grup_instansi!$A$19,
IF(AND(E325=[1]grup_instansi!$B$20,F325=[1]grup_instansi!$C$20),
[1]grup_instansi!$A$20,"")))))))))))</f>
        <v>gi2023110400001</v>
      </c>
      <c r="I325" t="str">
        <f>IF(H325&lt;&gt;"",H325,IF(AND(E325=[1]grup_instansi!$B$21,F325=[1]grup_instansi!$C$21),
[1]grup_instansi!$A$21,
IF(AND(E325=[1]grup_instansi!$B$22,F325=[1]grup_instansi!$C$22),
[1]grup_instansi!$A$22,
IF(AND(E325=[1]grup_instansi!$B$23,F325=[1]grup_instansi!$C$23),
[1]grup_instansi!$A$23,
IF(AND(E325=[1]grup_instansi!$B$24,F325=[1]grup_instansi!$C$24),
[1]grup_instansi!$A$24,
IF(AND(E325=[1]grup_instansi!$B$25,F325=[1]grup_instansi!$C$25),
[1]grup_instansi!$A$25,
IF(AND(E325=[1]grup_instansi!$B$26,F325=[1]grup_instansi!$C$26),
[1]grup_instansi!$A$26,
IF(AND(E325=[1]grup_instansi!$B$27,F325=[1]grup_instansi!$C$27),
[1]grup_instansi!$A$27,
IF(AND(E325=[1]grup_instansi!$B$28,F325=[1]grup_instansi!$C$28),
[1]grup_instansi!$A$28,
IF(AND(E325=[1]grup_instansi!$B$29,F325=[1]grup_instansi!$C$29),
[1]grup_instansi!$A$29,
IF(AND(E325=[1]grup_instansi!$B$30,F325=[1]grup_instansi!$C$30),
[1]grup_instansi!$A$30,
IF(AND(E325=[1]grup_instansi!$B$31,F325=[1]grup_instansi!$C$31),
[1]grup_instansi!$A$31,
IF(AND(E325=[1]grup_instansi!$B$32,F325=[1]grup_instansi!$C$32),
[1]grup_instansi!$A$32,
IF(AND(E325=[1]grup_instansi!$B$33,F325=[1]grup_instansi!$C$33),
[1]grup_instansi!$A$33,
IF(AND(E325=[1]grup_instansi!$B$34,F325=[1]grup_instansi!$C$34),
[1]grup_instansi!$A$34,
IF(AND(E325=[1]grup_instansi!$B$35,F325=[1]grup_instansi!$C$35),
[1]grup_instansi!$A$35,""))))))))))))))))</f>
        <v>gi2023110400001</v>
      </c>
      <c r="J325" t="str">
        <f>IF(I325&lt;&gt;"",I325,IF(AND(E325=[1]grup_instansi!$B$36,F325=[1]grup_instansi!$C$36),
[1]grup_instansi!$A$36,
IF(AND(E325=[1]grup_instansi!$B$37,F325=[1]grup_instansi!$C$37),
[1]grup_instansi!$A$37,
IF(AND(E325=[1]grup_instansi!$B$38,F325=[1]grup_instansi!$C$38),
[1]grup_instansi!$A$38,
IF(AND(E325=[1]grup_instansi!$B$39,F325=[1]grup_instansi!$C$39),
[1]grup_instansi!$A$39,
IF(AND(E325=[1]grup_instansi!$B$40,F325=[1]grup_instansi!$C$40),
[1]grup_instansi!$A$40,
IF(AND(E325=[1]grup_instansi!$B$41,F325=[1]grup_instansi!$C$41),
[1]grup_instansi!$A$41,
IF(AND(E325=[1]grup_instansi!$B$42,F325=[1]grup_instansi!$C$42),
[1]grup_instansi!$A$42,
IF(AND(E325=[1]grup_instansi!$B$43,F325=[1]grup_instansi!$C$43),
[1]grup_instansi!$A$43,
IF(AND(E325=[1]grup_instansi!$B$44,F325=[1]grup_instansi!$C$44),
[1]grup_instansi!$A$44,
IF(AND(E325=[1]grup_instansi!$B$45,F325=[1]grup_instansi!$C$45),
[1]grup_instansi!$A$45,
IF(AND(E325=[1]grup_instansi!$B$46,F325=[1]grup_instansi!$C$46),
[1]grup_instansi!$A$46,
IF(AND(E325=[1]grup_instansi!$B$47,F325=[1]grup_instansi!$C$47),
[1]grup_instansi!$A$47,
IF(AND(E325=[1]grup_instansi!$B$48,F325=[1]grup_instansi!$C$48),
[1]grup_instansi!$A$48,
IF(AND(E325=[1]grup_instansi!$B$49,F325=[1]grup_instansi!$C$49),
[1]grup_instansi!$A$49,
IF(AND(E325=[1]grup_instansi!$B$50,F325=[1]grup_instansi!$C$50),
[1]grup_instansi!$A$50,
IF(AND(E325=[1]grup_instansi!$B$51,F325=[1]grup_instansi!$C$51),
[1]grup_instansi!$A$51,
IF(AND(E325=[1]grup_instansi!$B$52,F325=[1]grup_instansi!$C$52),
[1]grup_instansi!$A$52,
IF(AND(E325=[1]grup_instansi!$B$53,F325=[1]grup_instansi!$C$53),
[1]grup_instansi!$A$53,
IF(AND(E325=[1]grup_instansi!$B$54,F325=[1]grup_instansi!$C$54),
[1]grup_instansi!$A$54,
IF(AND(E325=[1]grup_instansi!$B$55,F325=[1]grup_instansi!$C$55),
[1]grup_instansi!$A$55,
IF(AND(E325=[1]grup_instansi!$B$56,F325=[1]grup_instansi!$C$56),
[1]grup_instansi!$A$56,
IF(AND(E325=[1]grup_instansi!$B$57,F325=[1]grup_instansi!$C$57),
[1]grup_instansi!$A$57,
IF(AND(E325=[1]grup_instansi!$B$58,F325=[1]grup_instansi!$C$58),
[1]grup_instansi!$A$58,
IF(AND(E325=[1]grup_instansi!$B$59,F325=[1]grup_instansi!$C$59),
[1]grup_instansi!$A$59,
IF(AND(E325=[1]grup_instansi!$B$60,F325=[1]grup_instansi!$C$60),
[1]grup_instansi!$A$60,""))))))))))))))))))))))))))</f>
        <v>gi2023110400001</v>
      </c>
      <c r="K325" t="str">
        <f>IF(J325&lt;&gt;"",J325,IF(AND(E325=[1]grup_instansi!$B$61,F325=[1]grup_instansi!$C$61),
[1]grup_instansi!$A$61,
IF(AND(E325=[1]grup_instansi!$B$62,F325=[1]grup_instansi!$C$62),
[1]grup_instansi!$A$62,
IF(AND(E325=[1]grup_instansi!$B$63,F325=[1]grup_instansi!$C$63),
[1]grup_instansi!$A$63,
IF(AND(E325=[1]grup_instansi!$B$64,F325=[1]grup_instansi!$C$64),
[1]grup_instansi!$A$64,
IF(AND(E325=[1]grup_instansi!$B$65,F325=[1]grup_instansi!$C$65),
[1]grup_instansi!$A$65,
IF(AND(E325=[1]grup_instansi!$B$66,F325=[1]grup_instansi!$C$66),
[1]grup_instansi!$A$66,
IF(AND(E325=[1]grup_instansi!$B$67,F325=[1]grup_instansi!$C$67),
[1]grup_instansi!$A$67,
IF(AND(E325=[1]grup_instansi!$B$68,F325=[1]grup_instansi!$C$68),
[1]grup_instansi!$A$68,
IF(AND(E325=[1]grup_instansi!$B$69,F325=[1]grup_instansi!$C$69),
[1]grup_instansi!$A$69,
IF(AND(E325=[1]grup_instansi!$B$70,F325=[1]grup_instansi!$C$70),
[1]grup_instansi!$A$70,
IF(AND(E325=[1]grup_instansi!$B$71,F325=[1]grup_instansi!$C$71),
[1]grup_instansi!$A$71,
IF(AND(E325=[1]grup_instansi!$B$72,F325=[1]grup_instansi!$C$72),
[1]grup_instansi!$A$72,
IF(AND(E325=[1]grup_instansi!$B$73,F325=[1]grup_instansi!$C$73),
[1]grup_instansi!$A$73,
IF(AND(E325=[1]grup_instansi!$B$74,F325=[1]grup_instansi!$C$74),
[1]grup_instansi!$A$74,
IF(AND(E325=[1]grup_instansi!$B$75,F325=[1]grup_instansi!$C$75),
[1]grup_instansi!$A$75,
IF(AND(E325=[1]grup_instansi!$B$76,F325=[1]grup_instansi!$C$76),
[1]grup_instansi!$A$76,
IF(AND(E325=[1]grup_instansi!$B$77,F325=[1]grup_instansi!$C$77),
[1]grup_instansi!$A$77,
IF(AND(E325=[1]grup_instansi!$B$78,F325=[1]grup_instansi!$C$78),
[1]grup_instansi!$A$78,
IF(AND(E325=[1]grup_instansi!$B$79,F325=[1]grup_instansi!$C$79),
[1]grup_instansi!$A$79,
IF(AND(E325=[1]grup_instansi!$B$80,F325=[1]grup_instansi!$C$80),
[1]grup_instansi!$A$80,
IF(AND(E325=[1]grup_instansi!$B$81,F325=[1]grup_instansi!$C$81),
[1]grup_instansi!$A$81,
IF(AND(E325=[1]grup_instansi!$B$82,F325=[1]grup_instansi!$C$82),
[1]grup_instansi!$A$82,
IF(AND(E325=[1]grup_instansi!$B$83,F325=[1]grup_instansi!$C$83),
[1]grup_instansi!$A$84,
IF(AND(E325=[1]grup_instansi!$B$84,F325=[1]grup_instansi!$C$84),
[1]grup_instansi!$A$85,
IF(AND(E325=[1]grup_instansi!$B$85,F325=[1]grup_instansi!$C$85),
[1]grup_instansi!$A$86,
IF(AND(E325=[1]grup_instansi!$B$86,F325=[1]grup_instansi!$C$86),
[1]grup_instansi!$A$87,
IF(AND(E325=[1]grup_instansi!$B$87,F325=[1]grup_instansi!$C$87),
[1]grup_instansi!$A$87,
IF(AND(E325=[1]grup_instansi!$B$88,F325=[1]grup_instansi!$C$88),
[1]grup_instansi!$A$88,
IF(AND(E325=[1]grup_instansi!$B$89,F325=[1]grup_instansi!$C$89),
[1]grup_instansi!$A$89,
IF(AND(E325=[1]grup_instansi!$B$90,F325=[1]grup_instansi!$C$90),
[1]grup_instansi!$A$90,
IF(AND(E325=[1]grup_instansi!$B$91,F325=[1]grup_instansi!$C$91),
[1]grup_instansi!$A$91,
IF(AND(E325=[1]grup_instansi!$B$92,F325=[1]grup_instansi!$C$92),
[1]grup_instansi!$A$92,
IF(AND(E325=[1]grup_instansi!$B$93,F325=[1]grup_instansi!$C$93),
[1]grup_instansi!$A$93,
IF(AND(E325=[1]grup_instansi!$B$94,F325=[1]grup_instansi!$C$94),
[1]grup_instansi!$A$94,
IF(AND(E325=[1]grup_instansi!$B$95,F325=[1]grup_instansi!$C$95),
[1]grup_instansi!$A$95,
IF(AND(E325=[1]grup_instansi!$B$96,F325=[1]grup_instansi!$C$96),
[1]grup_instansi!$A$96,
IF(AND(E325=[1]grup_instansi!$B$97,F325=[1]grup_instansi!$C$97),
[1]grup_instansi!$A$97,
IF(AND(E325=[1]grup_instansi!$B$98,F325=[1]grup_instansi!$C$98),
[1]grup_instansi!$A$98,
IF(AND(E325=[1]grup_instansi!$B$99,F325=[1]grup_instansi!$C$99),
[1]grup_instansi!$A$99,
[1]grup_instansi!$A$100))))))))))))))))))))))))))))))))))))))))</f>
        <v>gi2023110400001</v>
      </c>
      <c r="L325" t="str">
        <f>VLOOKUP(K325,[1]grup_instansi!$A$2:$E$102,4)</f>
        <v>Instansi Lainnya Pusat</v>
      </c>
      <c r="M325" t="str">
        <f t="shared" si="17"/>
        <v>('i2023110600324','Mahkamah Konstitusi','gi2023110400001'),</v>
      </c>
    </row>
    <row r="326" spans="1:13" x14ac:dyDescent="0.25">
      <c r="A326" t="str">
        <f t="shared" si="15"/>
        <v>i2023110600325</v>
      </c>
      <c r="B326" s="6">
        <v>4057</v>
      </c>
      <c r="C326" t="str">
        <f t="shared" si="16"/>
        <v>i2023110600325</v>
      </c>
      <c r="D326" s="6" t="s">
        <v>369</v>
      </c>
      <c r="E326" s="6" t="s">
        <v>42</v>
      </c>
      <c r="F326" s="6" t="s">
        <v>36</v>
      </c>
      <c r="G326" t="str">
        <f>IF(AND(E326=[1]grup_instansi!$B$2,F326=[1]grup_instansi!$C$2),
[1]grup_instansi!$A$2,
IF(AND(E326=[1]grup_instansi!$B$3,F326=[1]grup_instansi!$C$3),
[1]grup_instansi!$A$3,
IF(AND(E326=[1]grup_instansi!$B$4,F326=[1]grup_instansi!$C$4),
[1]grup_instansi!$A$4,
IF(AND(E326=[1]grup_instansi!$B$5,F326=[1]grup_instansi!$C$5),
[1]grup_instansi!$A$5,
IF(AND(E326=[1]grup_instansi!$B$6,F326=[1]grup_instansi!$C$6),
[1]grup_instansi!$A$6,
IF(AND(E326=[1]grup_instansi!$B$7,F326=[1]grup_instansi!$C$7),
[1]grup_instansi!$A$7,
IF(AND(E326=[1]grup_instansi!$B$8,F326=[1]grup_instansi!$C$8),
[1]grup_instansi!$A$8,
IF(AND(E326=[1]grup_instansi!$B$9,F326=[1]grup_instansi!$C$9),
[1]grup_instansi!$A$9,
IF(AND(E326=[1]grup_instansi!$B$10,F326=[1]grup_instansi!$C$10),
[1]grup_instansi!$A$10,"")))))))))</f>
        <v>gi2023110400001</v>
      </c>
      <c r="H326" t="str">
        <f>IF(G326&lt;&gt;"",G326,IF(AND(E326=[1]grup_instansi!$B$11,F326=[1]grup_instansi!$C$11),
[1]grup_instansi!$A$11,
IF(AND(E326=[1]grup_instansi!$B$12,F326=[1]grup_instansi!$C$12),
[1]grup_instansi!$A$12,
IF(AND(E326=[1]grup_instansi!$B$13,F326=[1]grup_instansi!$C$13),
[1]grup_instansi!$A$13,
IF(AND(E326=[1]grup_instansi!$B$14,F326=[1]grup_instansi!$C$14),
[1]grup_instansi!$A$14,
IF(AND(E326=[1]grup_instansi!$B$15,F326=[1]grup_instansi!$C$15),
[1]grup_instansi!$A$15,
IF(AND(E326=[1]grup_instansi!$B$16,F326=[1]grup_instansi!$C$16),
[1]grup_instansi!$A$16,
IF(AND(E326=[1]grup_instansi!$B$17,F326=[1]grup_instansi!$C$17),
[1]grup_instansi!$A$17,
IF(AND(E326=[1]grup_instansi!$B$18,F326=[1]grup_instansi!$C$18),
[1]grup_instansi!$A$18,
IF(AND(E326=[1]grup_instansi!$B$19,F326=[1]grup_instansi!$C$19),
[1]grup_instansi!$A$19,
IF(AND(E326=[1]grup_instansi!$B$20,F326=[1]grup_instansi!$C$20),
[1]grup_instansi!$A$20,"")))))))))))</f>
        <v>gi2023110400001</v>
      </c>
      <c r="I326" t="str">
        <f>IF(H326&lt;&gt;"",H326,IF(AND(E326=[1]grup_instansi!$B$21,F326=[1]grup_instansi!$C$21),
[1]grup_instansi!$A$21,
IF(AND(E326=[1]grup_instansi!$B$22,F326=[1]grup_instansi!$C$22),
[1]grup_instansi!$A$22,
IF(AND(E326=[1]grup_instansi!$B$23,F326=[1]grup_instansi!$C$23),
[1]grup_instansi!$A$23,
IF(AND(E326=[1]grup_instansi!$B$24,F326=[1]grup_instansi!$C$24),
[1]grup_instansi!$A$24,
IF(AND(E326=[1]grup_instansi!$B$25,F326=[1]grup_instansi!$C$25),
[1]grup_instansi!$A$25,
IF(AND(E326=[1]grup_instansi!$B$26,F326=[1]grup_instansi!$C$26),
[1]grup_instansi!$A$26,
IF(AND(E326=[1]grup_instansi!$B$27,F326=[1]grup_instansi!$C$27),
[1]grup_instansi!$A$27,
IF(AND(E326=[1]grup_instansi!$B$28,F326=[1]grup_instansi!$C$28),
[1]grup_instansi!$A$28,
IF(AND(E326=[1]grup_instansi!$B$29,F326=[1]grup_instansi!$C$29),
[1]grup_instansi!$A$29,
IF(AND(E326=[1]grup_instansi!$B$30,F326=[1]grup_instansi!$C$30),
[1]grup_instansi!$A$30,
IF(AND(E326=[1]grup_instansi!$B$31,F326=[1]grup_instansi!$C$31),
[1]grup_instansi!$A$31,
IF(AND(E326=[1]grup_instansi!$B$32,F326=[1]grup_instansi!$C$32),
[1]grup_instansi!$A$32,
IF(AND(E326=[1]grup_instansi!$B$33,F326=[1]grup_instansi!$C$33),
[1]grup_instansi!$A$33,
IF(AND(E326=[1]grup_instansi!$B$34,F326=[1]grup_instansi!$C$34),
[1]grup_instansi!$A$34,
IF(AND(E326=[1]grup_instansi!$B$35,F326=[1]grup_instansi!$C$35),
[1]grup_instansi!$A$35,""))))))))))))))))</f>
        <v>gi2023110400001</v>
      </c>
      <c r="J326" t="str">
        <f>IF(I326&lt;&gt;"",I326,IF(AND(E326=[1]grup_instansi!$B$36,F326=[1]grup_instansi!$C$36),
[1]grup_instansi!$A$36,
IF(AND(E326=[1]grup_instansi!$B$37,F326=[1]grup_instansi!$C$37),
[1]grup_instansi!$A$37,
IF(AND(E326=[1]grup_instansi!$B$38,F326=[1]grup_instansi!$C$38),
[1]grup_instansi!$A$38,
IF(AND(E326=[1]grup_instansi!$B$39,F326=[1]grup_instansi!$C$39),
[1]grup_instansi!$A$39,
IF(AND(E326=[1]grup_instansi!$B$40,F326=[1]grup_instansi!$C$40),
[1]grup_instansi!$A$40,
IF(AND(E326=[1]grup_instansi!$B$41,F326=[1]grup_instansi!$C$41),
[1]grup_instansi!$A$41,
IF(AND(E326=[1]grup_instansi!$B$42,F326=[1]grup_instansi!$C$42),
[1]grup_instansi!$A$42,
IF(AND(E326=[1]grup_instansi!$B$43,F326=[1]grup_instansi!$C$43),
[1]grup_instansi!$A$43,
IF(AND(E326=[1]grup_instansi!$B$44,F326=[1]grup_instansi!$C$44),
[1]grup_instansi!$A$44,
IF(AND(E326=[1]grup_instansi!$B$45,F326=[1]grup_instansi!$C$45),
[1]grup_instansi!$A$45,
IF(AND(E326=[1]grup_instansi!$B$46,F326=[1]grup_instansi!$C$46),
[1]grup_instansi!$A$46,
IF(AND(E326=[1]grup_instansi!$B$47,F326=[1]grup_instansi!$C$47),
[1]grup_instansi!$A$47,
IF(AND(E326=[1]grup_instansi!$B$48,F326=[1]grup_instansi!$C$48),
[1]grup_instansi!$A$48,
IF(AND(E326=[1]grup_instansi!$B$49,F326=[1]grup_instansi!$C$49),
[1]grup_instansi!$A$49,
IF(AND(E326=[1]grup_instansi!$B$50,F326=[1]grup_instansi!$C$50),
[1]grup_instansi!$A$50,
IF(AND(E326=[1]grup_instansi!$B$51,F326=[1]grup_instansi!$C$51),
[1]grup_instansi!$A$51,
IF(AND(E326=[1]grup_instansi!$B$52,F326=[1]grup_instansi!$C$52),
[1]grup_instansi!$A$52,
IF(AND(E326=[1]grup_instansi!$B$53,F326=[1]grup_instansi!$C$53),
[1]grup_instansi!$A$53,
IF(AND(E326=[1]grup_instansi!$B$54,F326=[1]grup_instansi!$C$54),
[1]grup_instansi!$A$54,
IF(AND(E326=[1]grup_instansi!$B$55,F326=[1]grup_instansi!$C$55),
[1]grup_instansi!$A$55,
IF(AND(E326=[1]grup_instansi!$B$56,F326=[1]grup_instansi!$C$56),
[1]grup_instansi!$A$56,
IF(AND(E326=[1]grup_instansi!$B$57,F326=[1]grup_instansi!$C$57),
[1]grup_instansi!$A$57,
IF(AND(E326=[1]grup_instansi!$B$58,F326=[1]grup_instansi!$C$58),
[1]grup_instansi!$A$58,
IF(AND(E326=[1]grup_instansi!$B$59,F326=[1]grup_instansi!$C$59),
[1]grup_instansi!$A$59,
IF(AND(E326=[1]grup_instansi!$B$60,F326=[1]grup_instansi!$C$60),
[1]grup_instansi!$A$60,""))))))))))))))))))))))))))</f>
        <v>gi2023110400001</v>
      </c>
      <c r="K326" t="str">
        <f>IF(J326&lt;&gt;"",J326,IF(AND(E326=[1]grup_instansi!$B$61,F326=[1]grup_instansi!$C$61),
[1]grup_instansi!$A$61,
IF(AND(E326=[1]grup_instansi!$B$62,F326=[1]grup_instansi!$C$62),
[1]grup_instansi!$A$62,
IF(AND(E326=[1]grup_instansi!$B$63,F326=[1]grup_instansi!$C$63),
[1]grup_instansi!$A$63,
IF(AND(E326=[1]grup_instansi!$B$64,F326=[1]grup_instansi!$C$64),
[1]grup_instansi!$A$64,
IF(AND(E326=[1]grup_instansi!$B$65,F326=[1]grup_instansi!$C$65),
[1]grup_instansi!$A$65,
IF(AND(E326=[1]grup_instansi!$B$66,F326=[1]grup_instansi!$C$66),
[1]grup_instansi!$A$66,
IF(AND(E326=[1]grup_instansi!$B$67,F326=[1]grup_instansi!$C$67),
[1]grup_instansi!$A$67,
IF(AND(E326=[1]grup_instansi!$B$68,F326=[1]grup_instansi!$C$68),
[1]grup_instansi!$A$68,
IF(AND(E326=[1]grup_instansi!$B$69,F326=[1]grup_instansi!$C$69),
[1]grup_instansi!$A$69,
IF(AND(E326=[1]grup_instansi!$B$70,F326=[1]grup_instansi!$C$70),
[1]grup_instansi!$A$70,
IF(AND(E326=[1]grup_instansi!$B$71,F326=[1]grup_instansi!$C$71),
[1]grup_instansi!$A$71,
IF(AND(E326=[1]grup_instansi!$B$72,F326=[1]grup_instansi!$C$72),
[1]grup_instansi!$A$72,
IF(AND(E326=[1]grup_instansi!$B$73,F326=[1]grup_instansi!$C$73),
[1]grup_instansi!$A$73,
IF(AND(E326=[1]grup_instansi!$B$74,F326=[1]grup_instansi!$C$74),
[1]grup_instansi!$A$74,
IF(AND(E326=[1]grup_instansi!$B$75,F326=[1]grup_instansi!$C$75),
[1]grup_instansi!$A$75,
IF(AND(E326=[1]grup_instansi!$B$76,F326=[1]grup_instansi!$C$76),
[1]grup_instansi!$A$76,
IF(AND(E326=[1]grup_instansi!$B$77,F326=[1]grup_instansi!$C$77),
[1]grup_instansi!$A$77,
IF(AND(E326=[1]grup_instansi!$B$78,F326=[1]grup_instansi!$C$78),
[1]grup_instansi!$A$78,
IF(AND(E326=[1]grup_instansi!$B$79,F326=[1]grup_instansi!$C$79),
[1]grup_instansi!$A$79,
IF(AND(E326=[1]grup_instansi!$B$80,F326=[1]grup_instansi!$C$80),
[1]grup_instansi!$A$80,
IF(AND(E326=[1]grup_instansi!$B$81,F326=[1]grup_instansi!$C$81),
[1]grup_instansi!$A$81,
IF(AND(E326=[1]grup_instansi!$B$82,F326=[1]grup_instansi!$C$82),
[1]grup_instansi!$A$82,
IF(AND(E326=[1]grup_instansi!$B$83,F326=[1]grup_instansi!$C$83),
[1]grup_instansi!$A$84,
IF(AND(E326=[1]grup_instansi!$B$84,F326=[1]grup_instansi!$C$84),
[1]grup_instansi!$A$85,
IF(AND(E326=[1]grup_instansi!$B$85,F326=[1]grup_instansi!$C$85),
[1]grup_instansi!$A$86,
IF(AND(E326=[1]grup_instansi!$B$86,F326=[1]grup_instansi!$C$86),
[1]grup_instansi!$A$87,
IF(AND(E326=[1]grup_instansi!$B$87,F326=[1]grup_instansi!$C$87),
[1]grup_instansi!$A$87,
IF(AND(E326=[1]grup_instansi!$B$88,F326=[1]grup_instansi!$C$88),
[1]grup_instansi!$A$88,
IF(AND(E326=[1]grup_instansi!$B$89,F326=[1]grup_instansi!$C$89),
[1]grup_instansi!$A$89,
IF(AND(E326=[1]grup_instansi!$B$90,F326=[1]grup_instansi!$C$90),
[1]grup_instansi!$A$90,
IF(AND(E326=[1]grup_instansi!$B$91,F326=[1]grup_instansi!$C$91),
[1]grup_instansi!$A$91,
IF(AND(E326=[1]grup_instansi!$B$92,F326=[1]grup_instansi!$C$92),
[1]grup_instansi!$A$92,
IF(AND(E326=[1]grup_instansi!$B$93,F326=[1]grup_instansi!$C$93),
[1]grup_instansi!$A$93,
IF(AND(E326=[1]grup_instansi!$B$94,F326=[1]grup_instansi!$C$94),
[1]grup_instansi!$A$94,
IF(AND(E326=[1]grup_instansi!$B$95,F326=[1]grup_instansi!$C$95),
[1]grup_instansi!$A$95,
IF(AND(E326=[1]grup_instansi!$B$96,F326=[1]grup_instansi!$C$96),
[1]grup_instansi!$A$96,
IF(AND(E326=[1]grup_instansi!$B$97,F326=[1]grup_instansi!$C$97),
[1]grup_instansi!$A$97,
IF(AND(E326=[1]grup_instansi!$B$98,F326=[1]grup_instansi!$C$98),
[1]grup_instansi!$A$98,
IF(AND(E326=[1]grup_instansi!$B$99,F326=[1]grup_instansi!$C$99),
[1]grup_instansi!$A$99,
[1]grup_instansi!$A$100))))))))))))))))))))))))))))))))))))))))</f>
        <v>gi2023110400001</v>
      </c>
      <c r="L326" t="str">
        <f>VLOOKUP(K326,[1]grup_instansi!$A$2:$E$102,4)</f>
        <v>Instansi Lainnya Pusat</v>
      </c>
      <c r="M326" t="str">
        <f t="shared" si="17"/>
        <v>('i2023110600325','Televisi Republik Indonesia','gi2023110400001'),</v>
      </c>
    </row>
    <row r="327" spans="1:13" x14ac:dyDescent="0.25">
      <c r="A327" t="str">
        <f t="shared" si="15"/>
        <v>i2023110600326</v>
      </c>
      <c r="B327" s="6">
        <v>4060</v>
      </c>
      <c r="C327" t="str">
        <f t="shared" si="16"/>
        <v>i2023110600326</v>
      </c>
      <c r="D327" s="6" t="s">
        <v>370</v>
      </c>
      <c r="E327" s="6" t="s">
        <v>38</v>
      </c>
      <c r="F327" s="6" t="s">
        <v>36</v>
      </c>
      <c r="G327" t="str">
        <f>IF(AND(E327=[1]grup_instansi!$B$2,F327=[1]grup_instansi!$C$2),
[1]grup_instansi!$A$2,
IF(AND(E327=[1]grup_instansi!$B$3,F327=[1]grup_instansi!$C$3),
[1]grup_instansi!$A$3,
IF(AND(E327=[1]grup_instansi!$B$4,F327=[1]grup_instansi!$C$4),
[1]grup_instansi!$A$4,
IF(AND(E327=[1]grup_instansi!$B$5,F327=[1]grup_instansi!$C$5),
[1]grup_instansi!$A$5,
IF(AND(E327=[1]grup_instansi!$B$6,F327=[1]grup_instansi!$C$6),
[1]grup_instansi!$A$6,
IF(AND(E327=[1]grup_instansi!$B$7,F327=[1]grup_instansi!$C$7),
[1]grup_instansi!$A$7,
IF(AND(E327=[1]grup_instansi!$B$8,F327=[1]grup_instansi!$C$8),
[1]grup_instansi!$A$8,
IF(AND(E327=[1]grup_instansi!$B$9,F327=[1]grup_instansi!$C$9),
[1]grup_instansi!$A$9,
IF(AND(E327=[1]grup_instansi!$B$10,F327=[1]grup_instansi!$C$10),
[1]grup_instansi!$A$10,"")))))))))</f>
        <v>gi2023110400004</v>
      </c>
      <c r="H327" t="str">
        <f>IF(G327&lt;&gt;"",G327,IF(AND(E327=[1]grup_instansi!$B$11,F327=[1]grup_instansi!$C$11),
[1]grup_instansi!$A$11,
IF(AND(E327=[1]grup_instansi!$B$12,F327=[1]grup_instansi!$C$12),
[1]grup_instansi!$A$12,
IF(AND(E327=[1]grup_instansi!$B$13,F327=[1]grup_instansi!$C$13),
[1]grup_instansi!$A$13,
IF(AND(E327=[1]grup_instansi!$B$14,F327=[1]grup_instansi!$C$14),
[1]grup_instansi!$A$14,
IF(AND(E327=[1]grup_instansi!$B$15,F327=[1]grup_instansi!$C$15),
[1]grup_instansi!$A$15,
IF(AND(E327=[1]grup_instansi!$B$16,F327=[1]grup_instansi!$C$16),
[1]grup_instansi!$A$16,
IF(AND(E327=[1]grup_instansi!$B$17,F327=[1]grup_instansi!$C$17),
[1]grup_instansi!$A$17,
IF(AND(E327=[1]grup_instansi!$B$18,F327=[1]grup_instansi!$C$18),
[1]grup_instansi!$A$18,
IF(AND(E327=[1]grup_instansi!$B$19,F327=[1]grup_instansi!$C$19),
[1]grup_instansi!$A$19,
IF(AND(E327=[1]grup_instansi!$B$20,F327=[1]grup_instansi!$C$20),
[1]grup_instansi!$A$20,"")))))))))))</f>
        <v>gi2023110400004</v>
      </c>
      <c r="I327" t="str">
        <f>IF(H327&lt;&gt;"",H327,IF(AND(E327=[1]grup_instansi!$B$21,F327=[1]grup_instansi!$C$21),
[1]grup_instansi!$A$21,
IF(AND(E327=[1]grup_instansi!$B$22,F327=[1]grup_instansi!$C$22),
[1]grup_instansi!$A$22,
IF(AND(E327=[1]grup_instansi!$B$23,F327=[1]grup_instansi!$C$23),
[1]grup_instansi!$A$23,
IF(AND(E327=[1]grup_instansi!$B$24,F327=[1]grup_instansi!$C$24),
[1]grup_instansi!$A$24,
IF(AND(E327=[1]grup_instansi!$B$25,F327=[1]grup_instansi!$C$25),
[1]grup_instansi!$A$25,
IF(AND(E327=[1]grup_instansi!$B$26,F327=[1]grup_instansi!$C$26),
[1]grup_instansi!$A$26,
IF(AND(E327=[1]grup_instansi!$B$27,F327=[1]grup_instansi!$C$27),
[1]grup_instansi!$A$27,
IF(AND(E327=[1]grup_instansi!$B$28,F327=[1]grup_instansi!$C$28),
[1]grup_instansi!$A$28,
IF(AND(E327=[1]grup_instansi!$B$29,F327=[1]grup_instansi!$C$29),
[1]grup_instansi!$A$29,
IF(AND(E327=[1]grup_instansi!$B$30,F327=[1]grup_instansi!$C$30),
[1]grup_instansi!$A$30,
IF(AND(E327=[1]grup_instansi!$B$31,F327=[1]grup_instansi!$C$31),
[1]grup_instansi!$A$31,
IF(AND(E327=[1]grup_instansi!$B$32,F327=[1]grup_instansi!$C$32),
[1]grup_instansi!$A$32,
IF(AND(E327=[1]grup_instansi!$B$33,F327=[1]grup_instansi!$C$33),
[1]grup_instansi!$A$33,
IF(AND(E327=[1]grup_instansi!$B$34,F327=[1]grup_instansi!$C$34),
[1]grup_instansi!$A$34,
IF(AND(E327=[1]grup_instansi!$B$35,F327=[1]grup_instansi!$C$35),
[1]grup_instansi!$A$35,""))))))))))))))))</f>
        <v>gi2023110400004</v>
      </c>
      <c r="J327" t="str">
        <f>IF(I327&lt;&gt;"",I327,IF(AND(E327=[1]grup_instansi!$B$36,F327=[1]grup_instansi!$C$36),
[1]grup_instansi!$A$36,
IF(AND(E327=[1]grup_instansi!$B$37,F327=[1]grup_instansi!$C$37),
[1]grup_instansi!$A$37,
IF(AND(E327=[1]grup_instansi!$B$38,F327=[1]grup_instansi!$C$38),
[1]grup_instansi!$A$38,
IF(AND(E327=[1]grup_instansi!$B$39,F327=[1]grup_instansi!$C$39),
[1]grup_instansi!$A$39,
IF(AND(E327=[1]grup_instansi!$B$40,F327=[1]grup_instansi!$C$40),
[1]grup_instansi!$A$40,
IF(AND(E327=[1]grup_instansi!$B$41,F327=[1]grup_instansi!$C$41),
[1]grup_instansi!$A$41,
IF(AND(E327=[1]grup_instansi!$B$42,F327=[1]grup_instansi!$C$42),
[1]grup_instansi!$A$42,
IF(AND(E327=[1]grup_instansi!$B$43,F327=[1]grup_instansi!$C$43),
[1]grup_instansi!$A$43,
IF(AND(E327=[1]grup_instansi!$B$44,F327=[1]grup_instansi!$C$44),
[1]grup_instansi!$A$44,
IF(AND(E327=[1]grup_instansi!$B$45,F327=[1]grup_instansi!$C$45),
[1]grup_instansi!$A$45,
IF(AND(E327=[1]grup_instansi!$B$46,F327=[1]grup_instansi!$C$46),
[1]grup_instansi!$A$46,
IF(AND(E327=[1]grup_instansi!$B$47,F327=[1]grup_instansi!$C$47),
[1]grup_instansi!$A$47,
IF(AND(E327=[1]grup_instansi!$B$48,F327=[1]grup_instansi!$C$48),
[1]grup_instansi!$A$48,
IF(AND(E327=[1]grup_instansi!$B$49,F327=[1]grup_instansi!$C$49),
[1]grup_instansi!$A$49,
IF(AND(E327=[1]grup_instansi!$B$50,F327=[1]grup_instansi!$C$50),
[1]grup_instansi!$A$50,
IF(AND(E327=[1]grup_instansi!$B$51,F327=[1]grup_instansi!$C$51),
[1]grup_instansi!$A$51,
IF(AND(E327=[1]grup_instansi!$B$52,F327=[1]grup_instansi!$C$52),
[1]grup_instansi!$A$52,
IF(AND(E327=[1]grup_instansi!$B$53,F327=[1]grup_instansi!$C$53),
[1]grup_instansi!$A$53,
IF(AND(E327=[1]grup_instansi!$B$54,F327=[1]grup_instansi!$C$54),
[1]grup_instansi!$A$54,
IF(AND(E327=[1]grup_instansi!$B$55,F327=[1]grup_instansi!$C$55),
[1]grup_instansi!$A$55,
IF(AND(E327=[1]grup_instansi!$B$56,F327=[1]grup_instansi!$C$56),
[1]grup_instansi!$A$56,
IF(AND(E327=[1]grup_instansi!$B$57,F327=[1]grup_instansi!$C$57),
[1]grup_instansi!$A$57,
IF(AND(E327=[1]grup_instansi!$B$58,F327=[1]grup_instansi!$C$58),
[1]grup_instansi!$A$58,
IF(AND(E327=[1]grup_instansi!$B$59,F327=[1]grup_instansi!$C$59),
[1]grup_instansi!$A$59,
IF(AND(E327=[1]grup_instansi!$B$60,F327=[1]grup_instansi!$C$60),
[1]grup_instansi!$A$60,""))))))))))))))))))))))))))</f>
        <v>gi2023110400004</v>
      </c>
      <c r="K327" t="str">
        <f>IF(J327&lt;&gt;"",J327,IF(AND(E327=[1]grup_instansi!$B$61,F327=[1]grup_instansi!$C$61),
[1]grup_instansi!$A$61,
IF(AND(E327=[1]grup_instansi!$B$62,F327=[1]grup_instansi!$C$62),
[1]grup_instansi!$A$62,
IF(AND(E327=[1]grup_instansi!$B$63,F327=[1]grup_instansi!$C$63),
[1]grup_instansi!$A$63,
IF(AND(E327=[1]grup_instansi!$B$64,F327=[1]grup_instansi!$C$64),
[1]grup_instansi!$A$64,
IF(AND(E327=[1]grup_instansi!$B$65,F327=[1]grup_instansi!$C$65),
[1]grup_instansi!$A$65,
IF(AND(E327=[1]grup_instansi!$B$66,F327=[1]grup_instansi!$C$66),
[1]grup_instansi!$A$66,
IF(AND(E327=[1]grup_instansi!$B$67,F327=[1]grup_instansi!$C$67),
[1]grup_instansi!$A$67,
IF(AND(E327=[1]grup_instansi!$B$68,F327=[1]grup_instansi!$C$68),
[1]grup_instansi!$A$68,
IF(AND(E327=[1]grup_instansi!$B$69,F327=[1]grup_instansi!$C$69),
[1]grup_instansi!$A$69,
IF(AND(E327=[1]grup_instansi!$B$70,F327=[1]grup_instansi!$C$70),
[1]grup_instansi!$A$70,
IF(AND(E327=[1]grup_instansi!$B$71,F327=[1]grup_instansi!$C$71),
[1]grup_instansi!$A$71,
IF(AND(E327=[1]grup_instansi!$B$72,F327=[1]grup_instansi!$C$72),
[1]grup_instansi!$A$72,
IF(AND(E327=[1]grup_instansi!$B$73,F327=[1]grup_instansi!$C$73),
[1]grup_instansi!$A$73,
IF(AND(E327=[1]grup_instansi!$B$74,F327=[1]grup_instansi!$C$74),
[1]grup_instansi!$A$74,
IF(AND(E327=[1]grup_instansi!$B$75,F327=[1]grup_instansi!$C$75),
[1]grup_instansi!$A$75,
IF(AND(E327=[1]grup_instansi!$B$76,F327=[1]grup_instansi!$C$76),
[1]grup_instansi!$A$76,
IF(AND(E327=[1]grup_instansi!$B$77,F327=[1]grup_instansi!$C$77),
[1]grup_instansi!$A$77,
IF(AND(E327=[1]grup_instansi!$B$78,F327=[1]grup_instansi!$C$78),
[1]grup_instansi!$A$78,
IF(AND(E327=[1]grup_instansi!$B$79,F327=[1]grup_instansi!$C$79),
[1]grup_instansi!$A$79,
IF(AND(E327=[1]grup_instansi!$B$80,F327=[1]grup_instansi!$C$80),
[1]grup_instansi!$A$80,
IF(AND(E327=[1]grup_instansi!$B$81,F327=[1]grup_instansi!$C$81),
[1]grup_instansi!$A$81,
IF(AND(E327=[1]grup_instansi!$B$82,F327=[1]grup_instansi!$C$82),
[1]grup_instansi!$A$82,
IF(AND(E327=[1]grup_instansi!$B$83,F327=[1]grup_instansi!$C$83),
[1]grup_instansi!$A$84,
IF(AND(E327=[1]grup_instansi!$B$84,F327=[1]grup_instansi!$C$84),
[1]grup_instansi!$A$85,
IF(AND(E327=[1]grup_instansi!$B$85,F327=[1]grup_instansi!$C$85),
[1]grup_instansi!$A$86,
IF(AND(E327=[1]grup_instansi!$B$86,F327=[1]grup_instansi!$C$86),
[1]grup_instansi!$A$87,
IF(AND(E327=[1]grup_instansi!$B$87,F327=[1]grup_instansi!$C$87),
[1]grup_instansi!$A$87,
IF(AND(E327=[1]grup_instansi!$B$88,F327=[1]grup_instansi!$C$88),
[1]grup_instansi!$A$88,
IF(AND(E327=[1]grup_instansi!$B$89,F327=[1]grup_instansi!$C$89),
[1]grup_instansi!$A$89,
IF(AND(E327=[1]grup_instansi!$B$90,F327=[1]grup_instansi!$C$90),
[1]grup_instansi!$A$90,
IF(AND(E327=[1]grup_instansi!$B$91,F327=[1]grup_instansi!$C$91),
[1]grup_instansi!$A$91,
IF(AND(E327=[1]grup_instansi!$B$92,F327=[1]grup_instansi!$C$92),
[1]grup_instansi!$A$92,
IF(AND(E327=[1]grup_instansi!$B$93,F327=[1]grup_instansi!$C$93),
[1]grup_instansi!$A$93,
IF(AND(E327=[1]grup_instansi!$B$94,F327=[1]grup_instansi!$C$94),
[1]grup_instansi!$A$94,
IF(AND(E327=[1]grup_instansi!$B$95,F327=[1]grup_instansi!$C$95),
[1]grup_instansi!$A$95,
IF(AND(E327=[1]grup_instansi!$B$96,F327=[1]grup_instansi!$C$96),
[1]grup_instansi!$A$96,
IF(AND(E327=[1]grup_instansi!$B$97,F327=[1]grup_instansi!$C$97),
[1]grup_instansi!$A$97,
IF(AND(E327=[1]grup_instansi!$B$98,F327=[1]grup_instansi!$C$98),
[1]grup_instansi!$A$98,
IF(AND(E327=[1]grup_instansi!$B$99,F327=[1]grup_instansi!$C$99),
[1]grup_instansi!$A$99,
[1]grup_instansi!$A$100))))))))))))))))))))))))))))))))))))))))</f>
        <v>gi2023110400004</v>
      </c>
      <c r="L327" t="str">
        <f>VLOOKUP(K327,[1]grup_instansi!$A$2:$E$102,4)</f>
        <v>Lembaga Pemerintah Non Kementerian Pusat</v>
      </c>
      <c r="M327" t="str">
        <f t="shared" si="17"/>
        <v>('i2023110600326','Badan Nasional Penanggulangan Terorisme','gi2023110400004'),</v>
      </c>
    </row>
    <row r="328" spans="1:13" x14ac:dyDescent="0.25">
      <c r="A328" t="str">
        <f t="shared" si="15"/>
        <v>i2023110600327</v>
      </c>
      <c r="B328" s="6">
        <v>4061</v>
      </c>
      <c r="C328" t="str">
        <f t="shared" si="16"/>
        <v>i2023110600327</v>
      </c>
      <c r="D328" s="6" t="s">
        <v>371</v>
      </c>
      <c r="E328" s="6" t="s">
        <v>131</v>
      </c>
      <c r="F328" s="6" t="s">
        <v>36</v>
      </c>
      <c r="G328" t="str">
        <f>IF(AND(E328=[1]grup_instansi!$B$2,F328=[1]grup_instansi!$C$2),
[1]grup_instansi!$A$2,
IF(AND(E328=[1]grup_instansi!$B$3,F328=[1]grup_instansi!$C$3),
[1]grup_instansi!$A$3,
IF(AND(E328=[1]grup_instansi!$B$4,F328=[1]grup_instansi!$C$4),
[1]grup_instansi!$A$4,
IF(AND(E328=[1]grup_instansi!$B$5,F328=[1]grup_instansi!$C$5),
[1]grup_instansi!$A$5,
IF(AND(E328=[1]grup_instansi!$B$6,F328=[1]grup_instansi!$C$6),
[1]grup_instansi!$A$6,
IF(AND(E328=[1]grup_instansi!$B$7,F328=[1]grup_instansi!$C$7),
[1]grup_instansi!$A$7,
IF(AND(E328=[1]grup_instansi!$B$8,F328=[1]grup_instansi!$C$8),
[1]grup_instansi!$A$8,
IF(AND(E328=[1]grup_instansi!$B$9,F328=[1]grup_instansi!$C$9),
[1]grup_instansi!$A$9,
IF(AND(E328=[1]grup_instansi!$B$10,F328=[1]grup_instansi!$C$10),
[1]grup_instansi!$A$10,"")))))))))</f>
        <v>gi2023110400003</v>
      </c>
      <c r="H328" t="str">
        <f>IF(G328&lt;&gt;"",G328,IF(AND(E328=[1]grup_instansi!$B$11,F328=[1]grup_instansi!$C$11),
[1]grup_instansi!$A$11,
IF(AND(E328=[1]grup_instansi!$B$12,F328=[1]grup_instansi!$C$12),
[1]grup_instansi!$A$12,
IF(AND(E328=[1]grup_instansi!$B$13,F328=[1]grup_instansi!$C$13),
[1]grup_instansi!$A$13,
IF(AND(E328=[1]grup_instansi!$B$14,F328=[1]grup_instansi!$C$14),
[1]grup_instansi!$A$14,
IF(AND(E328=[1]grup_instansi!$B$15,F328=[1]grup_instansi!$C$15),
[1]grup_instansi!$A$15,
IF(AND(E328=[1]grup_instansi!$B$16,F328=[1]grup_instansi!$C$16),
[1]grup_instansi!$A$16,
IF(AND(E328=[1]grup_instansi!$B$17,F328=[1]grup_instansi!$C$17),
[1]grup_instansi!$A$17,
IF(AND(E328=[1]grup_instansi!$B$18,F328=[1]grup_instansi!$C$18),
[1]grup_instansi!$A$18,
IF(AND(E328=[1]grup_instansi!$B$19,F328=[1]grup_instansi!$C$19),
[1]grup_instansi!$A$19,
IF(AND(E328=[1]grup_instansi!$B$20,F328=[1]grup_instansi!$C$20),
[1]grup_instansi!$A$20,"")))))))))))</f>
        <v>gi2023110400003</v>
      </c>
      <c r="I328" t="str">
        <f>IF(H328&lt;&gt;"",H328,IF(AND(E328=[1]grup_instansi!$B$21,F328=[1]grup_instansi!$C$21),
[1]grup_instansi!$A$21,
IF(AND(E328=[1]grup_instansi!$B$22,F328=[1]grup_instansi!$C$22),
[1]grup_instansi!$A$22,
IF(AND(E328=[1]grup_instansi!$B$23,F328=[1]grup_instansi!$C$23),
[1]grup_instansi!$A$23,
IF(AND(E328=[1]grup_instansi!$B$24,F328=[1]grup_instansi!$C$24),
[1]grup_instansi!$A$24,
IF(AND(E328=[1]grup_instansi!$B$25,F328=[1]grup_instansi!$C$25),
[1]grup_instansi!$A$25,
IF(AND(E328=[1]grup_instansi!$B$26,F328=[1]grup_instansi!$C$26),
[1]grup_instansi!$A$26,
IF(AND(E328=[1]grup_instansi!$B$27,F328=[1]grup_instansi!$C$27),
[1]grup_instansi!$A$27,
IF(AND(E328=[1]grup_instansi!$B$28,F328=[1]grup_instansi!$C$28),
[1]grup_instansi!$A$28,
IF(AND(E328=[1]grup_instansi!$B$29,F328=[1]grup_instansi!$C$29),
[1]grup_instansi!$A$29,
IF(AND(E328=[1]grup_instansi!$B$30,F328=[1]grup_instansi!$C$30),
[1]grup_instansi!$A$30,
IF(AND(E328=[1]grup_instansi!$B$31,F328=[1]grup_instansi!$C$31),
[1]grup_instansi!$A$31,
IF(AND(E328=[1]grup_instansi!$B$32,F328=[1]grup_instansi!$C$32),
[1]grup_instansi!$A$32,
IF(AND(E328=[1]grup_instansi!$B$33,F328=[1]grup_instansi!$C$33),
[1]grup_instansi!$A$33,
IF(AND(E328=[1]grup_instansi!$B$34,F328=[1]grup_instansi!$C$34),
[1]grup_instansi!$A$34,
IF(AND(E328=[1]grup_instansi!$B$35,F328=[1]grup_instansi!$C$35),
[1]grup_instansi!$A$35,""))))))))))))))))</f>
        <v>gi2023110400003</v>
      </c>
      <c r="J328" t="str">
        <f>IF(I328&lt;&gt;"",I328,IF(AND(E328=[1]grup_instansi!$B$36,F328=[1]grup_instansi!$C$36),
[1]grup_instansi!$A$36,
IF(AND(E328=[1]grup_instansi!$B$37,F328=[1]grup_instansi!$C$37),
[1]grup_instansi!$A$37,
IF(AND(E328=[1]grup_instansi!$B$38,F328=[1]grup_instansi!$C$38),
[1]grup_instansi!$A$38,
IF(AND(E328=[1]grup_instansi!$B$39,F328=[1]grup_instansi!$C$39),
[1]grup_instansi!$A$39,
IF(AND(E328=[1]grup_instansi!$B$40,F328=[1]grup_instansi!$C$40),
[1]grup_instansi!$A$40,
IF(AND(E328=[1]grup_instansi!$B$41,F328=[1]grup_instansi!$C$41),
[1]grup_instansi!$A$41,
IF(AND(E328=[1]grup_instansi!$B$42,F328=[1]grup_instansi!$C$42),
[1]grup_instansi!$A$42,
IF(AND(E328=[1]grup_instansi!$B$43,F328=[1]grup_instansi!$C$43),
[1]grup_instansi!$A$43,
IF(AND(E328=[1]grup_instansi!$B$44,F328=[1]grup_instansi!$C$44),
[1]grup_instansi!$A$44,
IF(AND(E328=[1]grup_instansi!$B$45,F328=[1]grup_instansi!$C$45),
[1]grup_instansi!$A$45,
IF(AND(E328=[1]grup_instansi!$B$46,F328=[1]grup_instansi!$C$46),
[1]grup_instansi!$A$46,
IF(AND(E328=[1]grup_instansi!$B$47,F328=[1]grup_instansi!$C$47),
[1]grup_instansi!$A$47,
IF(AND(E328=[1]grup_instansi!$B$48,F328=[1]grup_instansi!$C$48),
[1]grup_instansi!$A$48,
IF(AND(E328=[1]grup_instansi!$B$49,F328=[1]grup_instansi!$C$49),
[1]grup_instansi!$A$49,
IF(AND(E328=[1]grup_instansi!$B$50,F328=[1]grup_instansi!$C$50),
[1]grup_instansi!$A$50,
IF(AND(E328=[1]grup_instansi!$B$51,F328=[1]grup_instansi!$C$51),
[1]grup_instansi!$A$51,
IF(AND(E328=[1]grup_instansi!$B$52,F328=[1]grup_instansi!$C$52),
[1]grup_instansi!$A$52,
IF(AND(E328=[1]grup_instansi!$B$53,F328=[1]grup_instansi!$C$53),
[1]grup_instansi!$A$53,
IF(AND(E328=[1]grup_instansi!$B$54,F328=[1]grup_instansi!$C$54),
[1]grup_instansi!$A$54,
IF(AND(E328=[1]grup_instansi!$B$55,F328=[1]grup_instansi!$C$55),
[1]grup_instansi!$A$55,
IF(AND(E328=[1]grup_instansi!$B$56,F328=[1]grup_instansi!$C$56),
[1]grup_instansi!$A$56,
IF(AND(E328=[1]grup_instansi!$B$57,F328=[1]grup_instansi!$C$57),
[1]grup_instansi!$A$57,
IF(AND(E328=[1]grup_instansi!$B$58,F328=[1]grup_instansi!$C$58),
[1]grup_instansi!$A$58,
IF(AND(E328=[1]grup_instansi!$B$59,F328=[1]grup_instansi!$C$59),
[1]grup_instansi!$A$59,
IF(AND(E328=[1]grup_instansi!$B$60,F328=[1]grup_instansi!$C$60),
[1]grup_instansi!$A$60,""))))))))))))))))))))))))))</f>
        <v>gi2023110400003</v>
      </c>
      <c r="K328" t="str">
        <f>IF(J328&lt;&gt;"",J328,IF(AND(E328=[1]grup_instansi!$B$61,F328=[1]grup_instansi!$C$61),
[1]grup_instansi!$A$61,
IF(AND(E328=[1]grup_instansi!$B$62,F328=[1]grup_instansi!$C$62),
[1]grup_instansi!$A$62,
IF(AND(E328=[1]grup_instansi!$B$63,F328=[1]grup_instansi!$C$63),
[1]grup_instansi!$A$63,
IF(AND(E328=[1]grup_instansi!$B$64,F328=[1]grup_instansi!$C$64),
[1]grup_instansi!$A$64,
IF(AND(E328=[1]grup_instansi!$B$65,F328=[1]grup_instansi!$C$65),
[1]grup_instansi!$A$65,
IF(AND(E328=[1]grup_instansi!$B$66,F328=[1]grup_instansi!$C$66),
[1]grup_instansi!$A$66,
IF(AND(E328=[1]grup_instansi!$B$67,F328=[1]grup_instansi!$C$67),
[1]grup_instansi!$A$67,
IF(AND(E328=[1]grup_instansi!$B$68,F328=[1]grup_instansi!$C$68),
[1]grup_instansi!$A$68,
IF(AND(E328=[1]grup_instansi!$B$69,F328=[1]grup_instansi!$C$69),
[1]grup_instansi!$A$69,
IF(AND(E328=[1]grup_instansi!$B$70,F328=[1]grup_instansi!$C$70),
[1]grup_instansi!$A$70,
IF(AND(E328=[1]grup_instansi!$B$71,F328=[1]grup_instansi!$C$71),
[1]grup_instansi!$A$71,
IF(AND(E328=[1]grup_instansi!$B$72,F328=[1]grup_instansi!$C$72),
[1]grup_instansi!$A$72,
IF(AND(E328=[1]grup_instansi!$B$73,F328=[1]grup_instansi!$C$73),
[1]grup_instansi!$A$73,
IF(AND(E328=[1]grup_instansi!$B$74,F328=[1]grup_instansi!$C$74),
[1]grup_instansi!$A$74,
IF(AND(E328=[1]grup_instansi!$B$75,F328=[1]grup_instansi!$C$75),
[1]grup_instansi!$A$75,
IF(AND(E328=[1]grup_instansi!$B$76,F328=[1]grup_instansi!$C$76),
[1]grup_instansi!$A$76,
IF(AND(E328=[1]grup_instansi!$B$77,F328=[1]grup_instansi!$C$77),
[1]grup_instansi!$A$77,
IF(AND(E328=[1]grup_instansi!$B$78,F328=[1]grup_instansi!$C$78),
[1]grup_instansi!$A$78,
IF(AND(E328=[1]grup_instansi!$B$79,F328=[1]grup_instansi!$C$79),
[1]grup_instansi!$A$79,
IF(AND(E328=[1]grup_instansi!$B$80,F328=[1]grup_instansi!$C$80),
[1]grup_instansi!$A$80,
IF(AND(E328=[1]grup_instansi!$B$81,F328=[1]grup_instansi!$C$81),
[1]grup_instansi!$A$81,
IF(AND(E328=[1]grup_instansi!$B$82,F328=[1]grup_instansi!$C$82),
[1]grup_instansi!$A$82,
IF(AND(E328=[1]grup_instansi!$B$83,F328=[1]grup_instansi!$C$83),
[1]grup_instansi!$A$84,
IF(AND(E328=[1]grup_instansi!$B$84,F328=[1]grup_instansi!$C$84),
[1]grup_instansi!$A$85,
IF(AND(E328=[1]grup_instansi!$B$85,F328=[1]grup_instansi!$C$85),
[1]grup_instansi!$A$86,
IF(AND(E328=[1]grup_instansi!$B$86,F328=[1]grup_instansi!$C$86),
[1]grup_instansi!$A$87,
IF(AND(E328=[1]grup_instansi!$B$87,F328=[1]grup_instansi!$C$87),
[1]grup_instansi!$A$87,
IF(AND(E328=[1]grup_instansi!$B$88,F328=[1]grup_instansi!$C$88),
[1]grup_instansi!$A$88,
IF(AND(E328=[1]grup_instansi!$B$89,F328=[1]grup_instansi!$C$89),
[1]grup_instansi!$A$89,
IF(AND(E328=[1]grup_instansi!$B$90,F328=[1]grup_instansi!$C$90),
[1]grup_instansi!$A$90,
IF(AND(E328=[1]grup_instansi!$B$91,F328=[1]grup_instansi!$C$91),
[1]grup_instansi!$A$91,
IF(AND(E328=[1]grup_instansi!$B$92,F328=[1]grup_instansi!$C$92),
[1]grup_instansi!$A$92,
IF(AND(E328=[1]grup_instansi!$B$93,F328=[1]grup_instansi!$C$93),
[1]grup_instansi!$A$93,
IF(AND(E328=[1]grup_instansi!$B$94,F328=[1]grup_instansi!$C$94),
[1]grup_instansi!$A$94,
IF(AND(E328=[1]grup_instansi!$B$95,F328=[1]grup_instansi!$C$95),
[1]grup_instansi!$A$95,
IF(AND(E328=[1]grup_instansi!$B$96,F328=[1]grup_instansi!$C$96),
[1]grup_instansi!$A$96,
IF(AND(E328=[1]grup_instansi!$B$97,F328=[1]grup_instansi!$C$97),
[1]grup_instansi!$A$97,
IF(AND(E328=[1]grup_instansi!$B$98,F328=[1]grup_instansi!$C$98),
[1]grup_instansi!$A$98,
IF(AND(E328=[1]grup_instansi!$B$99,F328=[1]grup_instansi!$C$99),
[1]grup_instansi!$A$99,
[1]grup_instansi!$A$100))))))))))))))))))))))))))))))))))))))))</f>
        <v>gi2023110400003</v>
      </c>
      <c r="L328" t="str">
        <f>VLOOKUP(K328,[1]grup_instansi!$A$2:$E$102,4)</f>
        <v>Lembaga Non Struktural Pusat</v>
      </c>
      <c r="M328" t="str">
        <f t="shared" si="17"/>
        <v>('i2023110600327','Komisi Pengawas Persaingan Usaha','gi2023110400003'),</v>
      </c>
    </row>
    <row r="329" spans="1:13" x14ac:dyDescent="0.25">
      <c r="A329" t="str">
        <f t="shared" si="15"/>
        <v>i2023110600328</v>
      </c>
      <c r="B329" s="6">
        <v>4062</v>
      </c>
      <c r="C329" t="str">
        <f t="shared" si="16"/>
        <v>i2023110600328</v>
      </c>
      <c r="D329" s="6" t="s">
        <v>372</v>
      </c>
      <c r="E329" s="6" t="s">
        <v>131</v>
      </c>
      <c r="F329" s="6" t="s">
        <v>36</v>
      </c>
      <c r="G329" t="str">
        <f>IF(AND(E329=[1]grup_instansi!$B$2,F329=[1]grup_instansi!$C$2),
[1]grup_instansi!$A$2,
IF(AND(E329=[1]grup_instansi!$B$3,F329=[1]grup_instansi!$C$3),
[1]grup_instansi!$A$3,
IF(AND(E329=[1]grup_instansi!$B$4,F329=[1]grup_instansi!$C$4),
[1]grup_instansi!$A$4,
IF(AND(E329=[1]grup_instansi!$B$5,F329=[1]grup_instansi!$C$5),
[1]grup_instansi!$A$5,
IF(AND(E329=[1]grup_instansi!$B$6,F329=[1]grup_instansi!$C$6),
[1]grup_instansi!$A$6,
IF(AND(E329=[1]grup_instansi!$B$7,F329=[1]grup_instansi!$C$7),
[1]grup_instansi!$A$7,
IF(AND(E329=[1]grup_instansi!$B$8,F329=[1]grup_instansi!$C$8),
[1]grup_instansi!$A$8,
IF(AND(E329=[1]grup_instansi!$B$9,F329=[1]grup_instansi!$C$9),
[1]grup_instansi!$A$9,
IF(AND(E329=[1]grup_instansi!$B$10,F329=[1]grup_instansi!$C$10),
[1]grup_instansi!$A$10,"")))))))))</f>
        <v>gi2023110400003</v>
      </c>
      <c r="H329" t="str">
        <f>IF(G329&lt;&gt;"",G329,IF(AND(E329=[1]grup_instansi!$B$11,F329=[1]grup_instansi!$C$11),
[1]grup_instansi!$A$11,
IF(AND(E329=[1]grup_instansi!$B$12,F329=[1]grup_instansi!$C$12),
[1]grup_instansi!$A$12,
IF(AND(E329=[1]grup_instansi!$B$13,F329=[1]grup_instansi!$C$13),
[1]grup_instansi!$A$13,
IF(AND(E329=[1]grup_instansi!$B$14,F329=[1]grup_instansi!$C$14),
[1]grup_instansi!$A$14,
IF(AND(E329=[1]grup_instansi!$B$15,F329=[1]grup_instansi!$C$15),
[1]grup_instansi!$A$15,
IF(AND(E329=[1]grup_instansi!$B$16,F329=[1]grup_instansi!$C$16),
[1]grup_instansi!$A$16,
IF(AND(E329=[1]grup_instansi!$B$17,F329=[1]grup_instansi!$C$17),
[1]grup_instansi!$A$17,
IF(AND(E329=[1]grup_instansi!$B$18,F329=[1]grup_instansi!$C$18),
[1]grup_instansi!$A$18,
IF(AND(E329=[1]grup_instansi!$B$19,F329=[1]grup_instansi!$C$19),
[1]grup_instansi!$A$19,
IF(AND(E329=[1]grup_instansi!$B$20,F329=[1]grup_instansi!$C$20),
[1]grup_instansi!$A$20,"")))))))))))</f>
        <v>gi2023110400003</v>
      </c>
      <c r="I329" t="str">
        <f>IF(H329&lt;&gt;"",H329,IF(AND(E329=[1]grup_instansi!$B$21,F329=[1]grup_instansi!$C$21),
[1]grup_instansi!$A$21,
IF(AND(E329=[1]grup_instansi!$B$22,F329=[1]grup_instansi!$C$22),
[1]grup_instansi!$A$22,
IF(AND(E329=[1]grup_instansi!$B$23,F329=[1]grup_instansi!$C$23),
[1]grup_instansi!$A$23,
IF(AND(E329=[1]grup_instansi!$B$24,F329=[1]grup_instansi!$C$24),
[1]grup_instansi!$A$24,
IF(AND(E329=[1]grup_instansi!$B$25,F329=[1]grup_instansi!$C$25),
[1]grup_instansi!$A$25,
IF(AND(E329=[1]grup_instansi!$B$26,F329=[1]grup_instansi!$C$26),
[1]grup_instansi!$A$26,
IF(AND(E329=[1]grup_instansi!$B$27,F329=[1]grup_instansi!$C$27),
[1]grup_instansi!$A$27,
IF(AND(E329=[1]grup_instansi!$B$28,F329=[1]grup_instansi!$C$28),
[1]grup_instansi!$A$28,
IF(AND(E329=[1]grup_instansi!$B$29,F329=[1]grup_instansi!$C$29),
[1]grup_instansi!$A$29,
IF(AND(E329=[1]grup_instansi!$B$30,F329=[1]grup_instansi!$C$30),
[1]grup_instansi!$A$30,
IF(AND(E329=[1]grup_instansi!$B$31,F329=[1]grup_instansi!$C$31),
[1]grup_instansi!$A$31,
IF(AND(E329=[1]grup_instansi!$B$32,F329=[1]grup_instansi!$C$32),
[1]grup_instansi!$A$32,
IF(AND(E329=[1]grup_instansi!$B$33,F329=[1]grup_instansi!$C$33),
[1]grup_instansi!$A$33,
IF(AND(E329=[1]grup_instansi!$B$34,F329=[1]grup_instansi!$C$34),
[1]grup_instansi!$A$34,
IF(AND(E329=[1]grup_instansi!$B$35,F329=[1]grup_instansi!$C$35),
[1]grup_instansi!$A$35,""))))))))))))))))</f>
        <v>gi2023110400003</v>
      </c>
      <c r="J329" t="str">
        <f>IF(I329&lt;&gt;"",I329,IF(AND(E329=[1]grup_instansi!$B$36,F329=[1]grup_instansi!$C$36),
[1]grup_instansi!$A$36,
IF(AND(E329=[1]grup_instansi!$B$37,F329=[1]grup_instansi!$C$37),
[1]grup_instansi!$A$37,
IF(AND(E329=[1]grup_instansi!$B$38,F329=[1]grup_instansi!$C$38),
[1]grup_instansi!$A$38,
IF(AND(E329=[1]grup_instansi!$B$39,F329=[1]grup_instansi!$C$39),
[1]grup_instansi!$A$39,
IF(AND(E329=[1]grup_instansi!$B$40,F329=[1]grup_instansi!$C$40),
[1]grup_instansi!$A$40,
IF(AND(E329=[1]grup_instansi!$B$41,F329=[1]grup_instansi!$C$41),
[1]grup_instansi!$A$41,
IF(AND(E329=[1]grup_instansi!$B$42,F329=[1]grup_instansi!$C$42),
[1]grup_instansi!$A$42,
IF(AND(E329=[1]grup_instansi!$B$43,F329=[1]grup_instansi!$C$43),
[1]grup_instansi!$A$43,
IF(AND(E329=[1]grup_instansi!$B$44,F329=[1]grup_instansi!$C$44),
[1]grup_instansi!$A$44,
IF(AND(E329=[1]grup_instansi!$B$45,F329=[1]grup_instansi!$C$45),
[1]grup_instansi!$A$45,
IF(AND(E329=[1]grup_instansi!$B$46,F329=[1]grup_instansi!$C$46),
[1]grup_instansi!$A$46,
IF(AND(E329=[1]grup_instansi!$B$47,F329=[1]grup_instansi!$C$47),
[1]grup_instansi!$A$47,
IF(AND(E329=[1]grup_instansi!$B$48,F329=[1]grup_instansi!$C$48),
[1]grup_instansi!$A$48,
IF(AND(E329=[1]grup_instansi!$B$49,F329=[1]grup_instansi!$C$49),
[1]grup_instansi!$A$49,
IF(AND(E329=[1]grup_instansi!$B$50,F329=[1]grup_instansi!$C$50),
[1]grup_instansi!$A$50,
IF(AND(E329=[1]grup_instansi!$B$51,F329=[1]grup_instansi!$C$51),
[1]grup_instansi!$A$51,
IF(AND(E329=[1]grup_instansi!$B$52,F329=[1]grup_instansi!$C$52),
[1]grup_instansi!$A$52,
IF(AND(E329=[1]grup_instansi!$B$53,F329=[1]grup_instansi!$C$53),
[1]grup_instansi!$A$53,
IF(AND(E329=[1]grup_instansi!$B$54,F329=[1]grup_instansi!$C$54),
[1]grup_instansi!$A$54,
IF(AND(E329=[1]grup_instansi!$B$55,F329=[1]grup_instansi!$C$55),
[1]grup_instansi!$A$55,
IF(AND(E329=[1]grup_instansi!$B$56,F329=[1]grup_instansi!$C$56),
[1]grup_instansi!$A$56,
IF(AND(E329=[1]grup_instansi!$B$57,F329=[1]grup_instansi!$C$57),
[1]grup_instansi!$A$57,
IF(AND(E329=[1]grup_instansi!$B$58,F329=[1]grup_instansi!$C$58),
[1]grup_instansi!$A$58,
IF(AND(E329=[1]grup_instansi!$B$59,F329=[1]grup_instansi!$C$59),
[1]grup_instansi!$A$59,
IF(AND(E329=[1]grup_instansi!$B$60,F329=[1]grup_instansi!$C$60),
[1]grup_instansi!$A$60,""))))))))))))))))))))))))))</f>
        <v>gi2023110400003</v>
      </c>
      <c r="K329" t="str">
        <f>IF(J329&lt;&gt;"",J329,IF(AND(E329=[1]grup_instansi!$B$61,F329=[1]grup_instansi!$C$61),
[1]grup_instansi!$A$61,
IF(AND(E329=[1]grup_instansi!$B$62,F329=[1]grup_instansi!$C$62),
[1]grup_instansi!$A$62,
IF(AND(E329=[1]grup_instansi!$B$63,F329=[1]grup_instansi!$C$63),
[1]grup_instansi!$A$63,
IF(AND(E329=[1]grup_instansi!$B$64,F329=[1]grup_instansi!$C$64),
[1]grup_instansi!$A$64,
IF(AND(E329=[1]grup_instansi!$B$65,F329=[1]grup_instansi!$C$65),
[1]grup_instansi!$A$65,
IF(AND(E329=[1]grup_instansi!$B$66,F329=[1]grup_instansi!$C$66),
[1]grup_instansi!$A$66,
IF(AND(E329=[1]grup_instansi!$B$67,F329=[1]grup_instansi!$C$67),
[1]grup_instansi!$A$67,
IF(AND(E329=[1]grup_instansi!$B$68,F329=[1]grup_instansi!$C$68),
[1]grup_instansi!$A$68,
IF(AND(E329=[1]grup_instansi!$B$69,F329=[1]grup_instansi!$C$69),
[1]grup_instansi!$A$69,
IF(AND(E329=[1]grup_instansi!$B$70,F329=[1]grup_instansi!$C$70),
[1]grup_instansi!$A$70,
IF(AND(E329=[1]grup_instansi!$B$71,F329=[1]grup_instansi!$C$71),
[1]grup_instansi!$A$71,
IF(AND(E329=[1]grup_instansi!$B$72,F329=[1]grup_instansi!$C$72),
[1]grup_instansi!$A$72,
IF(AND(E329=[1]grup_instansi!$B$73,F329=[1]grup_instansi!$C$73),
[1]grup_instansi!$A$73,
IF(AND(E329=[1]grup_instansi!$B$74,F329=[1]grup_instansi!$C$74),
[1]grup_instansi!$A$74,
IF(AND(E329=[1]grup_instansi!$B$75,F329=[1]grup_instansi!$C$75),
[1]grup_instansi!$A$75,
IF(AND(E329=[1]grup_instansi!$B$76,F329=[1]grup_instansi!$C$76),
[1]grup_instansi!$A$76,
IF(AND(E329=[1]grup_instansi!$B$77,F329=[1]grup_instansi!$C$77),
[1]grup_instansi!$A$77,
IF(AND(E329=[1]grup_instansi!$B$78,F329=[1]grup_instansi!$C$78),
[1]grup_instansi!$A$78,
IF(AND(E329=[1]grup_instansi!$B$79,F329=[1]grup_instansi!$C$79),
[1]grup_instansi!$A$79,
IF(AND(E329=[1]grup_instansi!$B$80,F329=[1]grup_instansi!$C$80),
[1]grup_instansi!$A$80,
IF(AND(E329=[1]grup_instansi!$B$81,F329=[1]grup_instansi!$C$81),
[1]grup_instansi!$A$81,
IF(AND(E329=[1]grup_instansi!$B$82,F329=[1]grup_instansi!$C$82),
[1]grup_instansi!$A$82,
IF(AND(E329=[1]grup_instansi!$B$83,F329=[1]grup_instansi!$C$83),
[1]grup_instansi!$A$84,
IF(AND(E329=[1]grup_instansi!$B$84,F329=[1]grup_instansi!$C$84),
[1]grup_instansi!$A$85,
IF(AND(E329=[1]grup_instansi!$B$85,F329=[1]grup_instansi!$C$85),
[1]grup_instansi!$A$86,
IF(AND(E329=[1]grup_instansi!$B$86,F329=[1]grup_instansi!$C$86),
[1]grup_instansi!$A$87,
IF(AND(E329=[1]grup_instansi!$B$87,F329=[1]grup_instansi!$C$87),
[1]grup_instansi!$A$87,
IF(AND(E329=[1]grup_instansi!$B$88,F329=[1]grup_instansi!$C$88),
[1]grup_instansi!$A$88,
IF(AND(E329=[1]grup_instansi!$B$89,F329=[1]grup_instansi!$C$89),
[1]grup_instansi!$A$89,
IF(AND(E329=[1]grup_instansi!$B$90,F329=[1]grup_instansi!$C$90),
[1]grup_instansi!$A$90,
IF(AND(E329=[1]grup_instansi!$B$91,F329=[1]grup_instansi!$C$91),
[1]grup_instansi!$A$91,
IF(AND(E329=[1]grup_instansi!$B$92,F329=[1]grup_instansi!$C$92),
[1]grup_instansi!$A$92,
IF(AND(E329=[1]grup_instansi!$B$93,F329=[1]grup_instansi!$C$93),
[1]grup_instansi!$A$93,
IF(AND(E329=[1]grup_instansi!$B$94,F329=[1]grup_instansi!$C$94),
[1]grup_instansi!$A$94,
IF(AND(E329=[1]grup_instansi!$B$95,F329=[1]grup_instansi!$C$95),
[1]grup_instansi!$A$95,
IF(AND(E329=[1]grup_instansi!$B$96,F329=[1]grup_instansi!$C$96),
[1]grup_instansi!$A$96,
IF(AND(E329=[1]grup_instansi!$B$97,F329=[1]grup_instansi!$C$97),
[1]grup_instansi!$A$97,
IF(AND(E329=[1]grup_instansi!$B$98,F329=[1]grup_instansi!$C$98),
[1]grup_instansi!$A$98,
IF(AND(E329=[1]grup_instansi!$B$99,F329=[1]grup_instansi!$C$99),
[1]grup_instansi!$A$99,
[1]grup_instansi!$A$100))))))))))))))))))))))))))))))))))))))))</f>
        <v>gi2023110400003</v>
      </c>
      <c r="L329" t="str">
        <f>VLOOKUP(K329,[1]grup_instansi!$A$2:$E$102,4)</f>
        <v>Lembaga Non Struktural Pusat</v>
      </c>
      <c r="M329" t="str">
        <f t="shared" si="17"/>
        <v>('i2023110600328','Badan Pengawas Pemilihan Umum','gi2023110400003'),</v>
      </c>
    </row>
    <row r="330" spans="1:13" x14ac:dyDescent="0.25">
      <c r="A330" t="str">
        <f t="shared" si="15"/>
        <v>i2023110600329</v>
      </c>
      <c r="B330" s="6">
        <v>4100</v>
      </c>
      <c r="C330" t="str">
        <f t="shared" si="16"/>
        <v>i2023110600329</v>
      </c>
      <c r="D330" s="6" t="s">
        <v>373</v>
      </c>
      <c r="E330" s="6" t="s">
        <v>131</v>
      </c>
      <c r="F330" s="6" t="s">
        <v>36</v>
      </c>
      <c r="G330" t="str">
        <f>IF(AND(E330=[1]grup_instansi!$B$2,F330=[1]grup_instansi!$C$2),
[1]grup_instansi!$A$2,
IF(AND(E330=[1]grup_instansi!$B$3,F330=[1]grup_instansi!$C$3),
[1]grup_instansi!$A$3,
IF(AND(E330=[1]grup_instansi!$B$4,F330=[1]grup_instansi!$C$4),
[1]grup_instansi!$A$4,
IF(AND(E330=[1]grup_instansi!$B$5,F330=[1]grup_instansi!$C$5),
[1]grup_instansi!$A$5,
IF(AND(E330=[1]grup_instansi!$B$6,F330=[1]grup_instansi!$C$6),
[1]grup_instansi!$A$6,
IF(AND(E330=[1]grup_instansi!$B$7,F330=[1]grup_instansi!$C$7),
[1]grup_instansi!$A$7,
IF(AND(E330=[1]grup_instansi!$B$8,F330=[1]grup_instansi!$C$8),
[1]grup_instansi!$A$8,
IF(AND(E330=[1]grup_instansi!$B$9,F330=[1]grup_instansi!$C$9),
[1]grup_instansi!$A$9,
IF(AND(E330=[1]grup_instansi!$B$10,F330=[1]grup_instansi!$C$10),
[1]grup_instansi!$A$10,"")))))))))</f>
        <v>gi2023110400003</v>
      </c>
      <c r="H330" t="str">
        <f>IF(G330&lt;&gt;"",G330,IF(AND(E330=[1]grup_instansi!$B$11,F330=[1]grup_instansi!$C$11),
[1]grup_instansi!$A$11,
IF(AND(E330=[1]grup_instansi!$B$12,F330=[1]grup_instansi!$C$12),
[1]grup_instansi!$A$12,
IF(AND(E330=[1]grup_instansi!$B$13,F330=[1]grup_instansi!$C$13),
[1]grup_instansi!$A$13,
IF(AND(E330=[1]grup_instansi!$B$14,F330=[1]grup_instansi!$C$14),
[1]grup_instansi!$A$14,
IF(AND(E330=[1]grup_instansi!$B$15,F330=[1]grup_instansi!$C$15),
[1]grup_instansi!$A$15,
IF(AND(E330=[1]grup_instansi!$B$16,F330=[1]grup_instansi!$C$16),
[1]grup_instansi!$A$16,
IF(AND(E330=[1]grup_instansi!$B$17,F330=[1]grup_instansi!$C$17),
[1]grup_instansi!$A$17,
IF(AND(E330=[1]grup_instansi!$B$18,F330=[1]grup_instansi!$C$18),
[1]grup_instansi!$A$18,
IF(AND(E330=[1]grup_instansi!$B$19,F330=[1]grup_instansi!$C$19),
[1]grup_instansi!$A$19,
IF(AND(E330=[1]grup_instansi!$B$20,F330=[1]grup_instansi!$C$20),
[1]grup_instansi!$A$20,"")))))))))))</f>
        <v>gi2023110400003</v>
      </c>
      <c r="I330" t="str">
        <f>IF(H330&lt;&gt;"",H330,IF(AND(E330=[1]grup_instansi!$B$21,F330=[1]grup_instansi!$C$21),
[1]grup_instansi!$A$21,
IF(AND(E330=[1]grup_instansi!$B$22,F330=[1]grup_instansi!$C$22),
[1]grup_instansi!$A$22,
IF(AND(E330=[1]grup_instansi!$B$23,F330=[1]grup_instansi!$C$23),
[1]grup_instansi!$A$23,
IF(AND(E330=[1]grup_instansi!$B$24,F330=[1]grup_instansi!$C$24),
[1]grup_instansi!$A$24,
IF(AND(E330=[1]grup_instansi!$B$25,F330=[1]grup_instansi!$C$25),
[1]grup_instansi!$A$25,
IF(AND(E330=[1]grup_instansi!$B$26,F330=[1]grup_instansi!$C$26),
[1]grup_instansi!$A$26,
IF(AND(E330=[1]grup_instansi!$B$27,F330=[1]grup_instansi!$C$27),
[1]grup_instansi!$A$27,
IF(AND(E330=[1]grup_instansi!$B$28,F330=[1]grup_instansi!$C$28),
[1]grup_instansi!$A$28,
IF(AND(E330=[1]grup_instansi!$B$29,F330=[1]grup_instansi!$C$29),
[1]grup_instansi!$A$29,
IF(AND(E330=[1]grup_instansi!$B$30,F330=[1]grup_instansi!$C$30),
[1]grup_instansi!$A$30,
IF(AND(E330=[1]grup_instansi!$B$31,F330=[1]grup_instansi!$C$31),
[1]grup_instansi!$A$31,
IF(AND(E330=[1]grup_instansi!$B$32,F330=[1]grup_instansi!$C$32),
[1]grup_instansi!$A$32,
IF(AND(E330=[1]grup_instansi!$B$33,F330=[1]grup_instansi!$C$33),
[1]grup_instansi!$A$33,
IF(AND(E330=[1]grup_instansi!$B$34,F330=[1]grup_instansi!$C$34),
[1]grup_instansi!$A$34,
IF(AND(E330=[1]grup_instansi!$B$35,F330=[1]grup_instansi!$C$35),
[1]grup_instansi!$A$35,""))))))))))))))))</f>
        <v>gi2023110400003</v>
      </c>
      <c r="J330" t="str">
        <f>IF(I330&lt;&gt;"",I330,IF(AND(E330=[1]grup_instansi!$B$36,F330=[1]grup_instansi!$C$36),
[1]grup_instansi!$A$36,
IF(AND(E330=[1]grup_instansi!$B$37,F330=[1]grup_instansi!$C$37),
[1]grup_instansi!$A$37,
IF(AND(E330=[1]grup_instansi!$B$38,F330=[1]grup_instansi!$C$38),
[1]grup_instansi!$A$38,
IF(AND(E330=[1]grup_instansi!$B$39,F330=[1]grup_instansi!$C$39),
[1]grup_instansi!$A$39,
IF(AND(E330=[1]grup_instansi!$B$40,F330=[1]grup_instansi!$C$40),
[1]grup_instansi!$A$40,
IF(AND(E330=[1]grup_instansi!$B$41,F330=[1]grup_instansi!$C$41),
[1]grup_instansi!$A$41,
IF(AND(E330=[1]grup_instansi!$B$42,F330=[1]grup_instansi!$C$42),
[1]grup_instansi!$A$42,
IF(AND(E330=[1]grup_instansi!$B$43,F330=[1]grup_instansi!$C$43),
[1]grup_instansi!$A$43,
IF(AND(E330=[1]grup_instansi!$B$44,F330=[1]grup_instansi!$C$44),
[1]grup_instansi!$A$44,
IF(AND(E330=[1]grup_instansi!$B$45,F330=[1]grup_instansi!$C$45),
[1]grup_instansi!$A$45,
IF(AND(E330=[1]grup_instansi!$B$46,F330=[1]grup_instansi!$C$46),
[1]grup_instansi!$A$46,
IF(AND(E330=[1]grup_instansi!$B$47,F330=[1]grup_instansi!$C$47),
[1]grup_instansi!$A$47,
IF(AND(E330=[1]grup_instansi!$B$48,F330=[1]grup_instansi!$C$48),
[1]grup_instansi!$A$48,
IF(AND(E330=[1]grup_instansi!$B$49,F330=[1]grup_instansi!$C$49),
[1]grup_instansi!$A$49,
IF(AND(E330=[1]grup_instansi!$B$50,F330=[1]grup_instansi!$C$50),
[1]grup_instansi!$A$50,
IF(AND(E330=[1]grup_instansi!$B$51,F330=[1]grup_instansi!$C$51),
[1]grup_instansi!$A$51,
IF(AND(E330=[1]grup_instansi!$B$52,F330=[1]grup_instansi!$C$52),
[1]grup_instansi!$A$52,
IF(AND(E330=[1]grup_instansi!$B$53,F330=[1]grup_instansi!$C$53),
[1]grup_instansi!$A$53,
IF(AND(E330=[1]grup_instansi!$B$54,F330=[1]grup_instansi!$C$54),
[1]grup_instansi!$A$54,
IF(AND(E330=[1]grup_instansi!$B$55,F330=[1]grup_instansi!$C$55),
[1]grup_instansi!$A$55,
IF(AND(E330=[1]grup_instansi!$B$56,F330=[1]grup_instansi!$C$56),
[1]grup_instansi!$A$56,
IF(AND(E330=[1]grup_instansi!$B$57,F330=[1]grup_instansi!$C$57),
[1]grup_instansi!$A$57,
IF(AND(E330=[1]grup_instansi!$B$58,F330=[1]grup_instansi!$C$58),
[1]grup_instansi!$A$58,
IF(AND(E330=[1]grup_instansi!$B$59,F330=[1]grup_instansi!$C$59),
[1]grup_instansi!$A$59,
IF(AND(E330=[1]grup_instansi!$B$60,F330=[1]grup_instansi!$C$60),
[1]grup_instansi!$A$60,""))))))))))))))))))))))))))</f>
        <v>gi2023110400003</v>
      </c>
      <c r="K330" t="str">
        <f>IF(J330&lt;&gt;"",J330,IF(AND(E330=[1]grup_instansi!$B$61,F330=[1]grup_instansi!$C$61),
[1]grup_instansi!$A$61,
IF(AND(E330=[1]grup_instansi!$B$62,F330=[1]grup_instansi!$C$62),
[1]grup_instansi!$A$62,
IF(AND(E330=[1]grup_instansi!$B$63,F330=[1]grup_instansi!$C$63),
[1]grup_instansi!$A$63,
IF(AND(E330=[1]grup_instansi!$B$64,F330=[1]grup_instansi!$C$64),
[1]grup_instansi!$A$64,
IF(AND(E330=[1]grup_instansi!$B$65,F330=[1]grup_instansi!$C$65),
[1]grup_instansi!$A$65,
IF(AND(E330=[1]grup_instansi!$B$66,F330=[1]grup_instansi!$C$66),
[1]grup_instansi!$A$66,
IF(AND(E330=[1]grup_instansi!$B$67,F330=[1]grup_instansi!$C$67),
[1]grup_instansi!$A$67,
IF(AND(E330=[1]grup_instansi!$B$68,F330=[1]grup_instansi!$C$68),
[1]grup_instansi!$A$68,
IF(AND(E330=[1]grup_instansi!$B$69,F330=[1]grup_instansi!$C$69),
[1]grup_instansi!$A$69,
IF(AND(E330=[1]grup_instansi!$B$70,F330=[1]grup_instansi!$C$70),
[1]grup_instansi!$A$70,
IF(AND(E330=[1]grup_instansi!$B$71,F330=[1]grup_instansi!$C$71),
[1]grup_instansi!$A$71,
IF(AND(E330=[1]grup_instansi!$B$72,F330=[1]grup_instansi!$C$72),
[1]grup_instansi!$A$72,
IF(AND(E330=[1]grup_instansi!$B$73,F330=[1]grup_instansi!$C$73),
[1]grup_instansi!$A$73,
IF(AND(E330=[1]grup_instansi!$B$74,F330=[1]grup_instansi!$C$74),
[1]grup_instansi!$A$74,
IF(AND(E330=[1]grup_instansi!$B$75,F330=[1]grup_instansi!$C$75),
[1]grup_instansi!$A$75,
IF(AND(E330=[1]grup_instansi!$B$76,F330=[1]grup_instansi!$C$76),
[1]grup_instansi!$A$76,
IF(AND(E330=[1]grup_instansi!$B$77,F330=[1]grup_instansi!$C$77),
[1]grup_instansi!$A$77,
IF(AND(E330=[1]grup_instansi!$B$78,F330=[1]grup_instansi!$C$78),
[1]grup_instansi!$A$78,
IF(AND(E330=[1]grup_instansi!$B$79,F330=[1]grup_instansi!$C$79),
[1]grup_instansi!$A$79,
IF(AND(E330=[1]grup_instansi!$B$80,F330=[1]grup_instansi!$C$80),
[1]grup_instansi!$A$80,
IF(AND(E330=[1]grup_instansi!$B$81,F330=[1]grup_instansi!$C$81),
[1]grup_instansi!$A$81,
IF(AND(E330=[1]grup_instansi!$B$82,F330=[1]grup_instansi!$C$82),
[1]grup_instansi!$A$82,
IF(AND(E330=[1]grup_instansi!$B$83,F330=[1]grup_instansi!$C$83),
[1]grup_instansi!$A$84,
IF(AND(E330=[1]grup_instansi!$B$84,F330=[1]grup_instansi!$C$84),
[1]grup_instansi!$A$85,
IF(AND(E330=[1]grup_instansi!$B$85,F330=[1]grup_instansi!$C$85),
[1]grup_instansi!$A$86,
IF(AND(E330=[1]grup_instansi!$B$86,F330=[1]grup_instansi!$C$86),
[1]grup_instansi!$A$87,
IF(AND(E330=[1]grup_instansi!$B$87,F330=[1]grup_instansi!$C$87),
[1]grup_instansi!$A$87,
IF(AND(E330=[1]grup_instansi!$B$88,F330=[1]grup_instansi!$C$88),
[1]grup_instansi!$A$88,
IF(AND(E330=[1]grup_instansi!$B$89,F330=[1]grup_instansi!$C$89),
[1]grup_instansi!$A$89,
IF(AND(E330=[1]grup_instansi!$B$90,F330=[1]grup_instansi!$C$90),
[1]grup_instansi!$A$90,
IF(AND(E330=[1]grup_instansi!$B$91,F330=[1]grup_instansi!$C$91),
[1]grup_instansi!$A$91,
IF(AND(E330=[1]grup_instansi!$B$92,F330=[1]grup_instansi!$C$92),
[1]grup_instansi!$A$92,
IF(AND(E330=[1]grup_instansi!$B$93,F330=[1]grup_instansi!$C$93),
[1]grup_instansi!$A$93,
IF(AND(E330=[1]grup_instansi!$B$94,F330=[1]grup_instansi!$C$94),
[1]grup_instansi!$A$94,
IF(AND(E330=[1]grup_instansi!$B$95,F330=[1]grup_instansi!$C$95),
[1]grup_instansi!$A$95,
IF(AND(E330=[1]grup_instansi!$B$96,F330=[1]grup_instansi!$C$96),
[1]grup_instansi!$A$96,
IF(AND(E330=[1]grup_instansi!$B$97,F330=[1]grup_instansi!$C$97),
[1]grup_instansi!$A$97,
IF(AND(E330=[1]grup_instansi!$B$98,F330=[1]grup_instansi!$C$98),
[1]grup_instansi!$A$98,
IF(AND(E330=[1]grup_instansi!$B$99,F330=[1]grup_instansi!$C$99),
[1]grup_instansi!$A$99,
[1]grup_instansi!$A$100))))))))))))))))))))))))))))))))))))))))</f>
        <v>gi2023110400003</v>
      </c>
      <c r="L330" t="str">
        <f>VLOOKUP(K330,[1]grup_instansi!$A$2:$E$102,4)</f>
        <v>Lembaga Non Struktural Pusat</v>
      </c>
      <c r="M330" t="str">
        <f t="shared" si="17"/>
        <v>('i2023110600329','Komisi Penyiaran Indonesia','gi2023110400003'),</v>
      </c>
    </row>
    <row r="331" spans="1:13" x14ac:dyDescent="0.25">
      <c r="A331" t="str">
        <f t="shared" si="15"/>
        <v>i2023110600330</v>
      </c>
      <c r="B331" s="6">
        <v>4104</v>
      </c>
      <c r="C331" t="str">
        <f t="shared" si="16"/>
        <v>i2023110600330</v>
      </c>
      <c r="D331" s="6" t="s">
        <v>374</v>
      </c>
      <c r="E331" s="6" t="s">
        <v>131</v>
      </c>
      <c r="F331" s="6" t="s">
        <v>36</v>
      </c>
      <c r="G331" t="str">
        <f>IF(AND(E331=[1]grup_instansi!$B$2,F331=[1]grup_instansi!$C$2),
[1]grup_instansi!$A$2,
IF(AND(E331=[1]grup_instansi!$B$3,F331=[1]grup_instansi!$C$3),
[1]grup_instansi!$A$3,
IF(AND(E331=[1]grup_instansi!$B$4,F331=[1]grup_instansi!$C$4),
[1]grup_instansi!$A$4,
IF(AND(E331=[1]grup_instansi!$B$5,F331=[1]grup_instansi!$C$5),
[1]grup_instansi!$A$5,
IF(AND(E331=[1]grup_instansi!$B$6,F331=[1]grup_instansi!$C$6),
[1]grup_instansi!$A$6,
IF(AND(E331=[1]grup_instansi!$B$7,F331=[1]grup_instansi!$C$7),
[1]grup_instansi!$A$7,
IF(AND(E331=[1]grup_instansi!$B$8,F331=[1]grup_instansi!$C$8),
[1]grup_instansi!$A$8,
IF(AND(E331=[1]grup_instansi!$B$9,F331=[1]grup_instansi!$C$9),
[1]grup_instansi!$A$9,
IF(AND(E331=[1]grup_instansi!$B$10,F331=[1]grup_instansi!$C$10),
[1]grup_instansi!$A$10,"")))))))))</f>
        <v>gi2023110400003</v>
      </c>
      <c r="H331" t="str">
        <f>IF(G331&lt;&gt;"",G331,IF(AND(E331=[1]grup_instansi!$B$11,F331=[1]grup_instansi!$C$11),
[1]grup_instansi!$A$11,
IF(AND(E331=[1]grup_instansi!$B$12,F331=[1]grup_instansi!$C$12),
[1]grup_instansi!$A$12,
IF(AND(E331=[1]grup_instansi!$B$13,F331=[1]grup_instansi!$C$13),
[1]grup_instansi!$A$13,
IF(AND(E331=[1]grup_instansi!$B$14,F331=[1]grup_instansi!$C$14),
[1]grup_instansi!$A$14,
IF(AND(E331=[1]grup_instansi!$B$15,F331=[1]grup_instansi!$C$15),
[1]grup_instansi!$A$15,
IF(AND(E331=[1]grup_instansi!$B$16,F331=[1]grup_instansi!$C$16),
[1]grup_instansi!$A$16,
IF(AND(E331=[1]grup_instansi!$B$17,F331=[1]grup_instansi!$C$17),
[1]grup_instansi!$A$17,
IF(AND(E331=[1]grup_instansi!$B$18,F331=[1]grup_instansi!$C$18),
[1]grup_instansi!$A$18,
IF(AND(E331=[1]grup_instansi!$B$19,F331=[1]grup_instansi!$C$19),
[1]grup_instansi!$A$19,
IF(AND(E331=[1]grup_instansi!$B$20,F331=[1]grup_instansi!$C$20),
[1]grup_instansi!$A$20,"")))))))))))</f>
        <v>gi2023110400003</v>
      </c>
      <c r="I331" t="str">
        <f>IF(H331&lt;&gt;"",H331,IF(AND(E331=[1]grup_instansi!$B$21,F331=[1]grup_instansi!$C$21),
[1]grup_instansi!$A$21,
IF(AND(E331=[1]grup_instansi!$B$22,F331=[1]grup_instansi!$C$22),
[1]grup_instansi!$A$22,
IF(AND(E331=[1]grup_instansi!$B$23,F331=[1]grup_instansi!$C$23),
[1]grup_instansi!$A$23,
IF(AND(E331=[1]grup_instansi!$B$24,F331=[1]grup_instansi!$C$24),
[1]grup_instansi!$A$24,
IF(AND(E331=[1]grup_instansi!$B$25,F331=[1]grup_instansi!$C$25),
[1]grup_instansi!$A$25,
IF(AND(E331=[1]grup_instansi!$B$26,F331=[1]grup_instansi!$C$26),
[1]grup_instansi!$A$26,
IF(AND(E331=[1]grup_instansi!$B$27,F331=[1]grup_instansi!$C$27),
[1]grup_instansi!$A$27,
IF(AND(E331=[1]grup_instansi!$B$28,F331=[1]grup_instansi!$C$28),
[1]grup_instansi!$A$28,
IF(AND(E331=[1]grup_instansi!$B$29,F331=[1]grup_instansi!$C$29),
[1]grup_instansi!$A$29,
IF(AND(E331=[1]grup_instansi!$B$30,F331=[1]grup_instansi!$C$30),
[1]grup_instansi!$A$30,
IF(AND(E331=[1]grup_instansi!$B$31,F331=[1]grup_instansi!$C$31),
[1]grup_instansi!$A$31,
IF(AND(E331=[1]grup_instansi!$B$32,F331=[1]grup_instansi!$C$32),
[1]grup_instansi!$A$32,
IF(AND(E331=[1]grup_instansi!$B$33,F331=[1]grup_instansi!$C$33),
[1]grup_instansi!$A$33,
IF(AND(E331=[1]grup_instansi!$B$34,F331=[1]grup_instansi!$C$34),
[1]grup_instansi!$A$34,
IF(AND(E331=[1]grup_instansi!$B$35,F331=[1]grup_instansi!$C$35),
[1]grup_instansi!$A$35,""))))))))))))))))</f>
        <v>gi2023110400003</v>
      </c>
      <c r="J331" t="str">
        <f>IF(I331&lt;&gt;"",I331,IF(AND(E331=[1]grup_instansi!$B$36,F331=[1]grup_instansi!$C$36),
[1]grup_instansi!$A$36,
IF(AND(E331=[1]grup_instansi!$B$37,F331=[1]grup_instansi!$C$37),
[1]grup_instansi!$A$37,
IF(AND(E331=[1]grup_instansi!$B$38,F331=[1]grup_instansi!$C$38),
[1]grup_instansi!$A$38,
IF(AND(E331=[1]grup_instansi!$B$39,F331=[1]grup_instansi!$C$39),
[1]grup_instansi!$A$39,
IF(AND(E331=[1]grup_instansi!$B$40,F331=[1]grup_instansi!$C$40),
[1]grup_instansi!$A$40,
IF(AND(E331=[1]grup_instansi!$B$41,F331=[1]grup_instansi!$C$41),
[1]grup_instansi!$A$41,
IF(AND(E331=[1]grup_instansi!$B$42,F331=[1]grup_instansi!$C$42),
[1]grup_instansi!$A$42,
IF(AND(E331=[1]grup_instansi!$B$43,F331=[1]grup_instansi!$C$43),
[1]grup_instansi!$A$43,
IF(AND(E331=[1]grup_instansi!$B$44,F331=[1]grup_instansi!$C$44),
[1]grup_instansi!$A$44,
IF(AND(E331=[1]grup_instansi!$B$45,F331=[1]grup_instansi!$C$45),
[1]grup_instansi!$A$45,
IF(AND(E331=[1]grup_instansi!$B$46,F331=[1]grup_instansi!$C$46),
[1]grup_instansi!$A$46,
IF(AND(E331=[1]grup_instansi!$B$47,F331=[1]grup_instansi!$C$47),
[1]grup_instansi!$A$47,
IF(AND(E331=[1]grup_instansi!$B$48,F331=[1]grup_instansi!$C$48),
[1]grup_instansi!$A$48,
IF(AND(E331=[1]grup_instansi!$B$49,F331=[1]grup_instansi!$C$49),
[1]grup_instansi!$A$49,
IF(AND(E331=[1]grup_instansi!$B$50,F331=[1]grup_instansi!$C$50),
[1]grup_instansi!$A$50,
IF(AND(E331=[1]grup_instansi!$B$51,F331=[1]grup_instansi!$C$51),
[1]grup_instansi!$A$51,
IF(AND(E331=[1]grup_instansi!$B$52,F331=[1]grup_instansi!$C$52),
[1]grup_instansi!$A$52,
IF(AND(E331=[1]grup_instansi!$B$53,F331=[1]grup_instansi!$C$53),
[1]grup_instansi!$A$53,
IF(AND(E331=[1]grup_instansi!$B$54,F331=[1]grup_instansi!$C$54),
[1]grup_instansi!$A$54,
IF(AND(E331=[1]grup_instansi!$B$55,F331=[1]grup_instansi!$C$55),
[1]grup_instansi!$A$55,
IF(AND(E331=[1]grup_instansi!$B$56,F331=[1]grup_instansi!$C$56),
[1]grup_instansi!$A$56,
IF(AND(E331=[1]grup_instansi!$B$57,F331=[1]grup_instansi!$C$57),
[1]grup_instansi!$A$57,
IF(AND(E331=[1]grup_instansi!$B$58,F331=[1]grup_instansi!$C$58),
[1]grup_instansi!$A$58,
IF(AND(E331=[1]grup_instansi!$B$59,F331=[1]grup_instansi!$C$59),
[1]grup_instansi!$A$59,
IF(AND(E331=[1]grup_instansi!$B$60,F331=[1]grup_instansi!$C$60),
[1]grup_instansi!$A$60,""))))))))))))))))))))))))))</f>
        <v>gi2023110400003</v>
      </c>
      <c r="K331" t="str">
        <f>IF(J331&lt;&gt;"",J331,IF(AND(E331=[1]grup_instansi!$B$61,F331=[1]grup_instansi!$C$61),
[1]grup_instansi!$A$61,
IF(AND(E331=[1]grup_instansi!$B$62,F331=[1]grup_instansi!$C$62),
[1]grup_instansi!$A$62,
IF(AND(E331=[1]grup_instansi!$B$63,F331=[1]grup_instansi!$C$63),
[1]grup_instansi!$A$63,
IF(AND(E331=[1]grup_instansi!$B$64,F331=[1]grup_instansi!$C$64),
[1]grup_instansi!$A$64,
IF(AND(E331=[1]grup_instansi!$B$65,F331=[1]grup_instansi!$C$65),
[1]grup_instansi!$A$65,
IF(AND(E331=[1]grup_instansi!$B$66,F331=[1]grup_instansi!$C$66),
[1]grup_instansi!$A$66,
IF(AND(E331=[1]grup_instansi!$B$67,F331=[1]grup_instansi!$C$67),
[1]grup_instansi!$A$67,
IF(AND(E331=[1]grup_instansi!$B$68,F331=[1]grup_instansi!$C$68),
[1]grup_instansi!$A$68,
IF(AND(E331=[1]grup_instansi!$B$69,F331=[1]grup_instansi!$C$69),
[1]grup_instansi!$A$69,
IF(AND(E331=[1]grup_instansi!$B$70,F331=[1]grup_instansi!$C$70),
[1]grup_instansi!$A$70,
IF(AND(E331=[1]grup_instansi!$B$71,F331=[1]grup_instansi!$C$71),
[1]grup_instansi!$A$71,
IF(AND(E331=[1]grup_instansi!$B$72,F331=[1]grup_instansi!$C$72),
[1]grup_instansi!$A$72,
IF(AND(E331=[1]grup_instansi!$B$73,F331=[1]grup_instansi!$C$73),
[1]grup_instansi!$A$73,
IF(AND(E331=[1]grup_instansi!$B$74,F331=[1]grup_instansi!$C$74),
[1]grup_instansi!$A$74,
IF(AND(E331=[1]grup_instansi!$B$75,F331=[1]grup_instansi!$C$75),
[1]grup_instansi!$A$75,
IF(AND(E331=[1]grup_instansi!$B$76,F331=[1]grup_instansi!$C$76),
[1]grup_instansi!$A$76,
IF(AND(E331=[1]grup_instansi!$B$77,F331=[1]grup_instansi!$C$77),
[1]grup_instansi!$A$77,
IF(AND(E331=[1]grup_instansi!$B$78,F331=[1]grup_instansi!$C$78),
[1]grup_instansi!$A$78,
IF(AND(E331=[1]grup_instansi!$B$79,F331=[1]grup_instansi!$C$79),
[1]grup_instansi!$A$79,
IF(AND(E331=[1]grup_instansi!$B$80,F331=[1]grup_instansi!$C$80),
[1]grup_instansi!$A$80,
IF(AND(E331=[1]grup_instansi!$B$81,F331=[1]grup_instansi!$C$81),
[1]grup_instansi!$A$81,
IF(AND(E331=[1]grup_instansi!$B$82,F331=[1]grup_instansi!$C$82),
[1]grup_instansi!$A$82,
IF(AND(E331=[1]grup_instansi!$B$83,F331=[1]grup_instansi!$C$83),
[1]grup_instansi!$A$84,
IF(AND(E331=[1]grup_instansi!$B$84,F331=[1]grup_instansi!$C$84),
[1]grup_instansi!$A$85,
IF(AND(E331=[1]grup_instansi!$B$85,F331=[1]grup_instansi!$C$85),
[1]grup_instansi!$A$86,
IF(AND(E331=[1]grup_instansi!$B$86,F331=[1]grup_instansi!$C$86),
[1]grup_instansi!$A$87,
IF(AND(E331=[1]grup_instansi!$B$87,F331=[1]grup_instansi!$C$87),
[1]grup_instansi!$A$87,
IF(AND(E331=[1]grup_instansi!$B$88,F331=[1]grup_instansi!$C$88),
[1]grup_instansi!$A$88,
IF(AND(E331=[1]grup_instansi!$B$89,F331=[1]grup_instansi!$C$89),
[1]grup_instansi!$A$89,
IF(AND(E331=[1]grup_instansi!$B$90,F331=[1]grup_instansi!$C$90),
[1]grup_instansi!$A$90,
IF(AND(E331=[1]grup_instansi!$B$91,F331=[1]grup_instansi!$C$91),
[1]grup_instansi!$A$91,
IF(AND(E331=[1]grup_instansi!$B$92,F331=[1]grup_instansi!$C$92),
[1]grup_instansi!$A$92,
IF(AND(E331=[1]grup_instansi!$B$93,F331=[1]grup_instansi!$C$93),
[1]grup_instansi!$A$93,
IF(AND(E331=[1]grup_instansi!$B$94,F331=[1]grup_instansi!$C$94),
[1]grup_instansi!$A$94,
IF(AND(E331=[1]grup_instansi!$B$95,F331=[1]grup_instansi!$C$95),
[1]grup_instansi!$A$95,
IF(AND(E331=[1]grup_instansi!$B$96,F331=[1]grup_instansi!$C$96),
[1]grup_instansi!$A$96,
IF(AND(E331=[1]grup_instansi!$B$97,F331=[1]grup_instansi!$C$97),
[1]grup_instansi!$A$97,
IF(AND(E331=[1]grup_instansi!$B$98,F331=[1]grup_instansi!$C$98),
[1]grup_instansi!$A$98,
IF(AND(E331=[1]grup_instansi!$B$99,F331=[1]grup_instansi!$C$99),
[1]grup_instansi!$A$99,
[1]grup_instansi!$A$100))))))))))))))))))))))))))))))))))))))))</f>
        <v>gi2023110400003</v>
      </c>
      <c r="L331" t="str">
        <f>VLOOKUP(K331,[1]grup_instansi!$A$2:$E$102,4)</f>
        <v>Lembaga Non Struktural Pusat</v>
      </c>
      <c r="M331" t="str">
        <f t="shared" si="17"/>
        <v>('i2023110600330','Komisi Informasi Pusat','gi2023110400003'),</v>
      </c>
    </row>
    <row r="332" spans="1:13" x14ac:dyDescent="0.25">
      <c r="A332" t="str">
        <f t="shared" si="15"/>
        <v>i2023110600331</v>
      </c>
      <c r="B332" s="6">
        <v>4105</v>
      </c>
      <c r="C332" t="str">
        <f t="shared" si="16"/>
        <v>i2023110600331</v>
      </c>
      <c r="D332" s="6" t="s">
        <v>375</v>
      </c>
      <c r="E332" s="6" t="s">
        <v>131</v>
      </c>
      <c r="F332" s="6" t="s">
        <v>36</v>
      </c>
      <c r="G332" t="str">
        <f>IF(AND(E332=[1]grup_instansi!$B$2,F332=[1]grup_instansi!$C$2),
[1]grup_instansi!$A$2,
IF(AND(E332=[1]grup_instansi!$B$3,F332=[1]grup_instansi!$C$3),
[1]grup_instansi!$A$3,
IF(AND(E332=[1]grup_instansi!$B$4,F332=[1]grup_instansi!$C$4),
[1]grup_instansi!$A$4,
IF(AND(E332=[1]grup_instansi!$B$5,F332=[1]grup_instansi!$C$5),
[1]grup_instansi!$A$5,
IF(AND(E332=[1]grup_instansi!$B$6,F332=[1]grup_instansi!$C$6),
[1]grup_instansi!$A$6,
IF(AND(E332=[1]grup_instansi!$B$7,F332=[1]grup_instansi!$C$7),
[1]grup_instansi!$A$7,
IF(AND(E332=[1]grup_instansi!$B$8,F332=[1]grup_instansi!$C$8),
[1]grup_instansi!$A$8,
IF(AND(E332=[1]grup_instansi!$B$9,F332=[1]grup_instansi!$C$9),
[1]grup_instansi!$A$9,
IF(AND(E332=[1]grup_instansi!$B$10,F332=[1]grup_instansi!$C$10),
[1]grup_instansi!$A$10,"")))))))))</f>
        <v>gi2023110400003</v>
      </c>
      <c r="H332" t="str">
        <f>IF(G332&lt;&gt;"",G332,IF(AND(E332=[1]grup_instansi!$B$11,F332=[1]grup_instansi!$C$11),
[1]grup_instansi!$A$11,
IF(AND(E332=[1]grup_instansi!$B$12,F332=[1]grup_instansi!$C$12),
[1]grup_instansi!$A$12,
IF(AND(E332=[1]grup_instansi!$B$13,F332=[1]grup_instansi!$C$13),
[1]grup_instansi!$A$13,
IF(AND(E332=[1]grup_instansi!$B$14,F332=[1]grup_instansi!$C$14),
[1]grup_instansi!$A$14,
IF(AND(E332=[1]grup_instansi!$B$15,F332=[1]grup_instansi!$C$15),
[1]grup_instansi!$A$15,
IF(AND(E332=[1]grup_instansi!$B$16,F332=[1]grup_instansi!$C$16),
[1]grup_instansi!$A$16,
IF(AND(E332=[1]grup_instansi!$B$17,F332=[1]grup_instansi!$C$17),
[1]grup_instansi!$A$17,
IF(AND(E332=[1]grup_instansi!$B$18,F332=[1]grup_instansi!$C$18),
[1]grup_instansi!$A$18,
IF(AND(E332=[1]grup_instansi!$B$19,F332=[1]grup_instansi!$C$19),
[1]grup_instansi!$A$19,
IF(AND(E332=[1]grup_instansi!$B$20,F332=[1]grup_instansi!$C$20),
[1]grup_instansi!$A$20,"")))))))))))</f>
        <v>gi2023110400003</v>
      </c>
      <c r="I332" t="str">
        <f>IF(H332&lt;&gt;"",H332,IF(AND(E332=[1]grup_instansi!$B$21,F332=[1]grup_instansi!$C$21),
[1]grup_instansi!$A$21,
IF(AND(E332=[1]grup_instansi!$B$22,F332=[1]grup_instansi!$C$22),
[1]grup_instansi!$A$22,
IF(AND(E332=[1]grup_instansi!$B$23,F332=[1]grup_instansi!$C$23),
[1]grup_instansi!$A$23,
IF(AND(E332=[1]grup_instansi!$B$24,F332=[1]grup_instansi!$C$24),
[1]grup_instansi!$A$24,
IF(AND(E332=[1]grup_instansi!$B$25,F332=[1]grup_instansi!$C$25),
[1]grup_instansi!$A$25,
IF(AND(E332=[1]grup_instansi!$B$26,F332=[1]grup_instansi!$C$26),
[1]grup_instansi!$A$26,
IF(AND(E332=[1]grup_instansi!$B$27,F332=[1]grup_instansi!$C$27),
[1]grup_instansi!$A$27,
IF(AND(E332=[1]grup_instansi!$B$28,F332=[1]grup_instansi!$C$28),
[1]grup_instansi!$A$28,
IF(AND(E332=[1]grup_instansi!$B$29,F332=[1]grup_instansi!$C$29),
[1]grup_instansi!$A$29,
IF(AND(E332=[1]grup_instansi!$B$30,F332=[1]grup_instansi!$C$30),
[1]grup_instansi!$A$30,
IF(AND(E332=[1]grup_instansi!$B$31,F332=[1]grup_instansi!$C$31),
[1]grup_instansi!$A$31,
IF(AND(E332=[1]grup_instansi!$B$32,F332=[1]grup_instansi!$C$32),
[1]grup_instansi!$A$32,
IF(AND(E332=[1]grup_instansi!$B$33,F332=[1]grup_instansi!$C$33),
[1]grup_instansi!$A$33,
IF(AND(E332=[1]grup_instansi!$B$34,F332=[1]grup_instansi!$C$34),
[1]grup_instansi!$A$34,
IF(AND(E332=[1]grup_instansi!$B$35,F332=[1]grup_instansi!$C$35),
[1]grup_instansi!$A$35,""))))))))))))))))</f>
        <v>gi2023110400003</v>
      </c>
      <c r="J332" t="str">
        <f>IF(I332&lt;&gt;"",I332,IF(AND(E332=[1]grup_instansi!$B$36,F332=[1]grup_instansi!$C$36),
[1]grup_instansi!$A$36,
IF(AND(E332=[1]grup_instansi!$B$37,F332=[1]grup_instansi!$C$37),
[1]grup_instansi!$A$37,
IF(AND(E332=[1]grup_instansi!$B$38,F332=[1]grup_instansi!$C$38),
[1]grup_instansi!$A$38,
IF(AND(E332=[1]grup_instansi!$B$39,F332=[1]grup_instansi!$C$39),
[1]grup_instansi!$A$39,
IF(AND(E332=[1]grup_instansi!$B$40,F332=[1]grup_instansi!$C$40),
[1]grup_instansi!$A$40,
IF(AND(E332=[1]grup_instansi!$B$41,F332=[1]grup_instansi!$C$41),
[1]grup_instansi!$A$41,
IF(AND(E332=[1]grup_instansi!$B$42,F332=[1]grup_instansi!$C$42),
[1]grup_instansi!$A$42,
IF(AND(E332=[1]grup_instansi!$B$43,F332=[1]grup_instansi!$C$43),
[1]grup_instansi!$A$43,
IF(AND(E332=[1]grup_instansi!$B$44,F332=[1]grup_instansi!$C$44),
[1]grup_instansi!$A$44,
IF(AND(E332=[1]grup_instansi!$B$45,F332=[1]grup_instansi!$C$45),
[1]grup_instansi!$A$45,
IF(AND(E332=[1]grup_instansi!$B$46,F332=[1]grup_instansi!$C$46),
[1]grup_instansi!$A$46,
IF(AND(E332=[1]grup_instansi!$B$47,F332=[1]grup_instansi!$C$47),
[1]grup_instansi!$A$47,
IF(AND(E332=[1]grup_instansi!$B$48,F332=[1]grup_instansi!$C$48),
[1]grup_instansi!$A$48,
IF(AND(E332=[1]grup_instansi!$B$49,F332=[1]grup_instansi!$C$49),
[1]grup_instansi!$A$49,
IF(AND(E332=[1]grup_instansi!$B$50,F332=[1]grup_instansi!$C$50),
[1]grup_instansi!$A$50,
IF(AND(E332=[1]grup_instansi!$B$51,F332=[1]grup_instansi!$C$51),
[1]grup_instansi!$A$51,
IF(AND(E332=[1]grup_instansi!$B$52,F332=[1]grup_instansi!$C$52),
[1]grup_instansi!$A$52,
IF(AND(E332=[1]grup_instansi!$B$53,F332=[1]grup_instansi!$C$53),
[1]grup_instansi!$A$53,
IF(AND(E332=[1]grup_instansi!$B$54,F332=[1]grup_instansi!$C$54),
[1]grup_instansi!$A$54,
IF(AND(E332=[1]grup_instansi!$B$55,F332=[1]grup_instansi!$C$55),
[1]grup_instansi!$A$55,
IF(AND(E332=[1]grup_instansi!$B$56,F332=[1]grup_instansi!$C$56),
[1]grup_instansi!$A$56,
IF(AND(E332=[1]grup_instansi!$B$57,F332=[1]grup_instansi!$C$57),
[1]grup_instansi!$A$57,
IF(AND(E332=[1]grup_instansi!$B$58,F332=[1]grup_instansi!$C$58),
[1]grup_instansi!$A$58,
IF(AND(E332=[1]grup_instansi!$B$59,F332=[1]grup_instansi!$C$59),
[1]grup_instansi!$A$59,
IF(AND(E332=[1]grup_instansi!$B$60,F332=[1]grup_instansi!$C$60),
[1]grup_instansi!$A$60,""))))))))))))))))))))))))))</f>
        <v>gi2023110400003</v>
      </c>
      <c r="K332" t="str">
        <f>IF(J332&lt;&gt;"",J332,IF(AND(E332=[1]grup_instansi!$B$61,F332=[1]grup_instansi!$C$61),
[1]grup_instansi!$A$61,
IF(AND(E332=[1]grup_instansi!$B$62,F332=[1]grup_instansi!$C$62),
[1]grup_instansi!$A$62,
IF(AND(E332=[1]grup_instansi!$B$63,F332=[1]grup_instansi!$C$63),
[1]grup_instansi!$A$63,
IF(AND(E332=[1]grup_instansi!$B$64,F332=[1]grup_instansi!$C$64),
[1]grup_instansi!$A$64,
IF(AND(E332=[1]grup_instansi!$B$65,F332=[1]grup_instansi!$C$65),
[1]grup_instansi!$A$65,
IF(AND(E332=[1]grup_instansi!$B$66,F332=[1]grup_instansi!$C$66),
[1]grup_instansi!$A$66,
IF(AND(E332=[1]grup_instansi!$B$67,F332=[1]grup_instansi!$C$67),
[1]grup_instansi!$A$67,
IF(AND(E332=[1]grup_instansi!$B$68,F332=[1]grup_instansi!$C$68),
[1]grup_instansi!$A$68,
IF(AND(E332=[1]grup_instansi!$B$69,F332=[1]grup_instansi!$C$69),
[1]grup_instansi!$A$69,
IF(AND(E332=[1]grup_instansi!$B$70,F332=[1]grup_instansi!$C$70),
[1]grup_instansi!$A$70,
IF(AND(E332=[1]grup_instansi!$B$71,F332=[1]grup_instansi!$C$71),
[1]grup_instansi!$A$71,
IF(AND(E332=[1]grup_instansi!$B$72,F332=[1]grup_instansi!$C$72),
[1]grup_instansi!$A$72,
IF(AND(E332=[1]grup_instansi!$B$73,F332=[1]grup_instansi!$C$73),
[1]grup_instansi!$A$73,
IF(AND(E332=[1]grup_instansi!$B$74,F332=[1]grup_instansi!$C$74),
[1]grup_instansi!$A$74,
IF(AND(E332=[1]grup_instansi!$B$75,F332=[1]grup_instansi!$C$75),
[1]grup_instansi!$A$75,
IF(AND(E332=[1]grup_instansi!$B$76,F332=[1]grup_instansi!$C$76),
[1]grup_instansi!$A$76,
IF(AND(E332=[1]grup_instansi!$B$77,F332=[1]grup_instansi!$C$77),
[1]grup_instansi!$A$77,
IF(AND(E332=[1]grup_instansi!$B$78,F332=[1]grup_instansi!$C$78),
[1]grup_instansi!$A$78,
IF(AND(E332=[1]grup_instansi!$B$79,F332=[1]grup_instansi!$C$79),
[1]grup_instansi!$A$79,
IF(AND(E332=[1]grup_instansi!$B$80,F332=[1]grup_instansi!$C$80),
[1]grup_instansi!$A$80,
IF(AND(E332=[1]grup_instansi!$B$81,F332=[1]grup_instansi!$C$81),
[1]grup_instansi!$A$81,
IF(AND(E332=[1]grup_instansi!$B$82,F332=[1]grup_instansi!$C$82),
[1]grup_instansi!$A$82,
IF(AND(E332=[1]grup_instansi!$B$83,F332=[1]grup_instansi!$C$83),
[1]grup_instansi!$A$84,
IF(AND(E332=[1]grup_instansi!$B$84,F332=[1]grup_instansi!$C$84),
[1]grup_instansi!$A$85,
IF(AND(E332=[1]grup_instansi!$B$85,F332=[1]grup_instansi!$C$85),
[1]grup_instansi!$A$86,
IF(AND(E332=[1]grup_instansi!$B$86,F332=[1]grup_instansi!$C$86),
[1]grup_instansi!$A$87,
IF(AND(E332=[1]grup_instansi!$B$87,F332=[1]grup_instansi!$C$87),
[1]grup_instansi!$A$87,
IF(AND(E332=[1]grup_instansi!$B$88,F332=[1]grup_instansi!$C$88),
[1]grup_instansi!$A$88,
IF(AND(E332=[1]grup_instansi!$B$89,F332=[1]grup_instansi!$C$89),
[1]grup_instansi!$A$89,
IF(AND(E332=[1]grup_instansi!$B$90,F332=[1]grup_instansi!$C$90),
[1]grup_instansi!$A$90,
IF(AND(E332=[1]grup_instansi!$B$91,F332=[1]grup_instansi!$C$91),
[1]grup_instansi!$A$91,
IF(AND(E332=[1]grup_instansi!$B$92,F332=[1]grup_instansi!$C$92),
[1]grup_instansi!$A$92,
IF(AND(E332=[1]grup_instansi!$B$93,F332=[1]grup_instansi!$C$93),
[1]grup_instansi!$A$93,
IF(AND(E332=[1]grup_instansi!$B$94,F332=[1]grup_instansi!$C$94),
[1]grup_instansi!$A$94,
IF(AND(E332=[1]grup_instansi!$B$95,F332=[1]grup_instansi!$C$95),
[1]grup_instansi!$A$95,
IF(AND(E332=[1]grup_instansi!$B$96,F332=[1]grup_instansi!$C$96),
[1]grup_instansi!$A$96,
IF(AND(E332=[1]grup_instansi!$B$97,F332=[1]grup_instansi!$C$97),
[1]grup_instansi!$A$97,
IF(AND(E332=[1]grup_instansi!$B$98,F332=[1]grup_instansi!$C$98),
[1]grup_instansi!$A$98,
IF(AND(E332=[1]grup_instansi!$B$99,F332=[1]grup_instansi!$C$99),
[1]grup_instansi!$A$99,
[1]grup_instansi!$A$100))))))))))))))))))))))))))))))))))))))))</f>
        <v>gi2023110400003</v>
      </c>
      <c r="L332" t="str">
        <f>VLOOKUP(K332,[1]grup_instansi!$A$2:$E$102,4)</f>
        <v>Lembaga Non Struktural Pusat</v>
      </c>
      <c r="M332" t="str">
        <f t="shared" si="17"/>
        <v>('i2023110600331','Komisi Kejaksaan','gi2023110400003'),</v>
      </c>
    </row>
    <row r="333" spans="1:13" x14ac:dyDescent="0.25">
      <c r="A333" t="str">
        <f t="shared" si="15"/>
        <v>i2023110600332</v>
      </c>
      <c r="B333" s="6">
        <v>4212</v>
      </c>
      <c r="C333" t="str">
        <f t="shared" si="16"/>
        <v>i2023110600332</v>
      </c>
      <c r="D333" s="6" t="s">
        <v>376</v>
      </c>
      <c r="E333" s="6" t="s">
        <v>131</v>
      </c>
      <c r="F333" s="6" t="s">
        <v>36</v>
      </c>
      <c r="G333" t="str">
        <f>IF(AND(E333=[1]grup_instansi!$B$2,F333=[1]grup_instansi!$C$2),
[1]grup_instansi!$A$2,
IF(AND(E333=[1]grup_instansi!$B$3,F333=[1]grup_instansi!$C$3),
[1]grup_instansi!$A$3,
IF(AND(E333=[1]grup_instansi!$B$4,F333=[1]grup_instansi!$C$4),
[1]grup_instansi!$A$4,
IF(AND(E333=[1]grup_instansi!$B$5,F333=[1]grup_instansi!$C$5),
[1]grup_instansi!$A$5,
IF(AND(E333=[1]grup_instansi!$B$6,F333=[1]grup_instansi!$C$6),
[1]grup_instansi!$A$6,
IF(AND(E333=[1]grup_instansi!$B$7,F333=[1]grup_instansi!$C$7),
[1]grup_instansi!$A$7,
IF(AND(E333=[1]grup_instansi!$B$8,F333=[1]grup_instansi!$C$8),
[1]grup_instansi!$A$8,
IF(AND(E333=[1]grup_instansi!$B$9,F333=[1]grup_instansi!$C$9),
[1]grup_instansi!$A$9,
IF(AND(E333=[1]grup_instansi!$B$10,F333=[1]grup_instansi!$C$10),
[1]grup_instansi!$A$10,"")))))))))</f>
        <v>gi2023110400003</v>
      </c>
      <c r="H333" t="str">
        <f>IF(G333&lt;&gt;"",G333,IF(AND(E333=[1]grup_instansi!$B$11,F333=[1]grup_instansi!$C$11),
[1]grup_instansi!$A$11,
IF(AND(E333=[1]grup_instansi!$B$12,F333=[1]grup_instansi!$C$12),
[1]grup_instansi!$A$12,
IF(AND(E333=[1]grup_instansi!$B$13,F333=[1]grup_instansi!$C$13),
[1]grup_instansi!$A$13,
IF(AND(E333=[1]grup_instansi!$B$14,F333=[1]grup_instansi!$C$14),
[1]grup_instansi!$A$14,
IF(AND(E333=[1]grup_instansi!$B$15,F333=[1]grup_instansi!$C$15),
[1]grup_instansi!$A$15,
IF(AND(E333=[1]grup_instansi!$B$16,F333=[1]grup_instansi!$C$16),
[1]grup_instansi!$A$16,
IF(AND(E333=[1]grup_instansi!$B$17,F333=[1]grup_instansi!$C$17),
[1]grup_instansi!$A$17,
IF(AND(E333=[1]grup_instansi!$B$18,F333=[1]grup_instansi!$C$18),
[1]grup_instansi!$A$18,
IF(AND(E333=[1]grup_instansi!$B$19,F333=[1]grup_instansi!$C$19),
[1]grup_instansi!$A$19,
IF(AND(E333=[1]grup_instansi!$B$20,F333=[1]grup_instansi!$C$20),
[1]grup_instansi!$A$20,"")))))))))))</f>
        <v>gi2023110400003</v>
      </c>
      <c r="I333" t="str">
        <f>IF(H333&lt;&gt;"",H333,IF(AND(E333=[1]grup_instansi!$B$21,F333=[1]grup_instansi!$C$21),
[1]grup_instansi!$A$21,
IF(AND(E333=[1]grup_instansi!$B$22,F333=[1]grup_instansi!$C$22),
[1]grup_instansi!$A$22,
IF(AND(E333=[1]grup_instansi!$B$23,F333=[1]grup_instansi!$C$23),
[1]grup_instansi!$A$23,
IF(AND(E333=[1]grup_instansi!$B$24,F333=[1]grup_instansi!$C$24),
[1]grup_instansi!$A$24,
IF(AND(E333=[1]grup_instansi!$B$25,F333=[1]grup_instansi!$C$25),
[1]grup_instansi!$A$25,
IF(AND(E333=[1]grup_instansi!$B$26,F333=[1]grup_instansi!$C$26),
[1]grup_instansi!$A$26,
IF(AND(E333=[1]grup_instansi!$B$27,F333=[1]grup_instansi!$C$27),
[1]grup_instansi!$A$27,
IF(AND(E333=[1]grup_instansi!$B$28,F333=[1]grup_instansi!$C$28),
[1]grup_instansi!$A$28,
IF(AND(E333=[1]grup_instansi!$B$29,F333=[1]grup_instansi!$C$29),
[1]grup_instansi!$A$29,
IF(AND(E333=[1]grup_instansi!$B$30,F333=[1]grup_instansi!$C$30),
[1]grup_instansi!$A$30,
IF(AND(E333=[1]grup_instansi!$B$31,F333=[1]grup_instansi!$C$31),
[1]grup_instansi!$A$31,
IF(AND(E333=[1]grup_instansi!$B$32,F333=[1]grup_instansi!$C$32),
[1]grup_instansi!$A$32,
IF(AND(E333=[1]grup_instansi!$B$33,F333=[1]grup_instansi!$C$33),
[1]grup_instansi!$A$33,
IF(AND(E333=[1]grup_instansi!$B$34,F333=[1]grup_instansi!$C$34),
[1]grup_instansi!$A$34,
IF(AND(E333=[1]grup_instansi!$B$35,F333=[1]grup_instansi!$C$35),
[1]grup_instansi!$A$35,""))))))))))))))))</f>
        <v>gi2023110400003</v>
      </c>
      <c r="J333" t="str">
        <f>IF(I333&lt;&gt;"",I333,IF(AND(E333=[1]grup_instansi!$B$36,F333=[1]grup_instansi!$C$36),
[1]grup_instansi!$A$36,
IF(AND(E333=[1]grup_instansi!$B$37,F333=[1]grup_instansi!$C$37),
[1]grup_instansi!$A$37,
IF(AND(E333=[1]grup_instansi!$B$38,F333=[1]grup_instansi!$C$38),
[1]grup_instansi!$A$38,
IF(AND(E333=[1]grup_instansi!$B$39,F333=[1]grup_instansi!$C$39),
[1]grup_instansi!$A$39,
IF(AND(E333=[1]grup_instansi!$B$40,F333=[1]grup_instansi!$C$40),
[1]grup_instansi!$A$40,
IF(AND(E333=[1]grup_instansi!$B$41,F333=[1]grup_instansi!$C$41),
[1]grup_instansi!$A$41,
IF(AND(E333=[1]grup_instansi!$B$42,F333=[1]grup_instansi!$C$42),
[1]grup_instansi!$A$42,
IF(AND(E333=[1]grup_instansi!$B$43,F333=[1]grup_instansi!$C$43),
[1]grup_instansi!$A$43,
IF(AND(E333=[1]grup_instansi!$B$44,F333=[1]grup_instansi!$C$44),
[1]grup_instansi!$A$44,
IF(AND(E333=[1]grup_instansi!$B$45,F333=[1]grup_instansi!$C$45),
[1]grup_instansi!$A$45,
IF(AND(E333=[1]grup_instansi!$B$46,F333=[1]grup_instansi!$C$46),
[1]grup_instansi!$A$46,
IF(AND(E333=[1]grup_instansi!$B$47,F333=[1]grup_instansi!$C$47),
[1]grup_instansi!$A$47,
IF(AND(E333=[1]grup_instansi!$B$48,F333=[1]grup_instansi!$C$48),
[1]grup_instansi!$A$48,
IF(AND(E333=[1]grup_instansi!$B$49,F333=[1]grup_instansi!$C$49),
[1]grup_instansi!$A$49,
IF(AND(E333=[1]grup_instansi!$B$50,F333=[1]grup_instansi!$C$50),
[1]grup_instansi!$A$50,
IF(AND(E333=[1]grup_instansi!$B$51,F333=[1]grup_instansi!$C$51),
[1]grup_instansi!$A$51,
IF(AND(E333=[1]grup_instansi!$B$52,F333=[1]grup_instansi!$C$52),
[1]grup_instansi!$A$52,
IF(AND(E333=[1]grup_instansi!$B$53,F333=[1]grup_instansi!$C$53),
[1]grup_instansi!$A$53,
IF(AND(E333=[1]grup_instansi!$B$54,F333=[1]grup_instansi!$C$54),
[1]grup_instansi!$A$54,
IF(AND(E333=[1]grup_instansi!$B$55,F333=[1]grup_instansi!$C$55),
[1]grup_instansi!$A$55,
IF(AND(E333=[1]grup_instansi!$B$56,F333=[1]grup_instansi!$C$56),
[1]grup_instansi!$A$56,
IF(AND(E333=[1]grup_instansi!$B$57,F333=[1]grup_instansi!$C$57),
[1]grup_instansi!$A$57,
IF(AND(E333=[1]grup_instansi!$B$58,F333=[1]grup_instansi!$C$58),
[1]grup_instansi!$A$58,
IF(AND(E333=[1]grup_instansi!$B$59,F333=[1]grup_instansi!$C$59),
[1]grup_instansi!$A$59,
IF(AND(E333=[1]grup_instansi!$B$60,F333=[1]grup_instansi!$C$60),
[1]grup_instansi!$A$60,""))))))))))))))))))))))))))</f>
        <v>gi2023110400003</v>
      </c>
      <c r="K333" t="str">
        <f>IF(J333&lt;&gt;"",J333,IF(AND(E333=[1]grup_instansi!$B$61,F333=[1]grup_instansi!$C$61),
[1]grup_instansi!$A$61,
IF(AND(E333=[1]grup_instansi!$B$62,F333=[1]grup_instansi!$C$62),
[1]grup_instansi!$A$62,
IF(AND(E333=[1]grup_instansi!$B$63,F333=[1]grup_instansi!$C$63),
[1]grup_instansi!$A$63,
IF(AND(E333=[1]grup_instansi!$B$64,F333=[1]grup_instansi!$C$64),
[1]grup_instansi!$A$64,
IF(AND(E333=[1]grup_instansi!$B$65,F333=[1]grup_instansi!$C$65),
[1]grup_instansi!$A$65,
IF(AND(E333=[1]grup_instansi!$B$66,F333=[1]grup_instansi!$C$66),
[1]grup_instansi!$A$66,
IF(AND(E333=[1]grup_instansi!$B$67,F333=[1]grup_instansi!$C$67),
[1]grup_instansi!$A$67,
IF(AND(E333=[1]grup_instansi!$B$68,F333=[1]grup_instansi!$C$68),
[1]grup_instansi!$A$68,
IF(AND(E333=[1]grup_instansi!$B$69,F333=[1]grup_instansi!$C$69),
[1]grup_instansi!$A$69,
IF(AND(E333=[1]grup_instansi!$B$70,F333=[1]grup_instansi!$C$70),
[1]grup_instansi!$A$70,
IF(AND(E333=[1]grup_instansi!$B$71,F333=[1]grup_instansi!$C$71),
[1]grup_instansi!$A$71,
IF(AND(E333=[1]grup_instansi!$B$72,F333=[1]grup_instansi!$C$72),
[1]grup_instansi!$A$72,
IF(AND(E333=[1]grup_instansi!$B$73,F333=[1]grup_instansi!$C$73),
[1]grup_instansi!$A$73,
IF(AND(E333=[1]grup_instansi!$B$74,F333=[1]grup_instansi!$C$74),
[1]grup_instansi!$A$74,
IF(AND(E333=[1]grup_instansi!$B$75,F333=[1]grup_instansi!$C$75),
[1]grup_instansi!$A$75,
IF(AND(E333=[1]grup_instansi!$B$76,F333=[1]grup_instansi!$C$76),
[1]grup_instansi!$A$76,
IF(AND(E333=[1]grup_instansi!$B$77,F333=[1]grup_instansi!$C$77),
[1]grup_instansi!$A$77,
IF(AND(E333=[1]grup_instansi!$B$78,F333=[1]grup_instansi!$C$78),
[1]grup_instansi!$A$78,
IF(AND(E333=[1]grup_instansi!$B$79,F333=[1]grup_instansi!$C$79),
[1]grup_instansi!$A$79,
IF(AND(E333=[1]grup_instansi!$B$80,F333=[1]grup_instansi!$C$80),
[1]grup_instansi!$A$80,
IF(AND(E333=[1]grup_instansi!$B$81,F333=[1]grup_instansi!$C$81),
[1]grup_instansi!$A$81,
IF(AND(E333=[1]grup_instansi!$B$82,F333=[1]grup_instansi!$C$82),
[1]grup_instansi!$A$82,
IF(AND(E333=[1]grup_instansi!$B$83,F333=[1]grup_instansi!$C$83),
[1]grup_instansi!$A$84,
IF(AND(E333=[1]grup_instansi!$B$84,F333=[1]grup_instansi!$C$84),
[1]grup_instansi!$A$85,
IF(AND(E333=[1]grup_instansi!$B$85,F333=[1]grup_instansi!$C$85),
[1]grup_instansi!$A$86,
IF(AND(E333=[1]grup_instansi!$B$86,F333=[1]grup_instansi!$C$86),
[1]grup_instansi!$A$87,
IF(AND(E333=[1]grup_instansi!$B$87,F333=[1]grup_instansi!$C$87),
[1]grup_instansi!$A$87,
IF(AND(E333=[1]grup_instansi!$B$88,F333=[1]grup_instansi!$C$88),
[1]grup_instansi!$A$88,
IF(AND(E333=[1]grup_instansi!$B$89,F333=[1]grup_instansi!$C$89),
[1]grup_instansi!$A$89,
IF(AND(E333=[1]grup_instansi!$B$90,F333=[1]grup_instansi!$C$90),
[1]grup_instansi!$A$90,
IF(AND(E333=[1]grup_instansi!$B$91,F333=[1]grup_instansi!$C$91),
[1]grup_instansi!$A$91,
IF(AND(E333=[1]grup_instansi!$B$92,F333=[1]grup_instansi!$C$92),
[1]grup_instansi!$A$92,
IF(AND(E333=[1]grup_instansi!$B$93,F333=[1]grup_instansi!$C$93),
[1]grup_instansi!$A$93,
IF(AND(E333=[1]grup_instansi!$B$94,F333=[1]grup_instansi!$C$94),
[1]grup_instansi!$A$94,
IF(AND(E333=[1]grup_instansi!$B$95,F333=[1]grup_instansi!$C$95),
[1]grup_instansi!$A$95,
IF(AND(E333=[1]grup_instansi!$B$96,F333=[1]grup_instansi!$C$96),
[1]grup_instansi!$A$96,
IF(AND(E333=[1]grup_instansi!$B$97,F333=[1]grup_instansi!$C$97),
[1]grup_instansi!$A$97,
IF(AND(E333=[1]grup_instansi!$B$98,F333=[1]grup_instansi!$C$98),
[1]grup_instansi!$A$98,
IF(AND(E333=[1]grup_instansi!$B$99,F333=[1]grup_instansi!$C$99),
[1]grup_instansi!$A$99,
[1]grup_instansi!$A$100))))))))))))))))))))))))))))))))))))))))</f>
        <v>gi2023110400003</v>
      </c>
      <c r="L333" t="str">
        <f>VLOOKUP(K333,[1]grup_instansi!$A$2:$E$102,4)</f>
        <v>Lembaga Non Struktural Pusat</v>
      </c>
      <c r="M333" t="str">
        <f t="shared" si="17"/>
        <v>('i2023110600332','Dewan Pers','gi2023110400003'),</v>
      </c>
    </row>
    <row r="334" spans="1:13" x14ac:dyDescent="0.25">
      <c r="A334" t="str">
        <f t="shared" si="15"/>
        <v>i2023110600333</v>
      </c>
      <c r="B334" s="6">
        <v>4215</v>
      </c>
      <c r="C334" t="str">
        <f t="shared" si="16"/>
        <v>i2023110600333</v>
      </c>
      <c r="D334" s="6" t="s">
        <v>377</v>
      </c>
      <c r="E334" s="6" t="s">
        <v>131</v>
      </c>
      <c r="F334" s="6" t="s">
        <v>36</v>
      </c>
      <c r="G334" t="str">
        <f>IF(AND(E334=[1]grup_instansi!$B$2,F334=[1]grup_instansi!$C$2),
[1]grup_instansi!$A$2,
IF(AND(E334=[1]grup_instansi!$B$3,F334=[1]grup_instansi!$C$3),
[1]grup_instansi!$A$3,
IF(AND(E334=[1]grup_instansi!$B$4,F334=[1]grup_instansi!$C$4),
[1]grup_instansi!$A$4,
IF(AND(E334=[1]grup_instansi!$B$5,F334=[1]grup_instansi!$C$5),
[1]grup_instansi!$A$5,
IF(AND(E334=[1]grup_instansi!$B$6,F334=[1]grup_instansi!$C$6),
[1]grup_instansi!$A$6,
IF(AND(E334=[1]grup_instansi!$B$7,F334=[1]grup_instansi!$C$7),
[1]grup_instansi!$A$7,
IF(AND(E334=[1]grup_instansi!$B$8,F334=[1]grup_instansi!$C$8),
[1]grup_instansi!$A$8,
IF(AND(E334=[1]grup_instansi!$B$9,F334=[1]grup_instansi!$C$9),
[1]grup_instansi!$A$9,
IF(AND(E334=[1]grup_instansi!$B$10,F334=[1]grup_instansi!$C$10),
[1]grup_instansi!$A$10,"")))))))))</f>
        <v>gi2023110400003</v>
      </c>
      <c r="H334" t="str">
        <f>IF(G334&lt;&gt;"",G334,IF(AND(E334=[1]grup_instansi!$B$11,F334=[1]grup_instansi!$C$11),
[1]grup_instansi!$A$11,
IF(AND(E334=[1]grup_instansi!$B$12,F334=[1]grup_instansi!$C$12),
[1]grup_instansi!$A$12,
IF(AND(E334=[1]grup_instansi!$B$13,F334=[1]grup_instansi!$C$13),
[1]grup_instansi!$A$13,
IF(AND(E334=[1]grup_instansi!$B$14,F334=[1]grup_instansi!$C$14),
[1]grup_instansi!$A$14,
IF(AND(E334=[1]grup_instansi!$B$15,F334=[1]grup_instansi!$C$15),
[1]grup_instansi!$A$15,
IF(AND(E334=[1]grup_instansi!$B$16,F334=[1]grup_instansi!$C$16),
[1]grup_instansi!$A$16,
IF(AND(E334=[1]grup_instansi!$B$17,F334=[1]grup_instansi!$C$17),
[1]grup_instansi!$A$17,
IF(AND(E334=[1]grup_instansi!$B$18,F334=[1]grup_instansi!$C$18),
[1]grup_instansi!$A$18,
IF(AND(E334=[1]grup_instansi!$B$19,F334=[1]grup_instansi!$C$19),
[1]grup_instansi!$A$19,
IF(AND(E334=[1]grup_instansi!$B$20,F334=[1]grup_instansi!$C$20),
[1]grup_instansi!$A$20,"")))))))))))</f>
        <v>gi2023110400003</v>
      </c>
      <c r="I334" t="str">
        <f>IF(H334&lt;&gt;"",H334,IF(AND(E334=[1]grup_instansi!$B$21,F334=[1]grup_instansi!$C$21),
[1]grup_instansi!$A$21,
IF(AND(E334=[1]grup_instansi!$B$22,F334=[1]grup_instansi!$C$22),
[1]grup_instansi!$A$22,
IF(AND(E334=[1]grup_instansi!$B$23,F334=[1]grup_instansi!$C$23),
[1]grup_instansi!$A$23,
IF(AND(E334=[1]grup_instansi!$B$24,F334=[1]grup_instansi!$C$24),
[1]grup_instansi!$A$24,
IF(AND(E334=[1]grup_instansi!$B$25,F334=[1]grup_instansi!$C$25),
[1]grup_instansi!$A$25,
IF(AND(E334=[1]grup_instansi!$B$26,F334=[1]grup_instansi!$C$26),
[1]grup_instansi!$A$26,
IF(AND(E334=[1]grup_instansi!$B$27,F334=[1]grup_instansi!$C$27),
[1]grup_instansi!$A$27,
IF(AND(E334=[1]grup_instansi!$B$28,F334=[1]grup_instansi!$C$28),
[1]grup_instansi!$A$28,
IF(AND(E334=[1]grup_instansi!$B$29,F334=[1]grup_instansi!$C$29),
[1]grup_instansi!$A$29,
IF(AND(E334=[1]grup_instansi!$B$30,F334=[1]grup_instansi!$C$30),
[1]grup_instansi!$A$30,
IF(AND(E334=[1]grup_instansi!$B$31,F334=[1]grup_instansi!$C$31),
[1]grup_instansi!$A$31,
IF(AND(E334=[1]grup_instansi!$B$32,F334=[1]grup_instansi!$C$32),
[1]grup_instansi!$A$32,
IF(AND(E334=[1]grup_instansi!$B$33,F334=[1]grup_instansi!$C$33),
[1]grup_instansi!$A$33,
IF(AND(E334=[1]grup_instansi!$B$34,F334=[1]grup_instansi!$C$34),
[1]grup_instansi!$A$34,
IF(AND(E334=[1]grup_instansi!$B$35,F334=[1]grup_instansi!$C$35),
[1]grup_instansi!$A$35,""))))))))))))))))</f>
        <v>gi2023110400003</v>
      </c>
      <c r="J334" t="str">
        <f>IF(I334&lt;&gt;"",I334,IF(AND(E334=[1]grup_instansi!$B$36,F334=[1]grup_instansi!$C$36),
[1]grup_instansi!$A$36,
IF(AND(E334=[1]grup_instansi!$B$37,F334=[1]grup_instansi!$C$37),
[1]grup_instansi!$A$37,
IF(AND(E334=[1]grup_instansi!$B$38,F334=[1]grup_instansi!$C$38),
[1]grup_instansi!$A$38,
IF(AND(E334=[1]grup_instansi!$B$39,F334=[1]grup_instansi!$C$39),
[1]grup_instansi!$A$39,
IF(AND(E334=[1]grup_instansi!$B$40,F334=[1]grup_instansi!$C$40),
[1]grup_instansi!$A$40,
IF(AND(E334=[1]grup_instansi!$B$41,F334=[1]grup_instansi!$C$41),
[1]grup_instansi!$A$41,
IF(AND(E334=[1]grup_instansi!$B$42,F334=[1]grup_instansi!$C$42),
[1]grup_instansi!$A$42,
IF(AND(E334=[1]grup_instansi!$B$43,F334=[1]grup_instansi!$C$43),
[1]grup_instansi!$A$43,
IF(AND(E334=[1]grup_instansi!$B$44,F334=[1]grup_instansi!$C$44),
[1]grup_instansi!$A$44,
IF(AND(E334=[1]grup_instansi!$B$45,F334=[1]grup_instansi!$C$45),
[1]grup_instansi!$A$45,
IF(AND(E334=[1]grup_instansi!$B$46,F334=[1]grup_instansi!$C$46),
[1]grup_instansi!$A$46,
IF(AND(E334=[1]grup_instansi!$B$47,F334=[1]grup_instansi!$C$47),
[1]grup_instansi!$A$47,
IF(AND(E334=[1]grup_instansi!$B$48,F334=[1]grup_instansi!$C$48),
[1]grup_instansi!$A$48,
IF(AND(E334=[1]grup_instansi!$B$49,F334=[1]grup_instansi!$C$49),
[1]grup_instansi!$A$49,
IF(AND(E334=[1]grup_instansi!$B$50,F334=[1]grup_instansi!$C$50),
[1]grup_instansi!$A$50,
IF(AND(E334=[1]grup_instansi!$B$51,F334=[1]grup_instansi!$C$51),
[1]grup_instansi!$A$51,
IF(AND(E334=[1]grup_instansi!$B$52,F334=[1]grup_instansi!$C$52),
[1]grup_instansi!$A$52,
IF(AND(E334=[1]grup_instansi!$B$53,F334=[1]grup_instansi!$C$53),
[1]grup_instansi!$A$53,
IF(AND(E334=[1]grup_instansi!$B$54,F334=[1]grup_instansi!$C$54),
[1]grup_instansi!$A$54,
IF(AND(E334=[1]grup_instansi!$B$55,F334=[1]grup_instansi!$C$55),
[1]grup_instansi!$A$55,
IF(AND(E334=[1]grup_instansi!$B$56,F334=[1]grup_instansi!$C$56),
[1]grup_instansi!$A$56,
IF(AND(E334=[1]grup_instansi!$B$57,F334=[1]grup_instansi!$C$57),
[1]grup_instansi!$A$57,
IF(AND(E334=[1]grup_instansi!$B$58,F334=[1]grup_instansi!$C$58),
[1]grup_instansi!$A$58,
IF(AND(E334=[1]grup_instansi!$B$59,F334=[1]grup_instansi!$C$59),
[1]grup_instansi!$A$59,
IF(AND(E334=[1]grup_instansi!$B$60,F334=[1]grup_instansi!$C$60),
[1]grup_instansi!$A$60,""))))))))))))))))))))))))))</f>
        <v>gi2023110400003</v>
      </c>
      <c r="K334" t="str">
        <f>IF(J334&lt;&gt;"",J334,IF(AND(E334=[1]grup_instansi!$B$61,F334=[1]grup_instansi!$C$61),
[1]grup_instansi!$A$61,
IF(AND(E334=[1]grup_instansi!$B$62,F334=[1]grup_instansi!$C$62),
[1]grup_instansi!$A$62,
IF(AND(E334=[1]grup_instansi!$B$63,F334=[1]grup_instansi!$C$63),
[1]grup_instansi!$A$63,
IF(AND(E334=[1]grup_instansi!$B$64,F334=[1]grup_instansi!$C$64),
[1]grup_instansi!$A$64,
IF(AND(E334=[1]grup_instansi!$B$65,F334=[1]grup_instansi!$C$65),
[1]grup_instansi!$A$65,
IF(AND(E334=[1]grup_instansi!$B$66,F334=[1]grup_instansi!$C$66),
[1]grup_instansi!$A$66,
IF(AND(E334=[1]grup_instansi!$B$67,F334=[1]grup_instansi!$C$67),
[1]grup_instansi!$A$67,
IF(AND(E334=[1]grup_instansi!$B$68,F334=[1]grup_instansi!$C$68),
[1]grup_instansi!$A$68,
IF(AND(E334=[1]grup_instansi!$B$69,F334=[1]grup_instansi!$C$69),
[1]grup_instansi!$A$69,
IF(AND(E334=[1]grup_instansi!$B$70,F334=[1]grup_instansi!$C$70),
[1]grup_instansi!$A$70,
IF(AND(E334=[1]grup_instansi!$B$71,F334=[1]grup_instansi!$C$71),
[1]grup_instansi!$A$71,
IF(AND(E334=[1]grup_instansi!$B$72,F334=[1]grup_instansi!$C$72),
[1]grup_instansi!$A$72,
IF(AND(E334=[1]grup_instansi!$B$73,F334=[1]grup_instansi!$C$73),
[1]grup_instansi!$A$73,
IF(AND(E334=[1]grup_instansi!$B$74,F334=[1]grup_instansi!$C$74),
[1]grup_instansi!$A$74,
IF(AND(E334=[1]grup_instansi!$B$75,F334=[1]grup_instansi!$C$75),
[1]grup_instansi!$A$75,
IF(AND(E334=[1]grup_instansi!$B$76,F334=[1]grup_instansi!$C$76),
[1]grup_instansi!$A$76,
IF(AND(E334=[1]grup_instansi!$B$77,F334=[1]grup_instansi!$C$77),
[1]grup_instansi!$A$77,
IF(AND(E334=[1]grup_instansi!$B$78,F334=[1]grup_instansi!$C$78),
[1]grup_instansi!$A$78,
IF(AND(E334=[1]grup_instansi!$B$79,F334=[1]grup_instansi!$C$79),
[1]grup_instansi!$A$79,
IF(AND(E334=[1]grup_instansi!$B$80,F334=[1]grup_instansi!$C$80),
[1]grup_instansi!$A$80,
IF(AND(E334=[1]grup_instansi!$B$81,F334=[1]grup_instansi!$C$81),
[1]grup_instansi!$A$81,
IF(AND(E334=[1]grup_instansi!$B$82,F334=[1]grup_instansi!$C$82),
[1]grup_instansi!$A$82,
IF(AND(E334=[1]grup_instansi!$B$83,F334=[1]grup_instansi!$C$83),
[1]grup_instansi!$A$84,
IF(AND(E334=[1]grup_instansi!$B$84,F334=[1]grup_instansi!$C$84),
[1]grup_instansi!$A$85,
IF(AND(E334=[1]grup_instansi!$B$85,F334=[1]grup_instansi!$C$85),
[1]grup_instansi!$A$86,
IF(AND(E334=[1]grup_instansi!$B$86,F334=[1]grup_instansi!$C$86),
[1]grup_instansi!$A$87,
IF(AND(E334=[1]grup_instansi!$B$87,F334=[1]grup_instansi!$C$87),
[1]grup_instansi!$A$87,
IF(AND(E334=[1]grup_instansi!$B$88,F334=[1]grup_instansi!$C$88),
[1]grup_instansi!$A$88,
IF(AND(E334=[1]grup_instansi!$B$89,F334=[1]grup_instansi!$C$89),
[1]grup_instansi!$A$89,
IF(AND(E334=[1]grup_instansi!$B$90,F334=[1]grup_instansi!$C$90),
[1]grup_instansi!$A$90,
IF(AND(E334=[1]grup_instansi!$B$91,F334=[1]grup_instansi!$C$91),
[1]grup_instansi!$A$91,
IF(AND(E334=[1]grup_instansi!$B$92,F334=[1]grup_instansi!$C$92),
[1]grup_instansi!$A$92,
IF(AND(E334=[1]grup_instansi!$B$93,F334=[1]grup_instansi!$C$93),
[1]grup_instansi!$A$93,
IF(AND(E334=[1]grup_instansi!$B$94,F334=[1]grup_instansi!$C$94),
[1]grup_instansi!$A$94,
IF(AND(E334=[1]grup_instansi!$B$95,F334=[1]grup_instansi!$C$95),
[1]grup_instansi!$A$95,
IF(AND(E334=[1]grup_instansi!$B$96,F334=[1]grup_instansi!$C$96),
[1]grup_instansi!$A$96,
IF(AND(E334=[1]grup_instansi!$B$97,F334=[1]grup_instansi!$C$97),
[1]grup_instansi!$A$97,
IF(AND(E334=[1]grup_instansi!$B$98,F334=[1]grup_instansi!$C$98),
[1]grup_instansi!$A$98,
IF(AND(E334=[1]grup_instansi!$B$99,F334=[1]grup_instansi!$C$99),
[1]grup_instansi!$A$99,
[1]grup_instansi!$A$100))))))))))))))))))))))))))))))))))))))))</f>
        <v>gi2023110400003</v>
      </c>
      <c r="L334" t="str">
        <f>VLOOKUP(K334,[1]grup_instansi!$A$2:$E$102,4)</f>
        <v>Lembaga Non Struktural Pusat</v>
      </c>
      <c r="M334" t="str">
        <f t="shared" si="17"/>
        <v>('i2023110600333','Dewan Jaminan Sosial Nasional','gi2023110400003'),</v>
      </c>
    </row>
    <row r="335" spans="1:13" x14ac:dyDescent="0.25">
      <c r="A335" t="str">
        <f t="shared" si="15"/>
        <v>i2023110600334</v>
      </c>
      <c r="B335" s="6">
        <v>4502</v>
      </c>
      <c r="C335" t="str">
        <f t="shared" si="16"/>
        <v>i2023110600334</v>
      </c>
      <c r="D335" s="6" t="s">
        <v>378</v>
      </c>
      <c r="E335" s="6" t="s">
        <v>131</v>
      </c>
      <c r="F335" s="6" t="s">
        <v>36</v>
      </c>
      <c r="G335" t="str">
        <f>IF(AND(E335=[1]grup_instansi!$B$2,F335=[1]grup_instansi!$C$2),
[1]grup_instansi!$A$2,
IF(AND(E335=[1]grup_instansi!$B$3,F335=[1]grup_instansi!$C$3),
[1]grup_instansi!$A$3,
IF(AND(E335=[1]grup_instansi!$B$4,F335=[1]grup_instansi!$C$4),
[1]grup_instansi!$A$4,
IF(AND(E335=[1]grup_instansi!$B$5,F335=[1]grup_instansi!$C$5),
[1]grup_instansi!$A$5,
IF(AND(E335=[1]grup_instansi!$B$6,F335=[1]grup_instansi!$C$6),
[1]grup_instansi!$A$6,
IF(AND(E335=[1]grup_instansi!$B$7,F335=[1]grup_instansi!$C$7),
[1]grup_instansi!$A$7,
IF(AND(E335=[1]grup_instansi!$B$8,F335=[1]grup_instansi!$C$8),
[1]grup_instansi!$A$8,
IF(AND(E335=[1]grup_instansi!$B$9,F335=[1]grup_instansi!$C$9),
[1]grup_instansi!$A$9,
IF(AND(E335=[1]grup_instansi!$B$10,F335=[1]grup_instansi!$C$10),
[1]grup_instansi!$A$10,"")))))))))</f>
        <v>gi2023110400003</v>
      </c>
      <c r="H335" t="str">
        <f>IF(G335&lt;&gt;"",G335,IF(AND(E335=[1]grup_instansi!$B$11,F335=[1]grup_instansi!$C$11),
[1]grup_instansi!$A$11,
IF(AND(E335=[1]grup_instansi!$B$12,F335=[1]grup_instansi!$C$12),
[1]grup_instansi!$A$12,
IF(AND(E335=[1]grup_instansi!$B$13,F335=[1]grup_instansi!$C$13),
[1]grup_instansi!$A$13,
IF(AND(E335=[1]grup_instansi!$B$14,F335=[1]grup_instansi!$C$14),
[1]grup_instansi!$A$14,
IF(AND(E335=[1]grup_instansi!$B$15,F335=[1]grup_instansi!$C$15),
[1]grup_instansi!$A$15,
IF(AND(E335=[1]grup_instansi!$B$16,F335=[1]grup_instansi!$C$16),
[1]grup_instansi!$A$16,
IF(AND(E335=[1]grup_instansi!$B$17,F335=[1]grup_instansi!$C$17),
[1]grup_instansi!$A$17,
IF(AND(E335=[1]grup_instansi!$B$18,F335=[1]grup_instansi!$C$18),
[1]grup_instansi!$A$18,
IF(AND(E335=[1]grup_instansi!$B$19,F335=[1]grup_instansi!$C$19),
[1]grup_instansi!$A$19,
IF(AND(E335=[1]grup_instansi!$B$20,F335=[1]grup_instansi!$C$20),
[1]grup_instansi!$A$20,"")))))))))))</f>
        <v>gi2023110400003</v>
      </c>
      <c r="I335" t="str">
        <f>IF(H335&lt;&gt;"",H335,IF(AND(E335=[1]grup_instansi!$B$21,F335=[1]grup_instansi!$C$21),
[1]grup_instansi!$A$21,
IF(AND(E335=[1]grup_instansi!$B$22,F335=[1]grup_instansi!$C$22),
[1]grup_instansi!$A$22,
IF(AND(E335=[1]grup_instansi!$B$23,F335=[1]grup_instansi!$C$23),
[1]grup_instansi!$A$23,
IF(AND(E335=[1]grup_instansi!$B$24,F335=[1]grup_instansi!$C$24),
[1]grup_instansi!$A$24,
IF(AND(E335=[1]grup_instansi!$B$25,F335=[1]grup_instansi!$C$25),
[1]grup_instansi!$A$25,
IF(AND(E335=[1]grup_instansi!$B$26,F335=[1]grup_instansi!$C$26),
[1]grup_instansi!$A$26,
IF(AND(E335=[1]grup_instansi!$B$27,F335=[1]grup_instansi!$C$27),
[1]grup_instansi!$A$27,
IF(AND(E335=[1]grup_instansi!$B$28,F335=[1]grup_instansi!$C$28),
[1]grup_instansi!$A$28,
IF(AND(E335=[1]grup_instansi!$B$29,F335=[1]grup_instansi!$C$29),
[1]grup_instansi!$A$29,
IF(AND(E335=[1]grup_instansi!$B$30,F335=[1]grup_instansi!$C$30),
[1]grup_instansi!$A$30,
IF(AND(E335=[1]grup_instansi!$B$31,F335=[1]grup_instansi!$C$31),
[1]grup_instansi!$A$31,
IF(AND(E335=[1]grup_instansi!$B$32,F335=[1]grup_instansi!$C$32),
[1]grup_instansi!$A$32,
IF(AND(E335=[1]grup_instansi!$B$33,F335=[1]grup_instansi!$C$33),
[1]grup_instansi!$A$33,
IF(AND(E335=[1]grup_instansi!$B$34,F335=[1]grup_instansi!$C$34),
[1]grup_instansi!$A$34,
IF(AND(E335=[1]grup_instansi!$B$35,F335=[1]grup_instansi!$C$35),
[1]grup_instansi!$A$35,""))))))))))))))))</f>
        <v>gi2023110400003</v>
      </c>
      <c r="J335" t="str">
        <f>IF(I335&lt;&gt;"",I335,IF(AND(E335=[1]grup_instansi!$B$36,F335=[1]grup_instansi!$C$36),
[1]grup_instansi!$A$36,
IF(AND(E335=[1]grup_instansi!$B$37,F335=[1]grup_instansi!$C$37),
[1]grup_instansi!$A$37,
IF(AND(E335=[1]grup_instansi!$B$38,F335=[1]grup_instansi!$C$38),
[1]grup_instansi!$A$38,
IF(AND(E335=[1]grup_instansi!$B$39,F335=[1]grup_instansi!$C$39),
[1]grup_instansi!$A$39,
IF(AND(E335=[1]grup_instansi!$B$40,F335=[1]grup_instansi!$C$40),
[1]grup_instansi!$A$40,
IF(AND(E335=[1]grup_instansi!$B$41,F335=[1]grup_instansi!$C$41),
[1]grup_instansi!$A$41,
IF(AND(E335=[1]grup_instansi!$B$42,F335=[1]grup_instansi!$C$42),
[1]grup_instansi!$A$42,
IF(AND(E335=[1]grup_instansi!$B$43,F335=[1]grup_instansi!$C$43),
[1]grup_instansi!$A$43,
IF(AND(E335=[1]grup_instansi!$B$44,F335=[1]grup_instansi!$C$44),
[1]grup_instansi!$A$44,
IF(AND(E335=[1]grup_instansi!$B$45,F335=[1]grup_instansi!$C$45),
[1]grup_instansi!$A$45,
IF(AND(E335=[1]grup_instansi!$B$46,F335=[1]grup_instansi!$C$46),
[1]grup_instansi!$A$46,
IF(AND(E335=[1]grup_instansi!$B$47,F335=[1]grup_instansi!$C$47),
[1]grup_instansi!$A$47,
IF(AND(E335=[1]grup_instansi!$B$48,F335=[1]grup_instansi!$C$48),
[1]grup_instansi!$A$48,
IF(AND(E335=[1]grup_instansi!$B$49,F335=[1]grup_instansi!$C$49),
[1]grup_instansi!$A$49,
IF(AND(E335=[1]grup_instansi!$B$50,F335=[1]grup_instansi!$C$50),
[1]grup_instansi!$A$50,
IF(AND(E335=[1]grup_instansi!$B$51,F335=[1]grup_instansi!$C$51),
[1]grup_instansi!$A$51,
IF(AND(E335=[1]grup_instansi!$B$52,F335=[1]grup_instansi!$C$52),
[1]grup_instansi!$A$52,
IF(AND(E335=[1]grup_instansi!$B$53,F335=[1]grup_instansi!$C$53),
[1]grup_instansi!$A$53,
IF(AND(E335=[1]grup_instansi!$B$54,F335=[1]grup_instansi!$C$54),
[1]grup_instansi!$A$54,
IF(AND(E335=[1]grup_instansi!$B$55,F335=[1]grup_instansi!$C$55),
[1]grup_instansi!$A$55,
IF(AND(E335=[1]grup_instansi!$B$56,F335=[1]grup_instansi!$C$56),
[1]grup_instansi!$A$56,
IF(AND(E335=[1]grup_instansi!$B$57,F335=[1]grup_instansi!$C$57),
[1]grup_instansi!$A$57,
IF(AND(E335=[1]grup_instansi!$B$58,F335=[1]grup_instansi!$C$58),
[1]grup_instansi!$A$58,
IF(AND(E335=[1]grup_instansi!$B$59,F335=[1]grup_instansi!$C$59),
[1]grup_instansi!$A$59,
IF(AND(E335=[1]grup_instansi!$B$60,F335=[1]grup_instansi!$C$60),
[1]grup_instansi!$A$60,""))))))))))))))))))))))))))</f>
        <v>gi2023110400003</v>
      </c>
      <c r="K335" t="str">
        <f>IF(J335&lt;&gt;"",J335,IF(AND(E335=[1]grup_instansi!$B$61,F335=[1]grup_instansi!$C$61),
[1]grup_instansi!$A$61,
IF(AND(E335=[1]grup_instansi!$B$62,F335=[1]grup_instansi!$C$62),
[1]grup_instansi!$A$62,
IF(AND(E335=[1]grup_instansi!$B$63,F335=[1]grup_instansi!$C$63),
[1]grup_instansi!$A$63,
IF(AND(E335=[1]grup_instansi!$B$64,F335=[1]grup_instansi!$C$64),
[1]grup_instansi!$A$64,
IF(AND(E335=[1]grup_instansi!$B$65,F335=[1]grup_instansi!$C$65),
[1]grup_instansi!$A$65,
IF(AND(E335=[1]grup_instansi!$B$66,F335=[1]grup_instansi!$C$66),
[1]grup_instansi!$A$66,
IF(AND(E335=[1]grup_instansi!$B$67,F335=[1]grup_instansi!$C$67),
[1]grup_instansi!$A$67,
IF(AND(E335=[1]grup_instansi!$B$68,F335=[1]grup_instansi!$C$68),
[1]grup_instansi!$A$68,
IF(AND(E335=[1]grup_instansi!$B$69,F335=[1]grup_instansi!$C$69),
[1]grup_instansi!$A$69,
IF(AND(E335=[1]grup_instansi!$B$70,F335=[1]grup_instansi!$C$70),
[1]grup_instansi!$A$70,
IF(AND(E335=[1]grup_instansi!$B$71,F335=[1]grup_instansi!$C$71),
[1]grup_instansi!$A$71,
IF(AND(E335=[1]grup_instansi!$B$72,F335=[1]grup_instansi!$C$72),
[1]grup_instansi!$A$72,
IF(AND(E335=[1]grup_instansi!$B$73,F335=[1]grup_instansi!$C$73),
[1]grup_instansi!$A$73,
IF(AND(E335=[1]grup_instansi!$B$74,F335=[1]grup_instansi!$C$74),
[1]grup_instansi!$A$74,
IF(AND(E335=[1]grup_instansi!$B$75,F335=[1]grup_instansi!$C$75),
[1]grup_instansi!$A$75,
IF(AND(E335=[1]grup_instansi!$B$76,F335=[1]grup_instansi!$C$76),
[1]grup_instansi!$A$76,
IF(AND(E335=[1]grup_instansi!$B$77,F335=[1]grup_instansi!$C$77),
[1]grup_instansi!$A$77,
IF(AND(E335=[1]grup_instansi!$B$78,F335=[1]grup_instansi!$C$78),
[1]grup_instansi!$A$78,
IF(AND(E335=[1]grup_instansi!$B$79,F335=[1]grup_instansi!$C$79),
[1]grup_instansi!$A$79,
IF(AND(E335=[1]grup_instansi!$B$80,F335=[1]grup_instansi!$C$80),
[1]grup_instansi!$A$80,
IF(AND(E335=[1]grup_instansi!$B$81,F335=[1]grup_instansi!$C$81),
[1]grup_instansi!$A$81,
IF(AND(E335=[1]grup_instansi!$B$82,F335=[1]grup_instansi!$C$82),
[1]grup_instansi!$A$82,
IF(AND(E335=[1]grup_instansi!$B$83,F335=[1]grup_instansi!$C$83),
[1]grup_instansi!$A$84,
IF(AND(E335=[1]grup_instansi!$B$84,F335=[1]grup_instansi!$C$84),
[1]grup_instansi!$A$85,
IF(AND(E335=[1]grup_instansi!$B$85,F335=[1]grup_instansi!$C$85),
[1]grup_instansi!$A$86,
IF(AND(E335=[1]grup_instansi!$B$86,F335=[1]grup_instansi!$C$86),
[1]grup_instansi!$A$87,
IF(AND(E335=[1]grup_instansi!$B$87,F335=[1]grup_instansi!$C$87),
[1]grup_instansi!$A$87,
IF(AND(E335=[1]grup_instansi!$B$88,F335=[1]grup_instansi!$C$88),
[1]grup_instansi!$A$88,
IF(AND(E335=[1]grup_instansi!$B$89,F335=[1]grup_instansi!$C$89),
[1]grup_instansi!$A$89,
IF(AND(E335=[1]grup_instansi!$B$90,F335=[1]grup_instansi!$C$90),
[1]grup_instansi!$A$90,
IF(AND(E335=[1]grup_instansi!$B$91,F335=[1]grup_instansi!$C$91),
[1]grup_instansi!$A$91,
IF(AND(E335=[1]grup_instansi!$B$92,F335=[1]grup_instansi!$C$92),
[1]grup_instansi!$A$92,
IF(AND(E335=[1]grup_instansi!$B$93,F335=[1]grup_instansi!$C$93),
[1]grup_instansi!$A$93,
IF(AND(E335=[1]grup_instansi!$B$94,F335=[1]grup_instansi!$C$94),
[1]grup_instansi!$A$94,
IF(AND(E335=[1]grup_instansi!$B$95,F335=[1]grup_instansi!$C$95),
[1]grup_instansi!$A$95,
IF(AND(E335=[1]grup_instansi!$B$96,F335=[1]grup_instansi!$C$96),
[1]grup_instansi!$A$96,
IF(AND(E335=[1]grup_instansi!$B$97,F335=[1]grup_instansi!$C$97),
[1]grup_instansi!$A$97,
IF(AND(E335=[1]grup_instansi!$B$98,F335=[1]grup_instansi!$C$98),
[1]grup_instansi!$A$98,
IF(AND(E335=[1]grup_instansi!$B$99,F335=[1]grup_instansi!$C$99),
[1]grup_instansi!$A$99,
[1]grup_instansi!$A$100))))))))))))))))))))))))))))))))))))))))</f>
        <v>gi2023110400003</v>
      </c>
      <c r="L335" t="str">
        <f>VLOOKUP(K335,[1]grup_instansi!$A$2:$E$102,4)</f>
        <v>Lembaga Non Struktural Pusat</v>
      </c>
      <c r="M335" t="str">
        <f t="shared" si="17"/>
        <v>('i2023110600334','Lembaga Perlindungan Saksi Dan Korban','gi2023110400003'),</v>
      </c>
    </row>
    <row r="336" spans="1:13" x14ac:dyDescent="0.25">
      <c r="A336" t="str">
        <f t="shared" si="15"/>
        <v>i2023110600335</v>
      </c>
      <c r="B336" s="6">
        <v>4504</v>
      </c>
      <c r="C336" t="str">
        <f t="shared" si="16"/>
        <v>i2023110600335</v>
      </c>
      <c r="D336" s="6" t="s">
        <v>379</v>
      </c>
      <c r="E336" s="6" t="s">
        <v>131</v>
      </c>
      <c r="F336" s="6" t="s">
        <v>36</v>
      </c>
      <c r="G336" t="str">
        <f>IF(AND(E336=[1]grup_instansi!$B$2,F336=[1]grup_instansi!$C$2),
[1]grup_instansi!$A$2,
IF(AND(E336=[1]grup_instansi!$B$3,F336=[1]grup_instansi!$C$3),
[1]grup_instansi!$A$3,
IF(AND(E336=[1]grup_instansi!$B$4,F336=[1]grup_instansi!$C$4),
[1]grup_instansi!$A$4,
IF(AND(E336=[1]grup_instansi!$B$5,F336=[1]grup_instansi!$C$5),
[1]grup_instansi!$A$5,
IF(AND(E336=[1]grup_instansi!$B$6,F336=[1]grup_instansi!$C$6),
[1]grup_instansi!$A$6,
IF(AND(E336=[1]grup_instansi!$B$7,F336=[1]grup_instansi!$C$7),
[1]grup_instansi!$A$7,
IF(AND(E336=[1]grup_instansi!$B$8,F336=[1]grup_instansi!$C$8),
[1]grup_instansi!$A$8,
IF(AND(E336=[1]grup_instansi!$B$9,F336=[1]grup_instansi!$C$9),
[1]grup_instansi!$A$9,
IF(AND(E336=[1]grup_instansi!$B$10,F336=[1]grup_instansi!$C$10),
[1]grup_instansi!$A$10,"")))))))))</f>
        <v>gi2023110400003</v>
      </c>
      <c r="H336" t="str">
        <f>IF(G336&lt;&gt;"",G336,IF(AND(E336=[1]grup_instansi!$B$11,F336=[1]grup_instansi!$C$11),
[1]grup_instansi!$A$11,
IF(AND(E336=[1]grup_instansi!$B$12,F336=[1]grup_instansi!$C$12),
[1]grup_instansi!$A$12,
IF(AND(E336=[1]grup_instansi!$B$13,F336=[1]grup_instansi!$C$13),
[1]grup_instansi!$A$13,
IF(AND(E336=[1]grup_instansi!$B$14,F336=[1]grup_instansi!$C$14),
[1]grup_instansi!$A$14,
IF(AND(E336=[1]grup_instansi!$B$15,F336=[1]grup_instansi!$C$15),
[1]grup_instansi!$A$15,
IF(AND(E336=[1]grup_instansi!$B$16,F336=[1]grup_instansi!$C$16),
[1]grup_instansi!$A$16,
IF(AND(E336=[1]grup_instansi!$B$17,F336=[1]grup_instansi!$C$17),
[1]grup_instansi!$A$17,
IF(AND(E336=[1]grup_instansi!$B$18,F336=[1]grup_instansi!$C$18),
[1]grup_instansi!$A$18,
IF(AND(E336=[1]grup_instansi!$B$19,F336=[1]grup_instansi!$C$19),
[1]grup_instansi!$A$19,
IF(AND(E336=[1]grup_instansi!$B$20,F336=[1]grup_instansi!$C$20),
[1]grup_instansi!$A$20,"")))))))))))</f>
        <v>gi2023110400003</v>
      </c>
      <c r="I336" t="str">
        <f>IF(H336&lt;&gt;"",H336,IF(AND(E336=[1]grup_instansi!$B$21,F336=[1]grup_instansi!$C$21),
[1]grup_instansi!$A$21,
IF(AND(E336=[1]grup_instansi!$B$22,F336=[1]grup_instansi!$C$22),
[1]grup_instansi!$A$22,
IF(AND(E336=[1]grup_instansi!$B$23,F336=[1]grup_instansi!$C$23),
[1]grup_instansi!$A$23,
IF(AND(E336=[1]grup_instansi!$B$24,F336=[1]grup_instansi!$C$24),
[1]grup_instansi!$A$24,
IF(AND(E336=[1]grup_instansi!$B$25,F336=[1]grup_instansi!$C$25),
[1]grup_instansi!$A$25,
IF(AND(E336=[1]grup_instansi!$B$26,F336=[1]grup_instansi!$C$26),
[1]grup_instansi!$A$26,
IF(AND(E336=[1]grup_instansi!$B$27,F336=[1]grup_instansi!$C$27),
[1]grup_instansi!$A$27,
IF(AND(E336=[1]grup_instansi!$B$28,F336=[1]grup_instansi!$C$28),
[1]grup_instansi!$A$28,
IF(AND(E336=[1]grup_instansi!$B$29,F336=[1]grup_instansi!$C$29),
[1]grup_instansi!$A$29,
IF(AND(E336=[1]grup_instansi!$B$30,F336=[1]grup_instansi!$C$30),
[1]grup_instansi!$A$30,
IF(AND(E336=[1]grup_instansi!$B$31,F336=[1]grup_instansi!$C$31),
[1]grup_instansi!$A$31,
IF(AND(E336=[1]grup_instansi!$B$32,F336=[1]grup_instansi!$C$32),
[1]grup_instansi!$A$32,
IF(AND(E336=[1]grup_instansi!$B$33,F336=[1]grup_instansi!$C$33),
[1]grup_instansi!$A$33,
IF(AND(E336=[1]grup_instansi!$B$34,F336=[1]grup_instansi!$C$34),
[1]grup_instansi!$A$34,
IF(AND(E336=[1]grup_instansi!$B$35,F336=[1]grup_instansi!$C$35),
[1]grup_instansi!$A$35,""))))))))))))))))</f>
        <v>gi2023110400003</v>
      </c>
      <c r="J336" t="str">
        <f>IF(I336&lt;&gt;"",I336,IF(AND(E336=[1]grup_instansi!$B$36,F336=[1]grup_instansi!$C$36),
[1]grup_instansi!$A$36,
IF(AND(E336=[1]grup_instansi!$B$37,F336=[1]grup_instansi!$C$37),
[1]grup_instansi!$A$37,
IF(AND(E336=[1]grup_instansi!$B$38,F336=[1]grup_instansi!$C$38),
[1]grup_instansi!$A$38,
IF(AND(E336=[1]grup_instansi!$B$39,F336=[1]grup_instansi!$C$39),
[1]grup_instansi!$A$39,
IF(AND(E336=[1]grup_instansi!$B$40,F336=[1]grup_instansi!$C$40),
[1]grup_instansi!$A$40,
IF(AND(E336=[1]grup_instansi!$B$41,F336=[1]grup_instansi!$C$41),
[1]grup_instansi!$A$41,
IF(AND(E336=[1]grup_instansi!$B$42,F336=[1]grup_instansi!$C$42),
[1]grup_instansi!$A$42,
IF(AND(E336=[1]grup_instansi!$B$43,F336=[1]grup_instansi!$C$43),
[1]grup_instansi!$A$43,
IF(AND(E336=[1]grup_instansi!$B$44,F336=[1]grup_instansi!$C$44),
[1]grup_instansi!$A$44,
IF(AND(E336=[1]grup_instansi!$B$45,F336=[1]grup_instansi!$C$45),
[1]grup_instansi!$A$45,
IF(AND(E336=[1]grup_instansi!$B$46,F336=[1]grup_instansi!$C$46),
[1]grup_instansi!$A$46,
IF(AND(E336=[1]grup_instansi!$B$47,F336=[1]grup_instansi!$C$47),
[1]grup_instansi!$A$47,
IF(AND(E336=[1]grup_instansi!$B$48,F336=[1]grup_instansi!$C$48),
[1]grup_instansi!$A$48,
IF(AND(E336=[1]grup_instansi!$B$49,F336=[1]grup_instansi!$C$49),
[1]grup_instansi!$A$49,
IF(AND(E336=[1]grup_instansi!$B$50,F336=[1]grup_instansi!$C$50),
[1]grup_instansi!$A$50,
IF(AND(E336=[1]grup_instansi!$B$51,F336=[1]grup_instansi!$C$51),
[1]grup_instansi!$A$51,
IF(AND(E336=[1]grup_instansi!$B$52,F336=[1]grup_instansi!$C$52),
[1]grup_instansi!$A$52,
IF(AND(E336=[1]grup_instansi!$B$53,F336=[1]grup_instansi!$C$53),
[1]grup_instansi!$A$53,
IF(AND(E336=[1]grup_instansi!$B$54,F336=[1]grup_instansi!$C$54),
[1]grup_instansi!$A$54,
IF(AND(E336=[1]grup_instansi!$B$55,F336=[1]grup_instansi!$C$55),
[1]grup_instansi!$A$55,
IF(AND(E336=[1]grup_instansi!$B$56,F336=[1]grup_instansi!$C$56),
[1]grup_instansi!$A$56,
IF(AND(E336=[1]grup_instansi!$B$57,F336=[1]grup_instansi!$C$57),
[1]grup_instansi!$A$57,
IF(AND(E336=[1]grup_instansi!$B$58,F336=[1]grup_instansi!$C$58),
[1]grup_instansi!$A$58,
IF(AND(E336=[1]grup_instansi!$B$59,F336=[1]grup_instansi!$C$59),
[1]grup_instansi!$A$59,
IF(AND(E336=[1]grup_instansi!$B$60,F336=[1]grup_instansi!$C$60),
[1]grup_instansi!$A$60,""))))))))))))))))))))))))))</f>
        <v>gi2023110400003</v>
      </c>
      <c r="K336" t="str">
        <f>IF(J336&lt;&gt;"",J336,IF(AND(E336=[1]grup_instansi!$B$61,F336=[1]grup_instansi!$C$61),
[1]grup_instansi!$A$61,
IF(AND(E336=[1]grup_instansi!$B$62,F336=[1]grup_instansi!$C$62),
[1]grup_instansi!$A$62,
IF(AND(E336=[1]grup_instansi!$B$63,F336=[1]grup_instansi!$C$63),
[1]grup_instansi!$A$63,
IF(AND(E336=[1]grup_instansi!$B$64,F336=[1]grup_instansi!$C$64),
[1]grup_instansi!$A$64,
IF(AND(E336=[1]grup_instansi!$B$65,F336=[1]grup_instansi!$C$65),
[1]grup_instansi!$A$65,
IF(AND(E336=[1]grup_instansi!$B$66,F336=[1]grup_instansi!$C$66),
[1]grup_instansi!$A$66,
IF(AND(E336=[1]grup_instansi!$B$67,F336=[1]grup_instansi!$C$67),
[1]grup_instansi!$A$67,
IF(AND(E336=[1]grup_instansi!$B$68,F336=[1]grup_instansi!$C$68),
[1]grup_instansi!$A$68,
IF(AND(E336=[1]grup_instansi!$B$69,F336=[1]grup_instansi!$C$69),
[1]grup_instansi!$A$69,
IF(AND(E336=[1]grup_instansi!$B$70,F336=[1]grup_instansi!$C$70),
[1]grup_instansi!$A$70,
IF(AND(E336=[1]grup_instansi!$B$71,F336=[1]grup_instansi!$C$71),
[1]grup_instansi!$A$71,
IF(AND(E336=[1]grup_instansi!$B$72,F336=[1]grup_instansi!$C$72),
[1]grup_instansi!$A$72,
IF(AND(E336=[1]grup_instansi!$B$73,F336=[1]grup_instansi!$C$73),
[1]grup_instansi!$A$73,
IF(AND(E336=[1]grup_instansi!$B$74,F336=[1]grup_instansi!$C$74),
[1]grup_instansi!$A$74,
IF(AND(E336=[1]grup_instansi!$B$75,F336=[1]grup_instansi!$C$75),
[1]grup_instansi!$A$75,
IF(AND(E336=[1]grup_instansi!$B$76,F336=[1]grup_instansi!$C$76),
[1]grup_instansi!$A$76,
IF(AND(E336=[1]grup_instansi!$B$77,F336=[1]grup_instansi!$C$77),
[1]grup_instansi!$A$77,
IF(AND(E336=[1]grup_instansi!$B$78,F336=[1]grup_instansi!$C$78),
[1]grup_instansi!$A$78,
IF(AND(E336=[1]grup_instansi!$B$79,F336=[1]grup_instansi!$C$79),
[1]grup_instansi!$A$79,
IF(AND(E336=[1]grup_instansi!$B$80,F336=[1]grup_instansi!$C$80),
[1]grup_instansi!$A$80,
IF(AND(E336=[1]grup_instansi!$B$81,F336=[1]grup_instansi!$C$81),
[1]grup_instansi!$A$81,
IF(AND(E336=[1]grup_instansi!$B$82,F336=[1]grup_instansi!$C$82),
[1]grup_instansi!$A$82,
IF(AND(E336=[1]grup_instansi!$B$83,F336=[1]grup_instansi!$C$83),
[1]grup_instansi!$A$84,
IF(AND(E336=[1]grup_instansi!$B$84,F336=[1]grup_instansi!$C$84),
[1]grup_instansi!$A$85,
IF(AND(E336=[1]grup_instansi!$B$85,F336=[1]grup_instansi!$C$85),
[1]grup_instansi!$A$86,
IF(AND(E336=[1]grup_instansi!$B$86,F336=[1]grup_instansi!$C$86),
[1]grup_instansi!$A$87,
IF(AND(E336=[1]grup_instansi!$B$87,F336=[1]grup_instansi!$C$87),
[1]grup_instansi!$A$87,
IF(AND(E336=[1]grup_instansi!$B$88,F336=[1]grup_instansi!$C$88),
[1]grup_instansi!$A$88,
IF(AND(E336=[1]grup_instansi!$B$89,F336=[1]grup_instansi!$C$89),
[1]grup_instansi!$A$89,
IF(AND(E336=[1]grup_instansi!$B$90,F336=[1]grup_instansi!$C$90),
[1]grup_instansi!$A$90,
IF(AND(E336=[1]grup_instansi!$B$91,F336=[1]grup_instansi!$C$91),
[1]grup_instansi!$A$91,
IF(AND(E336=[1]grup_instansi!$B$92,F336=[1]grup_instansi!$C$92),
[1]grup_instansi!$A$92,
IF(AND(E336=[1]grup_instansi!$B$93,F336=[1]grup_instansi!$C$93),
[1]grup_instansi!$A$93,
IF(AND(E336=[1]grup_instansi!$B$94,F336=[1]grup_instansi!$C$94),
[1]grup_instansi!$A$94,
IF(AND(E336=[1]grup_instansi!$B$95,F336=[1]grup_instansi!$C$95),
[1]grup_instansi!$A$95,
IF(AND(E336=[1]grup_instansi!$B$96,F336=[1]grup_instansi!$C$96),
[1]grup_instansi!$A$96,
IF(AND(E336=[1]grup_instansi!$B$97,F336=[1]grup_instansi!$C$97),
[1]grup_instansi!$A$97,
IF(AND(E336=[1]grup_instansi!$B$98,F336=[1]grup_instansi!$C$98),
[1]grup_instansi!$A$98,
IF(AND(E336=[1]grup_instansi!$B$99,F336=[1]grup_instansi!$C$99),
[1]grup_instansi!$A$99,
[1]grup_instansi!$A$100))))))))))))))))))))))))))))))))))))))))</f>
        <v>gi2023110400003</v>
      </c>
      <c r="L336" t="str">
        <f>VLOOKUP(K336,[1]grup_instansi!$A$2:$E$102,4)</f>
        <v>Lembaga Non Struktural Pusat</v>
      </c>
      <c r="M336" t="str">
        <f t="shared" si="17"/>
        <v>('i2023110600335','Lembaga Sensor Film','gi2023110400003'),</v>
      </c>
    </row>
    <row r="337" spans="1:13" x14ac:dyDescent="0.25">
      <c r="A337" t="str">
        <f t="shared" si="15"/>
        <v>i2023110600336</v>
      </c>
      <c r="B337" s="6">
        <v>4602</v>
      </c>
      <c r="C337" t="str">
        <f t="shared" si="16"/>
        <v>i2023110600336</v>
      </c>
      <c r="D337" s="6" t="s">
        <v>380</v>
      </c>
      <c r="E337" s="6" t="s">
        <v>131</v>
      </c>
      <c r="F337" s="6" t="s">
        <v>36</v>
      </c>
      <c r="G337" t="str">
        <f>IF(AND(E337=[1]grup_instansi!$B$2,F337=[1]grup_instansi!$C$2),
[1]grup_instansi!$A$2,
IF(AND(E337=[1]grup_instansi!$B$3,F337=[1]grup_instansi!$C$3),
[1]grup_instansi!$A$3,
IF(AND(E337=[1]grup_instansi!$B$4,F337=[1]grup_instansi!$C$4),
[1]grup_instansi!$A$4,
IF(AND(E337=[1]grup_instansi!$B$5,F337=[1]grup_instansi!$C$5),
[1]grup_instansi!$A$5,
IF(AND(E337=[1]grup_instansi!$B$6,F337=[1]grup_instansi!$C$6),
[1]grup_instansi!$A$6,
IF(AND(E337=[1]grup_instansi!$B$7,F337=[1]grup_instansi!$C$7),
[1]grup_instansi!$A$7,
IF(AND(E337=[1]grup_instansi!$B$8,F337=[1]grup_instansi!$C$8),
[1]grup_instansi!$A$8,
IF(AND(E337=[1]grup_instansi!$B$9,F337=[1]grup_instansi!$C$9),
[1]grup_instansi!$A$9,
IF(AND(E337=[1]grup_instansi!$B$10,F337=[1]grup_instansi!$C$10),
[1]grup_instansi!$A$10,"")))))))))</f>
        <v>gi2023110400003</v>
      </c>
      <c r="H337" t="str">
        <f>IF(G337&lt;&gt;"",G337,IF(AND(E337=[1]grup_instansi!$B$11,F337=[1]grup_instansi!$C$11),
[1]grup_instansi!$A$11,
IF(AND(E337=[1]grup_instansi!$B$12,F337=[1]grup_instansi!$C$12),
[1]grup_instansi!$A$12,
IF(AND(E337=[1]grup_instansi!$B$13,F337=[1]grup_instansi!$C$13),
[1]grup_instansi!$A$13,
IF(AND(E337=[1]grup_instansi!$B$14,F337=[1]grup_instansi!$C$14),
[1]grup_instansi!$A$14,
IF(AND(E337=[1]grup_instansi!$B$15,F337=[1]grup_instansi!$C$15),
[1]grup_instansi!$A$15,
IF(AND(E337=[1]grup_instansi!$B$16,F337=[1]grup_instansi!$C$16),
[1]grup_instansi!$A$16,
IF(AND(E337=[1]grup_instansi!$B$17,F337=[1]grup_instansi!$C$17),
[1]grup_instansi!$A$17,
IF(AND(E337=[1]grup_instansi!$B$18,F337=[1]grup_instansi!$C$18),
[1]grup_instansi!$A$18,
IF(AND(E337=[1]grup_instansi!$B$19,F337=[1]grup_instansi!$C$19),
[1]grup_instansi!$A$19,
IF(AND(E337=[1]grup_instansi!$B$20,F337=[1]grup_instansi!$C$20),
[1]grup_instansi!$A$20,"")))))))))))</f>
        <v>gi2023110400003</v>
      </c>
      <c r="I337" t="str">
        <f>IF(H337&lt;&gt;"",H337,IF(AND(E337=[1]grup_instansi!$B$21,F337=[1]grup_instansi!$C$21),
[1]grup_instansi!$A$21,
IF(AND(E337=[1]grup_instansi!$B$22,F337=[1]grup_instansi!$C$22),
[1]grup_instansi!$A$22,
IF(AND(E337=[1]grup_instansi!$B$23,F337=[1]grup_instansi!$C$23),
[1]grup_instansi!$A$23,
IF(AND(E337=[1]grup_instansi!$B$24,F337=[1]grup_instansi!$C$24),
[1]grup_instansi!$A$24,
IF(AND(E337=[1]grup_instansi!$B$25,F337=[1]grup_instansi!$C$25),
[1]grup_instansi!$A$25,
IF(AND(E337=[1]grup_instansi!$B$26,F337=[1]grup_instansi!$C$26),
[1]grup_instansi!$A$26,
IF(AND(E337=[1]grup_instansi!$B$27,F337=[1]grup_instansi!$C$27),
[1]grup_instansi!$A$27,
IF(AND(E337=[1]grup_instansi!$B$28,F337=[1]grup_instansi!$C$28),
[1]grup_instansi!$A$28,
IF(AND(E337=[1]grup_instansi!$B$29,F337=[1]grup_instansi!$C$29),
[1]grup_instansi!$A$29,
IF(AND(E337=[1]grup_instansi!$B$30,F337=[1]grup_instansi!$C$30),
[1]grup_instansi!$A$30,
IF(AND(E337=[1]grup_instansi!$B$31,F337=[1]grup_instansi!$C$31),
[1]grup_instansi!$A$31,
IF(AND(E337=[1]grup_instansi!$B$32,F337=[1]grup_instansi!$C$32),
[1]grup_instansi!$A$32,
IF(AND(E337=[1]grup_instansi!$B$33,F337=[1]grup_instansi!$C$33),
[1]grup_instansi!$A$33,
IF(AND(E337=[1]grup_instansi!$B$34,F337=[1]grup_instansi!$C$34),
[1]grup_instansi!$A$34,
IF(AND(E337=[1]grup_instansi!$B$35,F337=[1]grup_instansi!$C$35),
[1]grup_instansi!$A$35,""))))))))))))))))</f>
        <v>gi2023110400003</v>
      </c>
      <c r="J337" t="str">
        <f>IF(I337&lt;&gt;"",I337,IF(AND(E337=[1]grup_instansi!$B$36,F337=[1]grup_instansi!$C$36),
[1]grup_instansi!$A$36,
IF(AND(E337=[1]grup_instansi!$B$37,F337=[1]grup_instansi!$C$37),
[1]grup_instansi!$A$37,
IF(AND(E337=[1]grup_instansi!$B$38,F337=[1]grup_instansi!$C$38),
[1]grup_instansi!$A$38,
IF(AND(E337=[1]grup_instansi!$B$39,F337=[1]grup_instansi!$C$39),
[1]grup_instansi!$A$39,
IF(AND(E337=[1]grup_instansi!$B$40,F337=[1]grup_instansi!$C$40),
[1]grup_instansi!$A$40,
IF(AND(E337=[1]grup_instansi!$B$41,F337=[1]grup_instansi!$C$41),
[1]grup_instansi!$A$41,
IF(AND(E337=[1]grup_instansi!$B$42,F337=[1]grup_instansi!$C$42),
[1]grup_instansi!$A$42,
IF(AND(E337=[1]grup_instansi!$B$43,F337=[1]grup_instansi!$C$43),
[1]grup_instansi!$A$43,
IF(AND(E337=[1]grup_instansi!$B$44,F337=[1]grup_instansi!$C$44),
[1]grup_instansi!$A$44,
IF(AND(E337=[1]grup_instansi!$B$45,F337=[1]grup_instansi!$C$45),
[1]grup_instansi!$A$45,
IF(AND(E337=[1]grup_instansi!$B$46,F337=[1]grup_instansi!$C$46),
[1]grup_instansi!$A$46,
IF(AND(E337=[1]grup_instansi!$B$47,F337=[1]grup_instansi!$C$47),
[1]grup_instansi!$A$47,
IF(AND(E337=[1]grup_instansi!$B$48,F337=[1]grup_instansi!$C$48),
[1]grup_instansi!$A$48,
IF(AND(E337=[1]grup_instansi!$B$49,F337=[1]grup_instansi!$C$49),
[1]grup_instansi!$A$49,
IF(AND(E337=[1]grup_instansi!$B$50,F337=[1]grup_instansi!$C$50),
[1]grup_instansi!$A$50,
IF(AND(E337=[1]grup_instansi!$B$51,F337=[1]grup_instansi!$C$51),
[1]grup_instansi!$A$51,
IF(AND(E337=[1]grup_instansi!$B$52,F337=[1]grup_instansi!$C$52),
[1]grup_instansi!$A$52,
IF(AND(E337=[1]grup_instansi!$B$53,F337=[1]grup_instansi!$C$53),
[1]grup_instansi!$A$53,
IF(AND(E337=[1]grup_instansi!$B$54,F337=[1]grup_instansi!$C$54),
[1]grup_instansi!$A$54,
IF(AND(E337=[1]grup_instansi!$B$55,F337=[1]grup_instansi!$C$55),
[1]grup_instansi!$A$55,
IF(AND(E337=[1]grup_instansi!$B$56,F337=[1]grup_instansi!$C$56),
[1]grup_instansi!$A$56,
IF(AND(E337=[1]grup_instansi!$B$57,F337=[1]grup_instansi!$C$57),
[1]grup_instansi!$A$57,
IF(AND(E337=[1]grup_instansi!$B$58,F337=[1]grup_instansi!$C$58),
[1]grup_instansi!$A$58,
IF(AND(E337=[1]grup_instansi!$B$59,F337=[1]grup_instansi!$C$59),
[1]grup_instansi!$A$59,
IF(AND(E337=[1]grup_instansi!$B$60,F337=[1]grup_instansi!$C$60),
[1]grup_instansi!$A$60,""))))))))))))))))))))))))))</f>
        <v>gi2023110400003</v>
      </c>
      <c r="K337" t="str">
        <f>IF(J337&lt;&gt;"",J337,IF(AND(E337=[1]grup_instansi!$B$61,F337=[1]grup_instansi!$C$61),
[1]grup_instansi!$A$61,
IF(AND(E337=[1]grup_instansi!$B$62,F337=[1]grup_instansi!$C$62),
[1]grup_instansi!$A$62,
IF(AND(E337=[1]grup_instansi!$B$63,F337=[1]grup_instansi!$C$63),
[1]grup_instansi!$A$63,
IF(AND(E337=[1]grup_instansi!$B$64,F337=[1]grup_instansi!$C$64),
[1]grup_instansi!$A$64,
IF(AND(E337=[1]grup_instansi!$B$65,F337=[1]grup_instansi!$C$65),
[1]grup_instansi!$A$65,
IF(AND(E337=[1]grup_instansi!$B$66,F337=[1]grup_instansi!$C$66),
[1]grup_instansi!$A$66,
IF(AND(E337=[1]grup_instansi!$B$67,F337=[1]grup_instansi!$C$67),
[1]grup_instansi!$A$67,
IF(AND(E337=[1]grup_instansi!$B$68,F337=[1]grup_instansi!$C$68),
[1]grup_instansi!$A$68,
IF(AND(E337=[1]grup_instansi!$B$69,F337=[1]grup_instansi!$C$69),
[1]grup_instansi!$A$69,
IF(AND(E337=[1]grup_instansi!$B$70,F337=[1]grup_instansi!$C$70),
[1]grup_instansi!$A$70,
IF(AND(E337=[1]grup_instansi!$B$71,F337=[1]grup_instansi!$C$71),
[1]grup_instansi!$A$71,
IF(AND(E337=[1]grup_instansi!$B$72,F337=[1]grup_instansi!$C$72),
[1]grup_instansi!$A$72,
IF(AND(E337=[1]grup_instansi!$B$73,F337=[1]grup_instansi!$C$73),
[1]grup_instansi!$A$73,
IF(AND(E337=[1]grup_instansi!$B$74,F337=[1]grup_instansi!$C$74),
[1]grup_instansi!$A$74,
IF(AND(E337=[1]grup_instansi!$B$75,F337=[1]grup_instansi!$C$75),
[1]grup_instansi!$A$75,
IF(AND(E337=[1]grup_instansi!$B$76,F337=[1]grup_instansi!$C$76),
[1]grup_instansi!$A$76,
IF(AND(E337=[1]grup_instansi!$B$77,F337=[1]grup_instansi!$C$77),
[1]grup_instansi!$A$77,
IF(AND(E337=[1]grup_instansi!$B$78,F337=[1]grup_instansi!$C$78),
[1]grup_instansi!$A$78,
IF(AND(E337=[1]grup_instansi!$B$79,F337=[1]grup_instansi!$C$79),
[1]grup_instansi!$A$79,
IF(AND(E337=[1]grup_instansi!$B$80,F337=[1]grup_instansi!$C$80),
[1]grup_instansi!$A$80,
IF(AND(E337=[1]grup_instansi!$B$81,F337=[1]grup_instansi!$C$81),
[1]grup_instansi!$A$81,
IF(AND(E337=[1]grup_instansi!$B$82,F337=[1]grup_instansi!$C$82),
[1]grup_instansi!$A$82,
IF(AND(E337=[1]grup_instansi!$B$83,F337=[1]grup_instansi!$C$83),
[1]grup_instansi!$A$84,
IF(AND(E337=[1]grup_instansi!$B$84,F337=[1]grup_instansi!$C$84),
[1]grup_instansi!$A$85,
IF(AND(E337=[1]grup_instansi!$B$85,F337=[1]grup_instansi!$C$85),
[1]grup_instansi!$A$86,
IF(AND(E337=[1]grup_instansi!$B$86,F337=[1]grup_instansi!$C$86),
[1]grup_instansi!$A$87,
IF(AND(E337=[1]grup_instansi!$B$87,F337=[1]grup_instansi!$C$87),
[1]grup_instansi!$A$87,
IF(AND(E337=[1]grup_instansi!$B$88,F337=[1]grup_instansi!$C$88),
[1]grup_instansi!$A$88,
IF(AND(E337=[1]grup_instansi!$B$89,F337=[1]grup_instansi!$C$89),
[1]grup_instansi!$A$89,
IF(AND(E337=[1]grup_instansi!$B$90,F337=[1]grup_instansi!$C$90),
[1]grup_instansi!$A$90,
IF(AND(E337=[1]grup_instansi!$B$91,F337=[1]grup_instansi!$C$91),
[1]grup_instansi!$A$91,
IF(AND(E337=[1]grup_instansi!$B$92,F337=[1]grup_instansi!$C$92),
[1]grup_instansi!$A$92,
IF(AND(E337=[1]grup_instansi!$B$93,F337=[1]grup_instansi!$C$93),
[1]grup_instansi!$A$93,
IF(AND(E337=[1]grup_instansi!$B$94,F337=[1]grup_instansi!$C$94),
[1]grup_instansi!$A$94,
IF(AND(E337=[1]grup_instansi!$B$95,F337=[1]grup_instansi!$C$95),
[1]grup_instansi!$A$95,
IF(AND(E337=[1]grup_instansi!$B$96,F337=[1]grup_instansi!$C$96),
[1]grup_instansi!$A$96,
IF(AND(E337=[1]grup_instansi!$B$97,F337=[1]grup_instansi!$C$97),
[1]grup_instansi!$A$97,
IF(AND(E337=[1]grup_instansi!$B$98,F337=[1]grup_instansi!$C$98),
[1]grup_instansi!$A$98,
IF(AND(E337=[1]grup_instansi!$B$99,F337=[1]grup_instansi!$C$99),
[1]grup_instansi!$A$99,
[1]grup_instansi!$A$100))))))))))))))))))))))))))))))))))))))))</f>
        <v>gi2023110400003</v>
      </c>
      <c r="L337" t="str">
        <f>VLOOKUP(K337,[1]grup_instansi!$A$2:$E$102,4)</f>
        <v>Lembaga Non Struktural Pusat</v>
      </c>
      <c r="M337" t="str">
        <f t="shared" si="17"/>
        <v>('i2023110600336','Konsil Kedokteran Indonesia','gi2023110400003'),</v>
      </c>
    </row>
    <row r="338" spans="1:13" x14ac:dyDescent="0.25">
      <c r="A338" t="str">
        <f t="shared" si="15"/>
        <v>i2023110600337</v>
      </c>
      <c r="B338" s="6">
        <v>4604</v>
      </c>
      <c r="C338" t="str">
        <f t="shared" si="16"/>
        <v>i2023110600337</v>
      </c>
      <c r="D338" s="6" t="s">
        <v>381</v>
      </c>
      <c r="E338" s="6" t="s">
        <v>131</v>
      </c>
      <c r="F338" s="6" t="s">
        <v>36</v>
      </c>
      <c r="G338" t="str">
        <f>IF(AND(E338=[1]grup_instansi!$B$2,F338=[1]grup_instansi!$C$2),
[1]grup_instansi!$A$2,
IF(AND(E338=[1]grup_instansi!$B$3,F338=[1]grup_instansi!$C$3),
[1]grup_instansi!$A$3,
IF(AND(E338=[1]grup_instansi!$B$4,F338=[1]grup_instansi!$C$4),
[1]grup_instansi!$A$4,
IF(AND(E338=[1]grup_instansi!$B$5,F338=[1]grup_instansi!$C$5),
[1]grup_instansi!$A$5,
IF(AND(E338=[1]grup_instansi!$B$6,F338=[1]grup_instansi!$C$6),
[1]grup_instansi!$A$6,
IF(AND(E338=[1]grup_instansi!$B$7,F338=[1]grup_instansi!$C$7),
[1]grup_instansi!$A$7,
IF(AND(E338=[1]grup_instansi!$B$8,F338=[1]grup_instansi!$C$8),
[1]grup_instansi!$A$8,
IF(AND(E338=[1]grup_instansi!$B$9,F338=[1]grup_instansi!$C$9),
[1]grup_instansi!$A$9,
IF(AND(E338=[1]grup_instansi!$B$10,F338=[1]grup_instansi!$C$10),
[1]grup_instansi!$A$10,"")))))))))</f>
        <v>gi2023110400003</v>
      </c>
      <c r="H338" t="str">
        <f>IF(G338&lt;&gt;"",G338,IF(AND(E338=[1]grup_instansi!$B$11,F338=[1]grup_instansi!$C$11),
[1]grup_instansi!$A$11,
IF(AND(E338=[1]grup_instansi!$B$12,F338=[1]grup_instansi!$C$12),
[1]grup_instansi!$A$12,
IF(AND(E338=[1]grup_instansi!$B$13,F338=[1]grup_instansi!$C$13),
[1]grup_instansi!$A$13,
IF(AND(E338=[1]grup_instansi!$B$14,F338=[1]grup_instansi!$C$14),
[1]grup_instansi!$A$14,
IF(AND(E338=[1]grup_instansi!$B$15,F338=[1]grup_instansi!$C$15),
[1]grup_instansi!$A$15,
IF(AND(E338=[1]grup_instansi!$B$16,F338=[1]grup_instansi!$C$16),
[1]grup_instansi!$A$16,
IF(AND(E338=[1]grup_instansi!$B$17,F338=[1]grup_instansi!$C$17),
[1]grup_instansi!$A$17,
IF(AND(E338=[1]grup_instansi!$B$18,F338=[1]grup_instansi!$C$18),
[1]grup_instansi!$A$18,
IF(AND(E338=[1]grup_instansi!$B$19,F338=[1]grup_instansi!$C$19),
[1]grup_instansi!$A$19,
IF(AND(E338=[1]grup_instansi!$B$20,F338=[1]grup_instansi!$C$20),
[1]grup_instansi!$A$20,"")))))))))))</f>
        <v>gi2023110400003</v>
      </c>
      <c r="I338" t="str">
        <f>IF(H338&lt;&gt;"",H338,IF(AND(E338=[1]grup_instansi!$B$21,F338=[1]grup_instansi!$C$21),
[1]grup_instansi!$A$21,
IF(AND(E338=[1]grup_instansi!$B$22,F338=[1]grup_instansi!$C$22),
[1]grup_instansi!$A$22,
IF(AND(E338=[1]grup_instansi!$B$23,F338=[1]grup_instansi!$C$23),
[1]grup_instansi!$A$23,
IF(AND(E338=[1]grup_instansi!$B$24,F338=[1]grup_instansi!$C$24),
[1]grup_instansi!$A$24,
IF(AND(E338=[1]grup_instansi!$B$25,F338=[1]grup_instansi!$C$25),
[1]grup_instansi!$A$25,
IF(AND(E338=[1]grup_instansi!$B$26,F338=[1]grup_instansi!$C$26),
[1]grup_instansi!$A$26,
IF(AND(E338=[1]grup_instansi!$B$27,F338=[1]grup_instansi!$C$27),
[1]grup_instansi!$A$27,
IF(AND(E338=[1]grup_instansi!$B$28,F338=[1]grup_instansi!$C$28),
[1]grup_instansi!$A$28,
IF(AND(E338=[1]grup_instansi!$B$29,F338=[1]grup_instansi!$C$29),
[1]grup_instansi!$A$29,
IF(AND(E338=[1]grup_instansi!$B$30,F338=[1]grup_instansi!$C$30),
[1]grup_instansi!$A$30,
IF(AND(E338=[1]grup_instansi!$B$31,F338=[1]grup_instansi!$C$31),
[1]grup_instansi!$A$31,
IF(AND(E338=[1]grup_instansi!$B$32,F338=[1]grup_instansi!$C$32),
[1]grup_instansi!$A$32,
IF(AND(E338=[1]grup_instansi!$B$33,F338=[1]grup_instansi!$C$33),
[1]grup_instansi!$A$33,
IF(AND(E338=[1]grup_instansi!$B$34,F338=[1]grup_instansi!$C$34),
[1]grup_instansi!$A$34,
IF(AND(E338=[1]grup_instansi!$B$35,F338=[1]grup_instansi!$C$35),
[1]grup_instansi!$A$35,""))))))))))))))))</f>
        <v>gi2023110400003</v>
      </c>
      <c r="J338" t="str">
        <f>IF(I338&lt;&gt;"",I338,IF(AND(E338=[1]grup_instansi!$B$36,F338=[1]grup_instansi!$C$36),
[1]grup_instansi!$A$36,
IF(AND(E338=[1]grup_instansi!$B$37,F338=[1]grup_instansi!$C$37),
[1]grup_instansi!$A$37,
IF(AND(E338=[1]grup_instansi!$B$38,F338=[1]grup_instansi!$C$38),
[1]grup_instansi!$A$38,
IF(AND(E338=[1]grup_instansi!$B$39,F338=[1]grup_instansi!$C$39),
[1]grup_instansi!$A$39,
IF(AND(E338=[1]grup_instansi!$B$40,F338=[1]grup_instansi!$C$40),
[1]grup_instansi!$A$40,
IF(AND(E338=[1]grup_instansi!$B$41,F338=[1]grup_instansi!$C$41),
[1]grup_instansi!$A$41,
IF(AND(E338=[1]grup_instansi!$B$42,F338=[1]grup_instansi!$C$42),
[1]grup_instansi!$A$42,
IF(AND(E338=[1]grup_instansi!$B$43,F338=[1]grup_instansi!$C$43),
[1]grup_instansi!$A$43,
IF(AND(E338=[1]grup_instansi!$B$44,F338=[1]grup_instansi!$C$44),
[1]grup_instansi!$A$44,
IF(AND(E338=[1]grup_instansi!$B$45,F338=[1]grup_instansi!$C$45),
[1]grup_instansi!$A$45,
IF(AND(E338=[1]grup_instansi!$B$46,F338=[1]grup_instansi!$C$46),
[1]grup_instansi!$A$46,
IF(AND(E338=[1]grup_instansi!$B$47,F338=[1]grup_instansi!$C$47),
[1]grup_instansi!$A$47,
IF(AND(E338=[1]grup_instansi!$B$48,F338=[1]grup_instansi!$C$48),
[1]grup_instansi!$A$48,
IF(AND(E338=[1]grup_instansi!$B$49,F338=[1]grup_instansi!$C$49),
[1]grup_instansi!$A$49,
IF(AND(E338=[1]grup_instansi!$B$50,F338=[1]grup_instansi!$C$50),
[1]grup_instansi!$A$50,
IF(AND(E338=[1]grup_instansi!$B$51,F338=[1]grup_instansi!$C$51),
[1]grup_instansi!$A$51,
IF(AND(E338=[1]grup_instansi!$B$52,F338=[1]grup_instansi!$C$52),
[1]grup_instansi!$A$52,
IF(AND(E338=[1]grup_instansi!$B$53,F338=[1]grup_instansi!$C$53),
[1]grup_instansi!$A$53,
IF(AND(E338=[1]grup_instansi!$B$54,F338=[1]grup_instansi!$C$54),
[1]grup_instansi!$A$54,
IF(AND(E338=[1]grup_instansi!$B$55,F338=[1]grup_instansi!$C$55),
[1]grup_instansi!$A$55,
IF(AND(E338=[1]grup_instansi!$B$56,F338=[1]grup_instansi!$C$56),
[1]grup_instansi!$A$56,
IF(AND(E338=[1]grup_instansi!$B$57,F338=[1]grup_instansi!$C$57),
[1]grup_instansi!$A$57,
IF(AND(E338=[1]grup_instansi!$B$58,F338=[1]grup_instansi!$C$58),
[1]grup_instansi!$A$58,
IF(AND(E338=[1]grup_instansi!$B$59,F338=[1]grup_instansi!$C$59),
[1]grup_instansi!$A$59,
IF(AND(E338=[1]grup_instansi!$B$60,F338=[1]grup_instansi!$C$60),
[1]grup_instansi!$A$60,""))))))))))))))))))))))))))</f>
        <v>gi2023110400003</v>
      </c>
      <c r="K338" t="str">
        <f>IF(J338&lt;&gt;"",J338,IF(AND(E338=[1]grup_instansi!$B$61,F338=[1]grup_instansi!$C$61),
[1]grup_instansi!$A$61,
IF(AND(E338=[1]grup_instansi!$B$62,F338=[1]grup_instansi!$C$62),
[1]grup_instansi!$A$62,
IF(AND(E338=[1]grup_instansi!$B$63,F338=[1]grup_instansi!$C$63),
[1]grup_instansi!$A$63,
IF(AND(E338=[1]grup_instansi!$B$64,F338=[1]grup_instansi!$C$64),
[1]grup_instansi!$A$64,
IF(AND(E338=[1]grup_instansi!$B$65,F338=[1]grup_instansi!$C$65),
[1]grup_instansi!$A$65,
IF(AND(E338=[1]grup_instansi!$B$66,F338=[1]grup_instansi!$C$66),
[1]grup_instansi!$A$66,
IF(AND(E338=[1]grup_instansi!$B$67,F338=[1]grup_instansi!$C$67),
[1]grup_instansi!$A$67,
IF(AND(E338=[1]grup_instansi!$B$68,F338=[1]grup_instansi!$C$68),
[1]grup_instansi!$A$68,
IF(AND(E338=[1]grup_instansi!$B$69,F338=[1]grup_instansi!$C$69),
[1]grup_instansi!$A$69,
IF(AND(E338=[1]grup_instansi!$B$70,F338=[1]grup_instansi!$C$70),
[1]grup_instansi!$A$70,
IF(AND(E338=[1]grup_instansi!$B$71,F338=[1]grup_instansi!$C$71),
[1]grup_instansi!$A$71,
IF(AND(E338=[1]grup_instansi!$B$72,F338=[1]grup_instansi!$C$72),
[1]grup_instansi!$A$72,
IF(AND(E338=[1]grup_instansi!$B$73,F338=[1]grup_instansi!$C$73),
[1]grup_instansi!$A$73,
IF(AND(E338=[1]grup_instansi!$B$74,F338=[1]grup_instansi!$C$74),
[1]grup_instansi!$A$74,
IF(AND(E338=[1]grup_instansi!$B$75,F338=[1]grup_instansi!$C$75),
[1]grup_instansi!$A$75,
IF(AND(E338=[1]grup_instansi!$B$76,F338=[1]grup_instansi!$C$76),
[1]grup_instansi!$A$76,
IF(AND(E338=[1]grup_instansi!$B$77,F338=[1]grup_instansi!$C$77),
[1]grup_instansi!$A$77,
IF(AND(E338=[1]grup_instansi!$B$78,F338=[1]grup_instansi!$C$78),
[1]grup_instansi!$A$78,
IF(AND(E338=[1]grup_instansi!$B$79,F338=[1]grup_instansi!$C$79),
[1]grup_instansi!$A$79,
IF(AND(E338=[1]grup_instansi!$B$80,F338=[1]grup_instansi!$C$80),
[1]grup_instansi!$A$80,
IF(AND(E338=[1]grup_instansi!$B$81,F338=[1]grup_instansi!$C$81),
[1]grup_instansi!$A$81,
IF(AND(E338=[1]grup_instansi!$B$82,F338=[1]grup_instansi!$C$82),
[1]grup_instansi!$A$82,
IF(AND(E338=[1]grup_instansi!$B$83,F338=[1]grup_instansi!$C$83),
[1]grup_instansi!$A$84,
IF(AND(E338=[1]grup_instansi!$B$84,F338=[1]grup_instansi!$C$84),
[1]grup_instansi!$A$85,
IF(AND(E338=[1]grup_instansi!$B$85,F338=[1]grup_instansi!$C$85),
[1]grup_instansi!$A$86,
IF(AND(E338=[1]grup_instansi!$B$86,F338=[1]grup_instansi!$C$86),
[1]grup_instansi!$A$87,
IF(AND(E338=[1]grup_instansi!$B$87,F338=[1]grup_instansi!$C$87),
[1]grup_instansi!$A$87,
IF(AND(E338=[1]grup_instansi!$B$88,F338=[1]grup_instansi!$C$88),
[1]grup_instansi!$A$88,
IF(AND(E338=[1]grup_instansi!$B$89,F338=[1]grup_instansi!$C$89),
[1]grup_instansi!$A$89,
IF(AND(E338=[1]grup_instansi!$B$90,F338=[1]grup_instansi!$C$90),
[1]grup_instansi!$A$90,
IF(AND(E338=[1]grup_instansi!$B$91,F338=[1]grup_instansi!$C$91),
[1]grup_instansi!$A$91,
IF(AND(E338=[1]grup_instansi!$B$92,F338=[1]grup_instansi!$C$92),
[1]grup_instansi!$A$92,
IF(AND(E338=[1]grup_instansi!$B$93,F338=[1]grup_instansi!$C$93),
[1]grup_instansi!$A$93,
IF(AND(E338=[1]grup_instansi!$B$94,F338=[1]grup_instansi!$C$94),
[1]grup_instansi!$A$94,
IF(AND(E338=[1]grup_instansi!$B$95,F338=[1]grup_instansi!$C$95),
[1]grup_instansi!$A$95,
IF(AND(E338=[1]grup_instansi!$B$96,F338=[1]grup_instansi!$C$96),
[1]grup_instansi!$A$96,
IF(AND(E338=[1]grup_instansi!$B$97,F338=[1]grup_instansi!$C$97),
[1]grup_instansi!$A$97,
IF(AND(E338=[1]grup_instansi!$B$98,F338=[1]grup_instansi!$C$98),
[1]grup_instansi!$A$98,
IF(AND(E338=[1]grup_instansi!$B$99,F338=[1]grup_instansi!$C$99),
[1]grup_instansi!$A$99,
[1]grup_instansi!$A$100))))))))))))))))))))))))))))))))))))))))</f>
        <v>gi2023110400003</v>
      </c>
      <c r="L338" t="str">
        <f>VLOOKUP(K338,[1]grup_instansi!$A$2:$E$102,4)</f>
        <v>Lembaga Non Struktural Pusat</v>
      </c>
      <c r="M338" t="str">
        <f t="shared" si="17"/>
        <v>('i2023110600337','Kantor Staf Presiden','gi2023110400003'),</v>
      </c>
    </row>
    <row r="339" spans="1:13" x14ac:dyDescent="0.25">
      <c r="A339" t="str">
        <f t="shared" si="15"/>
        <v>i2023110600338</v>
      </c>
      <c r="B339" s="6">
        <v>5104</v>
      </c>
      <c r="C339" t="str">
        <f t="shared" si="16"/>
        <v>i2023110600338</v>
      </c>
      <c r="D339" s="6" t="s">
        <v>382</v>
      </c>
      <c r="E339" s="6" t="s">
        <v>47</v>
      </c>
      <c r="F339" s="6" t="s">
        <v>45</v>
      </c>
      <c r="G339" t="str">
        <f>IF(AND(E339=[1]grup_instansi!$B$2,F339=[1]grup_instansi!$C$2),
[1]grup_instansi!$A$2,
IF(AND(E339=[1]grup_instansi!$B$3,F339=[1]grup_instansi!$C$3),
[1]grup_instansi!$A$3,
IF(AND(E339=[1]grup_instansi!$B$4,F339=[1]grup_instansi!$C$4),
[1]grup_instansi!$A$4,
IF(AND(E339=[1]grup_instansi!$B$5,F339=[1]grup_instansi!$C$5),
[1]grup_instansi!$A$5,
IF(AND(E339=[1]grup_instansi!$B$6,F339=[1]grup_instansi!$C$6),
[1]grup_instansi!$A$6,
IF(AND(E339=[1]grup_instansi!$B$7,F339=[1]grup_instansi!$C$7),
[1]grup_instansi!$A$7,
IF(AND(E339=[1]grup_instansi!$B$8,F339=[1]grup_instansi!$C$8),
[1]grup_instansi!$A$8,
IF(AND(E339=[1]grup_instansi!$B$9,F339=[1]grup_instansi!$C$9),
[1]grup_instansi!$A$9,
IF(AND(E339=[1]grup_instansi!$B$10,F339=[1]grup_instansi!$C$10),
[1]grup_instansi!$A$10,"")))))))))</f>
        <v>gi2023110400005</v>
      </c>
      <c r="H339" t="str">
        <f>IF(G339&lt;&gt;"",G339,IF(AND(E339=[1]grup_instansi!$B$11,F339=[1]grup_instansi!$C$11),
[1]grup_instansi!$A$11,
IF(AND(E339=[1]grup_instansi!$B$12,F339=[1]grup_instansi!$C$12),
[1]grup_instansi!$A$12,
IF(AND(E339=[1]grup_instansi!$B$13,F339=[1]grup_instansi!$C$13),
[1]grup_instansi!$A$13,
IF(AND(E339=[1]grup_instansi!$B$14,F339=[1]grup_instansi!$C$14),
[1]grup_instansi!$A$14,
IF(AND(E339=[1]grup_instansi!$B$15,F339=[1]grup_instansi!$C$15),
[1]grup_instansi!$A$15,
IF(AND(E339=[1]grup_instansi!$B$16,F339=[1]grup_instansi!$C$16),
[1]grup_instansi!$A$16,
IF(AND(E339=[1]grup_instansi!$B$17,F339=[1]grup_instansi!$C$17),
[1]grup_instansi!$A$17,
IF(AND(E339=[1]grup_instansi!$B$18,F339=[1]grup_instansi!$C$18),
[1]grup_instansi!$A$18,
IF(AND(E339=[1]grup_instansi!$B$19,F339=[1]grup_instansi!$C$19),
[1]grup_instansi!$A$19,
IF(AND(E339=[1]grup_instansi!$B$20,F339=[1]grup_instansi!$C$20),
[1]grup_instansi!$A$20,"")))))))))))</f>
        <v>gi2023110400005</v>
      </c>
      <c r="I339" t="str">
        <f>IF(H339&lt;&gt;"",H339,IF(AND(E339=[1]grup_instansi!$B$21,F339=[1]grup_instansi!$C$21),
[1]grup_instansi!$A$21,
IF(AND(E339=[1]grup_instansi!$B$22,F339=[1]grup_instansi!$C$22),
[1]grup_instansi!$A$22,
IF(AND(E339=[1]grup_instansi!$B$23,F339=[1]grup_instansi!$C$23),
[1]grup_instansi!$A$23,
IF(AND(E339=[1]grup_instansi!$B$24,F339=[1]grup_instansi!$C$24),
[1]grup_instansi!$A$24,
IF(AND(E339=[1]grup_instansi!$B$25,F339=[1]grup_instansi!$C$25),
[1]grup_instansi!$A$25,
IF(AND(E339=[1]grup_instansi!$B$26,F339=[1]grup_instansi!$C$26),
[1]grup_instansi!$A$26,
IF(AND(E339=[1]grup_instansi!$B$27,F339=[1]grup_instansi!$C$27),
[1]grup_instansi!$A$27,
IF(AND(E339=[1]grup_instansi!$B$28,F339=[1]grup_instansi!$C$28),
[1]grup_instansi!$A$28,
IF(AND(E339=[1]grup_instansi!$B$29,F339=[1]grup_instansi!$C$29),
[1]grup_instansi!$A$29,
IF(AND(E339=[1]grup_instansi!$B$30,F339=[1]grup_instansi!$C$30),
[1]grup_instansi!$A$30,
IF(AND(E339=[1]grup_instansi!$B$31,F339=[1]grup_instansi!$C$31),
[1]grup_instansi!$A$31,
IF(AND(E339=[1]grup_instansi!$B$32,F339=[1]grup_instansi!$C$32),
[1]grup_instansi!$A$32,
IF(AND(E339=[1]grup_instansi!$B$33,F339=[1]grup_instansi!$C$33),
[1]grup_instansi!$A$33,
IF(AND(E339=[1]grup_instansi!$B$34,F339=[1]grup_instansi!$C$34),
[1]grup_instansi!$A$34,
IF(AND(E339=[1]grup_instansi!$B$35,F339=[1]grup_instansi!$C$35),
[1]grup_instansi!$A$35,""))))))))))))))))</f>
        <v>gi2023110400005</v>
      </c>
      <c r="J339" t="str">
        <f>IF(I339&lt;&gt;"",I339,IF(AND(E339=[1]grup_instansi!$B$36,F339=[1]grup_instansi!$C$36),
[1]grup_instansi!$A$36,
IF(AND(E339=[1]grup_instansi!$B$37,F339=[1]grup_instansi!$C$37),
[1]grup_instansi!$A$37,
IF(AND(E339=[1]grup_instansi!$B$38,F339=[1]grup_instansi!$C$38),
[1]grup_instansi!$A$38,
IF(AND(E339=[1]grup_instansi!$B$39,F339=[1]grup_instansi!$C$39),
[1]grup_instansi!$A$39,
IF(AND(E339=[1]grup_instansi!$B$40,F339=[1]grup_instansi!$C$40),
[1]grup_instansi!$A$40,
IF(AND(E339=[1]grup_instansi!$B$41,F339=[1]grup_instansi!$C$41),
[1]grup_instansi!$A$41,
IF(AND(E339=[1]grup_instansi!$B$42,F339=[1]grup_instansi!$C$42),
[1]grup_instansi!$A$42,
IF(AND(E339=[1]grup_instansi!$B$43,F339=[1]grup_instansi!$C$43),
[1]grup_instansi!$A$43,
IF(AND(E339=[1]grup_instansi!$B$44,F339=[1]grup_instansi!$C$44),
[1]grup_instansi!$A$44,
IF(AND(E339=[1]grup_instansi!$B$45,F339=[1]grup_instansi!$C$45),
[1]grup_instansi!$A$45,
IF(AND(E339=[1]grup_instansi!$B$46,F339=[1]grup_instansi!$C$46),
[1]grup_instansi!$A$46,
IF(AND(E339=[1]grup_instansi!$B$47,F339=[1]grup_instansi!$C$47),
[1]grup_instansi!$A$47,
IF(AND(E339=[1]grup_instansi!$B$48,F339=[1]grup_instansi!$C$48),
[1]grup_instansi!$A$48,
IF(AND(E339=[1]grup_instansi!$B$49,F339=[1]grup_instansi!$C$49),
[1]grup_instansi!$A$49,
IF(AND(E339=[1]grup_instansi!$B$50,F339=[1]grup_instansi!$C$50),
[1]grup_instansi!$A$50,
IF(AND(E339=[1]grup_instansi!$B$51,F339=[1]grup_instansi!$C$51),
[1]grup_instansi!$A$51,
IF(AND(E339=[1]grup_instansi!$B$52,F339=[1]grup_instansi!$C$52),
[1]grup_instansi!$A$52,
IF(AND(E339=[1]grup_instansi!$B$53,F339=[1]grup_instansi!$C$53),
[1]grup_instansi!$A$53,
IF(AND(E339=[1]grup_instansi!$B$54,F339=[1]grup_instansi!$C$54),
[1]grup_instansi!$A$54,
IF(AND(E339=[1]grup_instansi!$B$55,F339=[1]grup_instansi!$C$55),
[1]grup_instansi!$A$55,
IF(AND(E339=[1]grup_instansi!$B$56,F339=[1]grup_instansi!$C$56),
[1]grup_instansi!$A$56,
IF(AND(E339=[1]grup_instansi!$B$57,F339=[1]grup_instansi!$C$57),
[1]grup_instansi!$A$57,
IF(AND(E339=[1]grup_instansi!$B$58,F339=[1]grup_instansi!$C$58),
[1]grup_instansi!$A$58,
IF(AND(E339=[1]grup_instansi!$B$59,F339=[1]grup_instansi!$C$59),
[1]grup_instansi!$A$59,
IF(AND(E339=[1]grup_instansi!$B$60,F339=[1]grup_instansi!$C$60),
[1]grup_instansi!$A$60,""))))))))))))))))))))))))))</f>
        <v>gi2023110400005</v>
      </c>
      <c r="K339" t="str">
        <f>IF(J339&lt;&gt;"",J339,IF(AND(E339=[1]grup_instansi!$B$61,F339=[1]grup_instansi!$C$61),
[1]grup_instansi!$A$61,
IF(AND(E339=[1]grup_instansi!$B$62,F339=[1]grup_instansi!$C$62),
[1]grup_instansi!$A$62,
IF(AND(E339=[1]grup_instansi!$B$63,F339=[1]grup_instansi!$C$63),
[1]grup_instansi!$A$63,
IF(AND(E339=[1]grup_instansi!$B$64,F339=[1]grup_instansi!$C$64),
[1]grup_instansi!$A$64,
IF(AND(E339=[1]grup_instansi!$B$65,F339=[1]grup_instansi!$C$65),
[1]grup_instansi!$A$65,
IF(AND(E339=[1]grup_instansi!$B$66,F339=[1]grup_instansi!$C$66),
[1]grup_instansi!$A$66,
IF(AND(E339=[1]grup_instansi!$B$67,F339=[1]grup_instansi!$C$67),
[1]grup_instansi!$A$67,
IF(AND(E339=[1]grup_instansi!$B$68,F339=[1]grup_instansi!$C$68),
[1]grup_instansi!$A$68,
IF(AND(E339=[1]grup_instansi!$B$69,F339=[1]grup_instansi!$C$69),
[1]grup_instansi!$A$69,
IF(AND(E339=[1]grup_instansi!$B$70,F339=[1]grup_instansi!$C$70),
[1]grup_instansi!$A$70,
IF(AND(E339=[1]grup_instansi!$B$71,F339=[1]grup_instansi!$C$71),
[1]grup_instansi!$A$71,
IF(AND(E339=[1]grup_instansi!$B$72,F339=[1]grup_instansi!$C$72),
[1]grup_instansi!$A$72,
IF(AND(E339=[1]grup_instansi!$B$73,F339=[1]grup_instansi!$C$73),
[1]grup_instansi!$A$73,
IF(AND(E339=[1]grup_instansi!$B$74,F339=[1]grup_instansi!$C$74),
[1]grup_instansi!$A$74,
IF(AND(E339=[1]grup_instansi!$B$75,F339=[1]grup_instansi!$C$75),
[1]grup_instansi!$A$75,
IF(AND(E339=[1]grup_instansi!$B$76,F339=[1]grup_instansi!$C$76),
[1]grup_instansi!$A$76,
IF(AND(E339=[1]grup_instansi!$B$77,F339=[1]grup_instansi!$C$77),
[1]grup_instansi!$A$77,
IF(AND(E339=[1]grup_instansi!$B$78,F339=[1]grup_instansi!$C$78),
[1]grup_instansi!$A$78,
IF(AND(E339=[1]grup_instansi!$B$79,F339=[1]grup_instansi!$C$79),
[1]grup_instansi!$A$79,
IF(AND(E339=[1]grup_instansi!$B$80,F339=[1]grup_instansi!$C$80),
[1]grup_instansi!$A$80,
IF(AND(E339=[1]grup_instansi!$B$81,F339=[1]grup_instansi!$C$81),
[1]grup_instansi!$A$81,
IF(AND(E339=[1]grup_instansi!$B$82,F339=[1]grup_instansi!$C$82),
[1]grup_instansi!$A$82,
IF(AND(E339=[1]grup_instansi!$B$83,F339=[1]grup_instansi!$C$83),
[1]grup_instansi!$A$84,
IF(AND(E339=[1]grup_instansi!$B$84,F339=[1]grup_instansi!$C$84),
[1]grup_instansi!$A$85,
IF(AND(E339=[1]grup_instansi!$B$85,F339=[1]grup_instansi!$C$85),
[1]grup_instansi!$A$86,
IF(AND(E339=[1]grup_instansi!$B$86,F339=[1]grup_instansi!$C$86),
[1]grup_instansi!$A$87,
IF(AND(E339=[1]grup_instansi!$B$87,F339=[1]grup_instansi!$C$87),
[1]grup_instansi!$A$87,
IF(AND(E339=[1]grup_instansi!$B$88,F339=[1]grup_instansi!$C$88),
[1]grup_instansi!$A$88,
IF(AND(E339=[1]grup_instansi!$B$89,F339=[1]grup_instansi!$C$89),
[1]grup_instansi!$A$89,
IF(AND(E339=[1]grup_instansi!$B$90,F339=[1]grup_instansi!$C$90),
[1]grup_instansi!$A$90,
IF(AND(E339=[1]grup_instansi!$B$91,F339=[1]grup_instansi!$C$91),
[1]grup_instansi!$A$91,
IF(AND(E339=[1]grup_instansi!$B$92,F339=[1]grup_instansi!$C$92),
[1]grup_instansi!$A$92,
IF(AND(E339=[1]grup_instansi!$B$93,F339=[1]grup_instansi!$C$93),
[1]grup_instansi!$A$93,
IF(AND(E339=[1]grup_instansi!$B$94,F339=[1]grup_instansi!$C$94),
[1]grup_instansi!$A$94,
IF(AND(E339=[1]grup_instansi!$B$95,F339=[1]grup_instansi!$C$95),
[1]grup_instansi!$A$95,
IF(AND(E339=[1]grup_instansi!$B$96,F339=[1]grup_instansi!$C$96),
[1]grup_instansi!$A$96,
IF(AND(E339=[1]grup_instansi!$B$97,F339=[1]grup_instansi!$C$97),
[1]grup_instansi!$A$97,
IF(AND(E339=[1]grup_instansi!$B$98,F339=[1]grup_instansi!$C$98),
[1]grup_instansi!$A$98,
IF(AND(E339=[1]grup_instansi!$B$99,F339=[1]grup_instansi!$C$99),
[1]grup_instansi!$A$99,
[1]grup_instansi!$A$100))))))))))))))))))))))))))))))))))))))))</f>
        <v>gi2023110400005</v>
      </c>
      <c r="L339" t="str">
        <f>VLOOKUP(K339,[1]grup_instansi!$A$2:$E$102,4)</f>
        <v>Pemerintah Kabupaten Aceh</v>
      </c>
      <c r="M339" t="str">
        <f t="shared" si="17"/>
        <v>('i2023110600338','Pemerintah Kab. Aceh Timur','gi2023110400005'),</v>
      </c>
    </row>
    <row r="340" spans="1:13" x14ac:dyDescent="0.25">
      <c r="A340" t="str">
        <f t="shared" si="15"/>
        <v>i2023110600339</v>
      </c>
      <c r="B340" s="6">
        <v>5106</v>
      </c>
      <c r="C340" t="str">
        <f t="shared" si="16"/>
        <v>i2023110600339</v>
      </c>
      <c r="D340" s="6" t="s">
        <v>383</v>
      </c>
      <c r="E340" s="6" t="s">
        <v>47</v>
      </c>
      <c r="F340" s="6" t="s">
        <v>45</v>
      </c>
      <c r="G340" t="str">
        <f>IF(AND(E340=[1]grup_instansi!$B$2,F340=[1]grup_instansi!$C$2),
[1]grup_instansi!$A$2,
IF(AND(E340=[1]grup_instansi!$B$3,F340=[1]grup_instansi!$C$3),
[1]grup_instansi!$A$3,
IF(AND(E340=[1]grup_instansi!$B$4,F340=[1]grup_instansi!$C$4),
[1]grup_instansi!$A$4,
IF(AND(E340=[1]grup_instansi!$B$5,F340=[1]grup_instansi!$C$5),
[1]grup_instansi!$A$5,
IF(AND(E340=[1]grup_instansi!$B$6,F340=[1]grup_instansi!$C$6),
[1]grup_instansi!$A$6,
IF(AND(E340=[1]grup_instansi!$B$7,F340=[1]grup_instansi!$C$7),
[1]grup_instansi!$A$7,
IF(AND(E340=[1]grup_instansi!$B$8,F340=[1]grup_instansi!$C$8),
[1]grup_instansi!$A$8,
IF(AND(E340=[1]grup_instansi!$B$9,F340=[1]grup_instansi!$C$9),
[1]grup_instansi!$A$9,
IF(AND(E340=[1]grup_instansi!$B$10,F340=[1]grup_instansi!$C$10),
[1]grup_instansi!$A$10,"")))))))))</f>
        <v>gi2023110400005</v>
      </c>
      <c r="H340" t="str">
        <f>IF(G340&lt;&gt;"",G340,IF(AND(E340=[1]grup_instansi!$B$11,F340=[1]grup_instansi!$C$11),
[1]grup_instansi!$A$11,
IF(AND(E340=[1]grup_instansi!$B$12,F340=[1]grup_instansi!$C$12),
[1]grup_instansi!$A$12,
IF(AND(E340=[1]grup_instansi!$B$13,F340=[1]grup_instansi!$C$13),
[1]grup_instansi!$A$13,
IF(AND(E340=[1]grup_instansi!$B$14,F340=[1]grup_instansi!$C$14),
[1]grup_instansi!$A$14,
IF(AND(E340=[1]grup_instansi!$B$15,F340=[1]grup_instansi!$C$15),
[1]grup_instansi!$A$15,
IF(AND(E340=[1]grup_instansi!$B$16,F340=[1]grup_instansi!$C$16),
[1]grup_instansi!$A$16,
IF(AND(E340=[1]grup_instansi!$B$17,F340=[1]grup_instansi!$C$17),
[1]grup_instansi!$A$17,
IF(AND(E340=[1]grup_instansi!$B$18,F340=[1]grup_instansi!$C$18),
[1]grup_instansi!$A$18,
IF(AND(E340=[1]grup_instansi!$B$19,F340=[1]grup_instansi!$C$19),
[1]grup_instansi!$A$19,
IF(AND(E340=[1]grup_instansi!$B$20,F340=[1]grup_instansi!$C$20),
[1]grup_instansi!$A$20,"")))))))))))</f>
        <v>gi2023110400005</v>
      </c>
      <c r="I340" t="str">
        <f>IF(H340&lt;&gt;"",H340,IF(AND(E340=[1]grup_instansi!$B$21,F340=[1]grup_instansi!$C$21),
[1]grup_instansi!$A$21,
IF(AND(E340=[1]grup_instansi!$B$22,F340=[1]grup_instansi!$C$22),
[1]grup_instansi!$A$22,
IF(AND(E340=[1]grup_instansi!$B$23,F340=[1]grup_instansi!$C$23),
[1]grup_instansi!$A$23,
IF(AND(E340=[1]grup_instansi!$B$24,F340=[1]grup_instansi!$C$24),
[1]grup_instansi!$A$24,
IF(AND(E340=[1]grup_instansi!$B$25,F340=[1]grup_instansi!$C$25),
[1]grup_instansi!$A$25,
IF(AND(E340=[1]grup_instansi!$B$26,F340=[1]grup_instansi!$C$26),
[1]grup_instansi!$A$26,
IF(AND(E340=[1]grup_instansi!$B$27,F340=[1]grup_instansi!$C$27),
[1]grup_instansi!$A$27,
IF(AND(E340=[1]grup_instansi!$B$28,F340=[1]grup_instansi!$C$28),
[1]grup_instansi!$A$28,
IF(AND(E340=[1]grup_instansi!$B$29,F340=[1]grup_instansi!$C$29),
[1]grup_instansi!$A$29,
IF(AND(E340=[1]grup_instansi!$B$30,F340=[1]grup_instansi!$C$30),
[1]grup_instansi!$A$30,
IF(AND(E340=[1]grup_instansi!$B$31,F340=[1]grup_instansi!$C$31),
[1]grup_instansi!$A$31,
IF(AND(E340=[1]grup_instansi!$B$32,F340=[1]grup_instansi!$C$32),
[1]grup_instansi!$A$32,
IF(AND(E340=[1]grup_instansi!$B$33,F340=[1]grup_instansi!$C$33),
[1]grup_instansi!$A$33,
IF(AND(E340=[1]grup_instansi!$B$34,F340=[1]grup_instansi!$C$34),
[1]grup_instansi!$A$34,
IF(AND(E340=[1]grup_instansi!$B$35,F340=[1]grup_instansi!$C$35),
[1]grup_instansi!$A$35,""))))))))))))))))</f>
        <v>gi2023110400005</v>
      </c>
      <c r="J340" t="str">
        <f>IF(I340&lt;&gt;"",I340,IF(AND(E340=[1]grup_instansi!$B$36,F340=[1]grup_instansi!$C$36),
[1]grup_instansi!$A$36,
IF(AND(E340=[1]grup_instansi!$B$37,F340=[1]grup_instansi!$C$37),
[1]grup_instansi!$A$37,
IF(AND(E340=[1]grup_instansi!$B$38,F340=[1]grup_instansi!$C$38),
[1]grup_instansi!$A$38,
IF(AND(E340=[1]grup_instansi!$B$39,F340=[1]grup_instansi!$C$39),
[1]grup_instansi!$A$39,
IF(AND(E340=[1]grup_instansi!$B$40,F340=[1]grup_instansi!$C$40),
[1]grup_instansi!$A$40,
IF(AND(E340=[1]grup_instansi!$B$41,F340=[1]grup_instansi!$C$41),
[1]grup_instansi!$A$41,
IF(AND(E340=[1]grup_instansi!$B$42,F340=[1]grup_instansi!$C$42),
[1]grup_instansi!$A$42,
IF(AND(E340=[1]grup_instansi!$B$43,F340=[1]grup_instansi!$C$43),
[1]grup_instansi!$A$43,
IF(AND(E340=[1]grup_instansi!$B$44,F340=[1]grup_instansi!$C$44),
[1]grup_instansi!$A$44,
IF(AND(E340=[1]grup_instansi!$B$45,F340=[1]grup_instansi!$C$45),
[1]grup_instansi!$A$45,
IF(AND(E340=[1]grup_instansi!$B$46,F340=[1]grup_instansi!$C$46),
[1]grup_instansi!$A$46,
IF(AND(E340=[1]grup_instansi!$B$47,F340=[1]grup_instansi!$C$47),
[1]grup_instansi!$A$47,
IF(AND(E340=[1]grup_instansi!$B$48,F340=[1]grup_instansi!$C$48),
[1]grup_instansi!$A$48,
IF(AND(E340=[1]grup_instansi!$B$49,F340=[1]grup_instansi!$C$49),
[1]grup_instansi!$A$49,
IF(AND(E340=[1]grup_instansi!$B$50,F340=[1]grup_instansi!$C$50),
[1]grup_instansi!$A$50,
IF(AND(E340=[1]grup_instansi!$B$51,F340=[1]grup_instansi!$C$51),
[1]grup_instansi!$A$51,
IF(AND(E340=[1]grup_instansi!$B$52,F340=[1]grup_instansi!$C$52),
[1]grup_instansi!$A$52,
IF(AND(E340=[1]grup_instansi!$B$53,F340=[1]grup_instansi!$C$53),
[1]grup_instansi!$A$53,
IF(AND(E340=[1]grup_instansi!$B$54,F340=[1]grup_instansi!$C$54),
[1]grup_instansi!$A$54,
IF(AND(E340=[1]grup_instansi!$B$55,F340=[1]grup_instansi!$C$55),
[1]grup_instansi!$A$55,
IF(AND(E340=[1]grup_instansi!$B$56,F340=[1]grup_instansi!$C$56),
[1]grup_instansi!$A$56,
IF(AND(E340=[1]grup_instansi!$B$57,F340=[1]grup_instansi!$C$57),
[1]grup_instansi!$A$57,
IF(AND(E340=[1]grup_instansi!$B$58,F340=[1]grup_instansi!$C$58),
[1]grup_instansi!$A$58,
IF(AND(E340=[1]grup_instansi!$B$59,F340=[1]grup_instansi!$C$59),
[1]grup_instansi!$A$59,
IF(AND(E340=[1]grup_instansi!$B$60,F340=[1]grup_instansi!$C$60),
[1]grup_instansi!$A$60,""))))))))))))))))))))))))))</f>
        <v>gi2023110400005</v>
      </c>
      <c r="K340" t="str">
        <f>IF(J340&lt;&gt;"",J340,IF(AND(E340=[1]grup_instansi!$B$61,F340=[1]grup_instansi!$C$61),
[1]grup_instansi!$A$61,
IF(AND(E340=[1]grup_instansi!$B$62,F340=[1]grup_instansi!$C$62),
[1]grup_instansi!$A$62,
IF(AND(E340=[1]grup_instansi!$B$63,F340=[1]grup_instansi!$C$63),
[1]grup_instansi!$A$63,
IF(AND(E340=[1]grup_instansi!$B$64,F340=[1]grup_instansi!$C$64),
[1]grup_instansi!$A$64,
IF(AND(E340=[1]grup_instansi!$B$65,F340=[1]grup_instansi!$C$65),
[1]grup_instansi!$A$65,
IF(AND(E340=[1]grup_instansi!$B$66,F340=[1]grup_instansi!$C$66),
[1]grup_instansi!$A$66,
IF(AND(E340=[1]grup_instansi!$B$67,F340=[1]grup_instansi!$C$67),
[1]grup_instansi!$A$67,
IF(AND(E340=[1]grup_instansi!$B$68,F340=[1]grup_instansi!$C$68),
[1]grup_instansi!$A$68,
IF(AND(E340=[1]grup_instansi!$B$69,F340=[1]grup_instansi!$C$69),
[1]grup_instansi!$A$69,
IF(AND(E340=[1]grup_instansi!$B$70,F340=[1]grup_instansi!$C$70),
[1]grup_instansi!$A$70,
IF(AND(E340=[1]grup_instansi!$B$71,F340=[1]grup_instansi!$C$71),
[1]grup_instansi!$A$71,
IF(AND(E340=[1]grup_instansi!$B$72,F340=[1]grup_instansi!$C$72),
[1]grup_instansi!$A$72,
IF(AND(E340=[1]grup_instansi!$B$73,F340=[1]grup_instansi!$C$73),
[1]grup_instansi!$A$73,
IF(AND(E340=[1]grup_instansi!$B$74,F340=[1]grup_instansi!$C$74),
[1]grup_instansi!$A$74,
IF(AND(E340=[1]grup_instansi!$B$75,F340=[1]grup_instansi!$C$75),
[1]grup_instansi!$A$75,
IF(AND(E340=[1]grup_instansi!$B$76,F340=[1]grup_instansi!$C$76),
[1]grup_instansi!$A$76,
IF(AND(E340=[1]grup_instansi!$B$77,F340=[1]grup_instansi!$C$77),
[1]grup_instansi!$A$77,
IF(AND(E340=[1]grup_instansi!$B$78,F340=[1]grup_instansi!$C$78),
[1]grup_instansi!$A$78,
IF(AND(E340=[1]grup_instansi!$B$79,F340=[1]grup_instansi!$C$79),
[1]grup_instansi!$A$79,
IF(AND(E340=[1]grup_instansi!$B$80,F340=[1]grup_instansi!$C$80),
[1]grup_instansi!$A$80,
IF(AND(E340=[1]grup_instansi!$B$81,F340=[1]grup_instansi!$C$81),
[1]grup_instansi!$A$81,
IF(AND(E340=[1]grup_instansi!$B$82,F340=[1]grup_instansi!$C$82),
[1]grup_instansi!$A$82,
IF(AND(E340=[1]grup_instansi!$B$83,F340=[1]grup_instansi!$C$83),
[1]grup_instansi!$A$84,
IF(AND(E340=[1]grup_instansi!$B$84,F340=[1]grup_instansi!$C$84),
[1]grup_instansi!$A$85,
IF(AND(E340=[1]grup_instansi!$B$85,F340=[1]grup_instansi!$C$85),
[1]grup_instansi!$A$86,
IF(AND(E340=[1]grup_instansi!$B$86,F340=[1]grup_instansi!$C$86),
[1]grup_instansi!$A$87,
IF(AND(E340=[1]grup_instansi!$B$87,F340=[1]grup_instansi!$C$87),
[1]grup_instansi!$A$87,
IF(AND(E340=[1]grup_instansi!$B$88,F340=[1]grup_instansi!$C$88),
[1]grup_instansi!$A$88,
IF(AND(E340=[1]grup_instansi!$B$89,F340=[1]grup_instansi!$C$89),
[1]grup_instansi!$A$89,
IF(AND(E340=[1]grup_instansi!$B$90,F340=[1]grup_instansi!$C$90),
[1]grup_instansi!$A$90,
IF(AND(E340=[1]grup_instansi!$B$91,F340=[1]grup_instansi!$C$91),
[1]grup_instansi!$A$91,
IF(AND(E340=[1]grup_instansi!$B$92,F340=[1]grup_instansi!$C$92),
[1]grup_instansi!$A$92,
IF(AND(E340=[1]grup_instansi!$B$93,F340=[1]grup_instansi!$C$93),
[1]grup_instansi!$A$93,
IF(AND(E340=[1]grup_instansi!$B$94,F340=[1]grup_instansi!$C$94),
[1]grup_instansi!$A$94,
IF(AND(E340=[1]grup_instansi!$B$95,F340=[1]grup_instansi!$C$95),
[1]grup_instansi!$A$95,
IF(AND(E340=[1]grup_instansi!$B$96,F340=[1]grup_instansi!$C$96),
[1]grup_instansi!$A$96,
IF(AND(E340=[1]grup_instansi!$B$97,F340=[1]grup_instansi!$C$97),
[1]grup_instansi!$A$97,
IF(AND(E340=[1]grup_instansi!$B$98,F340=[1]grup_instansi!$C$98),
[1]grup_instansi!$A$98,
IF(AND(E340=[1]grup_instansi!$B$99,F340=[1]grup_instansi!$C$99),
[1]grup_instansi!$A$99,
[1]grup_instansi!$A$100))))))))))))))))))))))))))))))))))))))))</f>
        <v>gi2023110400005</v>
      </c>
      <c r="L340" t="str">
        <f>VLOOKUP(K340,[1]grup_instansi!$A$2:$E$102,4)</f>
        <v>Pemerintah Kabupaten Aceh</v>
      </c>
      <c r="M340" t="str">
        <f t="shared" si="17"/>
        <v>('i2023110600339','Pemerintah Kab. Aceh Barat','gi2023110400005'),</v>
      </c>
    </row>
    <row r="341" spans="1:13" x14ac:dyDescent="0.25">
      <c r="A341" t="str">
        <f t="shared" si="15"/>
        <v>i2023110600340</v>
      </c>
      <c r="B341" s="6">
        <v>5109</v>
      </c>
      <c r="C341" t="str">
        <f t="shared" si="16"/>
        <v>i2023110600340</v>
      </c>
      <c r="D341" s="6" t="s">
        <v>384</v>
      </c>
      <c r="E341" s="6" t="s">
        <v>47</v>
      </c>
      <c r="F341" s="6" t="s">
        <v>45</v>
      </c>
      <c r="G341" t="str">
        <f>IF(AND(E341=[1]grup_instansi!$B$2,F341=[1]grup_instansi!$C$2),
[1]grup_instansi!$A$2,
IF(AND(E341=[1]grup_instansi!$B$3,F341=[1]grup_instansi!$C$3),
[1]grup_instansi!$A$3,
IF(AND(E341=[1]grup_instansi!$B$4,F341=[1]grup_instansi!$C$4),
[1]grup_instansi!$A$4,
IF(AND(E341=[1]grup_instansi!$B$5,F341=[1]grup_instansi!$C$5),
[1]grup_instansi!$A$5,
IF(AND(E341=[1]grup_instansi!$B$6,F341=[1]grup_instansi!$C$6),
[1]grup_instansi!$A$6,
IF(AND(E341=[1]grup_instansi!$B$7,F341=[1]grup_instansi!$C$7),
[1]grup_instansi!$A$7,
IF(AND(E341=[1]grup_instansi!$B$8,F341=[1]grup_instansi!$C$8),
[1]grup_instansi!$A$8,
IF(AND(E341=[1]grup_instansi!$B$9,F341=[1]grup_instansi!$C$9),
[1]grup_instansi!$A$9,
IF(AND(E341=[1]grup_instansi!$B$10,F341=[1]grup_instansi!$C$10),
[1]grup_instansi!$A$10,"")))))))))</f>
        <v>gi2023110400005</v>
      </c>
      <c r="H341" t="str">
        <f>IF(G341&lt;&gt;"",G341,IF(AND(E341=[1]grup_instansi!$B$11,F341=[1]grup_instansi!$C$11),
[1]grup_instansi!$A$11,
IF(AND(E341=[1]grup_instansi!$B$12,F341=[1]grup_instansi!$C$12),
[1]grup_instansi!$A$12,
IF(AND(E341=[1]grup_instansi!$B$13,F341=[1]grup_instansi!$C$13),
[1]grup_instansi!$A$13,
IF(AND(E341=[1]grup_instansi!$B$14,F341=[1]grup_instansi!$C$14),
[1]grup_instansi!$A$14,
IF(AND(E341=[1]grup_instansi!$B$15,F341=[1]grup_instansi!$C$15),
[1]grup_instansi!$A$15,
IF(AND(E341=[1]grup_instansi!$B$16,F341=[1]grup_instansi!$C$16),
[1]grup_instansi!$A$16,
IF(AND(E341=[1]grup_instansi!$B$17,F341=[1]grup_instansi!$C$17),
[1]grup_instansi!$A$17,
IF(AND(E341=[1]grup_instansi!$B$18,F341=[1]grup_instansi!$C$18),
[1]grup_instansi!$A$18,
IF(AND(E341=[1]grup_instansi!$B$19,F341=[1]grup_instansi!$C$19),
[1]grup_instansi!$A$19,
IF(AND(E341=[1]grup_instansi!$B$20,F341=[1]grup_instansi!$C$20),
[1]grup_instansi!$A$20,"")))))))))))</f>
        <v>gi2023110400005</v>
      </c>
      <c r="I341" t="str">
        <f>IF(H341&lt;&gt;"",H341,IF(AND(E341=[1]grup_instansi!$B$21,F341=[1]grup_instansi!$C$21),
[1]grup_instansi!$A$21,
IF(AND(E341=[1]grup_instansi!$B$22,F341=[1]grup_instansi!$C$22),
[1]grup_instansi!$A$22,
IF(AND(E341=[1]grup_instansi!$B$23,F341=[1]grup_instansi!$C$23),
[1]grup_instansi!$A$23,
IF(AND(E341=[1]grup_instansi!$B$24,F341=[1]grup_instansi!$C$24),
[1]grup_instansi!$A$24,
IF(AND(E341=[1]grup_instansi!$B$25,F341=[1]grup_instansi!$C$25),
[1]grup_instansi!$A$25,
IF(AND(E341=[1]grup_instansi!$B$26,F341=[1]grup_instansi!$C$26),
[1]grup_instansi!$A$26,
IF(AND(E341=[1]grup_instansi!$B$27,F341=[1]grup_instansi!$C$27),
[1]grup_instansi!$A$27,
IF(AND(E341=[1]grup_instansi!$B$28,F341=[1]grup_instansi!$C$28),
[1]grup_instansi!$A$28,
IF(AND(E341=[1]grup_instansi!$B$29,F341=[1]grup_instansi!$C$29),
[1]grup_instansi!$A$29,
IF(AND(E341=[1]grup_instansi!$B$30,F341=[1]grup_instansi!$C$30),
[1]grup_instansi!$A$30,
IF(AND(E341=[1]grup_instansi!$B$31,F341=[1]grup_instansi!$C$31),
[1]grup_instansi!$A$31,
IF(AND(E341=[1]grup_instansi!$B$32,F341=[1]grup_instansi!$C$32),
[1]grup_instansi!$A$32,
IF(AND(E341=[1]grup_instansi!$B$33,F341=[1]grup_instansi!$C$33),
[1]grup_instansi!$A$33,
IF(AND(E341=[1]grup_instansi!$B$34,F341=[1]grup_instansi!$C$34),
[1]grup_instansi!$A$34,
IF(AND(E341=[1]grup_instansi!$B$35,F341=[1]grup_instansi!$C$35),
[1]grup_instansi!$A$35,""))))))))))))))))</f>
        <v>gi2023110400005</v>
      </c>
      <c r="J341" t="str">
        <f>IF(I341&lt;&gt;"",I341,IF(AND(E341=[1]grup_instansi!$B$36,F341=[1]grup_instansi!$C$36),
[1]grup_instansi!$A$36,
IF(AND(E341=[1]grup_instansi!$B$37,F341=[1]grup_instansi!$C$37),
[1]grup_instansi!$A$37,
IF(AND(E341=[1]grup_instansi!$B$38,F341=[1]grup_instansi!$C$38),
[1]grup_instansi!$A$38,
IF(AND(E341=[1]grup_instansi!$B$39,F341=[1]grup_instansi!$C$39),
[1]grup_instansi!$A$39,
IF(AND(E341=[1]grup_instansi!$B$40,F341=[1]grup_instansi!$C$40),
[1]grup_instansi!$A$40,
IF(AND(E341=[1]grup_instansi!$B$41,F341=[1]grup_instansi!$C$41),
[1]grup_instansi!$A$41,
IF(AND(E341=[1]grup_instansi!$B$42,F341=[1]grup_instansi!$C$42),
[1]grup_instansi!$A$42,
IF(AND(E341=[1]grup_instansi!$B$43,F341=[1]grup_instansi!$C$43),
[1]grup_instansi!$A$43,
IF(AND(E341=[1]grup_instansi!$B$44,F341=[1]grup_instansi!$C$44),
[1]grup_instansi!$A$44,
IF(AND(E341=[1]grup_instansi!$B$45,F341=[1]grup_instansi!$C$45),
[1]grup_instansi!$A$45,
IF(AND(E341=[1]grup_instansi!$B$46,F341=[1]grup_instansi!$C$46),
[1]grup_instansi!$A$46,
IF(AND(E341=[1]grup_instansi!$B$47,F341=[1]grup_instansi!$C$47),
[1]grup_instansi!$A$47,
IF(AND(E341=[1]grup_instansi!$B$48,F341=[1]grup_instansi!$C$48),
[1]grup_instansi!$A$48,
IF(AND(E341=[1]grup_instansi!$B$49,F341=[1]grup_instansi!$C$49),
[1]grup_instansi!$A$49,
IF(AND(E341=[1]grup_instansi!$B$50,F341=[1]grup_instansi!$C$50),
[1]grup_instansi!$A$50,
IF(AND(E341=[1]grup_instansi!$B$51,F341=[1]grup_instansi!$C$51),
[1]grup_instansi!$A$51,
IF(AND(E341=[1]grup_instansi!$B$52,F341=[1]grup_instansi!$C$52),
[1]grup_instansi!$A$52,
IF(AND(E341=[1]grup_instansi!$B$53,F341=[1]grup_instansi!$C$53),
[1]grup_instansi!$A$53,
IF(AND(E341=[1]grup_instansi!$B$54,F341=[1]grup_instansi!$C$54),
[1]grup_instansi!$A$54,
IF(AND(E341=[1]grup_instansi!$B$55,F341=[1]grup_instansi!$C$55),
[1]grup_instansi!$A$55,
IF(AND(E341=[1]grup_instansi!$B$56,F341=[1]grup_instansi!$C$56),
[1]grup_instansi!$A$56,
IF(AND(E341=[1]grup_instansi!$B$57,F341=[1]grup_instansi!$C$57),
[1]grup_instansi!$A$57,
IF(AND(E341=[1]grup_instansi!$B$58,F341=[1]grup_instansi!$C$58),
[1]grup_instansi!$A$58,
IF(AND(E341=[1]grup_instansi!$B$59,F341=[1]grup_instansi!$C$59),
[1]grup_instansi!$A$59,
IF(AND(E341=[1]grup_instansi!$B$60,F341=[1]grup_instansi!$C$60),
[1]grup_instansi!$A$60,""))))))))))))))))))))))))))</f>
        <v>gi2023110400005</v>
      </c>
      <c r="K341" t="str">
        <f>IF(J341&lt;&gt;"",J341,IF(AND(E341=[1]grup_instansi!$B$61,F341=[1]grup_instansi!$C$61),
[1]grup_instansi!$A$61,
IF(AND(E341=[1]grup_instansi!$B$62,F341=[1]grup_instansi!$C$62),
[1]grup_instansi!$A$62,
IF(AND(E341=[1]grup_instansi!$B$63,F341=[1]grup_instansi!$C$63),
[1]grup_instansi!$A$63,
IF(AND(E341=[1]grup_instansi!$B$64,F341=[1]grup_instansi!$C$64),
[1]grup_instansi!$A$64,
IF(AND(E341=[1]grup_instansi!$B$65,F341=[1]grup_instansi!$C$65),
[1]grup_instansi!$A$65,
IF(AND(E341=[1]grup_instansi!$B$66,F341=[1]grup_instansi!$C$66),
[1]grup_instansi!$A$66,
IF(AND(E341=[1]grup_instansi!$B$67,F341=[1]grup_instansi!$C$67),
[1]grup_instansi!$A$67,
IF(AND(E341=[1]grup_instansi!$B$68,F341=[1]grup_instansi!$C$68),
[1]grup_instansi!$A$68,
IF(AND(E341=[1]grup_instansi!$B$69,F341=[1]grup_instansi!$C$69),
[1]grup_instansi!$A$69,
IF(AND(E341=[1]grup_instansi!$B$70,F341=[1]grup_instansi!$C$70),
[1]grup_instansi!$A$70,
IF(AND(E341=[1]grup_instansi!$B$71,F341=[1]grup_instansi!$C$71),
[1]grup_instansi!$A$71,
IF(AND(E341=[1]grup_instansi!$B$72,F341=[1]grup_instansi!$C$72),
[1]grup_instansi!$A$72,
IF(AND(E341=[1]grup_instansi!$B$73,F341=[1]grup_instansi!$C$73),
[1]grup_instansi!$A$73,
IF(AND(E341=[1]grup_instansi!$B$74,F341=[1]grup_instansi!$C$74),
[1]grup_instansi!$A$74,
IF(AND(E341=[1]grup_instansi!$B$75,F341=[1]grup_instansi!$C$75),
[1]grup_instansi!$A$75,
IF(AND(E341=[1]grup_instansi!$B$76,F341=[1]grup_instansi!$C$76),
[1]grup_instansi!$A$76,
IF(AND(E341=[1]grup_instansi!$B$77,F341=[1]grup_instansi!$C$77),
[1]grup_instansi!$A$77,
IF(AND(E341=[1]grup_instansi!$B$78,F341=[1]grup_instansi!$C$78),
[1]grup_instansi!$A$78,
IF(AND(E341=[1]grup_instansi!$B$79,F341=[1]grup_instansi!$C$79),
[1]grup_instansi!$A$79,
IF(AND(E341=[1]grup_instansi!$B$80,F341=[1]grup_instansi!$C$80),
[1]grup_instansi!$A$80,
IF(AND(E341=[1]grup_instansi!$B$81,F341=[1]grup_instansi!$C$81),
[1]grup_instansi!$A$81,
IF(AND(E341=[1]grup_instansi!$B$82,F341=[1]grup_instansi!$C$82),
[1]grup_instansi!$A$82,
IF(AND(E341=[1]grup_instansi!$B$83,F341=[1]grup_instansi!$C$83),
[1]grup_instansi!$A$84,
IF(AND(E341=[1]grup_instansi!$B$84,F341=[1]grup_instansi!$C$84),
[1]grup_instansi!$A$85,
IF(AND(E341=[1]grup_instansi!$B$85,F341=[1]grup_instansi!$C$85),
[1]grup_instansi!$A$86,
IF(AND(E341=[1]grup_instansi!$B$86,F341=[1]grup_instansi!$C$86),
[1]grup_instansi!$A$87,
IF(AND(E341=[1]grup_instansi!$B$87,F341=[1]grup_instansi!$C$87),
[1]grup_instansi!$A$87,
IF(AND(E341=[1]grup_instansi!$B$88,F341=[1]grup_instansi!$C$88),
[1]grup_instansi!$A$88,
IF(AND(E341=[1]grup_instansi!$B$89,F341=[1]grup_instansi!$C$89),
[1]grup_instansi!$A$89,
IF(AND(E341=[1]grup_instansi!$B$90,F341=[1]grup_instansi!$C$90),
[1]grup_instansi!$A$90,
IF(AND(E341=[1]grup_instansi!$B$91,F341=[1]grup_instansi!$C$91),
[1]grup_instansi!$A$91,
IF(AND(E341=[1]grup_instansi!$B$92,F341=[1]grup_instansi!$C$92),
[1]grup_instansi!$A$92,
IF(AND(E341=[1]grup_instansi!$B$93,F341=[1]grup_instansi!$C$93),
[1]grup_instansi!$A$93,
IF(AND(E341=[1]grup_instansi!$B$94,F341=[1]grup_instansi!$C$94),
[1]grup_instansi!$A$94,
IF(AND(E341=[1]grup_instansi!$B$95,F341=[1]grup_instansi!$C$95),
[1]grup_instansi!$A$95,
IF(AND(E341=[1]grup_instansi!$B$96,F341=[1]grup_instansi!$C$96),
[1]grup_instansi!$A$96,
IF(AND(E341=[1]grup_instansi!$B$97,F341=[1]grup_instansi!$C$97),
[1]grup_instansi!$A$97,
IF(AND(E341=[1]grup_instansi!$B$98,F341=[1]grup_instansi!$C$98),
[1]grup_instansi!$A$98,
IF(AND(E341=[1]grup_instansi!$B$99,F341=[1]grup_instansi!$C$99),
[1]grup_instansi!$A$99,
[1]grup_instansi!$A$100))))))))))))))))))))))))))))))))))))))))</f>
        <v>gi2023110400005</v>
      </c>
      <c r="L341" t="str">
        <f>VLOOKUP(K341,[1]grup_instansi!$A$2:$E$102,4)</f>
        <v>Pemerintah Kabupaten Aceh</v>
      </c>
      <c r="M341" t="str">
        <f t="shared" si="17"/>
        <v>('i2023110600340','Pemerintah Kab. Simeulue','gi2023110400005'),</v>
      </c>
    </row>
    <row r="342" spans="1:13" x14ac:dyDescent="0.25">
      <c r="A342" t="str">
        <f t="shared" si="15"/>
        <v>i2023110600341</v>
      </c>
      <c r="B342" s="6">
        <v>5110</v>
      </c>
      <c r="C342" t="str">
        <f t="shared" si="16"/>
        <v>i2023110600341</v>
      </c>
      <c r="D342" s="6" t="s">
        <v>385</v>
      </c>
      <c r="E342" s="6" t="s">
        <v>47</v>
      </c>
      <c r="F342" s="6" t="s">
        <v>45</v>
      </c>
      <c r="G342" t="str">
        <f>IF(AND(E342=[1]grup_instansi!$B$2,F342=[1]grup_instansi!$C$2),
[1]grup_instansi!$A$2,
IF(AND(E342=[1]grup_instansi!$B$3,F342=[1]grup_instansi!$C$3),
[1]grup_instansi!$A$3,
IF(AND(E342=[1]grup_instansi!$B$4,F342=[1]grup_instansi!$C$4),
[1]grup_instansi!$A$4,
IF(AND(E342=[1]grup_instansi!$B$5,F342=[1]grup_instansi!$C$5),
[1]grup_instansi!$A$5,
IF(AND(E342=[1]grup_instansi!$B$6,F342=[1]grup_instansi!$C$6),
[1]grup_instansi!$A$6,
IF(AND(E342=[1]grup_instansi!$B$7,F342=[1]grup_instansi!$C$7),
[1]grup_instansi!$A$7,
IF(AND(E342=[1]grup_instansi!$B$8,F342=[1]grup_instansi!$C$8),
[1]grup_instansi!$A$8,
IF(AND(E342=[1]grup_instansi!$B$9,F342=[1]grup_instansi!$C$9),
[1]grup_instansi!$A$9,
IF(AND(E342=[1]grup_instansi!$B$10,F342=[1]grup_instansi!$C$10),
[1]grup_instansi!$A$10,"")))))))))</f>
        <v>gi2023110400005</v>
      </c>
      <c r="H342" t="str">
        <f>IF(G342&lt;&gt;"",G342,IF(AND(E342=[1]grup_instansi!$B$11,F342=[1]grup_instansi!$C$11),
[1]grup_instansi!$A$11,
IF(AND(E342=[1]grup_instansi!$B$12,F342=[1]grup_instansi!$C$12),
[1]grup_instansi!$A$12,
IF(AND(E342=[1]grup_instansi!$B$13,F342=[1]grup_instansi!$C$13),
[1]grup_instansi!$A$13,
IF(AND(E342=[1]grup_instansi!$B$14,F342=[1]grup_instansi!$C$14),
[1]grup_instansi!$A$14,
IF(AND(E342=[1]grup_instansi!$B$15,F342=[1]grup_instansi!$C$15),
[1]grup_instansi!$A$15,
IF(AND(E342=[1]grup_instansi!$B$16,F342=[1]grup_instansi!$C$16),
[1]grup_instansi!$A$16,
IF(AND(E342=[1]grup_instansi!$B$17,F342=[1]grup_instansi!$C$17),
[1]grup_instansi!$A$17,
IF(AND(E342=[1]grup_instansi!$B$18,F342=[1]grup_instansi!$C$18),
[1]grup_instansi!$A$18,
IF(AND(E342=[1]grup_instansi!$B$19,F342=[1]grup_instansi!$C$19),
[1]grup_instansi!$A$19,
IF(AND(E342=[1]grup_instansi!$B$20,F342=[1]grup_instansi!$C$20),
[1]grup_instansi!$A$20,"")))))))))))</f>
        <v>gi2023110400005</v>
      </c>
      <c r="I342" t="str">
        <f>IF(H342&lt;&gt;"",H342,IF(AND(E342=[1]grup_instansi!$B$21,F342=[1]grup_instansi!$C$21),
[1]grup_instansi!$A$21,
IF(AND(E342=[1]grup_instansi!$B$22,F342=[1]grup_instansi!$C$22),
[1]grup_instansi!$A$22,
IF(AND(E342=[1]grup_instansi!$B$23,F342=[1]grup_instansi!$C$23),
[1]grup_instansi!$A$23,
IF(AND(E342=[1]grup_instansi!$B$24,F342=[1]grup_instansi!$C$24),
[1]grup_instansi!$A$24,
IF(AND(E342=[1]grup_instansi!$B$25,F342=[1]grup_instansi!$C$25),
[1]grup_instansi!$A$25,
IF(AND(E342=[1]grup_instansi!$B$26,F342=[1]grup_instansi!$C$26),
[1]grup_instansi!$A$26,
IF(AND(E342=[1]grup_instansi!$B$27,F342=[1]grup_instansi!$C$27),
[1]grup_instansi!$A$27,
IF(AND(E342=[1]grup_instansi!$B$28,F342=[1]grup_instansi!$C$28),
[1]grup_instansi!$A$28,
IF(AND(E342=[1]grup_instansi!$B$29,F342=[1]grup_instansi!$C$29),
[1]grup_instansi!$A$29,
IF(AND(E342=[1]grup_instansi!$B$30,F342=[1]grup_instansi!$C$30),
[1]grup_instansi!$A$30,
IF(AND(E342=[1]grup_instansi!$B$31,F342=[1]grup_instansi!$C$31),
[1]grup_instansi!$A$31,
IF(AND(E342=[1]grup_instansi!$B$32,F342=[1]grup_instansi!$C$32),
[1]grup_instansi!$A$32,
IF(AND(E342=[1]grup_instansi!$B$33,F342=[1]grup_instansi!$C$33),
[1]grup_instansi!$A$33,
IF(AND(E342=[1]grup_instansi!$B$34,F342=[1]grup_instansi!$C$34),
[1]grup_instansi!$A$34,
IF(AND(E342=[1]grup_instansi!$B$35,F342=[1]grup_instansi!$C$35),
[1]grup_instansi!$A$35,""))))))))))))))))</f>
        <v>gi2023110400005</v>
      </c>
      <c r="J342" t="str">
        <f>IF(I342&lt;&gt;"",I342,IF(AND(E342=[1]grup_instansi!$B$36,F342=[1]grup_instansi!$C$36),
[1]grup_instansi!$A$36,
IF(AND(E342=[1]grup_instansi!$B$37,F342=[1]grup_instansi!$C$37),
[1]grup_instansi!$A$37,
IF(AND(E342=[1]grup_instansi!$B$38,F342=[1]grup_instansi!$C$38),
[1]grup_instansi!$A$38,
IF(AND(E342=[1]grup_instansi!$B$39,F342=[1]grup_instansi!$C$39),
[1]grup_instansi!$A$39,
IF(AND(E342=[1]grup_instansi!$B$40,F342=[1]grup_instansi!$C$40),
[1]grup_instansi!$A$40,
IF(AND(E342=[1]grup_instansi!$B$41,F342=[1]grup_instansi!$C$41),
[1]grup_instansi!$A$41,
IF(AND(E342=[1]grup_instansi!$B$42,F342=[1]grup_instansi!$C$42),
[1]grup_instansi!$A$42,
IF(AND(E342=[1]grup_instansi!$B$43,F342=[1]grup_instansi!$C$43),
[1]grup_instansi!$A$43,
IF(AND(E342=[1]grup_instansi!$B$44,F342=[1]grup_instansi!$C$44),
[1]grup_instansi!$A$44,
IF(AND(E342=[1]grup_instansi!$B$45,F342=[1]grup_instansi!$C$45),
[1]grup_instansi!$A$45,
IF(AND(E342=[1]grup_instansi!$B$46,F342=[1]grup_instansi!$C$46),
[1]grup_instansi!$A$46,
IF(AND(E342=[1]grup_instansi!$B$47,F342=[1]grup_instansi!$C$47),
[1]grup_instansi!$A$47,
IF(AND(E342=[1]grup_instansi!$B$48,F342=[1]grup_instansi!$C$48),
[1]grup_instansi!$A$48,
IF(AND(E342=[1]grup_instansi!$B$49,F342=[1]grup_instansi!$C$49),
[1]grup_instansi!$A$49,
IF(AND(E342=[1]grup_instansi!$B$50,F342=[1]grup_instansi!$C$50),
[1]grup_instansi!$A$50,
IF(AND(E342=[1]grup_instansi!$B$51,F342=[1]grup_instansi!$C$51),
[1]grup_instansi!$A$51,
IF(AND(E342=[1]grup_instansi!$B$52,F342=[1]grup_instansi!$C$52),
[1]grup_instansi!$A$52,
IF(AND(E342=[1]grup_instansi!$B$53,F342=[1]grup_instansi!$C$53),
[1]grup_instansi!$A$53,
IF(AND(E342=[1]grup_instansi!$B$54,F342=[1]grup_instansi!$C$54),
[1]grup_instansi!$A$54,
IF(AND(E342=[1]grup_instansi!$B$55,F342=[1]grup_instansi!$C$55),
[1]grup_instansi!$A$55,
IF(AND(E342=[1]grup_instansi!$B$56,F342=[1]grup_instansi!$C$56),
[1]grup_instansi!$A$56,
IF(AND(E342=[1]grup_instansi!$B$57,F342=[1]grup_instansi!$C$57),
[1]grup_instansi!$A$57,
IF(AND(E342=[1]grup_instansi!$B$58,F342=[1]grup_instansi!$C$58),
[1]grup_instansi!$A$58,
IF(AND(E342=[1]grup_instansi!$B$59,F342=[1]grup_instansi!$C$59),
[1]grup_instansi!$A$59,
IF(AND(E342=[1]grup_instansi!$B$60,F342=[1]grup_instansi!$C$60),
[1]grup_instansi!$A$60,""))))))))))))))))))))))))))</f>
        <v>gi2023110400005</v>
      </c>
      <c r="K342" t="str">
        <f>IF(J342&lt;&gt;"",J342,IF(AND(E342=[1]grup_instansi!$B$61,F342=[1]grup_instansi!$C$61),
[1]grup_instansi!$A$61,
IF(AND(E342=[1]grup_instansi!$B$62,F342=[1]grup_instansi!$C$62),
[1]grup_instansi!$A$62,
IF(AND(E342=[1]grup_instansi!$B$63,F342=[1]grup_instansi!$C$63),
[1]grup_instansi!$A$63,
IF(AND(E342=[1]grup_instansi!$B$64,F342=[1]grup_instansi!$C$64),
[1]grup_instansi!$A$64,
IF(AND(E342=[1]grup_instansi!$B$65,F342=[1]grup_instansi!$C$65),
[1]grup_instansi!$A$65,
IF(AND(E342=[1]grup_instansi!$B$66,F342=[1]grup_instansi!$C$66),
[1]grup_instansi!$A$66,
IF(AND(E342=[1]grup_instansi!$B$67,F342=[1]grup_instansi!$C$67),
[1]grup_instansi!$A$67,
IF(AND(E342=[1]grup_instansi!$B$68,F342=[1]grup_instansi!$C$68),
[1]grup_instansi!$A$68,
IF(AND(E342=[1]grup_instansi!$B$69,F342=[1]grup_instansi!$C$69),
[1]grup_instansi!$A$69,
IF(AND(E342=[1]grup_instansi!$B$70,F342=[1]grup_instansi!$C$70),
[1]grup_instansi!$A$70,
IF(AND(E342=[1]grup_instansi!$B$71,F342=[1]grup_instansi!$C$71),
[1]grup_instansi!$A$71,
IF(AND(E342=[1]grup_instansi!$B$72,F342=[1]grup_instansi!$C$72),
[1]grup_instansi!$A$72,
IF(AND(E342=[1]grup_instansi!$B$73,F342=[1]grup_instansi!$C$73),
[1]grup_instansi!$A$73,
IF(AND(E342=[1]grup_instansi!$B$74,F342=[1]grup_instansi!$C$74),
[1]grup_instansi!$A$74,
IF(AND(E342=[1]grup_instansi!$B$75,F342=[1]grup_instansi!$C$75),
[1]grup_instansi!$A$75,
IF(AND(E342=[1]grup_instansi!$B$76,F342=[1]grup_instansi!$C$76),
[1]grup_instansi!$A$76,
IF(AND(E342=[1]grup_instansi!$B$77,F342=[1]grup_instansi!$C$77),
[1]grup_instansi!$A$77,
IF(AND(E342=[1]grup_instansi!$B$78,F342=[1]grup_instansi!$C$78),
[1]grup_instansi!$A$78,
IF(AND(E342=[1]grup_instansi!$B$79,F342=[1]grup_instansi!$C$79),
[1]grup_instansi!$A$79,
IF(AND(E342=[1]grup_instansi!$B$80,F342=[1]grup_instansi!$C$80),
[1]grup_instansi!$A$80,
IF(AND(E342=[1]grup_instansi!$B$81,F342=[1]grup_instansi!$C$81),
[1]grup_instansi!$A$81,
IF(AND(E342=[1]grup_instansi!$B$82,F342=[1]grup_instansi!$C$82),
[1]grup_instansi!$A$82,
IF(AND(E342=[1]grup_instansi!$B$83,F342=[1]grup_instansi!$C$83),
[1]grup_instansi!$A$84,
IF(AND(E342=[1]grup_instansi!$B$84,F342=[1]grup_instansi!$C$84),
[1]grup_instansi!$A$85,
IF(AND(E342=[1]grup_instansi!$B$85,F342=[1]grup_instansi!$C$85),
[1]grup_instansi!$A$86,
IF(AND(E342=[1]grup_instansi!$B$86,F342=[1]grup_instansi!$C$86),
[1]grup_instansi!$A$87,
IF(AND(E342=[1]grup_instansi!$B$87,F342=[1]grup_instansi!$C$87),
[1]grup_instansi!$A$87,
IF(AND(E342=[1]grup_instansi!$B$88,F342=[1]grup_instansi!$C$88),
[1]grup_instansi!$A$88,
IF(AND(E342=[1]grup_instansi!$B$89,F342=[1]grup_instansi!$C$89),
[1]grup_instansi!$A$89,
IF(AND(E342=[1]grup_instansi!$B$90,F342=[1]grup_instansi!$C$90),
[1]grup_instansi!$A$90,
IF(AND(E342=[1]grup_instansi!$B$91,F342=[1]grup_instansi!$C$91),
[1]grup_instansi!$A$91,
IF(AND(E342=[1]grup_instansi!$B$92,F342=[1]grup_instansi!$C$92),
[1]grup_instansi!$A$92,
IF(AND(E342=[1]grup_instansi!$B$93,F342=[1]grup_instansi!$C$93),
[1]grup_instansi!$A$93,
IF(AND(E342=[1]grup_instansi!$B$94,F342=[1]grup_instansi!$C$94),
[1]grup_instansi!$A$94,
IF(AND(E342=[1]grup_instansi!$B$95,F342=[1]grup_instansi!$C$95),
[1]grup_instansi!$A$95,
IF(AND(E342=[1]grup_instansi!$B$96,F342=[1]grup_instansi!$C$96),
[1]grup_instansi!$A$96,
IF(AND(E342=[1]grup_instansi!$B$97,F342=[1]grup_instansi!$C$97),
[1]grup_instansi!$A$97,
IF(AND(E342=[1]grup_instansi!$B$98,F342=[1]grup_instansi!$C$98),
[1]grup_instansi!$A$98,
IF(AND(E342=[1]grup_instansi!$B$99,F342=[1]grup_instansi!$C$99),
[1]grup_instansi!$A$99,
[1]grup_instansi!$A$100))))))))))))))))))))))))))))))))))))))))</f>
        <v>gi2023110400005</v>
      </c>
      <c r="L342" t="str">
        <f>VLOOKUP(K342,[1]grup_instansi!$A$2:$E$102,4)</f>
        <v>Pemerintah Kabupaten Aceh</v>
      </c>
      <c r="M342" t="str">
        <f t="shared" si="17"/>
        <v>('i2023110600341','Pemerintah Kab. Bireuen','gi2023110400005'),</v>
      </c>
    </row>
    <row r="343" spans="1:13" x14ac:dyDescent="0.25">
      <c r="A343" t="str">
        <f t="shared" si="15"/>
        <v>i2023110600342</v>
      </c>
      <c r="B343" s="6">
        <v>5111</v>
      </c>
      <c r="C343" t="str">
        <f t="shared" si="16"/>
        <v>i2023110600342</v>
      </c>
      <c r="D343" s="6" t="s">
        <v>386</v>
      </c>
      <c r="E343" s="6" t="s">
        <v>47</v>
      </c>
      <c r="F343" s="6" t="s">
        <v>45</v>
      </c>
      <c r="G343" t="str">
        <f>IF(AND(E343=[1]grup_instansi!$B$2,F343=[1]grup_instansi!$C$2),
[1]grup_instansi!$A$2,
IF(AND(E343=[1]grup_instansi!$B$3,F343=[1]grup_instansi!$C$3),
[1]grup_instansi!$A$3,
IF(AND(E343=[1]grup_instansi!$B$4,F343=[1]grup_instansi!$C$4),
[1]grup_instansi!$A$4,
IF(AND(E343=[1]grup_instansi!$B$5,F343=[1]grup_instansi!$C$5),
[1]grup_instansi!$A$5,
IF(AND(E343=[1]grup_instansi!$B$6,F343=[1]grup_instansi!$C$6),
[1]grup_instansi!$A$6,
IF(AND(E343=[1]grup_instansi!$B$7,F343=[1]grup_instansi!$C$7),
[1]grup_instansi!$A$7,
IF(AND(E343=[1]grup_instansi!$B$8,F343=[1]grup_instansi!$C$8),
[1]grup_instansi!$A$8,
IF(AND(E343=[1]grup_instansi!$B$9,F343=[1]grup_instansi!$C$9),
[1]grup_instansi!$A$9,
IF(AND(E343=[1]grup_instansi!$B$10,F343=[1]grup_instansi!$C$10),
[1]grup_instansi!$A$10,"")))))))))</f>
        <v>gi2023110400005</v>
      </c>
      <c r="H343" t="str">
        <f>IF(G343&lt;&gt;"",G343,IF(AND(E343=[1]grup_instansi!$B$11,F343=[1]grup_instansi!$C$11),
[1]grup_instansi!$A$11,
IF(AND(E343=[1]grup_instansi!$B$12,F343=[1]grup_instansi!$C$12),
[1]grup_instansi!$A$12,
IF(AND(E343=[1]grup_instansi!$B$13,F343=[1]grup_instansi!$C$13),
[1]grup_instansi!$A$13,
IF(AND(E343=[1]grup_instansi!$B$14,F343=[1]grup_instansi!$C$14),
[1]grup_instansi!$A$14,
IF(AND(E343=[1]grup_instansi!$B$15,F343=[1]grup_instansi!$C$15),
[1]grup_instansi!$A$15,
IF(AND(E343=[1]grup_instansi!$B$16,F343=[1]grup_instansi!$C$16),
[1]grup_instansi!$A$16,
IF(AND(E343=[1]grup_instansi!$B$17,F343=[1]grup_instansi!$C$17),
[1]grup_instansi!$A$17,
IF(AND(E343=[1]grup_instansi!$B$18,F343=[1]grup_instansi!$C$18),
[1]grup_instansi!$A$18,
IF(AND(E343=[1]grup_instansi!$B$19,F343=[1]grup_instansi!$C$19),
[1]grup_instansi!$A$19,
IF(AND(E343=[1]grup_instansi!$B$20,F343=[1]grup_instansi!$C$20),
[1]grup_instansi!$A$20,"")))))))))))</f>
        <v>gi2023110400005</v>
      </c>
      <c r="I343" t="str">
        <f>IF(H343&lt;&gt;"",H343,IF(AND(E343=[1]grup_instansi!$B$21,F343=[1]grup_instansi!$C$21),
[1]grup_instansi!$A$21,
IF(AND(E343=[1]grup_instansi!$B$22,F343=[1]grup_instansi!$C$22),
[1]grup_instansi!$A$22,
IF(AND(E343=[1]grup_instansi!$B$23,F343=[1]grup_instansi!$C$23),
[1]grup_instansi!$A$23,
IF(AND(E343=[1]grup_instansi!$B$24,F343=[1]grup_instansi!$C$24),
[1]grup_instansi!$A$24,
IF(AND(E343=[1]grup_instansi!$B$25,F343=[1]grup_instansi!$C$25),
[1]grup_instansi!$A$25,
IF(AND(E343=[1]grup_instansi!$B$26,F343=[1]grup_instansi!$C$26),
[1]grup_instansi!$A$26,
IF(AND(E343=[1]grup_instansi!$B$27,F343=[1]grup_instansi!$C$27),
[1]grup_instansi!$A$27,
IF(AND(E343=[1]grup_instansi!$B$28,F343=[1]grup_instansi!$C$28),
[1]grup_instansi!$A$28,
IF(AND(E343=[1]grup_instansi!$B$29,F343=[1]grup_instansi!$C$29),
[1]grup_instansi!$A$29,
IF(AND(E343=[1]grup_instansi!$B$30,F343=[1]grup_instansi!$C$30),
[1]grup_instansi!$A$30,
IF(AND(E343=[1]grup_instansi!$B$31,F343=[1]grup_instansi!$C$31),
[1]grup_instansi!$A$31,
IF(AND(E343=[1]grup_instansi!$B$32,F343=[1]grup_instansi!$C$32),
[1]grup_instansi!$A$32,
IF(AND(E343=[1]grup_instansi!$B$33,F343=[1]grup_instansi!$C$33),
[1]grup_instansi!$A$33,
IF(AND(E343=[1]grup_instansi!$B$34,F343=[1]grup_instansi!$C$34),
[1]grup_instansi!$A$34,
IF(AND(E343=[1]grup_instansi!$B$35,F343=[1]grup_instansi!$C$35),
[1]grup_instansi!$A$35,""))))))))))))))))</f>
        <v>gi2023110400005</v>
      </c>
      <c r="J343" t="str">
        <f>IF(I343&lt;&gt;"",I343,IF(AND(E343=[1]grup_instansi!$B$36,F343=[1]grup_instansi!$C$36),
[1]grup_instansi!$A$36,
IF(AND(E343=[1]grup_instansi!$B$37,F343=[1]grup_instansi!$C$37),
[1]grup_instansi!$A$37,
IF(AND(E343=[1]grup_instansi!$B$38,F343=[1]grup_instansi!$C$38),
[1]grup_instansi!$A$38,
IF(AND(E343=[1]grup_instansi!$B$39,F343=[1]grup_instansi!$C$39),
[1]grup_instansi!$A$39,
IF(AND(E343=[1]grup_instansi!$B$40,F343=[1]grup_instansi!$C$40),
[1]grup_instansi!$A$40,
IF(AND(E343=[1]grup_instansi!$B$41,F343=[1]grup_instansi!$C$41),
[1]grup_instansi!$A$41,
IF(AND(E343=[1]grup_instansi!$B$42,F343=[1]grup_instansi!$C$42),
[1]grup_instansi!$A$42,
IF(AND(E343=[1]grup_instansi!$B$43,F343=[1]grup_instansi!$C$43),
[1]grup_instansi!$A$43,
IF(AND(E343=[1]grup_instansi!$B$44,F343=[1]grup_instansi!$C$44),
[1]grup_instansi!$A$44,
IF(AND(E343=[1]grup_instansi!$B$45,F343=[1]grup_instansi!$C$45),
[1]grup_instansi!$A$45,
IF(AND(E343=[1]grup_instansi!$B$46,F343=[1]grup_instansi!$C$46),
[1]grup_instansi!$A$46,
IF(AND(E343=[1]grup_instansi!$B$47,F343=[1]grup_instansi!$C$47),
[1]grup_instansi!$A$47,
IF(AND(E343=[1]grup_instansi!$B$48,F343=[1]grup_instansi!$C$48),
[1]grup_instansi!$A$48,
IF(AND(E343=[1]grup_instansi!$B$49,F343=[1]grup_instansi!$C$49),
[1]grup_instansi!$A$49,
IF(AND(E343=[1]grup_instansi!$B$50,F343=[1]grup_instansi!$C$50),
[1]grup_instansi!$A$50,
IF(AND(E343=[1]grup_instansi!$B$51,F343=[1]grup_instansi!$C$51),
[1]grup_instansi!$A$51,
IF(AND(E343=[1]grup_instansi!$B$52,F343=[1]grup_instansi!$C$52),
[1]grup_instansi!$A$52,
IF(AND(E343=[1]grup_instansi!$B$53,F343=[1]grup_instansi!$C$53),
[1]grup_instansi!$A$53,
IF(AND(E343=[1]grup_instansi!$B$54,F343=[1]grup_instansi!$C$54),
[1]grup_instansi!$A$54,
IF(AND(E343=[1]grup_instansi!$B$55,F343=[1]grup_instansi!$C$55),
[1]grup_instansi!$A$55,
IF(AND(E343=[1]grup_instansi!$B$56,F343=[1]grup_instansi!$C$56),
[1]grup_instansi!$A$56,
IF(AND(E343=[1]grup_instansi!$B$57,F343=[1]grup_instansi!$C$57),
[1]grup_instansi!$A$57,
IF(AND(E343=[1]grup_instansi!$B$58,F343=[1]grup_instansi!$C$58),
[1]grup_instansi!$A$58,
IF(AND(E343=[1]grup_instansi!$B$59,F343=[1]grup_instansi!$C$59),
[1]grup_instansi!$A$59,
IF(AND(E343=[1]grup_instansi!$B$60,F343=[1]grup_instansi!$C$60),
[1]grup_instansi!$A$60,""))))))))))))))))))))))))))</f>
        <v>gi2023110400005</v>
      </c>
      <c r="K343" t="str">
        <f>IF(J343&lt;&gt;"",J343,IF(AND(E343=[1]grup_instansi!$B$61,F343=[1]grup_instansi!$C$61),
[1]grup_instansi!$A$61,
IF(AND(E343=[1]grup_instansi!$B$62,F343=[1]grup_instansi!$C$62),
[1]grup_instansi!$A$62,
IF(AND(E343=[1]grup_instansi!$B$63,F343=[1]grup_instansi!$C$63),
[1]grup_instansi!$A$63,
IF(AND(E343=[1]grup_instansi!$B$64,F343=[1]grup_instansi!$C$64),
[1]grup_instansi!$A$64,
IF(AND(E343=[1]grup_instansi!$B$65,F343=[1]grup_instansi!$C$65),
[1]grup_instansi!$A$65,
IF(AND(E343=[1]grup_instansi!$B$66,F343=[1]grup_instansi!$C$66),
[1]grup_instansi!$A$66,
IF(AND(E343=[1]grup_instansi!$B$67,F343=[1]grup_instansi!$C$67),
[1]grup_instansi!$A$67,
IF(AND(E343=[1]grup_instansi!$B$68,F343=[1]grup_instansi!$C$68),
[1]grup_instansi!$A$68,
IF(AND(E343=[1]grup_instansi!$B$69,F343=[1]grup_instansi!$C$69),
[1]grup_instansi!$A$69,
IF(AND(E343=[1]grup_instansi!$B$70,F343=[1]grup_instansi!$C$70),
[1]grup_instansi!$A$70,
IF(AND(E343=[1]grup_instansi!$B$71,F343=[1]grup_instansi!$C$71),
[1]grup_instansi!$A$71,
IF(AND(E343=[1]grup_instansi!$B$72,F343=[1]grup_instansi!$C$72),
[1]grup_instansi!$A$72,
IF(AND(E343=[1]grup_instansi!$B$73,F343=[1]grup_instansi!$C$73),
[1]grup_instansi!$A$73,
IF(AND(E343=[1]grup_instansi!$B$74,F343=[1]grup_instansi!$C$74),
[1]grup_instansi!$A$74,
IF(AND(E343=[1]grup_instansi!$B$75,F343=[1]grup_instansi!$C$75),
[1]grup_instansi!$A$75,
IF(AND(E343=[1]grup_instansi!$B$76,F343=[1]grup_instansi!$C$76),
[1]grup_instansi!$A$76,
IF(AND(E343=[1]grup_instansi!$B$77,F343=[1]grup_instansi!$C$77),
[1]grup_instansi!$A$77,
IF(AND(E343=[1]grup_instansi!$B$78,F343=[1]grup_instansi!$C$78),
[1]grup_instansi!$A$78,
IF(AND(E343=[1]grup_instansi!$B$79,F343=[1]grup_instansi!$C$79),
[1]grup_instansi!$A$79,
IF(AND(E343=[1]grup_instansi!$B$80,F343=[1]grup_instansi!$C$80),
[1]grup_instansi!$A$80,
IF(AND(E343=[1]grup_instansi!$B$81,F343=[1]grup_instansi!$C$81),
[1]grup_instansi!$A$81,
IF(AND(E343=[1]grup_instansi!$B$82,F343=[1]grup_instansi!$C$82),
[1]grup_instansi!$A$82,
IF(AND(E343=[1]grup_instansi!$B$83,F343=[1]grup_instansi!$C$83),
[1]grup_instansi!$A$84,
IF(AND(E343=[1]grup_instansi!$B$84,F343=[1]grup_instansi!$C$84),
[1]grup_instansi!$A$85,
IF(AND(E343=[1]grup_instansi!$B$85,F343=[1]grup_instansi!$C$85),
[1]grup_instansi!$A$86,
IF(AND(E343=[1]grup_instansi!$B$86,F343=[1]grup_instansi!$C$86),
[1]grup_instansi!$A$87,
IF(AND(E343=[1]grup_instansi!$B$87,F343=[1]grup_instansi!$C$87),
[1]grup_instansi!$A$87,
IF(AND(E343=[1]grup_instansi!$B$88,F343=[1]grup_instansi!$C$88),
[1]grup_instansi!$A$88,
IF(AND(E343=[1]grup_instansi!$B$89,F343=[1]grup_instansi!$C$89),
[1]grup_instansi!$A$89,
IF(AND(E343=[1]grup_instansi!$B$90,F343=[1]grup_instansi!$C$90),
[1]grup_instansi!$A$90,
IF(AND(E343=[1]grup_instansi!$B$91,F343=[1]grup_instansi!$C$91),
[1]grup_instansi!$A$91,
IF(AND(E343=[1]grup_instansi!$B$92,F343=[1]grup_instansi!$C$92),
[1]grup_instansi!$A$92,
IF(AND(E343=[1]grup_instansi!$B$93,F343=[1]grup_instansi!$C$93),
[1]grup_instansi!$A$93,
IF(AND(E343=[1]grup_instansi!$B$94,F343=[1]grup_instansi!$C$94),
[1]grup_instansi!$A$94,
IF(AND(E343=[1]grup_instansi!$B$95,F343=[1]grup_instansi!$C$95),
[1]grup_instansi!$A$95,
IF(AND(E343=[1]grup_instansi!$B$96,F343=[1]grup_instansi!$C$96),
[1]grup_instansi!$A$96,
IF(AND(E343=[1]grup_instansi!$B$97,F343=[1]grup_instansi!$C$97),
[1]grup_instansi!$A$97,
IF(AND(E343=[1]grup_instansi!$B$98,F343=[1]grup_instansi!$C$98),
[1]grup_instansi!$A$98,
IF(AND(E343=[1]grup_instansi!$B$99,F343=[1]grup_instansi!$C$99),
[1]grup_instansi!$A$99,
[1]grup_instansi!$A$100))))))))))))))))))))))))))))))))))))))))</f>
        <v>gi2023110400005</v>
      </c>
      <c r="L343" t="str">
        <f>VLOOKUP(K343,[1]grup_instansi!$A$2:$E$102,4)</f>
        <v>Pemerintah Kabupaten Aceh</v>
      </c>
      <c r="M343" t="str">
        <f t="shared" si="17"/>
        <v>('i2023110600342','Pemerintah Kab. Aceh Singkil','gi2023110400005'),</v>
      </c>
    </row>
    <row r="344" spans="1:13" x14ac:dyDescent="0.25">
      <c r="A344" t="str">
        <f t="shared" si="15"/>
        <v>i2023110600343</v>
      </c>
      <c r="B344" s="6">
        <v>5114</v>
      </c>
      <c r="C344" t="str">
        <f t="shared" si="16"/>
        <v>i2023110600343</v>
      </c>
      <c r="D344" s="6" t="s">
        <v>387</v>
      </c>
      <c r="E344" s="6" t="s">
        <v>47</v>
      </c>
      <c r="F344" s="6" t="s">
        <v>45</v>
      </c>
      <c r="G344" t="str">
        <f>IF(AND(E344=[1]grup_instansi!$B$2,F344=[1]grup_instansi!$C$2),
[1]grup_instansi!$A$2,
IF(AND(E344=[1]grup_instansi!$B$3,F344=[1]grup_instansi!$C$3),
[1]grup_instansi!$A$3,
IF(AND(E344=[1]grup_instansi!$B$4,F344=[1]grup_instansi!$C$4),
[1]grup_instansi!$A$4,
IF(AND(E344=[1]grup_instansi!$B$5,F344=[1]grup_instansi!$C$5),
[1]grup_instansi!$A$5,
IF(AND(E344=[1]grup_instansi!$B$6,F344=[1]grup_instansi!$C$6),
[1]grup_instansi!$A$6,
IF(AND(E344=[1]grup_instansi!$B$7,F344=[1]grup_instansi!$C$7),
[1]grup_instansi!$A$7,
IF(AND(E344=[1]grup_instansi!$B$8,F344=[1]grup_instansi!$C$8),
[1]grup_instansi!$A$8,
IF(AND(E344=[1]grup_instansi!$B$9,F344=[1]grup_instansi!$C$9),
[1]grup_instansi!$A$9,
IF(AND(E344=[1]grup_instansi!$B$10,F344=[1]grup_instansi!$C$10),
[1]grup_instansi!$A$10,"")))))))))</f>
        <v>gi2023110400005</v>
      </c>
      <c r="H344" t="str">
        <f>IF(G344&lt;&gt;"",G344,IF(AND(E344=[1]grup_instansi!$B$11,F344=[1]grup_instansi!$C$11),
[1]grup_instansi!$A$11,
IF(AND(E344=[1]grup_instansi!$B$12,F344=[1]grup_instansi!$C$12),
[1]grup_instansi!$A$12,
IF(AND(E344=[1]grup_instansi!$B$13,F344=[1]grup_instansi!$C$13),
[1]grup_instansi!$A$13,
IF(AND(E344=[1]grup_instansi!$B$14,F344=[1]grup_instansi!$C$14),
[1]grup_instansi!$A$14,
IF(AND(E344=[1]grup_instansi!$B$15,F344=[1]grup_instansi!$C$15),
[1]grup_instansi!$A$15,
IF(AND(E344=[1]grup_instansi!$B$16,F344=[1]grup_instansi!$C$16),
[1]grup_instansi!$A$16,
IF(AND(E344=[1]grup_instansi!$B$17,F344=[1]grup_instansi!$C$17),
[1]grup_instansi!$A$17,
IF(AND(E344=[1]grup_instansi!$B$18,F344=[1]grup_instansi!$C$18),
[1]grup_instansi!$A$18,
IF(AND(E344=[1]grup_instansi!$B$19,F344=[1]grup_instansi!$C$19),
[1]grup_instansi!$A$19,
IF(AND(E344=[1]grup_instansi!$B$20,F344=[1]grup_instansi!$C$20),
[1]grup_instansi!$A$20,"")))))))))))</f>
        <v>gi2023110400005</v>
      </c>
      <c r="I344" t="str">
        <f>IF(H344&lt;&gt;"",H344,IF(AND(E344=[1]grup_instansi!$B$21,F344=[1]grup_instansi!$C$21),
[1]grup_instansi!$A$21,
IF(AND(E344=[1]grup_instansi!$B$22,F344=[1]grup_instansi!$C$22),
[1]grup_instansi!$A$22,
IF(AND(E344=[1]grup_instansi!$B$23,F344=[1]grup_instansi!$C$23),
[1]grup_instansi!$A$23,
IF(AND(E344=[1]grup_instansi!$B$24,F344=[1]grup_instansi!$C$24),
[1]grup_instansi!$A$24,
IF(AND(E344=[1]grup_instansi!$B$25,F344=[1]grup_instansi!$C$25),
[1]grup_instansi!$A$25,
IF(AND(E344=[1]grup_instansi!$B$26,F344=[1]grup_instansi!$C$26),
[1]grup_instansi!$A$26,
IF(AND(E344=[1]grup_instansi!$B$27,F344=[1]grup_instansi!$C$27),
[1]grup_instansi!$A$27,
IF(AND(E344=[1]grup_instansi!$B$28,F344=[1]grup_instansi!$C$28),
[1]grup_instansi!$A$28,
IF(AND(E344=[1]grup_instansi!$B$29,F344=[1]grup_instansi!$C$29),
[1]grup_instansi!$A$29,
IF(AND(E344=[1]grup_instansi!$B$30,F344=[1]grup_instansi!$C$30),
[1]grup_instansi!$A$30,
IF(AND(E344=[1]grup_instansi!$B$31,F344=[1]grup_instansi!$C$31),
[1]grup_instansi!$A$31,
IF(AND(E344=[1]grup_instansi!$B$32,F344=[1]grup_instansi!$C$32),
[1]grup_instansi!$A$32,
IF(AND(E344=[1]grup_instansi!$B$33,F344=[1]grup_instansi!$C$33),
[1]grup_instansi!$A$33,
IF(AND(E344=[1]grup_instansi!$B$34,F344=[1]grup_instansi!$C$34),
[1]grup_instansi!$A$34,
IF(AND(E344=[1]grup_instansi!$B$35,F344=[1]grup_instansi!$C$35),
[1]grup_instansi!$A$35,""))))))))))))))))</f>
        <v>gi2023110400005</v>
      </c>
      <c r="J344" t="str">
        <f>IF(I344&lt;&gt;"",I344,IF(AND(E344=[1]grup_instansi!$B$36,F344=[1]grup_instansi!$C$36),
[1]grup_instansi!$A$36,
IF(AND(E344=[1]grup_instansi!$B$37,F344=[1]grup_instansi!$C$37),
[1]grup_instansi!$A$37,
IF(AND(E344=[1]grup_instansi!$B$38,F344=[1]grup_instansi!$C$38),
[1]grup_instansi!$A$38,
IF(AND(E344=[1]grup_instansi!$B$39,F344=[1]grup_instansi!$C$39),
[1]grup_instansi!$A$39,
IF(AND(E344=[1]grup_instansi!$B$40,F344=[1]grup_instansi!$C$40),
[1]grup_instansi!$A$40,
IF(AND(E344=[1]grup_instansi!$B$41,F344=[1]grup_instansi!$C$41),
[1]grup_instansi!$A$41,
IF(AND(E344=[1]grup_instansi!$B$42,F344=[1]grup_instansi!$C$42),
[1]grup_instansi!$A$42,
IF(AND(E344=[1]grup_instansi!$B$43,F344=[1]grup_instansi!$C$43),
[1]grup_instansi!$A$43,
IF(AND(E344=[1]grup_instansi!$B$44,F344=[1]grup_instansi!$C$44),
[1]grup_instansi!$A$44,
IF(AND(E344=[1]grup_instansi!$B$45,F344=[1]grup_instansi!$C$45),
[1]grup_instansi!$A$45,
IF(AND(E344=[1]grup_instansi!$B$46,F344=[1]grup_instansi!$C$46),
[1]grup_instansi!$A$46,
IF(AND(E344=[1]grup_instansi!$B$47,F344=[1]grup_instansi!$C$47),
[1]grup_instansi!$A$47,
IF(AND(E344=[1]grup_instansi!$B$48,F344=[1]grup_instansi!$C$48),
[1]grup_instansi!$A$48,
IF(AND(E344=[1]grup_instansi!$B$49,F344=[1]grup_instansi!$C$49),
[1]grup_instansi!$A$49,
IF(AND(E344=[1]grup_instansi!$B$50,F344=[1]grup_instansi!$C$50),
[1]grup_instansi!$A$50,
IF(AND(E344=[1]grup_instansi!$B$51,F344=[1]grup_instansi!$C$51),
[1]grup_instansi!$A$51,
IF(AND(E344=[1]grup_instansi!$B$52,F344=[1]grup_instansi!$C$52),
[1]grup_instansi!$A$52,
IF(AND(E344=[1]grup_instansi!$B$53,F344=[1]grup_instansi!$C$53),
[1]grup_instansi!$A$53,
IF(AND(E344=[1]grup_instansi!$B$54,F344=[1]grup_instansi!$C$54),
[1]grup_instansi!$A$54,
IF(AND(E344=[1]grup_instansi!$B$55,F344=[1]grup_instansi!$C$55),
[1]grup_instansi!$A$55,
IF(AND(E344=[1]grup_instansi!$B$56,F344=[1]grup_instansi!$C$56),
[1]grup_instansi!$A$56,
IF(AND(E344=[1]grup_instansi!$B$57,F344=[1]grup_instansi!$C$57),
[1]grup_instansi!$A$57,
IF(AND(E344=[1]grup_instansi!$B$58,F344=[1]grup_instansi!$C$58),
[1]grup_instansi!$A$58,
IF(AND(E344=[1]grup_instansi!$B$59,F344=[1]grup_instansi!$C$59),
[1]grup_instansi!$A$59,
IF(AND(E344=[1]grup_instansi!$B$60,F344=[1]grup_instansi!$C$60),
[1]grup_instansi!$A$60,""))))))))))))))))))))))))))</f>
        <v>gi2023110400005</v>
      </c>
      <c r="K344" t="str">
        <f>IF(J344&lt;&gt;"",J344,IF(AND(E344=[1]grup_instansi!$B$61,F344=[1]grup_instansi!$C$61),
[1]grup_instansi!$A$61,
IF(AND(E344=[1]grup_instansi!$B$62,F344=[1]grup_instansi!$C$62),
[1]grup_instansi!$A$62,
IF(AND(E344=[1]grup_instansi!$B$63,F344=[1]grup_instansi!$C$63),
[1]grup_instansi!$A$63,
IF(AND(E344=[1]grup_instansi!$B$64,F344=[1]grup_instansi!$C$64),
[1]grup_instansi!$A$64,
IF(AND(E344=[1]grup_instansi!$B$65,F344=[1]grup_instansi!$C$65),
[1]grup_instansi!$A$65,
IF(AND(E344=[1]grup_instansi!$B$66,F344=[1]grup_instansi!$C$66),
[1]grup_instansi!$A$66,
IF(AND(E344=[1]grup_instansi!$B$67,F344=[1]grup_instansi!$C$67),
[1]grup_instansi!$A$67,
IF(AND(E344=[1]grup_instansi!$B$68,F344=[1]grup_instansi!$C$68),
[1]grup_instansi!$A$68,
IF(AND(E344=[1]grup_instansi!$B$69,F344=[1]grup_instansi!$C$69),
[1]grup_instansi!$A$69,
IF(AND(E344=[1]grup_instansi!$B$70,F344=[1]grup_instansi!$C$70),
[1]grup_instansi!$A$70,
IF(AND(E344=[1]grup_instansi!$B$71,F344=[1]grup_instansi!$C$71),
[1]grup_instansi!$A$71,
IF(AND(E344=[1]grup_instansi!$B$72,F344=[1]grup_instansi!$C$72),
[1]grup_instansi!$A$72,
IF(AND(E344=[1]grup_instansi!$B$73,F344=[1]grup_instansi!$C$73),
[1]grup_instansi!$A$73,
IF(AND(E344=[1]grup_instansi!$B$74,F344=[1]grup_instansi!$C$74),
[1]grup_instansi!$A$74,
IF(AND(E344=[1]grup_instansi!$B$75,F344=[1]grup_instansi!$C$75),
[1]grup_instansi!$A$75,
IF(AND(E344=[1]grup_instansi!$B$76,F344=[1]grup_instansi!$C$76),
[1]grup_instansi!$A$76,
IF(AND(E344=[1]grup_instansi!$B$77,F344=[1]grup_instansi!$C$77),
[1]grup_instansi!$A$77,
IF(AND(E344=[1]grup_instansi!$B$78,F344=[1]grup_instansi!$C$78),
[1]grup_instansi!$A$78,
IF(AND(E344=[1]grup_instansi!$B$79,F344=[1]grup_instansi!$C$79),
[1]grup_instansi!$A$79,
IF(AND(E344=[1]grup_instansi!$B$80,F344=[1]grup_instansi!$C$80),
[1]grup_instansi!$A$80,
IF(AND(E344=[1]grup_instansi!$B$81,F344=[1]grup_instansi!$C$81),
[1]grup_instansi!$A$81,
IF(AND(E344=[1]grup_instansi!$B$82,F344=[1]grup_instansi!$C$82),
[1]grup_instansi!$A$82,
IF(AND(E344=[1]grup_instansi!$B$83,F344=[1]grup_instansi!$C$83),
[1]grup_instansi!$A$84,
IF(AND(E344=[1]grup_instansi!$B$84,F344=[1]grup_instansi!$C$84),
[1]grup_instansi!$A$85,
IF(AND(E344=[1]grup_instansi!$B$85,F344=[1]grup_instansi!$C$85),
[1]grup_instansi!$A$86,
IF(AND(E344=[1]grup_instansi!$B$86,F344=[1]grup_instansi!$C$86),
[1]grup_instansi!$A$87,
IF(AND(E344=[1]grup_instansi!$B$87,F344=[1]grup_instansi!$C$87),
[1]grup_instansi!$A$87,
IF(AND(E344=[1]grup_instansi!$B$88,F344=[1]grup_instansi!$C$88),
[1]grup_instansi!$A$88,
IF(AND(E344=[1]grup_instansi!$B$89,F344=[1]grup_instansi!$C$89),
[1]grup_instansi!$A$89,
IF(AND(E344=[1]grup_instansi!$B$90,F344=[1]grup_instansi!$C$90),
[1]grup_instansi!$A$90,
IF(AND(E344=[1]grup_instansi!$B$91,F344=[1]grup_instansi!$C$91),
[1]grup_instansi!$A$91,
IF(AND(E344=[1]grup_instansi!$B$92,F344=[1]grup_instansi!$C$92),
[1]grup_instansi!$A$92,
IF(AND(E344=[1]grup_instansi!$B$93,F344=[1]grup_instansi!$C$93),
[1]grup_instansi!$A$93,
IF(AND(E344=[1]grup_instansi!$B$94,F344=[1]grup_instansi!$C$94),
[1]grup_instansi!$A$94,
IF(AND(E344=[1]grup_instansi!$B$95,F344=[1]grup_instansi!$C$95),
[1]grup_instansi!$A$95,
IF(AND(E344=[1]grup_instansi!$B$96,F344=[1]grup_instansi!$C$96),
[1]grup_instansi!$A$96,
IF(AND(E344=[1]grup_instansi!$B$97,F344=[1]grup_instansi!$C$97),
[1]grup_instansi!$A$97,
IF(AND(E344=[1]grup_instansi!$B$98,F344=[1]grup_instansi!$C$98),
[1]grup_instansi!$A$98,
IF(AND(E344=[1]grup_instansi!$B$99,F344=[1]grup_instansi!$C$99),
[1]grup_instansi!$A$99,
[1]grup_instansi!$A$100))))))))))))))))))))))))))))))))))))))))</f>
        <v>gi2023110400005</v>
      </c>
      <c r="L344" t="str">
        <f>VLOOKUP(K344,[1]grup_instansi!$A$2:$E$102,4)</f>
        <v>Pemerintah Kabupaten Aceh</v>
      </c>
      <c r="M344" t="str">
        <f t="shared" si="17"/>
        <v>('i2023110600343','Pemerintah Kab. Aceh Tamiang','gi2023110400005'),</v>
      </c>
    </row>
    <row r="345" spans="1:13" x14ac:dyDescent="0.25">
      <c r="A345" t="str">
        <f t="shared" si="15"/>
        <v>i2023110600344</v>
      </c>
      <c r="B345" s="6">
        <v>5115</v>
      </c>
      <c r="C345" t="str">
        <f t="shared" si="16"/>
        <v>i2023110600344</v>
      </c>
      <c r="D345" s="6" t="s">
        <v>388</v>
      </c>
      <c r="E345" s="6" t="s">
        <v>47</v>
      </c>
      <c r="F345" s="6" t="s">
        <v>45</v>
      </c>
      <c r="G345" t="str">
        <f>IF(AND(E345=[1]grup_instansi!$B$2,F345=[1]grup_instansi!$C$2),
[1]grup_instansi!$A$2,
IF(AND(E345=[1]grup_instansi!$B$3,F345=[1]grup_instansi!$C$3),
[1]grup_instansi!$A$3,
IF(AND(E345=[1]grup_instansi!$B$4,F345=[1]grup_instansi!$C$4),
[1]grup_instansi!$A$4,
IF(AND(E345=[1]grup_instansi!$B$5,F345=[1]grup_instansi!$C$5),
[1]grup_instansi!$A$5,
IF(AND(E345=[1]grup_instansi!$B$6,F345=[1]grup_instansi!$C$6),
[1]grup_instansi!$A$6,
IF(AND(E345=[1]grup_instansi!$B$7,F345=[1]grup_instansi!$C$7),
[1]grup_instansi!$A$7,
IF(AND(E345=[1]grup_instansi!$B$8,F345=[1]grup_instansi!$C$8),
[1]grup_instansi!$A$8,
IF(AND(E345=[1]grup_instansi!$B$9,F345=[1]grup_instansi!$C$9),
[1]grup_instansi!$A$9,
IF(AND(E345=[1]grup_instansi!$B$10,F345=[1]grup_instansi!$C$10),
[1]grup_instansi!$A$10,"")))))))))</f>
        <v>gi2023110400005</v>
      </c>
      <c r="H345" t="str">
        <f>IF(G345&lt;&gt;"",G345,IF(AND(E345=[1]grup_instansi!$B$11,F345=[1]grup_instansi!$C$11),
[1]grup_instansi!$A$11,
IF(AND(E345=[1]grup_instansi!$B$12,F345=[1]grup_instansi!$C$12),
[1]grup_instansi!$A$12,
IF(AND(E345=[1]grup_instansi!$B$13,F345=[1]grup_instansi!$C$13),
[1]grup_instansi!$A$13,
IF(AND(E345=[1]grup_instansi!$B$14,F345=[1]grup_instansi!$C$14),
[1]grup_instansi!$A$14,
IF(AND(E345=[1]grup_instansi!$B$15,F345=[1]grup_instansi!$C$15),
[1]grup_instansi!$A$15,
IF(AND(E345=[1]grup_instansi!$B$16,F345=[1]grup_instansi!$C$16),
[1]grup_instansi!$A$16,
IF(AND(E345=[1]grup_instansi!$B$17,F345=[1]grup_instansi!$C$17),
[1]grup_instansi!$A$17,
IF(AND(E345=[1]grup_instansi!$B$18,F345=[1]grup_instansi!$C$18),
[1]grup_instansi!$A$18,
IF(AND(E345=[1]grup_instansi!$B$19,F345=[1]grup_instansi!$C$19),
[1]grup_instansi!$A$19,
IF(AND(E345=[1]grup_instansi!$B$20,F345=[1]grup_instansi!$C$20),
[1]grup_instansi!$A$20,"")))))))))))</f>
        <v>gi2023110400005</v>
      </c>
      <c r="I345" t="str">
        <f>IF(H345&lt;&gt;"",H345,IF(AND(E345=[1]grup_instansi!$B$21,F345=[1]grup_instansi!$C$21),
[1]grup_instansi!$A$21,
IF(AND(E345=[1]grup_instansi!$B$22,F345=[1]grup_instansi!$C$22),
[1]grup_instansi!$A$22,
IF(AND(E345=[1]grup_instansi!$B$23,F345=[1]grup_instansi!$C$23),
[1]grup_instansi!$A$23,
IF(AND(E345=[1]grup_instansi!$B$24,F345=[1]grup_instansi!$C$24),
[1]grup_instansi!$A$24,
IF(AND(E345=[1]grup_instansi!$B$25,F345=[1]grup_instansi!$C$25),
[1]grup_instansi!$A$25,
IF(AND(E345=[1]grup_instansi!$B$26,F345=[1]grup_instansi!$C$26),
[1]grup_instansi!$A$26,
IF(AND(E345=[1]grup_instansi!$B$27,F345=[1]grup_instansi!$C$27),
[1]grup_instansi!$A$27,
IF(AND(E345=[1]grup_instansi!$B$28,F345=[1]grup_instansi!$C$28),
[1]grup_instansi!$A$28,
IF(AND(E345=[1]grup_instansi!$B$29,F345=[1]grup_instansi!$C$29),
[1]grup_instansi!$A$29,
IF(AND(E345=[1]grup_instansi!$B$30,F345=[1]grup_instansi!$C$30),
[1]grup_instansi!$A$30,
IF(AND(E345=[1]grup_instansi!$B$31,F345=[1]grup_instansi!$C$31),
[1]grup_instansi!$A$31,
IF(AND(E345=[1]grup_instansi!$B$32,F345=[1]grup_instansi!$C$32),
[1]grup_instansi!$A$32,
IF(AND(E345=[1]grup_instansi!$B$33,F345=[1]grup_instansi!$C$33),
[1]grup_instansi!$A$33,
IF(AND(E345=[1]grup_instansi!$B$34,F345=[1]grup_instansi!$C$34),
[1]grup_instansi!$A$34,
IF(AND(E345=[1]grup_instansi!$B$35,F345=[1]grup_instansi!$C$35),
[1]grup_instansi!$A$35,""))))))))))))))))</f>
        <v>gi2023110400005</v>
      </c>
      <c r="J345" t="str">
        <f>IF(I345&lt;&gt;"",I345,IF(AND(E345=[1]grup_instansi!$B$36,F345=[1]grup_instansi!$C$36),
[1]grup_instansi!$A$36,
IF(AND(E345=[1]grup_instansi!$B$37,F345=[1]grup_instansi!$C$37),
[1]grup_instansi!$A$37,
IF(AND(E345=[1]grup_instansi!$B$38,F345=[1]grup_instansi!$C$38),
[1]grup_instansi!$A$38,
IF(AND(E345=[1]grup_instansi!$B$39,F345=[1]grup_instansi!$C$39),
[1]grup_instansi!$A$39,
IF(AND(E345=[1]grup_instansi!$B$40,F345=[1]grup_instansi!$C$40),
[1]grup_instansi!$A$40,
IF(AND(E345=[1]grup_instansi!$B$41,F345=[1]grup_instansi!$C$41),
[1]grup_instansi!$A$41,
IF(AND(E345=[1]grup_instansi!$B$42,F345=[1]grup_instansi!$C$42),
[1]grup_instansi!$A$42,
IF(AND(E345=[1]grup_instansi!$B$43,F345=[1]grup_instansi!$C$43),
[1]grup_instansi!$A$43,
IF(AND(E345=[1]grup_instansi!$B$44,F345=[1]grup_instansi!$C$44),
[1]grup_instansi!$A$44,
IF(AND(E345=[1]grup_instansi!$B$45,F345=[1]grup_instansi!$C$45),
[1]grup_instansi!$A$45,
IF(AND(E345=[1]grup_instansi!$B$46,F345=[1]grup_instansi!$C$46),
[1]grup_instansi!$A$46,
IF(AND(E345=[1]grup_instansi!$B$47,F345=[1]grup_instansi!$C$47),
[1]grup_instansi!$A$47,
IF(AND(E345=[1]grup_instansi!$B$48,F345=[1]grup_instansi!$C$48),
[1]grup_instansi!$A$48,
IF(AND(E345=[1]grup_instansi!$B$49,F345=[1]grup_instansi!$C$49),
[1]grup_instansi!$A$49,
IF(AND(E345=[1]grup_instansi!$B$50,F345=[1]grup_instansi!$C$50),
[1]grup_instansi!$A$50,
IF(AND(E345=[1]grup_instansi!$B$51,F345=[1]grup_instansi!$C$51),
[1]grup_instansi!$A$51,
IF(AND(E345=[1]grup_instansi!$B$52,F345=[1]grup_instansi!$C$52),
[1]grup_instansi!$A$52,
IF(AND(E345=[1]grup_instansi!$B$53,F345=[1]grup_instansi!$C$53),
[1]grup_instansi!$A$53,
IF(AND(E345=[1]grup_instansi!$B$54,F345=[1]grup_instansi!$C$54),
[1]grup_instansi!$A$54,
IF(AND(E345=[1]grup_instansi!$B$55,F345=[1]grup_instansi!$C$55),
[1]grup_instansi!$A$55,
IF(AND(E345=[1]grup_instansi!$B$56,F345=[1]grup_instansi!$C$56),
[1]grup_instansi!$A$56,
IF(AND(E345=[1]grup_instansi!$B$57,F345=[1]grup_instansi!$C$57),
[1]grup_instansi!$A$57,
IF(AND(E345=[1]grup_instansi!$B$58,F345=[1]grup_instansi!$C$58),
[1]grup_instansi!$A$58,
IF(AND(E345=[1]grup_instansi!$B$59,F345=[1]grup_instansi!$C$59),
[1]grup_instansi!$A$59,
IF(AND(E345=[1]grup_instansi!$B$60,F345=[1]grup_instansi!$C$60),
[1]grup_instansi!$A$60,""))))))))))))))))))))))))))</f>
        <v>gi2023110400005</v>
      </c>
      <c r="K345" t="str">
        <f>IF(J345&lt;&gt;"",J345,IF(AND(E345=[1]grup_instansi!$B$61,F345=[1]grup_instansi!$C$61),
[1]grup_instansi!$A$61,
IF(AND(E345=[1]grup_instansi!$B$62,F345=[1]grup_instansi!$C$62),
[1]grup_instansi!$A$62,
IF(AND(E345=[1]grup_instansi!$B$63,F345=[1]grup_instansi!$C$63),
[1]grup_instansi!$A$63,
IF(AND(E345=[1]grup_instansi!$B$64,F345=[1]grup_instansi!$C$64),
[1]grup_instansi!$A$64,
IF(AND(E345=[1]grup_instansi!$B$65,F345=[1]grup_instansi!$C$65),
[1]grup_instansi!$A$65,
IF(AND(E345=[1]grup_instansi!$B$66,F345=[1]grup_instansi!$C$66),
[1]grup_instansi!$A$66,
IF(AND(E345=[1]grup_instansi!$B$67,F345=[1]grup_instansi!$C$67),
[1]grup_instansi!$A$67,
IF(AND(E345=[1]grup_instansi!$B$68,F345=[1]grup_instansi!$C$68),
[1]grup_instansi!$A$68,
IF(AND(E345=[1]grup_instansi!$B$69,F345=[1]grup_instansi!$C$69),
[1]grup_instansi!$A$69,
IF(AND(E345=[1]grup_instansi!$B$70,F345=[1]grup_instansi!$C$70),
[1]grup_instansi!$A$70,
IF(AND(E345=[1]grup_instansi!$B$71,F345=[1]grup_instansi!$C$71),
[1]grup_instansi!$A$71,
IF(AND(E345=[1]grup_instansi!$B$72,F345=[1]grup_instansi!$C$72),
[1]grup_instansi!$A$72,
IF(AND(E345=[1]grup_instansi!$B$73,F345=[1]grup_instansi!$C$73),
[1]grup_instansi!$A$73,
IF(AND(E345=[1]grup_instansi!$B$74,F345=[1]grup_instansi!$C$74),
[1]grup_instansi!$A$74,
IF(AND(E345=[1]grup_instansi!$B$75,F345=[1]grup_instansi!$C$75),
[1]grup_instansi!$A$75,
IF(AND(E345=[1]grup_instansi!$B$76,F345=[1]grup_instansi!$C$76),
[1]grup_instansi!$A$76,
IF(AND(E345=[1]grup_instansi!$B$77,F345=[1]grup_instansi!$C$77),
[1]grup_instansi!$A$77,
IF(AND(E345=[1]grup_instansi!$B$78,F345=[1]grup_instansi!$C$78),
[1]grup_instansi!$A$78,
IF(AND(E345=[1]grup_instansi!$B$79,F345=[1]grup_instansi!$C$79),
[1]grup_instansi!$A$79,
IF(AND(E345=[1]grup_instansi!$B$80,F345=[1]grup_instansi!$C$80),
[1]grup_instansi!$A$80,
IF(AND(E345=[1]grup_instansi!$B$81,F345=[1]grup_instansi!$C$81),
[1]grup_instansi!$A$81,
IF(AND(E345=[1]grup_instansi!$B$82,F345=[1]grup_instansi!$C$82),
[1]grup_instansi!$A$82,
IF(AND(E345=[1]grup_instansi!$B$83,F345=[1]grup_instansi!$C$83),
[1]grup_instansi!$A$84,
IF(AND(E345=[1]grup_instansi!$B$84,F345=[1]grup_instansi!$C$84),
[1]grup_instansi!$A$85,
IF(AND(E345=[1]grup_instansi!$B$85,F345=[1]grup_instansi!$C$85),
[1]grup_instansi!$A$86,
IF(AND(E345=[1]grup_instansi!$B$86,F345=[1]grup_instansi!$C$86),
[1]grup_instansi!$A$87,
IF(AND(E345=[1]grup_instansi!$B$87,F345=[1]grup_instansi!$C$87),
[1]grup_instansi!$A$87,
IF(AND(E345=[1]grup_instansi!$B$88,F345=[1]grup_instansi!$C$88),
[1]grup_instansi!$A$88,
IF(AND(E345=[1]grup_instansi!$B$89,F345=[1]grup_instansi!$C$89),
[1]grup_instansi!$A$89,
IF(AND(E345=[1]grup_instansi!$B$90,F345=[1]grup_instansi!$C$90),
[1]grup_instansi!$A$90,
IF(AND(E345=[1]grup_instansi!$B$91,F345=[1]grup_instansi!$C$91),
[1]grup_instansi!$A$91,
IF(AND(E345=[1]grup_instansi!$B$92,F345=[1]grup_instansi!$C$92),
[1]grup_instansi!$A$92,
IF(AND(E345=[1]grup_instansi!$B$93,F345=[1]grup_instansi!$C$93),
[1]grup_instansi!$A$93,
IF(AND(E345=[1]grup_instansi!$B$94,F345=[1]grup_instansi!$C$94),
[1]grup_instansi!$A$94,
IF(AND(E345=[1]grup_instansi!$B$95,F345=[1]grup_instansi!$C$95),
[1]grup_instansi!$A$95,
IF(AND(E345=[1]grup_instansi!$B$96,F345=[1]grup_instansi!$C$96),
[1]grup_instansi!$A$96,
IF(AND(E345=[1]grup_instansi!$B$97,F345=[1]grup_instansi!$C$97),
[1]grup_instansi!$A$97,
IF(AND(E345=[1]grup_instansi!$B$98,F345=[1]grup_instansi!$C$98),
[1]grup_instansi!$A$98,
IF(AND(E345=[1]grup_instansi!$B$99,F345=[1]grup_instansi!$C$99),
[1]grup_instansi!$A$99,
[1]grup_instansi!$A$100))))))))))))))))))))))))))))))))))))))))</f>
        <v>gi2023110400005</v>
      </c>
      <c r="L345" t="str">
        <f>VLOOKUP(K345,[1]grup_instansi!$A$2:$E$102,4)</f>
        <v>Pemerintah Kabupaten Aceh</v>
      </c>
      <c r="M345" t="str">
        <f t="shared" si="17"/>
        <v>('i2023110600344','Pemerintah Kab. Nagan Raya','gi2023110400005'),</v>
      </c>
    </row>
    <row r="346" spans="1:13" x14ac:dyDescent="0.25">
      <c r="A346" t="str">
        <f t="shared" si="15"/>
        <v>i2023110600345</v>
      </c>
      <c r="B346" s="6">
        <v>5117</v>
      </c>
      <c r="C346" t="str">
        <f t="shared" si="16"/>
        <v>i2023110600345</v>
      </c>
      <c r="D346" s="6" t="s">
        <v>389</v>
      </c>
      <c r="E346" s="6" t="s">
        <v>47</v>
      </c>
      <c r="F346" s="6" t="s">
        <v>45</v>
      </c>
      <c r="G346" t="str">
        <f>IF(AND(E346=[1]grup_instansi!$B$2,F346=[1]grup_instansi!$C$2),
[1]grup_instansi!$A$2,
IF(AND(E346=[1]grup_instansi!$B$3,F346=[1]grup_instansi!$C$3),
[1]grup_instansi!$A$3,
IF(AND(E346=[1]grup_instansi!$B$4,F346=[1]grup_instansi!$C$4),
[1]grup_instansi!$A$4,
IF(AND(E346=[1]grup_instansi!$B$5,F346=[1]grup_instansi!$C$5),
[1]grup_instansi!$A$5,
IF(AND(E346=[1]grup_instansi!$B$6,F346=[1]grup_instansi!$C$6),
[1]grup_instansi!$A$6,
IF(AND(E346=[1]grup_instansi!$B$7,F346=[1]grup_instansi!$C$7),
[1]grup_instansi!$A$7,
IF(AND(E346=[1]grup_instansi!$B$8,F346=[1]grup_instansi!$C$8),
[1]grup_instansi!$A$8,
IF(AND(E346=[1]grup_instansi!$B$9,F346=[1]grup_instansi!$C$9),
[1]grup_instansi!$A$9,
IF(AND(E346=[1]grup_instansi!$B$10,F346=[1]grup_instansi!$C$10),
[1]grup_instansi!$A$10,"")))))))))</f>
        <v>gi2023110400005</v>
      </c>
      <c r="H346" t="str">
        <f>IF(G346&lt;&gt;"",G346,IF(AND(E346=[1]grup_instansi!$B$11,F346=[1]grup_instansi!$C$11),
[1]grup_instansi!$A$11,
IF(AND(E346=[1]grup_instansi!$B$12,F346=[1]grup_instansi!$C$12),
[1]grup_instansi!$A$12,
IF(AND(E346=[1]grup_instansi!$B$13,F346=[1]grup_instansi!$C$13),
[1]grup_instansi!$A$13,
IF(AND(E346=[1]grup_instansi!$B$14,F346=[1]grup_instansi!$C$14),
[1]grup_instansi!$A$14,
IF(AND(E346=[1]grup_instansi!$B$15,F346=[1]grup_instansi!$C$15),
[1]grup_instansi!$A$15,
IF(AND(E346=[1]grup_instansi!$B$16,F346=[1]grup_instansi!$C$16),
[1]grup_instansi!$A$16,
IF(AND(E346=[1]grup_instansi!$B$17,F346=[1]grup_instansi!$C$17),
[1]grup_instansi!$A$17,
IF(AND(E346=[1]grup_instansi!$B$18,F346=[1]grup_instansi!$C$18),
[1]grup_instansi!$A$18,
IF(AND(E346=[1]grup_instansi!$B$19,F346=[1]grup_instansi!$C$19),
[1]grup_instansi!$A$19,
IF(AND(E346=[1]grup_instansi!$B$20,F346=[1]grup_instansi!$C$20),
[1]grup_instansi!$A$20,"")))))))))))</f>
        <v>gi2023110400005</v>
      </c>
      <c r="I346" t="str">
        <f>IF(H346&lt;&gt;"",H346,IF(AND(E346=[1]grup_instansi!$B$21,F346=[1]grup_instansi!$C$21),
[1]grup_instansi!$A$21,
IF(AND(E346=[1]grup_instansi!$B$22,F346=[1]grup_instansi!$C$22),
[1]grup_instansi!$A$22,
IF(AND(E346=[1]grup_instansi!$B$23,F346=[1]grup_instansi!$C$23),
[1]grup_instansi!$A$23,
IF(AND(E346=[1]grup_instansi!$B$24,F346=[1]grup_instansi!$C$24),
[1]grup_instansi!$A$24,
IF(AND(E346=[1]grup_instansi!$B$25,F346=[1]grup_instansi!$C$25),
[1]grup_instansi!$A$25,
IF(AND(E346=[1]grup_instansi!$B$26,F346=[1]grup_instansi!$C$26),
[1]grup_instansi!$A$26,
IF(AND(E346=[1]grup_instansi!$B$27,F346=[1]grup_instansi!$C$27),
[1]grup_instansi!$A$27,
IF(AND(E346=[1]grup_instansi!$B$28,F346=[1]grup_instansi!$C$28),
[1]grup_instansi!$A$28,
IF(AND(E346=[1]grup_instansi!$B$29,F346=[1]grup_instansi!$C$29),
[1]grup_instansi!$A$29,
IF(AND(E346=[1]grup_instansi!$B$30,F346=[1]grup_instansi!$C$30),
[1]grup_instansi!$A$30,
IF(AND(E346=[1]grup_instansi!$B$31,F346=[1]grup_instansi!$C$31),
[1]grup_instansi!$A$31,
IF(AND(E346=[1]grup_instansi!$B$32,F346=[1]grup_instansi!$C$32),
[1]grup_instansi!$A$32,
IF(AND(E346=[1]grup_instansi!$B$33,F346=[1]grup_instansi!$C$33),
[1]grup_instansi!$A$33,
IF(AND(E346=[1]grup_instansi!$B$34,F346=[1]grup_instansi!$C$34),
[1]grup_instansi!$A$34,
IF(AND(E346=[1]grup_instansi!$B$35,F346=[1]grup_instansi!$C$35),
[1]grup_instansi!$A$35,""))))))))))))))))</f>
        <v>gi2023110400005</v>
      </c>
      <c r="J346" t="str">
        <f>IF(I346&lt;&gt;"",I346,IF(AND(E346=[1]grup_instansi!$B$36,F346=[1]grup_instansi!$C$36),
[1]grup_instansi!$A$36,
IF(AND(E346=[1]grup_instansi!$B$37,F346=[1]grup_instansi!$C$37),
[1]grup_instansi!$A$37,
IF(AND(E346=[1]grup_instansi!$B$38,F346=[1]grup_instansi!$C$38),
[1]grup_instansi!$A$38,
IF(AND(E346=[1]grup_instansi!$B$39,F346=[1]grup_instansi!$C$39),
[1]grup_instansi!$A$39,
IF(AND(E346=[1]grup_instansi!$B$40,F346=[1]grup_instansi!$C$40),
[1]grup_instansi!$A$40,
IF(AND(E346=[1]grup_instansi!$B$41,F346=[1]grup_instansi!$C$41),
[1]grup_instansi!$A$41,
IF(AND(E346=[1]grup_instansi!$B$42,F346=[1]grup_instansi!$C$42),
[1]grup_instansi!$A$42,
IF(AND(E346=[1]grup_instansi!$B$43,F346=[1]grup_instansi!$C$43),
[1]grup_instansi!$A$43,
IF(AND(E346=[1]grup_instansi!$B$44,F346=[1]grup_instansi!$C$44),
[1]grup_instansi!$A$44,
IF(AND(E346=[1]grup_instansi!$B$45,F346=[1]grup_instansi!$C$45),
[1]grup_instansi!$A$45,
IF(AND(E346=[1]grup_instansi!$B$46,F346=[1]grup_instansi!$C$46),
[1]grup_instansi!$A$46,
IF(AND(E346=[1]grup_instansi!$B$47,F346=[1]grup_instansi!$C$47),
[1]grup_instansi!$A$47,
IF(AND(E346=[1]grup_instansi!$B$48,F346=[1]grup_instansi!$C$48),
[1]grup_instansi!$A$48,
IF(AND(E346=[1]grup_instansi!$B$49,F346=[1]grup_instansi!$C$49),
[1]grup_instansi!$A$49,
IF(AND(E346=[1]grup_instansi!$B$50,F346=[1]grup_instansi!$C$50),
[1]grup_instansi!$A$50,
IF(AND(E346=[1]grup_instansi!$B$51,F346=[1]grup_instansi!$C$51),
[1]grup_instansi!$A$51,
IF(AND(E346=[1]grup_instansi!$B$52,F346=[1]grup_instansi!$C$52),
[1]grup_instansi!$A$52,
IF(AND(E346=[1]grup_instansi!$B$53,F346=[1]grup_instansi!$C$53),
[1]grup_instansi!$A$53,
IF(AND(E346=[1]grup_instansi!$B$54,F346=[1]grup_instansi!$C$54),
[1]grup_instansi!$A$54,
IF(AND(E346=[1]grup_instansi!$B$55,F346=[1]grup_instansi!$C$55),
[1]grup_instansi!$A$55,
IF(AND(E346=[1]grup_instansi!$B$56,F346=[1]grup_instansi!$C$56),
[1]grup_instansi!$A$56,
IF(AND(E346=[1]grup_instansi!$B$57,F346=[1]grup_instansi!$C$57),
[1]grup_instansi!$A$57,
IF(AND(E346=[1]grup_instansi!$B$58,F346=[1]grup_instansi!$C$58),
[1]grup_instansi!$A$58,
IF(AND(E346=[1]grup_instansi!$B$59,F346=[1]grup_instansi!$C$59),
[1]grup_instansi!$A$59,
IF(AND(E346=[1]grup_instansi!$B$60,F346=[1]grup_instansi!$C$60),
[1]grup_instansi!$A$60,""))))))))))))))))))))))))))</f>
        <v>gi2023110400005</v>
      </c>
      <c r="K346" t="str">
        <f>IF(J346&lt;&gt;"",J346,IF(AND(E346=[1]grup_instansi!$B$61,F346=[1]grup_instansi!$C$61),
[1]grup_instansi!$A$61,
IF(AND(E346=[1]grup_instansi!$B$62,F346=[1]grup_instansi!$C$62),
[1]grup_instansi!$A$62,
IF(AND(E346=[1]grup_instansi!$B$63,F346=[1]grup_instansi!$C$63),
[1]grup_instansi!$A$63,
IF(AND(E346=[1]grup_instansi!$B$64,F346=[1]grup_instansi!$C$64),
[1]grup_instansi!$A$64,
IF(AND(E346=[1]grup_instansi!$B$65,F346=[1]grup_instansi!$C$65),
[1]grup_instansi!$A$65,
IF(AND(E346=[1]grup_instansi!$B$66,F346=[1]grup_instansi!$C$66),
[1]grup_instansi!$A$66,
IF(AND(E346=[1]grup_instansi!$B$67,F346=[1]grup_instansi!$C$67),
[1]grup_instansi!$A$67,
IF(AND(E346=[1]grup_instansi!$B$68,F346=[1]grup_instansi!$C$68),
[1]grup_instansi!$A$68,
IF(AND(E346=[1]grup_instansi!$B$69,F346=[1]grup_instansi!$C$69),
[1]grup_instansi!$A$69,
IF(AND(E346=[1]grup_instansi!$B$70,F346=[1]grup_instansi!$C$70),
[1]grup_instansi!$A$70,
IF(AND(E346=[1]grup_instansi!$B$71,F346=[1]grup_instansi!$C$71),
[1]grup_instansi!$A$71,
IF(AND(E346=[1]grup_instansi!$B$72,F346=[1]grup_instansi!$C$72),
[1]grup_instansi!$A$72,
IF(AND(E346=[1]grup_instansi!$B$73,F346=[1]grup_instansi!$C$73),
[1]grup_instansi!$A$73,
IF(AND(E346=[1]grup_instansi!$B$74,F346=[1]grup_instansi!$C$74),
[1]grup_instansi!$A$74,
IF(AND(E346=[1]grup_instansi!$B$75,F346=[1]grup_instansi!$C$75),
[1]grup_instansi!$A$75,
IF(AND(E346=[1]grup_instansi!$B$76,F346=[1]grup_instansi!$C$76),
[1]grup_instansi!$A$76,
IF(AND(E346=[1]grup_instansi!$B$77,F346=[1]grup_instansi!$C$77),
[1]grup_instansi!$A$77,
IF(AND(E346=[1]grup_instansi!$B$78,F346=[1]grup_instansi!$C$78),
[1]grup_instansi!$A$78,
IF(AND(E346=[1]grup_instansi!$B$79,F346=[1]grup_instansi!$C$79),
[1]grup_instansi!$A$79,
IF(AND(E346=[1]grup_instansi!$B$80,F346=[1]grup_instansi!$C$80),
[1]grup_instansi!$A$80,
IF(AND(E346=[1]grup_instansi!$B$81,F346=[1]grup_instansi!$C$81),
[1]grup_instansi!$A$81,
IF(AND(E346=[1]grup_instansi!$B$82,F346=[1]grup_instansi!$C$82),
[1]grup_instansi!$A$82,
IF(AND(E346=[1]grup_instansi!$B$83,F346=[1]grup_instansi!$C$83),
[1]grup_instansi!$A$84,
IF(AND(E346=[1]grup_instansi!$B$84,F346=[1]grup_instansi!$C$84),
[1]grup_instansi!$A$85,
IF(AND(E346=[1]grup_instansi!$B$85,F346=[1]grup_instansi!$C$85),
[1]grup_instansi!$A$86,
IF(AND(E346=[1]grup_instansi!$B$86,F346=[1]grup_instansi!$C$86),
[1]grup_instansi!$A$87,
IF(AND(E346=[1]grup_instansi!$B$87,F346=[1]grup_instansi!$C$87),
[1]grup_instansi!$A$87,
IF(AND(E346=[1]grup_instansi!$B$88,F346=[1]grup_instansi!$C$88),
[1]grup_instansi!$A$88,
IF(AND(E346=[1]grup_instansi!$B$89,F346=[1]grup_instansi!$C$89),
[1]grup_instansi!$A$89,
IF(AND(E346=[1]grup_instansi!$B$90,F346=[1]grup_instansi!$C$90),
[1]grup_instansi!$A$90,
IF(AND(E346=[1]grup_instansi!$B$91,F346=[1]grup_instansi!$C$91),
[1]grup_instansi!$A$91,
IF(AND(E346=[1]grup_instansi!$B$92,F346=[1]grup_instansi!$C$92),
[1]grup_instansi!$A$92,
IF(AND(E346=[1]grup_instansi!$B$93,F346=[1]grup_instansi!$C$93),
[1]grup_instansi!$A$93,
IF(AND(E346=[1]grup_instansi!$B$94,F346=[1]grup_instansi!$C$94),
[1]grup_instansi!$A$94,
IF(AND(E346=[1]grup_instansi!$B$95,F346=[1]grup_instansi!$C$95),
[1]grup_instansi!$A$95,
IF(AND(E346=[1]grup_instansi!$B$96,F346=[1]grup_instansi!$C$96),
[1]grup_instansi!$A$96,
IF(AND(E346=[1]grup_instansi!$B$97,F346=[1]grup_instansi!$C$97),
[1]grup_instansi!$A$97,
IF(AND(E346=[1]grup_instansi!$B$98,F346=[1]grup_instansi!$C$98),
[1]grup_instansi!$A$98,
IF(AND(E346=[1]grup_instansi!$B$99,F346=[1]grup_instansi!$C$99),
[1]grup_instansi!$A$99,
[1]grup_instansi!$A$100))))))))))))))))))))))))))))))))))))))))</f>
        <v>gi2023110400005</v>
      </c>
      <c r="L346" t="str">
        <f>VLOOKUP(K346,[1]grup_instansi!$A$2:$E$102,4)</f>
        <v>Pemerintah Kabupaten Aceh</v>
      </c>
      <c r="M346" t="str">
        <f t="shared" si="17"/>
        <v>('i2023110600345','Pemerintah Kab. Bener Meriah','gi2023110400005'),</v>
      </c>
    </row>
    <row r="347" spans="1:13" x14ac:dyDescent="0.25">
      <c r="A347" t="str">
        <f t="shared" si="15"/>
        <v>i2023110600346</v>
      </c>
      <c r="B347" s="6">
        <v>5171</v>
      </c>
      <c r="C347" t="str">
        <f t="shared" si="16"/>
        <v>i2023110600346</v>
      </c>
      <c r="D347" s="6" t="s">
        <v>390</v>
      </c>
      <c r="E347" s="6" t="s">
        <v>58</v>
      </c>
      <c r="F347" s="6" t="s">
        <v>45</v>
      </c>
      <c r="G347" t="str">
        <f>IF(AND(E347=[1]grup_instansi!$B$2,F347=[1]grup_instansi!$C$2),
[1]grup_instansi!$A$2,
IF(AND(E347=[1]grup_instansi!$B$3,F347=[1]grup_instansi!$C$3),
[1]grup_instansi!$A$3,
IF(AND(E347=[1]grup_instansi!$B$4,F347=[1]grup_instansi!$C$4),
[1]grup_instansi!$A$4,
IF(AND(E347=[1]grup_instansi!$B$5,F347=[1]grup_instansi!$C$5),
[1]grup_instansi!$A$5,
IF(AND(E347=[1]grup_instansi!$B$6,F347=[1]grup_instansi!$C$6),
[1]grup_instansi!$A$6,
IF(AND(E347=[1]grup_instansi!$B$7,F347=[1]grup_instansi!$C$7),
[1]grup_instansi!$A$7,
IF(AND(E347=[1]grup_instansi!$B$8,F347=[1]grup_instansi!$C$8),
[1]grup_instansi!$A$8,
IF(AND(E347=[1]grup_instansi!$B$9,F347=[1]grup_instansi!$C$9),
[1]grup_instansi!$A$9,
IF(AND(E347=[1]grup_instansi!$B$10,F347=[1]grup_instansi!$C$10),
[1]grup_instansi!$A$10,"")))))))))</f>
        <v/>
      </c>
      <c r="H347" t="str">
        <f>IF(G347&lt;&gt;"",G347,IF(AND(E347=[1]grup_instansi!$B$11,F347=[1]grup_instansi!$C$11),
[1]grup_instansi!$A$11,
IF(AND(E347=[1]grup_instansi!$B$12,F347=[1]grup_instansi!$C$12),
[1]grup_instansi!$A$12,
IF(AND(E347=[1]grup_instansi!$B$13,F347=[1]grup_instansi!$C$13),
[1]grup_instansi!$A$13,
IF(AND(E347=[1]grup_instansi!$B$14,F347=[1]grup_instansi!$C$14),
[1]grup_instansi!$A$14,
IF(AND(E347=[1]grup_instansi!$B$15,F347=[1]grup_instansi!$C$15),
[1]grup_instansi!$A$15,
IF(AND(E347=[1]grup_instansi!$B$16,F347=[1]grup_instansi!$C$16),
[1]grup_instansi!$A$16,
IF(AND(E347=[1]grup_instansi!$B$17,F347=[1]grup_instansi!$C$17),
[1]grup_instansi!$A$17,
IF(AND(E347=[1]grup_instansi!$B$18,F347=[1]grup_instansi!$C$18),
[1]grup_instansi!$A$18,
IF(AND(E347=[1]grup_instansi!$B$19,F347=[1]grup_instansi!$C$19),
[1]grup_instansi!$A$19,
IF(AND(E347=[1]grup_instansi!$B$20,F347=[1]grup_instansi!$C$20),
[1]grup_instansi!$A$20,"")))))))))))</f>
        <v/>
      </c>
      <c r="I347" t="str">
        <f>IF(H347&lt;&gt;"",H347,IF(AND(E347=[1]grup_instansi!$B$21,F347=[1]grup_instansi!$C$21),
[1]grup_instansi!$A$21,
IF(AND(E347=[1]grup_instansi!$B$22,F347=[1]grup_instansi!$C$22),
[1]grup_instansi!$A$22,
IF(AND(E347=[1]grup_instansi!$B$23,F347=[1]grup_instansi!$C$23),
[1]grup_instansi!$A$23,
IF(AND(E347=[1]grup_instansi!$B$24,F347=[1]grup_instansi!$C$24),
[1]grup_instansi!$A$24,
IF(AND(E347=[1]grup_instansi!$B$25,F347=[1]grup_instansi!$C$25),
[1]grup_instansi!$A$25,
IF(AND(E347=[1]grup_instansi!$B$26,F347=[1]grup_instansi!$C$26),
[1]grup_instansi!$A$26,
IF(AND(E347=[1]grup_instansi!$B$27,F347=[1]grup_instansi!$C$27),
[1]grup_instansi!$A$27,
IF(AND(E347=[1]grup_instansi!$B$28,F347=[1]grup_instansi!$C$28),
[1]grup_instansi!$A$28,
IF(AND(E347=[1]grup_instansi!$B$29,F347=[1]grup_instansi!$C$29),
[1]grup_instansi!$A$29,
IF(AND(E347=[1]grup_instansi!$B$30,F347=[1]grup_instansi!$C$30),
[1]grup_instansi!$A$30,
IF(AND(E347=[1]grup_instansi!$B$31,F347=[1]grup_instansi!$C$31),
[1]grup_instansi!$A$31,
IF(AND(E347=[1]grup_instansi!$B$32,F347=[1]grup_instansi!$C$32),
[1]grup_instansi!$A$32,
IF(AND(E347=[1]grup_instansi!$B$33,F347=[1]grup_instansi!$C$33),
[1]grup_instansi!$A$33,
IF(AND(E347=[1]grup_instansi!$B$34,F347=[1]grup_instansi!$C$34),
[1]grup_instansi!$A$34,
IF(AND(E347=[1]grup_instansi!$B$35,F347=[1]grup_instansi!$C$35),
[1]grup_instansi!$A$35,""))))))))))))))))</f>
        <v/>
      </c>
      <c r="J347" t="str">
        <f>IF(I347&lt;&gt;"",I347,IF(AND(E347=[1]grup_instansi!$B$36,F347=[1]grup_instansi!$C$36),
[1]grup_instansi!$A$36,
IF(AND(E347=[1]grup_instansi!$B$37,F347=[1]grup_instansi!$C$37),
[1]grup_instansi!$A$37,
IF(AND(E347=[1]grup_instansi!$B$38,F347=[1]grup_instansi!$C$38),
[1]grup_instansi!$A$38,
IF(AND(E347=[1]grup_instansi!$B$39,F347=[1]grup_instansi!$C$39),
[1]grup_instansi!$A$39,
IF(AND(E347=[1]grup_instansi!$B$40,F347=[1]grup_instansi!$C$40),
[1]grup_instansi!$A$40,
IF(AND(E347=[1]grup_instansi!$B$41,F347=[1]grup_instansi!$C$41),
[1]grup_instansi!$A$41,
IF(AND(E347=[1]grup_instansi!$B$42,F347=[1]grup_instansi!$C$42),
[1]grup_instansi!$A$42,
IF(AND(E347=[1]grup_instansi!$B$43,F347=[1]grup_instansi!$C$43),
[1]grup_instansi!$A$43,
IF(AND(E347=[1]grup_instansi!$B$44,F347=[1]grup_instansi!$C$44),
[1]grup_instansi!$A$44,
IF(AND(E347=[1]grup_instansi!$B$45,F347=[1]grup_instansi!$C$45),
[1]grup_instansi!$A$45,
IF(AND(E347=[1]grup_instansi!$B$46,F347=[1]grup_instansi!$C$46),
[1]grup_instansi!$A$46,
IF(AND(E347=[1]grup_instansi!$B$47,F347=[1]grup_instansi!$C$47),
[1]grup_instansi!$A$47,
IF(AND(E347=[1]grup_instansi!$B$48,F347=[1]grup_instansi!$C$48),
[1]grup_instansi!$A$48,
IF(AND(E347=[1]grup_instansi!$B$49,F347=[1]grup_instansi!$C$49),
[1]grup_instansi!$A$49,
IF(AND(E347=[1]grup_instansi!$B$50,F347=[1]grup_instansi!$C$50),
[1]grup_instansi!$A$50,
IF(AND(E347=[1]grup_instansi!$B$51,F347=[1]grup_instansi!$C$51),
[1]grup_instansi!$A$51,
IF(AND(E347=[1]grup_instansi!$B$52,F347=[1]grup_instansi!$C$52),
[1]grup_instansi!$A$52,
IF(AND(E347=[1]grup_instansi!$B$53,F347=[1]grup_instansi!$C$53),
[1]grup_instansi!$A$53,
IF(AND(E347=[1]grup_instansi!$B$54,F347=[1]grup_instansi!$C$54),
[1]grup_instansi!$A$54,
IF(AND(E347=[1]grup_instansi!$B$55,F347=[1]grup_instansi!$C$55),
[1]grup_instansi!$A$55,
IF(AND(E347=[1]grup_instansi!$B$56,F347=[1]grup_instansi!$C$56),
[1]grup_instansi!$A$56,
IF(AND(E347=[1]grup_instansi!$B$57,F347=[1]grup_instansi!$C$57),
[1]grup_instansi!$A$57,
IF(AND(E347=[1]grup_instansi!$B$58,F347=[1]grup_instansi!$C$58),
[1]grup_instansi!$A$58,
IF(AND(E347=[1]grup_instansi!$B$59,F347=[1]grup_instansi!$C$59),
[1]grup_instansi!$A$59,
IF(AND(E347=[1]grup_instansi!$B$60,F347=[1]grup_instansi!$C$60),
[1]grup_instansi!$A$60,""))))))))))))))))))))))))))</f>
        <v>gi2023110400037</v>
      </c>
      <c r="K347" t="str">
        <f>IF(J347&lt;&gt;"",J347,IF(AND(E347=[1]grup_instansi!$B$61,F347=[1]grup_instansi!$C$61),
[1]grup_instansi!$A$61,
IF(AND(E347=[1]grup_instansi!$B$62,F347=[1]grup_instansi!$C$62),
[1]grup_instansi!$A$62,
IF(AND(E347=[1]grup_instansi!$B$63,F347=[1]grup_instansi!$C$63),
[1]grup_instansi!$A$63,
IF(AND(E347=[1]grup_instansi!$B$64,F347=[1]grup_instansi!$C$64),
[1]grup_instansi!$A$64,
IF(AND(E347=[1]grup_instansi!$B$65,F347=[1]grup_instansi!$C$65),
[1]grup_instansi!$A$65,
IF(AND(E347=[1]grup_instansi!$B$66,F347=[1]grup_instansi!$C$66),
[1]grup_instansi!$A$66,
IF(AND(E347=[1]grup_instansi!$B$67,F347=[1]grup_instansi!$C$67),
[1]grup_instansi!$A$67,
IF(AND(E347=[1]grup_instansi!$B$68,F347=[1]grup_instansi!$C$68),
[1]grup_instansi!$A$68,
IF(AND(E347=[1]grup_instansi!$B$69,F347=[1]grup_instansi!$C$69),
[1]grup_instansi!$A$69,
IF(AND(E347=[1]grup_instansi!$B$70,F347=[1]grup_instansi!$C$70),
[1]grup_instansi!$A$70,
IF(AND(E347=[1]grup_instansi!$B$71,F347=[1]grup_instansi!$C$71),
[1]grup_instansi!$A$71,
IF(AND(E347=[1]grup_instansi!$B$72,F347=[1]grup_instansi!$C$72),
[1]grup_instansi!$A$72,
IF(AND(E347=[1]grup_instansi!$B$73,F347=[1]grup_instansi!$C$73),
[1]grup_instansi!$A$73,
IF(AND(E347=[1]grup_instansi!$B$74,F347=[1]grup_instansi!$C$74),
[1]grup_instansi!$A$74,
IF(AND(E347=[1]grup_instansi!$B$75,F347=[1]grup_instansi!$C$75),
[1]grup_instansi!$A$75,
IF(AND(E347=[1]grup_instansi!$B$76,F347=[1]grup_instansi!$C$76),
[1]grup_instansi!$A$76,
IF(AND(E347=[1]grup_instansi!$B$77,F347=[1]grup_instansi!$C$77),
[1]grup_instansi!$A$77,
IF(AND(E347=[1]grup_instansi!$B$78,F347=[1]grup_instansi!$C$78),
[1]grup_instansi!$A$78,
IF(AND(E347=[1]grup_instansi!$B$79,F347=[1]grup_instansi!$C$79),
[1]grup_instansi!$A$79,
IF(AND(E347=[1]grup_instansi!$B$80,F347=[1]grup_instansi!$C$80),
[1]grup_instansi!$A$80,
IF(AND(E347=[1]grup_instansi!$B$81,F347=[1]grup_instansi!$C$81),
[1]grup_instansi!$A$81,
IF(AND(E347=[1]grup_instansi!$B$82,F347=[1]grup_instansi!$C$82),
[1]grup_instansi!$A$82,
IF(AND(E347=[1]grup_instansi!$B$83,F347=[1]grup_instansi!$C$83),
[1]grup_instansi!$A$84,
IF(AND(E347=[1]grup_instansi!$B$84,F347=[1]grup_instansi!$C$84),
[1]grup_instansi!$A$85,
IF(AND(E347=[1]grup_instansi!$B$85,F347=[1]grup_instansi!$C$85),
[1]grup_instansi!$A$86,
IF(AND(E347=[1]grup_instansi!$B$86,F347=[1]grup_instansi!$C$86),
[1]grup_instansi!$A$87,
IF(AND(E347=[1]grup_instansi!$B$87,F347=[1]grup_instansi!$C$87),
[1]grup_instansi!$A$87,
IF(AND(E347=[1]grup_instansi!$B$88,F347=[1]grup_instansi!$C$88),
[1]grup_instansi!$A$88,
IF(AND(E347=[1]grup_instansi!$B$89,F347=[1]grup_instansi!$C$89),
[1]grup_instansi!$A$89,
IF(AND(E347=[1]grup_instansi!$B$90,F347=[1]grup_instansi!$C$90),
[1]grup_instansi!$A$90,
IF(AND(E347=[1]grup_instansi!$B$91,F347=[1]grup_instansi!$C$91),
[1]grup_instansi!$A$91,
IF(AND(E347=[1]grup_instansi!$B$92,F347=[1]grup_instansi!$C$92),
[1]grup_instansi!$A$92,
IF(AND(E347=[1]grup_instansi!$B$93,F347=[1]grup_instansi!$C$93),
[1]grup_instansi!$A$93,
IF(AND(E347=[1]grup_instansi!$B$94,F347=[1]grup_instansi!$C$94),
[1]grup_instansi!$A$94,
IF(AND(E347=[1]grup_instansi!$B$95,F347=[1]grup_instansi!$C$95),
[1]grup_instansi!$A$95,
IF(AND(E347=[1]grup_instansi!$B$96,F347=[1]grup_instansi!$C$96),
[1]grup_instansi!$A$96,
IF(AND(E347=[1]grup_instansi!$B$97,F347=[1]grup_instansi!$C$97),
[1]grup_instansi!$A$97,
IF(AND(E347=[1]grup_instansi!$B$98,F347=[1]grup_instansi!$C$98),
[1]grup_instansi!$A$98,
IF(AND(E347=[1]grup_instansi!$B$99,F347=[1]grup_instansi!$C$99),
[1]grup_instansi!$A$99,
[1]grup_instansi!$A$100))))))))))))))))))))))))))))))))))))))))</f>
        <v>gi2023110400037</v>
      </c>
      <c r="L347" t="str">
        <f>VLOOKUP(K347,[1]grup_instansi!$A$2:$E$102,4)</f>
        <v>Pemerintah Kota Aceh</v>
      </c>
      <c r="M347" t="str">
        <f t="shared" si="17"/>
        <v>('i2023110600346','Pemerintah Kota Sabang','gi2023110400037'),</v>
      </c>
    </row>
    <row r="348" spans="1:13" x14ac:dyDescent="0.25">
      <c r="A348" t="str">
        <f t="shared" si="15"/>
        <v>i2023110600347</v>
      </c>
      <c r="B348" s="6">
        <v>5173</v>
      </c>
      <c r="C348" t="str">
        <f t="shared" si="16"/>
        <v>i2023110600347</v>
      </c>
      <c r="D348" s="6" t="s">
        <v>391</v>
      </c>
      <c r="E348" s="6" t="s">
        <v>58</v>
      </c>
      <c r="F348" s="6" t="s">
        <v>45</v>
      </c>
      <c r="G348" t="str">
        <f>IF(AND(E348=[1]grup_instansi!$B$2,F348=[1]grup_instansi!$C$2),
[1]grup_instansi!$A$2,
IF(AND(E348=[1]grup_instansi!$B$3,F348=[1]grup_instansi!$C$3),
[1]grup_instansi!$A$3,
IF(AND(E348=[1]grup_instansi!$B$4,F348=[1]grup_instansi!$C$4),
[1]grup_instansi!$A$4,
IF(AND(E348=[1]grup_instansi!$B$5,F348=[1]grup_instansi!$C$5),
[1]grup_instansi!$A$5,
IF(AND(E348=[1]grup_instansi!$B$6,F348=[1]grup_instansi!$C$6),
[1]grup_instansi!$A$6,
IF(AND(E348=[1]grup_instansi!$B$7,F348=[1]grup_instansi!$C$7),
[1]grup_instansi!$A$7,
IF(AND(E348=[1]grup_instansi!$B$8,F348=[1]grup_instansi!$C$8),
[1]grup_instansi!$A$8,
IF(AND(E348=[1]grup_instansi!$B$9,F348=[1]grup_instansi!$C$9),
[1]grup_instansi!$A$9,
IF(AND(E348=[1]grup_instansi!$B$10,F348=[1]grup_instansi!$C$10),
[1]grup_instansi!$A$10,"")))))))))</f>
        <v/>
      </c>
      <c r="H348" t="str">
        <f>IF(G348&lt;&gt;"",G348,IF(AND(E348=[1]grup_instansi!$B$11,F348=[1]grup_instansi!$C$11),
[1]grup_instansi!$A$11,
IF(AND(E348=[1]grup_instansi!$B$12,F348=[1]grup_instansi!$C$12),
[1]grup_instansi!$A$12,
IF(AND(E348=[1]grup_instansi!$B$13,F348=[1]grup_instansi!$C$13),
[1]grup_instansi!$A$13,
IF(AND(E348=[1]grup_instansi!$B$14,F348=[1]grup_instansi!$C$14),
[1]grup_instansi!$A$14,
IF(AND(E348=[1]grup_instansi!$B$15,F348=[1]grup_instansi!$C$15),
[1]grup_instansi!$A$15,
IF(AND(E348=[1]grup_instansi!$B$16,F348=[1]grup_instansi!$C$16),
[1]grup_instansi!$A$16,
IF(AND(E348=[1]grup_instansi!$B$17,F348=[1]grup_instansi!$C$17),
[1]grup_instansi!$A$17,
IF(AND(E348=[1]grup_instansi!$B$18,F348=[1]grup_instansi!$C$18),
[1]grup_instansi!$A$18,
IF(AND(E348=[1]grup_instansi!$B$19,F348=[1]grup_instansi!$C$19),
[1]grup_instansi!$A$19,
IF(AND(E348=[1]grup_instansi!$B$20,F348=[1]grup_instansi!$C$20),
[1]grup_instansi!$A$20,"")))))))))))</f>
        <v/>
      </c>
      <c r="I348" t="str">
        <f>IF(H348&lt;&gt;"",H348,IF(AND(E348=[1]grup_instansi!$B$21,F348=[1]grup_instansi!$C$21),
[1]grup_instansi!$A$21,
IF(AND(E348=[1]grup_instansi!$B$22,F348=[1]grup_instansi!$C$22),
[1]grup_instansi!$A$22,
IF(AND(E348=[1]grup_instansi!$B$23,F348=[1]grup_instansi!$C$23),
[1]grup_instansi!$A$23,
IF(AND(E348=[1]grup_instansi!$B$24,F348=[1]grup_instansi!$C$24),
[1]grup_instansi!$A$24,
IF(AND(E348=[1]grup_instansi!$B$25,F348=[1]grup_instansi!$C$25),
[1]grup_instansi!$A$25,
IF(AND(E348=[1]grup_instansi!$B$26,F348=[1]grup_instansi!$C$26),
[1]grup_instansi!$A$26,
IF(AND(E348=[1]grup_instansi!$B$27,F348=[1]grup_instansi!$C$27),
[1]grup_instansi!$A$27,
IF(AND(E348=[1]grup_instansi!$B$28,F348=[1]grup_instansi!$C$28),
[1]grup_instansi!$A$28,
IF(AND(E348=[1]grup_instansi!$B$29,F348=[1]grup_instansi!$C$29),
[1]grup_instansi!$A$29,
IF(AND(E348=[1]grup_instansi!$B$30,F348=[1]grup_instansi!$C$30),
[1]grup_instansi!$A$30,
IF(AND(E348=[1]grup_instansi!$B$31,F348=[1]grup_instansi!$C$31),
[1]grup_instansi!$A$31,
IF(AND(E348=[1]grup_instansi!$B$32,F348=[1]grup_instansi!$C$32),
[1]grup_instansi!$A$32,
IF(AND(E348=[1]grup_instansi!$B$33,F348=[1]grup_instansi!$C$33),
[1]grup_instansi!$A$33,
IF(AND(E348=[1]grup_instansi!$B$34,F348=[1]grup_instansi!$C$34),
[1]grup_instansi!$A$34,
IF(AND(E348=[1]grup_instansi!$B$35,F348=[1]grup_instansi!$C$35),
[1]grup_instansi!$A$35,""))))))))))))))))</f>
        <v/>
      </c>
      <c r="J348" t="str">
        <f>IF(I348&lt;&gt;"",I348,IF(AND(E348=[1]grup_instansi!$B$36,F348=[1]grup_instansi!$C$36),
[1]grup_instansi!$A$36,
IF(AND(E348=[1]grup_instansi!$B$37,F348=[1]grup_instansi!$C$37),
[1]grup_instansi!$A$37,
IF(AND(E348=[1]grup_instansi!$B$38,F348=[1]grup_instansi!$C$38),
[1]grup_instansi!$A$38,
IF(AND(E348=[1]grup_instansi!$B$39,F348=[1]grup_instansi!$C$39),
[1]grup_instansi!$A$39,
IF(AND(E348=[1]grup_instansi!$B$40,F348=[1]grup_instansi!$C$40),
[1]grup_instansi!$A$40,
IF(AND(E348=[1]grup_instansi!$B$41,F348=[1]grup_instansi!$C$41),
[1]grup_instansi!$A$41,
IF(AND(E348=[1]grup_instansi!$B$42,F348=[1]grup_instansi!$C$42),
[1]grup_instansi!$A$42,
IF(AND(E348=[1]grup_instansi!$B$43,F348=[1]grup_instansi!$C$43),
[1]grup_instansi!$A$43,
IF(AND(E348=[1]grup_instansi!$B$44,F348=[1]grup_instansi!$C$44),
[1]grup_instansi!$A$44,
IF(AND(E348=[1]grup_instansi!$B$45,F348=[1]grup_instansi!$C$45),
[1]grup_instansi!$A$45,
IF(AND(E348=[1]grup_instansi!$B$46,F348=[1]grup_instansi!$C$46),
[1]grup_instansi!$A$46,
IF(AND(E348=[1]grup_instansi!$B$47,F348=[1]grup_instansi!$C$47),
[1]grup_instansi!$A$47,
IF(AND(E348=[1]grup_instansi!$B$48,F348=[1]grup_instansi!$C$48),
[1]grup_instansi!$A$48,
IF(AND(E348=[1]grup_instansi!$B$49,F348=[1]grup_instansi!$C$49),
[1]grup_instansi!$A$49,
IF(AND(E348=[1]grup_instansi!$B$50,F348=[1]grup_instansi!$C$50),
[1]grup_instansi!$A$50,
IF(AND(E348=[1]grup_instansi!$B$51,F348=[1]grup_instansi!$C$51),
[1]grup_instansi!$A$51,
IF(AND(E348=[1]grup_instansi!$B$52,F348=[1]grup_instansi!$C$52),
[1]grup_instansi!$A$52,
IF(AND(E348=[1]grup_instansi!$B$53,F348=[1]grup_instansi!$C$53),
[1]grup_instansi!$A$53,
IF(AND(E348=[1]grup_instansi!$B$54,F348=[1]grup_instansi!$C$54),
[1]grup_instansi!$A$54,
IF(AND(E348=[1]grup_instansi!$B$55,F348=[1]grup_instansi!$C$55),
[1]grup_instansi!$A$55,
IF(AND(E348=[1]grup_instansi!$B$56,F348=[1]grup_instansi!$C$56),
[1]grup_instansi!$A$56,
IF(AND(E348=[1]grup_instansi!$B$57,F348=[1]grup_instansi!$C$57),
[1]grup_instansi!$A$57,
IF(AND(E348=[1]grup_instansi!$B$58,F348=[1]grup_instansi!$C$58),
[1]grup_instansi!$A$58,
IF(AND(E348=[1]grup_instansi!$B$59,F348=[1]grup_instansi!$C$59),
[1]grup_instansi!$A$59,
IF(AND(E348=[1]grup_instansi!$B$60,F348=[1]grup_instansi!$C$60),
[1]grup_instansi!$A$60,""))))))))))))))))))))))))))</f>
        <v>gi2023110400037</v>
      </c>
      <c r="K348" t="str">
        <f>IF(J348&lt;&gt;"",J348,IF(AND(E348=[1]grup_instansi!$B$61,F348=[1]grup_instansi!$C$61),
[1]grup_instansi!$A$61,
IF(AND(E348=[1]grup_instansi!$B$62,F348=[1]grup_instansi!$C$62),
[1]grup_instansi!$A$62,
IF(AND(E348=[1]grup_instansi!$B$63,F348=[1]grup_instansi!$C$63),
[1]grup_instansi!$A$63,
IF(AND(E348=[1]grup_instansi!$B$64,F348=[1]grup_instansi!$C$64),
[1]grup_instansi!$A$64,
IF(AND(E348=[1]grup_instansi!$B$65,F348=[1]grup_instansi!$C$65),
[1]grup_instansi!$A$65,
IF(AND(E348=[1]grup_instansi!$B$66,F348=[1]grup_instansi!$C$66),
[1]grup_instansi!$A$66,
IF(AND(E348=[1]grup_instansi!$B$67,F348=[1]grup_instansi!$C$67),
[1]grup_instansi!$A$67,
IF(AND(E348=[1]grup_instansi!$B$68,F348=[1]grup_instansi!$C$68),
[1]grup_instansi!$A$68,
IF(AND(E348=[1]grup_instansi!$B$69,F348=[1]grup_instansi!$C$69),
[1]grup_instansi!$A$69,
IF(AND(E348=[1]grup_instansi!$B$70,F348=[1]grup_instansi!$C$70),
[1]grup_instansi!$A$70,
IF(AND(E348=[1]grup_instansi!$B$71,F348=[1]grup_instansi!$C$71),
[1]grup_instansi!$A$71,
IF(AND(E348=[1]grup_instansi!$B$72,F348=[1]grup_instansi!$C$72),
[1]grup_instansi!$A$72,
IF(AND(E348=[1]grup_instansi!$B$73,F348=[1]grup_instansi!$C$73),
[1]grup_instansi!$A$73,
IF(AND(E348=[1]grup_instansi!$B$74,F348=[1]grup_instansi!$C$74),
[1]grup_instansi!$A$74,
IF(AND(E348=[1]grup_instansi!$B$75,F348=[1]grup_instansi!$C$75),
[1]grup_instansi!$A$75,
IF(AND(E348=[1]grup_instansi!$B$76,F348=[1]grup_instansi!$C$76),
[1]grup_instansi!$A$76,
IF(AND(E348=[1]grup_instansi!$B$77,F348=[1]grup_instansi!$C$77),
[1]grup_instansi!$A$77,
IF(AND(E348=[1]grup_instansi!$B$78,F348=[1]grup_instansi!$C$78),
[1]grup_instansi!$A$78,
IF(AND(E348=[1]grup_instansi!$B$79,F348=[1]grup_instansi!$C$79),
[1]grup_instansi!$A$79,
IF(AND(E348=[1]grup_instansi!$B$80,F348=[1]grup_instansi!$C$80),
[1]grup_instansi!$A$80,
IF(AND(E348=[1]grup_instansi!$B$81,F348=[1]grup_instansi!$C$81),
[1]grup_instansi!$A$81,
IF(AND(E348=[1]grup_instansi!$B$82,F348=[1]grup_instansi!$C$82),
[1]grup_instansi!$A$82,
IF(AND(E348=[1]grup_instansi!$B$83,F348=[1]grup_instansi!$C$83),
[1]grup_instansi!$A$84,
IF(AND(E348=[1]grup_instansi!$B$84,F348=[1]grup_instansi!$C$84),
[1]grup_instansi!$A$85,
IF(AND(E348=[1]grup_instansi!$B$85,F348=[1]grup_instansi!$C$85),
[1]grup_instansi!$A$86,
IF(AND(E348=[1]grup_instansi!$B$86,F348=[1]grup_instansi!$C$86),
[1]grup_instansi!$A$87,
IF(AND(E348=[1]grup_instansi!$B$87,F348=[1]grup_instansi!$C$87),
[1]grup_instansi!$A$87,
IF(AND(E348=[1]grup_instansi!$B$88,F348=[1]grup_instansi!$C$88),
[1]grup_instansi!$A$88,
IF(AND(E348=[1]grup_instansi!$B$89,F348=[1]grup_instansi!$C$89),
[1]grup_instansi!$A$89,
IF(AND(E348=[1]grup_instansi!$B$90,F348=[1]grup_instansi!$C$90),
[1]grup_instansi!$A$90,
IF(AND(E348=[1]grup_instansi!$B$91,F348=[1]grup_instansi!$C$91),
[1]grup_instansi!$A$91,
IF(AND(E348=[1]grup_instansi!$B$92,F348=[1]grup_instansi!$C$92),
[1]grup_instansi!$A$92,
IF(AND(E348=[1]grup_instansi!$B$93,F348=[1]grup_instansi!$C$93),
[1]grup_instansi!$A$93,
IF(AND(E348=[1]grup_instansi!$B$94,F348=[1]grup_instansi!$C$94),
[1]grup_instansi!$A$94,
IF(AND(E348=[1]grup_instansi!$B$95,F348=[1]grup_instansi!$C$95),
[1]grup_instansi!$A$95,
IF(AND(E348=[1]grup_instansi!$B$96,F348=[1]grup_instansi!$C$96),
[1]grup_instansi!$A$96,
IF(AND(E348=[1]grup_instansi!$B$97,F348=[1]grup_instansi!$C$97),
[1]grup_instansi!$A$97,
IF(AND(E348=[1]grup_instansi!$B$98,F348=[1]grup_instansi!$C$98),
[1]grup_instansi!$A$98,
IF(AND(E348=[1]grup_instansi!$B$99,F348=[1]grup_instansi!$C$99),
[1]grup_instansi!$A$99,
[1]grup_instansi!$A$100))))))))))))))))))))))))))))))))))))))))</f>
        <v>gi2023110400037</v>
      </c>
      <c r="L348" t="str">
        <f>VLOOKUP(K348,[1]grup_instansi!$A$2:$E$102,4)</f>
        <v>Pemerintah Kota Aceh</v>
      </c>
      <c r="M348" t="str">
        <f t="shared" si="17"/>
        <v>('i2023110600347','Pemerintah Kota Langsa','gi2023110400037'),</v>
      </c>
    </row>
    <row r="349" spans="1:13" x14ac:dyDescent="0.25">
      <c r="A349" t="str">
        <f t="shared" si="15"/>
        <v>i2023110600348</v>
      </c>
      <c r="B349" s="6">
        <v>5174</v>
      </c>
      <c r="C349" t="str">
        <f t="shared" si="16"/>
        <v>i2023110600348</v>
      </c>
      <c r="D349" s="6" t="s">
        <v>392</v>
      </c>
      <c r="E349" s="6" t="s">
        <v>58</v>
      </c>
      <c r="F349" s="6" t="s">
        <v>45</v>
      </c>
      <c r="G349" t="str">
        <f>IF(AND(E349=[1]grup_instansi!$B$2,F349=[1]grup_instansi!$C$2),
[1]grup_instansi!$A$2,
IF(AND(E349=[1]grup_instansi!$B$3,F349=[1]grup_instansi!$C$3),
[1]grup_instansi!$A$3,
IF(AND(E349=[1]grup_instansi!$B$4,F349=[1]grup_instansi!$C$4),
[1]grup_instansi!$A$4,
IF(AND(E349=[1]grup_instansi!$B$5,F349=[1]grup_instansi!$C$5),
[1]grup_instansi!$A$5,
IF(AND(E349=[1]grup_instansi!$B$6,F349=[1]grup_instansi!$C$6),
[1]grup_instansi!$A$6,
IF(AND(E349=[1]grup_instansi!$B$7,F349=[1]grup_instansi!$C$7),
[1]grup_instansi!$A$7,
IF(AND(E349=[1]grup_instansi!$B$8,F349=[1]grup_instansi!$C$8),
[1]grup_instansi!$A$8,
IF(AND(E349=[1]grup_instansi!$B$9,F349=[1]grup_instansi!$C$9),
[1]grup_instansi!$A$9,
IF(AND(E349=[1]grup_instansi!$B$10,F349=[1]grup_instansi!$C$10),
[1]grup_instansi!$A$10,"")))))))))</f>
        <v/>
      </c>
      <c r="H349" t="str">
        <f>IF(G349&lt;&gt;"",G349,IF(AND(E349=[1]grup_instansi!$B$11,F349=[1]grup_instansi!$C$11),
[1]grup_instansi!$A$11,
IF(AND(E349=[1]grup_instansi!$B$12,F349=[1]grup_instansi!$C$12),
[1]grup_instansi!$A$12,
IF(AND(E349=[1]grup_instansi!$B$13,F349=[1]grup_instansi!$C$13),
[1]grup_instansi!$A$13,
IF(AND(E349=[1]grup_instansi!$B$14,F349=[1]grup_instansi!$C$14),
[1]grup_instansi!$A$14,
IF(AND(E349=[1]grup_instansi!$B$15,F349=[1]grup_instansi!$C$15),
[1]grup_instansi!$A$15,
IF(AND(E349=[1]grup_instansi!$B$16,F349=[1]grup_instansi!$C$16),
[1]grup_instansi!$A$16,
IF(AND(E349=[1]grup_instansi!$B$17,F349=[1]grup_instansi!$C$17),
[1]grup_instansi!$A$17,
IF(AND(E349=[1]grup_instansi!$B$18,F349=[1]grup_instansi!$C$18),
[1]grup_instansi!$A$18,
IF(AND(E349=[1]grup_instansi!$B$19,F349=[1]grup_instansi!$C$19),
[1]grup_instansi!$A$19,
IF(AND(E349=[1]grup_instansi!$B$20,F349=[1]grup_instansi!$C$20),
[1]grup_instansi!$A$20,"")))))))))))</f>
        <v/>
      </c>
      <c r="I349" t="str">
        <f>IF(H349&lt;&gt;"",H349,IF(AND(E349=[1]grup_instansi!$B$21,F349=[1]grup_instansi!$C$21),
[1]grup_instansi!$A$21,
IF(AND(E349=[1]grup_instansi!$B$22,F349=[1]grup_instansi!$C$22),
[1]grup_instansi!$A$22,
IF(AND(E349=[1]grup_instansi!$B$23,F349=[1]grup_instansi!$C$23),
[1]grup_instansi!$A$23,
IF(AND(E349=[1]grup_instansi!$B$24,F349=[1]grup_instansi!$C$24),
[1]grup_instansi!$A$24,
IF(AND(E349=[1]grup_instansi!$B$25,F349=[1]grup_instansi!$C$25),
[1]grup_instansi!$A$25,
IF(AND(E349=[1]grup_instansi!$B$26,F349=[1]grup_instansi!$C$26),
[1]grup_instansi!$A$26,
IF(AND(E349=[1]grup_instansi!$B$27,F349=[1]grup_instansi!$C$27),
[1]grup_instansi!$A$27,
IF(AND(E349=[1]grup_instansi!$B$28,F349=[1]grup_instansi!$C$28),
[1]grup_instansi!$A$28,
IF(AND(E349=[1]grup_instansi!$B$29,F349=[1]grup_instansi!$C$29),
[1]grup_instansi!$A$29,
IF(AND(E349=[1]grup_instansi!$B$30,F349=[1]grup_instansi!$C$30),
[1]grup_instansi!$A$30,
IF(AND(E349=[1]grup_instansi!$B$31,F349=[1]grup_instansi!$C$31),
[1]grup_instansi!$A$31,
IF(AND(E349=[1]grup_instansi!$B$32,F349=[1]grup_instansi!$C$32),
[1]grup_instansi!$A$32,
IF(AND(E349=[1]grup_instansi!$B$33,F349=[1]grup_instansi!$C$33),
[1]grup_instansi!$A$33,
IF(AND(E349=[1]grup_instansi!$B$34,F349=[1]grup_instansi!$C$34),
[1]grup_instansi!$A$34,
IF(AND(E349=[1]grup_instansi!$B$35,F349=[1]grup_instansi!$C$35),
[1]grup_instansi!$A$35,""))))))))))))))))</f>
        <v/>
      </c>
      <c r="J349" t="str">
        <f>IF(I349&lt;&gt;"",I349,IF(AND(E349=[1]grup_instansi!$B$36,F349=[1]grup_instansi!$C$36),
[1]grup_instansi!$A$36,
IF(AND(E349=[1]grup_instansi!$B$37,F349=[1]grup_instansi!$C$37),
[1]grup_instansi!$A$37,
IF(AND(E349=[1]grup_instansi!$B$38,F349=[1]grup_instansi!$C$38),
[1]grup_instansi!$A$38,
IF(AND(E349=[1]grup_instansi!$B$39,F349=[1]grup_instansi!$C$39),
[1]grup_instansi!$A$39,
IF(AND(E349=[1]grup_instansi!$B$40,F349=[1]grup_instansi!$C$40),
[1]grup_instansi!$A$40,
IF(AND(E349=[1]grup_instansi!$B$41,F349=[1]grup_instansi!$C$41),
[1]grup_instansi!$A$41,
IF(AND(E349=[1]grup_instansi!$B$42,F349=[1]grup_instansi!$C$42),
[1]grup_instansi!$A$42,
IF(AND(E349=[1]grup_instansi!$B$43,F349=[1]grup_instansi!$C$43),
[1]grup_instansi!$A$43,
IF(AND(E349=[1]grup_instansi!$B$44,F349=[1]grup_instansi!$C$44),
[1]grup_instansi!$A$44,
IF(AND(E349=[1]grup_instansi!$B$45,F349=[1]grup_instansi!$C$45),
[1]grup_instansi!$A$45,
IF(AND(E349=[1]grup_instansi!$B$46,F349=[1]grup_instansi!$C$46),
[1]grup_instansi!$A$46,
IF(AND(E349=[1]grup_instansi!$B$47,F349=[1]grup_instansi!$C$47),
[1]grup_instansi!$A$47,
IF(AND(E349=[1]grup_instansi!$B$48,F349=[1]grup_instansi!$C$48),
[1]grup_instansi!$A$48,
IF(AND(E349=[1]grup_instansi!$B$49,F349=[1]grup_instansi!$C$49),
[1]grup_instansi!$A$49,
IF(AND(E349=[1]grup_instansi!$B$50,F349=[1]grup_instansi!$C$50),
[1]grup_instansi!$A$50,
IF(AND(E349=[1]grup_instansi!$B$51,F349=[1]grup_instansi!$C$51),
[1]grup_instansi!$A$51,
IF(AND(E349=[1]grup_instansi!$B$52,F349=[1]grup_instansi!$C$52),
[1]grup_instansi!$A$52,
IF(AND(E349=[1]grup_instansi!$B$53,F349=[1]grup_instansi!$C$53),
[1]grup_instansi!$A$53,
IF(AND(E349=[1]grup_instansi!$B$54,F349=[1]grup_instansi!$C$54),
[1]grup_instansi!$A$54,
IF(AND(E349=[1]grup_instansi!$B$55,F349=[1]grup_instansi!$C$55),
[1]grup_instansi!$A$55,
IF(AND(E349=[1]grup_instansi!$B$56,F349=[1]grup_instansi!$C$56),
[1]grup_instansi!$A$56,
IF(AND(E349=[1]grup_instansi!$B$57,F349=[1]grup_instansi!$C$57),
[1]grup_instansi!$A$57,
IF(AND(E349=[1]grup_instansi!$B$58,F349=[1]grup_instansi!$C$58),
[1]grup_instansi!$A$58,
IF(AND(E349=[1]grup_instansi!$B$59,F349=[1]grup_instansi!$C$59),
[1]grup_instansi!$A$59,
IF(AND(E349=[1]grup_instansi!$B$60,F349=[1]grup_instansi!$C$60),
[1]grup_instansi!$A$60,""))))))))))))))))))))))))))</f>
        <v>gi2023110400037</v>
      </c>
      <c r="K349" t="str">
        <f>IF(J349&lt;&gt;"",J349,IF(AND(E349=[1]grup_instansi!$B$61,F349=[1]grup_instansi!$C$61),
[1]grup_instansi!$A$61,
IF(AND(E349=[1]grup_instansi!$B$62,F349=[1]grup_instansi!$C$62),
[1]grup_instansi!$A$62,
IF(AND(E349=[1]grup_instansi!$B$63,F349=[1]grup_instansi!$C$63),
[1]grup_instansi!$A$63,
IF(AND(E349=[1]grup_instansi!$B$64,F349=[1]grup_instansi!$C$64),
[1]grup_instansi!$A$64,
IF(AND(E349=[1]grup_instansi!$B$65,F349=[1]grup_instansi!$C$65),
[1]grup_instansi!$A$65,
IF(AND(E349=[1]grup_instansi!$B$66,F349=[1]grup_instansi!$C$66),
[1]grup_instansi!$A$66,
IF(AND(E349=[1]grup_instansi!$B$67,F349=[1]grup_instansi!$C$67),
[1]grup_instansi!$A$67,
IF(AND(E349=[1]grup_instansi!$B$68,F349=[1]grup_instansi!$C$68),
[1]grup_instansi!$A$68,
IF(AND(E349=[1]grup_instansi!$B$69,F349=[1]grup_instansi!$C$69),
[1]grup_instansi!$A$69,
IF(AND(E349=[1]grup_instansi!$B$70,F349=[1]grup_instansi!$C$70),
[1]grup_instansi!$A$70,
IF(AND(E349=[1]grup_instansi!$B$71,F349=[1]grup_instansi!$C$71),
[1]grup_instansi!$A$71,
IF(AND(E349=[1]grup_instansi!$B$72,F349=[1]grup_instansi!$C$72),
[1]grup_instansi!$A$72,
IF(AND(E349=[1]grup_instansi!$B$73,F349=[1]grup_instansi!$C$73),
[1]grup_instansi!$A$73,
IF(AND(E349=[1]grup_instansi!$B$74,F349=[1]grup_instansi!$C$74),
[1]grup_instansi!$A$74,
IF(AND(E349=[1]grup_instansi!$B$75,F349=[1]grup_instansi!$C$75),
[1]grup_instansi!$A$75,
IF(AND(E349=[1]grup_instansi!$B$76,F349=[1]grup_instansi!$C$76),
[1]grup_instansi!$A$76,
IF(AND(E349=[1]grup_instansi!$B$77,F349=[1]grup_instansi!$C$77),
[1]grup_instansi!$A$77,
IF(AND(E349=[1]grup_instansi!$B$78,F349=[1]grup_instansi!$C$78),
[1]grup_instansi!$A$78,
IF(AND(E349=[1]grup_instansi!$B$79,F349=[1]grup_instansi!$C$79),
[1]grup_instansi!$A$79,
IF(AND(E349=[1]grup_instansi!$B$80,F349=[1]grup_instansi!$C$80),
[1]grup_instansi!$A$80,
IF(AND(E349=[1]grup_instansi!$B$81,F349=[1]grup_instansi!$C$81),
[1]grup_instansi!$A$81,
IF(AND(E349=[1]grup_instansi!$B$82,F349=[1]grup_instansi!$C$82),
[1]grup_instansi!$A$82,
IF(AND(E349=[1]grup_instansi!$B$83,F349=[1]grup_instansi!$C$83),
[1]grup_instansi!$A$84,
IF(AND(E349=[1]grup_instansi!$B$84,F349=[1]grup_instansi!$C$84),
[1]grup_instansi!$A$85,
IF(AND(E349=[1]grup_instansi!$B$85,F349=[1]grup_instansi!$C$85),
[1]grup_instansi!$A$86,
IF(AND(E349=[1]grup_instansi!$B$86,F349=[1]grup_instansi!$C$86),
[1]grup_instansi!$A$87,
IF(AND(E349=[1]grup_instansi!$B$87,F349=[1]grup_instansi!$C$87),
[1]grup_instansi!$A$87,
IF(AND(E349=[1]grup_instansi!$B$88,F349=[1]grup_instansi!$C$88),
[1]grup_instansi!$A$88,
IF(AND(E349=[1]grup_instansi!$B$89,F349=[1]grup_instansi!$C$89),
[1]grup_instansi!$A$89,
IF(AND(E349=[1]grup_instansi!$B$90,F349=[1]grup_instansi!$C$90),
[1]grup_instansi!$A$90,
IF(AND(E349=[1]grup_instansi!$B$91,F349=[1]grup_instansi!$C$91),
[1]grup_instansi!$A$91,
IF(AND(E349=[1]grup_instansi!$B$92,F349=[1]grup_instansi!$C$92),
[1]grup_instansi!$A$92,
IF(AND(E349=[1]grup_instansi!$B$93,F349=[1]grup_instansi!$C$93),
[1]grup_instansi!$A$93,
IF(AND(E349=[1]grup_instansi!$B$94,F349=[1]grup_instansi!$C$94),
[1]grup_instansi!$A$94,
IF(AND(E349=[1]grup_instansi!$B$95,F349=[1]grup_instansi!$C$95),
[1]grup_instansi!$A$95,
IF(AND(E349=[1]grup_instansi!$B$96,F349=[1]grup_instansi!$C$96),
[1]grup_instansi!$A$96,
IF(AND(E349=[1]grup_instansi!$B$97,F349=[1]grup_instansi!$C$97),
[1]grup_instansi!$A$97,
IF(AND(E349=[1]grup_instansi!$B$98,F349=[1]grup_instansi!$C$98),
[1]grup_instansi!$A$98,
IF(AND(E349=[1]grup_instansi!$B$99,F349=[1]grup_instansi!$C$99),
[1]grup_instansi!$A$99,
[1]grup_instansi!$A$100))))))))))))))))))))))))))))))))))))))))</f>
        <v>gi2023110400037</v>
      </c>
      <c r="L349" t="str">
        <f>VLOOKUP(K349,[1]grup_instansi!$A$2:$E$102,4)</f>
        <v>Pemerintah Kota Aceh</v>
      </c>
      <c r="M349" t="str">
        <f t="shared" si="17"/>
        <v>('i2023110600348','Pemerintah Kota Lhokseumawe','gi2023110400037'),</v>
      </c>
    </row>
    <row r="350" spans="1:13" x14ac:dyDescent="0.25">
      <c r="A350" t="str">
        <f t="shared" si="15"/>
        <v>i2023110600349</v>
      </c>
      <c r="B350" s="6">
        <v>5175</v>
      </c>
      <c r="C350" t="str">
        <f t="shared" si="16"/>
        <v>i2023110600349</v>
      </c>
      <c r="D350" s="6" t="s">
        <v>393</v>
      </c>
      <c r="E350" s="6" t="s">
        <v>58</v>
      </c>
      <c r="F350" s="6" t="s">
        <v>45</v>
      </c>
      <c r="G350" t="str">
        <f>IF(AND(E350=[1]grup_instansi!$B$2,F350=[1]grup_instansi!$C$2),
[1]grup_instansi!$A$2,
IF(AND(E350=[1]grup_instansi!$B$3,F350=[1]grup_instansi!$C$3),
[1]grup_instansi!$A$3,
IF(AND(E350=[1]grup_instansi!$B$4,F350=[1]grup_instansi!$C$4),
[1]grup_instansi!$A$4,
IF(AND(E350=[1]grup_instansi!$B$5,F350=[1]grup_instansi!$C$5),
[1]grup_instansi!$A$5,
IF(AND(E350=[1]grup_instansi!$B$6,F350=[1]grup_instansi!$C$6),
[1]grup_instansi!$A$6,
IF(AND(E350=[1]grup_instansi!$B$7,F350=[1]grup_instansi!$C$7),
[1]grup_instansi!$A$7,
IF(AND(E350=[1]grup_instansi!$B$8,F350=[1]grup_instansi!$C$8),
[1]grup_instansi!$A$8,
IF(AND(E350=[1]grup_instansi!$B$9,F350=[1]grup_instansi!$C$9),
[1]grup_instansi!$A$9,
IF(AND(E350=[1]grup_instansi!$B$10,F350=[1]grup_instansi!$C$10),
[1]grup_instansi!$A$10,"")))))))))</f>
        <v/>
      </c>
      <c r="H350" t="str">
        <f>IF(G350&lt;&gt;"",G350,IF(AND(E350=[1]grup_instansi!$B$11,F350=[1]grup_instansi!$C$11),
[1]grup_instansi!$A$11,
IF(AND(E350=[1]grup_instansi!$B$12,F350=[1]grup_instansi!$C$12),
[1]grup_instansi!$A$12,
IF(AND(E350=[1]grup_instansi!$B$13,F350=[1]grup_instansi!$C$13),
[1]grup_instansi!$A$13,
IF(AND(E350=[1]grup_instansi!$B$14,F350=[1]grup_instansi!$C$14),
[1]grup_instansi!$A$14,
IF(AND(E350=[1]grup_instansi!$B$15,F350=[1]grup_instansi!$C$15),
[1]grup_instansi!$A$15,
IF(AND(E350=[1]grup_instansi!$B$16,F350=[1]grup_instansi!$C$16),
[1]grup_instansi!$A$16,
IF(AND(E350=[1]grup_instansi!$B$17,F350=[1]grup_instansi!$C$17),
[1]grup_instansi!$A$17,
IF(AND(E350=[1]grup_instansi!$B$18,F350=[1]grup_instansi!$C$18),
[1]grup_instansi!$A$18,
IF(AND(E350=[1]grup_instansi!$B$19,F350=[1]grup_instansi!$C$19),
[1]grup_instansi!$A$19,
IF(AND(E350=[1]grup_instansi!$B$20,F350=[1]grup_instansi!$C$20),
[1]grup_instansi!$A$20,"")))))))))))</f>
        <v/>
      </c>
      <c r="I350" t="str">
        <f>IF(H350&lt;&gt;"",H350,IF(AND(E350=[1]grup_instansi!$B$21,F350=[1]grup_instansi!$C$21),
[1]grup_instansi!$A$21,
IF(AND(E350=[1]grup_instansi!$B$22,F350=[1]grup_instansi!$C$22),
[1]grup_instansi!$A$22,
IF(AND(E350=[1]grup_instansi!$B$23,F350=[1]grup_instansi!$C$23),
[1]grup_instansi!$A$23,
IF(AND(E350=[1]grup_instansi!$B$24,F350=[1]grup_instansi!$C$24),
[1]grup_instansi!$A$24,
IF(AND(E350=[1]grup_instansi!$B$25,F350=[1]grup_instansi!$C$25),
[1]grup_instansi!$A$25,
IF(AND(E350=[1]grup_instansi!$B$26,F350=[1]grup_instansi!$C$26),
[1]grup_instansi!$A$26,
IF(AND(E350=[1]grup_instansi!$B$27,F350=[1]grup_instansi!$C$27),
[1]grup_instansi!$A$27,
IF(AND(E350=[1]grup_instansi!$B$28,F350=[1]grup_instansi!$C$28),
[1]grup_instansi!$A$28,
IF(AND(E350=[1]grup_instansi!$B$29,F350=[1]grup_instansi!$C$29),
[1]grup_instansi!$A$29,
IF(AND(E350=[1]grup_instansi!$B$30,F350=[1]grup_instansi!$C$30),
[1]grup_instansi!$A$30,
IF(AND(E350=[1]grup_instansi!$B$31,F350=[1]grup_instansi!$C$31),
[1]grup_instansi!$A$31,
IF(AND(E350=[1]grup_instansi!$B$32,F350=[1]grup_instansi!$C$32),
[1]grup_instansi!$A$32,
IF(AND(E350=[1]grup_instansi!$B$33,F350=[1]grup_instansi!$C$33),
[1]grup_instansi!$A$33,
IF(AND(E350=[1]grup_instansi!$B$34,F350=[1]grup_instansi!$C$34),
[1]grup_instansi!$A$34,
IF(AND(E350=[1]grup_instansi!$B$35,F350=[1]grup_instansi!$C$35),
[1]grup_instansi!$A$35,""))))))))))))))))</f>
        <v/>
      </c>
      <c r="J350" t="str">
        <f>IF(I350&lt;&gt;"",I350,IF(AND(E350=[1]grup_instansi!$B$36,F350=[1]grup_instansi!$C$36),
[1]grup_instansi!$A$36,
IF(AND(E350=[1]grup_instansi!$B$37,F350=[1]grup_instansi!$C$37),
[1]grup_instansi!$A$37,
IF(AND(E350=[1]grup_instansi!$B$38,F350=[1]grup_instansi!$C$38),
[1]grup_instansi!$A$38,
IF(AND(E350=[1]grup_instansi!$B$39,F350=[1]grup_instansi!$C$39),
[1]grup_instansi!$A$39,
IF(AND(E350=[1]grup_instansi!$B$40,F350=[1]grup_instansi!$C$40),
[1]grup_instansi!$A$40,
IF(AND(E350=[1]grup_instansi!$B$41,F350=[1]grup_instansi!$C$41),
[1]grup_instansi!$A$41,
IF(AND(E350=[1]grup_instansi!$B$42,F350=[1]grup_instansi!$C$42),
[1]grup_instansi!$A$42,
IF(AND(E350=[1]grup_instansi!$B$43,F350=[1]grup_instansi!$C$43),
[1]grup_instansi!$A$43,
IF(AND(E350=[1]grup_instansi!$B$44,F350=[1]grup_instansi!$C$44),
[1]grup_instansi!$A$44,
IF(AND(E350=[1]grup_instansi!$B$45,F350=[1]grup_instansi!$C$45),
[1]grup_instansi!$A$45,
IF(AND(E350=[1]grup_instansi!$B$46,F350=[1]grup_instansi!$C$46),
[1]grup_instansi!$A$46,
IF(AND(E350=[1]grup_instansi!$B$47,F350=[1]grup_instansi!$C$47),
[1]grup_instansi!$A$47,
IF(AND(E350=[1]grup_instansi!$B$48,F350=[1]grup_instansi!$C$48),
[1]grup_instansi!$A$48,
IF(AND(E350=[1]grup_instansi!$B$49,F350=[1]grup_instansi!$C$49),
[1]grup_instansi!$A$49,
IF(AND(E350=[1]grup_instansi!$B$50,F350=[1]grup_instansi!$C$50),
[1]grup_instansi!$A$50,
IF(AND(E350=[1]grup_instansi!$B$51,F350=[1]grup_instansi!$C$51),
[1]grup_instansi!$A$51,
IF(AND(E350=[1]grup_instansi!$B$52,F350=[1]grup_instansi!$C$52),
[1]grup_instansi!$A$52,
IF(AND(E350=[1]grup_instansi!$B$53,F350=[1]grup_instansi!$C$53),
[1]grup_instansi!$A$53,
IF(AND(E350=[1]grup_instansi!$B$54,F350=[1]grup_instansi!$C$54),
[1]grup_instansi!$A$54,
IF(AND(E350=[1]grup_instansi!$B$55,F350=[1]grup_instansi!$C$55),
[1]grup_instansi!$A$55,
IF(AND(E350=[1]grup_instansi!$B$56,F350=[1]grup_instansi!$C$56),
[1]grup_instansi!$A$56,
IF(AND(E350=[1]grup_instansi!$B$57,F350=[1]grup_instansi!$C$57),
[1]grup_instansi!$A$57,
IF(AND(E350=[1]grup_instansi!$B$58,F350=[1]grup_instansi!$C$58),
[1]grup_instansi!$A$58,
IF(AND(E350=[1]grup_instansi!$B$59,F350=[1]grup_instansi!$C$59),
[1]grup_instansi!$A$59,
IF(AND(E350=[1]grup_instansi!$B$60,F350=[1]grup_instansi!$C$60),
[1]grup_instansi!$A$60,""))))))))))))))))))))))))))</f>
        <v>gi2023110400037</v>
      </c>
      <c r="K350" t="str">
        <f>IF(J350&lt;&gt;"",J350,IF(AND(E350=[1]grup_instansi!$B$61,F350=[1]grup_instansi!$C$61),
[1]grup_instansi!$A$61,
IF(AND(E350=[1]grup_instansi!$B$62,F350=[1]grup_instansi!$C$62),
[1]grup_instansi!$A$62,
IF(AND(E350=[1]grup_instansi!$B$63,F350=[1]grup_instansi!$C$63),
[1]grup_instansi!$A$63,
IF(AND(E350=[1]grup_instansi!$B$64,F350=[1]grup_instansi!$C$64),
[1]grup_instansi!$A$64,
IF(AND(E350=[1]grup_instansi!$B$65,F350=[1]grup_instansi!$C$65),
[1]grup_instansi!$A$65,
IF(AND(E350=[1]grup_instansi!$B$66,F350=[1]grup_instansi!$C$66),
[1]grup_instansi!$A$66,
IF(AND(E350=[1]grup_instansi!$B$67,F350=[1]grup_instansi!$C$67),
[1]grup_instansi!$A$67,
IF(AND(E350=[1]grup_instansi!$B$68,F350=[1]grup_instansi!$C$68),
[1]grup_instansi!$A$68,
IF(AND(E350=[1]grup_instansi!$B$69,F350=[1]grup_instansi!$C$69),
[1]grup_instansi!$A$69,
IF(AND(E350=[1]grup_instansi!$B$70,F350=[1]grup_instansi!$C$70),
[1]grup_instansi!$A$70,
IF(AND(E350=[1]grup_instansi!$B$71,F350=[1]grup_instansi!$C$71),
[1]grup_instansi!$A$71,
IF(AND(E350=[1]grup_instansi!$B$72,F350=[1]grup_instansi!$C$72),
[1]grup_instansi!$A$72,
IF(AND(E350=[1]grup_instansi!$B$73,F350=[1]grup_instansi!$C$73),
[1]grup_instansi!$A$73,
IF(AND(E350=[1]grup_instansi!$B$74,F350=[1]grup_instansi!$C$74),
[1]grup_instansi!$A$74,
IF(AND(E350=[1]grup_instansi!$B$75,F350=[1]grup_instansi!$C$75),
[1]grup_instansi!$A$75,
IF(AND(E350=[1]grup_instansi!$B$76,F350=[1]grup_instansi!$C$76),
[1]grup_instansi!$A$76,
IF(AND(E350=[1]grup_instansi!$B$77,F350=[1]grup_instansi!$C$77),
[1]grup_instansi!$A$77,
IF(AND(E350=[1]grup_instansi!$B$78,F350=[1]grup_instansi!$C$78),
[1]grup_instansi!$A$78,
IF(AND(E350=[1]grup_instansi!$B$79,F350=[1]grup_instansi!$C$79),
[1]grup_instansi!$A$79,
IF(AND(E350=[1]grup_instansi!$B$80,F350=[1]grup_instansi!$C$80),
[1]grup_instansi!$A$80,
IF(AND(E350=[1]grup_instansi!$B$81,F350=[1]grup_instansi!$C$81),
[1]grup_instansi!$A$81,
IF(AND(E350=[1]grup_instansi!$B$82,F350=[1]grup_instansi!$C$82),
[1]grup_instansi!$A$82,
IF(AND(E350=[1]grup_instansi!$B$83,F350=[1]grup_instansi!$C$83),
[1]grup_instansi!$A$84,
IF(AND(E350=[1]grup_instansi!$B$84,F350=[1]grup_instansi!$C$84),
[1]grup_instansi!$A$85,
IF(AND(E350=[1]grup_instansi!$B$85,F350=[1]grup_instansi!$C$85),
[1]grup_instansi!$A$86,
IF(AND(E350=[1]grup_instansi!$B$86,F350=[1]grup_instansi!$C$86),
[1]grup_instansi!$A$87,
IF(AND(E350=[1]grup_instansi!$B$87,F350=[1]grup_instansi!$C$87),
[1]grup_instansi!$A$87,
IF(AND(E350=[1]grup_instansi!$B$88,F350=[1]grup_instansi!$C$88),
[1]grup_instansi!$A$88,
IF(AND(E350=[1]grup_instansi!$B$89,F350=[1]grup_instansi!$C$89),
[1]grup_instansi!$A$89,
IF(AND(E350=[1]grup_instansi!$B$90,F350=[1]grup_instansi!$C$90),
[1]grup_instansi!$A$90,
IF(AND(E350=[1]grup_instansi!$B$91,F350=[1]grup_instansi!$C$91),
[1]grup_instansi!$A$91,
IF(AND(E350=[1]grup_instansi!$B$92,F350=[1]grup_instansi!$C$92),
[1]grup_instansi!$A$92,
IF(AND(E350=[1]grup_instansi!$B$93,F350=[1]grup_instansi!$C$93),
[1]grup_instansi!$A$93,
IF(AND(E350=[1]grup_instansi!$B$94,F350=[1]grup_instansi!$C$94),
[1]grup_instansi!$A$94,
IF(AND(E350=[1]grup_instansi!$B$95,F350=[1]grup_instansi!$C$95),
[1]grup_instansi!$A$95,
IF(AND(E350=[1]grup_instansi!$B$96,F350=[1]grup_instansi!$C$96),
[1]grup_instansi!$A$96,
IF(AND(E350=[1]grup_instansi!$B$97,F350=[1]grup_instansi!$C$97),
[1]grup_instansi!$A$97,
IF(AND(E350=[1]grup_instansi!$B$98,F350=[1]grup_instansi!$C$98),
[1]grup_instansi!$A$98,
IF(AND(E350=[1]grup_instansi!$B$99,F350=[1]grup_instansi!$C$99),
[1]grup_instansi!$A$99,
[1]grup_instansi!$A$100))))))))))))))))))))))))))))))))))))))))</f>
        <v>gi2023110400037</v>
      </c>
      <c r="L350" t="str">
        <f>VLOOKUP(K350,[1]grup_instansi!$A$2:$E$102,4)</f>
        <v>Pemerintah Kota Aceh</v>
      </c>
      <c r="M350" t="str">
        <f t="shared" si="17"/>
        <v>('i2023110600349','Pemerintah Kota Subulussalam','gi2023110400037'),</v>
      </c>
    </row>
    <row r="351" spans="1:13" x14ac:dyDescent="0.25">
      <c r="A351" t="str">
        <f t="shared" si="15"/>
        <v>i2023110600350</v>
      </c>
      <c r="B351" s="6">
        <v>5202</v>
      </c>
      <c r="C351" t="str">
        <f t="shared" si="16"/>
        <v>i2023110600350</v>
      </c>
      <c r="D351" s="6" t="s">
        <v>394</v>
      </c>
      <c r="E351" s="6" t="s">
        <v>47</v>
      </c>
      <c r="F351" s="6" t="s">
        <v>48</v>
      </c>
      <c r="G351" t="str">
        <f>IF(AND(E351=[1]grup_instansi!$B$2,F351=[1]grup_instansi!$C$2),
[1]grup_instansi!$A$2,
IF(AND(E351=[1]grup_instansi!$B$3,F351=[1]grup_instansi!$C$3),
[1]grup_instansi!$A$3,
IF(AND(E351=[1]grup_instansi!$B$4,F351=[1]grup_instansi!$C$4),
[1]grup_instansi!$A$4,
IF(AND(E351=[1]grup_instansi!$B$5,F351=[1]grup_instansi!$C$5),
[1]grup_instansi!$A$5,
IF(AND(E351=[1]grup_instansi!$B$6,F351=[1]grup_instansi!$C$6),
[1]grup_instansi!$A$6,
IF(AND(E351=[1]grup_instansi!$B$7,F351=[1]grup_instansi!$C$7),
[1]grup_instansi!$A$7,
IF(AND(E351=[1]grup_instansi!$B$8,F351=[1]grup_instansi!$C$8),
[1]grup_instansi!$A$8,
IF(AND(E351=[1]grup_instansi!$B$9,F351=[1]grup_instansi!$C$9),
[1]grup_instansi!$A$9,
IF(AND(E351=[1]grup_instansi!$B$10,F351=[1]grup_instansi!$C$10),
[1]grup_instansi!$A$10,"")))))))))</f>
        <v/>
      </c>
      <c r="H351" t="str">
        <f>IF(G351&lt;&gt;"",G351,IF(AND(E351=[1]grup_instansi!$B$11,F351=[1]grup_instansi!$C$11),
[1]grup_instansi!$A$11,
IF(AND(E351=[1]grup_instansi!$B$12,F351=[1]grup_instansi!$C$12),
[1]grup_instansi!$A$12,
IF(AND(E351=[1]grup_instansi!$B$13,F351=[1]grup_instansi!$C$13),
[1]grup_instansi!$A$13,
IF(AND(E351=[1]grup_instansi!$B$14,F351=[1]grup_instansi!$C$14),
[1]grup_instansi!$A$14,
IF(AND(E351=[1]grup_instansi!$B$15,F351=[1]grup_instansi!$C$15),
[1]grup_instansi!$A$15,
IF(AND(E351=[1]grup_instansi!$B$16,F351=[1]grup_instansi!$C$16),
[1]grup_instansi!$A$16,
IF(AND(E351=[1]grup_instansi!$B$17,F351=[1]grup_instansi!$C$17),
[1]grup_instansi!$A$17,
IF(AND(E351=[1]grup_instansi!$B$18,F351=[1]grup_instansi!$C$18),
[1]grup_instansi!$A$18,
IF(AND(E351=[1]grup_instansi!$B$19,F351=[1]grup_instansi!$C$19),
[1]grup_instansi!$A$19,
IF(AND(E351=[1]grup_instansi!$B$20,F351=[1]grup_instansi!$C$20),
[1]grup_instansi!$A$20,"")))))))))))</f>
        <v/>
      </c>
      <c r="I351" t="str">
        <f>IF(H351&lt;&gt;"",H351,IF(AND(E351=[1]grup_instansi!$B$21,F351=[1]grup_instansi!$C$21),
[1]grup_instansi!$A$21,
IF(AND(E351=[1]grup_instansi!$B$22,F351=[1]grup_instansi!$C$22),
[1]grup_instansi!$A$22,
IF(AND(E351=[1]grup_instansi!$B$23,F351=[1]grup_instansi!$C$23),
[1]grup_instansi!$A$23,
IF(AND(E351=[1]grup_instansi!$B$24,F351=[1]grup_instansi!$C$24),
[1]grup_instansi!$A$24,
IF(AND(E351=[1]grup_instansi!$B$25,F351=[1]grup_instansi!$C$25),
[1]grup_instansi!$A$25,
IF(AND(E351=[1]grup_instansi!$B$26,F351=[1]grup_instansi!$C$26),
[1]grup_instansi!$A$26,
IF(AND(E351=[1]grup_instansi!$B$27,F351=[1]grup_instansi!$C$27),
[1]grup_instansi!$A$27,
IF(AND(E351=[1]grup_instansi!$B$28,F351=[1]grup_instansi!$C$28),
[1]grup_instansi!$A$28,
IF(AND(E351=[1]grup_instansi!$B$29,F351=[1]grup_instansi!$C$29),
[1]grup_instansi!$A$29,
IF(AND(E351=[1]grup_instansi!$B$30,F351=[1]grup_instansi!$C$30),
[1]grup_instansi!$A$30,
IF(AND(E351=[1]grup_instansi!$B$31,F351=[1]grup_instansi!$C$31),
[1]grup_instansi!$A$31,
IF(AND(E351=[1]grup_instansi!$B$32,F351=[1]grup_instansi!$C$32),
[1]grup_instansi!$A$32,
IF(AND(E351=[1]grup_instansi!$B$33,F351=[1]grup_instansi!$C$33),
[1]grup_instansi!$A$33,
IF(AND(E351=[1]grup_instansi!$B$34,F351=[1]grup_instansi!$C$34),
[1]grup_instansi!$A$34,
IF(AND(E351=[1]grup_instansi!$B$35,F351=[1]grup_instansi!$C$35),
[1]grup_instansi!$A$35,""))))))))))))))))</f>
        <v/>
      </c>
      <c r="J351" t="str">
        <f>IF(I351&lt;&gt;"",I351,IF(AND(E351=[1]grup_instansi!$B$36,F351=[1]grup_instansi!$C$36),
[1]grup_instansi!$A$36,
IF(AND(E351=[1]grup_instansi!$B$37,F351=[1]grup_instansi!$C$37),
[1]grup_instansi!$A$37,
IF(AND(E351=[1]grup_instansi!$B$38,F351=[1]grup_instansi!$C$38),
[1]grup_instansi!$A$38,
IF(AND(E351=[1]grup_instansi!$B$39,F351=[1]grup_instansi!$C$39),
[1]grup_instansi!$A$39,
IF(AND(E351=[1]grup_instansi!$B$40,F351=[1]grup_instansi!$C$40),
[1]grup_instansi!$A$40,
IF(AND(E351=[1]grup_instansi!$B$41,F351=[1]grup_instansi!$C$41),
[1]grup_instansi!$A$41,
IF(AND(E351=[1]grup_instansi!$B$42,F351=[1]grup_instansi!$C$42),
[1]grup_instansi!$A$42,
IF(AND(E351=[1]grup_instansi!$B$43,F351=[1]grup_instansi!$C$43),
[1]grup_instansi!$A$43,
IF(AND(E351=[1]grup_instansi!$B$44,F351=[1]grup_instansi!$C$44),
[1]grup_instansi!$A$44,
IF(AND(E351=[1]grup_instansi!$B$45,F351=[1]grup_instansi!$C$45),
[1]grup_instansi!$A$45,
IF(AND(E351=[1]grup_instansi!$B$46,F351=[1]grup_instansi!$C$46),
[1]grup_instansi!$A$46,
IF(AND(E351=[1]grup_instansi!$B$47,F351=[1]grup_instansi!$C$47),
[1]grup_instansi!$A$47,
IF(AND(E351=[1]grup_instansi!$B$48,F351=[1]grup_instansi!$C$48),
[1]grup_instansi!$A$48,
IF(AND(E351=[1]grup_instansi!$B$49,F351=[1]grup_instansi!$C$49),
[1]grup_instansi!$A$49,
IF(AND(E351=[1]grup_instansi!$B$50,F351=[1]grup_instansi!$C$50),
[1]grup_instansi!$A$50,
IF(AND(E351=[1]grup_instansi!$B$51,F351=[1]grup_instansi!$C$51),
[1]grup_instansi!$A$51,
IF(AND(E351=[1]grup_instansi!$B$52,F351=[1]grup_instansi!$C$52),
[1]grup_instansi!$A$52,
IF(AND(E351=[1]grup_instansi!$B$53,F351=[1]grup_instansi!$C$53),
[1]grup_instansi!$A$53,
IF(AND(E351=[1]grup_instansi!$B$54,F351=[1]grup_instansi!$C$54),
[1]grup_instansi!$A$54,
IF(AND(E351=[1]grup_instansi!$B$55,F351=[1]grup_instansi!$C$55),
[1]grup_instansi!$A$55,
IF(AND(E351=[1]grup_instansi!$B$56,F351=[1]grup_instansi!$C$56),
[1]grup_instansi!$A$56,
IF(AND(E351=[1]grup_instansi!$B$57,F351=[1]grup_instansi!$C$57),
[1]grup_instansi!$A$57,
IF(AND(E351=[1]grup_instansi!$B$58,F351=[1]grup_instansi!$C$58),
[1]grup_instansi!$A$58,
IF(AND(E351=[1]grup_instansi!$B$59,F351=[1]grup_instansi!$C$59),
[1]grup_instansi!$A$59,
IF(AND(E351=[1]grup_instansi!$B$60,F351=[1]grup_instansi!$C$60),
[1]grup_instansi!$A$60,""))))))))))))))))))))))))))</f>
        <v>gi2023110400035</v>
      </c>
      <c r="K351" t="str">
        <f>IF(J351&lt;&gt;"",J351,IF(AND(E351=[1]grup_instansi!$B$61,F351=[1]grup_instansi!$C$61),
[1]grup_instansi!$A$61,
IF(AND(E351=[1]grup_instansi!$B$62,F351=[1]grup_instansi!$C$62),
[1]grup_instansi!$A$62,
IF(AND(E351=[1]grup_instansi!$B$63,F351=[1]grup_instansi!$C$63),
[1]grup_instansi!$A$63,
IF(AND(E351=[1]grup_instansi!$B$64,F351=[1]grup_instansi!$C$64),
[1]grup_instansi!$A$64,
IF(AND(E351=[1]grup_instansi!$B$65,F351=[1]grup_instansi!$C$65),
[1]grup_instansi!$A$65,
IF(AND(E351=[1]grup_instansi!$B$66,F351=[1]grup_instansi!$C$66),
[1]grup_instansi!$A$66,
IF(AND(E351=[1]grup_instansi!$B$67,F351=[1]grup_instansi!$C$67),
[1]grup_instansi!$A$67,
IF(AND(E351=[1]grup_instansi!$B$68,F351=[1]grup_instansi!$C$68),
[1]grup_instansi!$A$68,
IF(AND(E351=[1]grup_instansi!$B$69,F351=[1]grup_instansi!$C$69),
[1]grup_instansi!$A$69,
IF(AND(E351=[1]grup_instansi!$B$70,F351=[1]grup_instansi!$C$70),
[1]grup_instansi!$A$70,
IF(AND(E351=[1]grup_instansi!$B$71,F351=[1]grup_instansi!$C$71),
[1]grup_instansi!$A$71,
IF(AND(E351=[1]grup_instansi!$B$72,F351=[1]grup_instansi!$C$72),
[1]grup_instansi!$A$72,
IF(AND(E351=[1]grup_instansi!$B$73,F351=[1]grup_instansi!$C$73),
[1]grup_instansi!$A$73,
IF(AND(E351=[1]grup_instansi!$B$74,F351=[1]grup_instansi!$C$74),
[1]grup_instansi!$A$74,
IF(AND(E351=[1]grup_instansi!$B$75,F351=[1]grup_instansi!$C$75),
[1]grup_instansi!$A$75,
IF(AND(E351=[1]grup_instansi!$B$76,F351=[1]grup_instansi!$C$76),
[1]grup_instansi!$A$76,
IF(AND(E351=[1]grup_instansi!$B$77,F351=[1]grup_instansi!$C$77),
[1]grup_instansi!$A$77,
IF(AND(E351=[1]grup_instansi!$B$78,F351=[1]grup_instansi!$C$78),
[1]grup_instansi!$A$78,
IF(AND(E351=[1]grup_instansi!$B$79,F351=[1]grup_instansi!$C$79),
[1]grup_instansi!$A$79,
IF(AND(E351=[1]grup_instansi!$B$80,F351=[1]grup_instansi!$C$80),
[1]grup_instansi!$A$80,
IF(AND(E351=[1]grup_instansi!$B$81,F351=[1]grup_instansi!$C$81),
[1]grup_instansi!$A$81,
IF(AND(E351=[1]grup_instansi!$B$82,F351=[1]grup_instansi!$C$82),
[1]grup_instansi!$A$82,
IF(AND(E351=[1]grup_instansi!$B$83,F351=[1]grup_instansi!$C$83),
[1]grup_instansi!$A$84,
IF(AND(E351=[1]grup_instansi!$B$84,F351=[1]grup_instansi!$C$84),
[1]grup_instansi!$A$85,
IF(AND(E351=[1]grup_instansi!$B$85,F351=[1]grup_instansi!$C$85),
[1]grup_instansi!$A$86,
IF(AND(E351=[1]grup_instansi!$B$86,F351=[1]grup_instansi!$C$86),
[1]grup_instansi!$A$87,
IF(AND(E351=[1]grup_instansi!$B$87,F351=[1]grup_instansi!$C$87),
[1]grup_instansi!$A$87,
IF(AND(E351=[1]grup_instansi!$B$88,F351=[1]grup_instansi!$C$88),
[1]grup_instansi!$A$88,
IF(AND(E351=[1]grup_instansi!$B$89,F351=[1]grup_instansi!$C$89),
[1]grup_instansi!$A$89,
IF(AND(E351=[1]grup_instansi!$B$90,F351=[1]grup_instansi!$C$90),
[1]grup_instansi!$A$90,
IF(AND(E351=[1]grup_instansi!$B$91,F351=[1]grup_instansi!$C$91),
[1]grup_instansi!$A$91,
IF(AND(E351=[1]grup_instansi!$B$92,F351=[1]grup_instansi!$C$92),
[1]grup_instansi!$A$92,
IF(AND(E351=[1]grup_instansi!$B$93,F351=[1]grup_instansi!$C$93),
[1]grup_instansi!$A$93,
IF(AND(E351=[1]grup_instansi!$B$94,F351=[1]grup_instansi!$C$94),
[1]grup_instansi!$A$94,
IF(AND(E351=[1]grup_instansi!$B$95,F351=[1]grup_instansi!$C$95),
[1]grup_instansi!$A$95,
IF(AND(E351=[1]grup_instansi!$B$96,F351=[1]grup_instansi!$C$96),
[1]grup_instansi!$A$96,
IF(AND(E351=[1]grup_instansi!$B$97,F351=[1]grup_instansi!$C$97),
[1]grup_instansi!$A$97,
IF(AND(E351=[1]grup_instansi!$B$98,F351=[1]grup_instansi!$C$98),
[1]grup_instansi!$A$98,
IF(AND(E351=[1]grup_instansi!$B$99,F351=[1]grup_instansi!$C$99),
[1]grup_instansi!$A$99,
[1]grup_instansi!$A$100))))))))))))))))))))))))))))))))))))))))</f>
        <v>gi2023110400035</v>
      </c>
      <c r="L351" t="str">
        <f>VLOOKUP(K351,[1]grup_instansi!$A$2:$E$102,4)</f>
        <v>Pemerintah Kabupaten Sumatera Utara</v>
      </c>
      <c r="M351" t="str">
        <f t="shared" si="17"/>
        <v>('i2023110600350','Pemerintah Kab. Karo','gi2023110400035'),</v>
      </c>
    </row>
    <row r="352" spans="1:13" x14ac:dyDescent="0.25">
      <c r="A352" t="str">
        <f t="shared" si="15"/>
        <v>i2023110600351</v>
      </c>
      <c r="B352" s="6">
        <v>5204</v>
      </c>
      <c r="C352" t="str">
        <f t="shared" si="16"/>
        <v>i2023110600351</v>
      </c>
      <c r="D352" s="6" t="s">
        <v>395</v>
      </c>
      <c r="E352" s="6" t="s">
        <v>47</v>
      </c>
      <c r="F352" s="6" t="s">
        <v>48</v>
      </c>
      <c r="G352" t="str">
        <f>IF(AND(E352=[1]grup_instansi!$B$2,F352=[1]grup_instansi!$C$2),
[1]grup_instansi!$A$2,
IF(AND(E352=[1]grup_instansi!$B$3,F352=[1]grup_instansi!$C$3),
[1]grup_instansi!$A$3,
IF(AND(E352=[1]grup_instansi!$B$4,F352=[1]grup_instansi!$C$4),
[1]grup_instansi!$A$4,
IF(AND(E352=[1]grup_instansi!$B$5,F352=[1]grup_instansi!$C$5),
[1]grup_instansi!$A$5,
IF(AND(E352=[1]grup_instansi!$B$6,F352=[1]grup_instansi!$C$6),
[1]grup_instansi!$A$6,
IF(AND(E352=[1]grup_instansi!$B$7,F352=[1]grup_instansi!$C$7),
[1]grup_instansi!$A$7,
IF(AND(E352=[1]grup_instansi!$B$8,F352=[1]grup_instansi!$C$8),
[1]grup_instansi!$A$8,
IF(AND(E352=[1]grup_instansi!$B$9,F352=[1]grup_instansi!$C$9),
[1]grup_instansi!$A$9,
IF(AND(E352=[1]grup_instansi!$B$10,F352=[1]grup_instansi!$C$10),
[1]grup_instansi!$A$10,"")))))))))</f>
        <v/>
      </c>
      <c r="H352" t="str">
        <f>IF(G352&lt;&gt;"",G352,IF(AND(E352=[1]grup_instansi!$B$11,F352=[1]grup_instansi!$C$11),
[1]grup_instansi!$A$11,
IF(AND(E352=[1]grup_instansi!$B$12,F352=[1]grup_instansi!$C$12),
[1]grup_instansi!$A$12,
IF(AND(E352=[1]grup_instansi!$B$13,F352=[1]grup_instansi!$C$13),
[1]grup_instansi!$A$13,
IF(AND(E352=[1]grup_instansi!$B$14,F352=[1]grup_instansi!$C$14),
[1]grup_instansi!$A$14,
IF(AND(E352=[1]grup_instansi!$B$15,F352=[1]grup_instansi!$C$15),
[1]grup_instansi!$A$15,
IF(AND(E352=[1]grup_instansi!$B$16,F352=[1]grup_instansi!$C$16),
[1]grup_instansi!$A$16,
IF(AND(E352=[1]grup_instansi!$B$17,F352=[1]grup_instansi!$C$17),
[1]grup_instansi!$A$17,
IF(AND(E352=[1]grup_instansi!$B$18,F352=[1]grup_instansi!$C$18),
[1]grup_instansi!$A$18,
IF(AND(E352=[1]grup_instansi!$B$19,F352=[1]grup_instansi!$C$19),
[1]grup_instansi!$A$19,
IF(AND(E352=[1]grup_instansi!$B$20,F352=[1]grup_instansi!$C$20),
[1]grup_instansi!$A$20,"")))))))))))</f>
        <v/>
      </c>
      <c r="I352" t="str">
        <f>IF(H352&lt;&gt;"",H352,IF(AND(E352=[1]grup_instansi!$B$21,F352=[1]grup_instansi!$C$21),
[1]grup_instansi!$A$21,
IF(AND(E352=[1]grup_instansi!$B$22,F352=[1]grup_instansi!$C$22),
[1]grup_instansi!$A$22,
IF(AND(E352=[1]grup_instansi!$B$23,F352=[1]grup_instansi!$C$23),
[1]grup_instansi!$A$23,
IF(AND(E352=[1]grup_instansi!$B$24,F352=[1]grup_instansi!$C$24),
[1]grup_instansi!$A$24,
IF(AND(E352=[1]grup_instansi!$B$25,F352=[1]grup_instansi!$C$25),
[1]grup_instansi!$A$25,
IF(AND(E352=[1]grup_instansi!$B$26,F352=[1]grup_instansi!$C$26),
[1]grup_instansi!$A$26,
IF(AND(E352=[1]grup_instansi!$B$27,F352=[1]grup_instansi!$C$27),
[1]grup_instansi!$A$27,
IF(AND(E352=[1]grup_instansi!$B$28,F352=[1]grup_instansi!$C$28),
[1]grup_instansi!$A$28,
IF(AND(E352=[1]grup_instansi!$B$29,F352=[1]grup_instansi!$C$29),
[1]grup_instansi!$A$29,
IF(AND(E352=[1]grup_instansi!$B$30,F352=[1]grup_instansi!$C$30),
[1]grup_instansi!$A$30,
IF(AND(E352=[1]grup_instansi!$B$31,F352=[1]grup_instansi!$C$31),
[1]grup_instansi!$A$31,
IF(AND(E352=[1]grup_instansi!$B$32,F352=[1]grup_instansi!$C$32),
[1]grup_instansi!$A$32,
IF(AND(E352=[1]grup_instansi!$B$33,F352=[1]grup_instansi!$C$33),
[1]grup_instansi!$A$33,
IF(AND(E352=[1]grup_instansi!$B$34,F352=[1]grup_instansi!$C$34),
[1]grup_instansi!$A$34,
IF(AND(E352=[1]grup_instansi!$B$35,F352=[1]grup_instansi!$C$35),
[1]grup_instansi!$A$35,""))))))))))))))))</f>
        <v/>
      </c>
      <c r="J352" t="str">
        <f>IF(I352&lt;&gt;"",I352,IF(AND(E352=[1]grup_instansi!$B$36,F352=[1]grup_instansi!$C$36),
[1]grup_instansi!$A$36,
IF(AND(E352=[1]grup_instansi!$B$37,F352=[1]grup_instansi!$C$37),
[1]grup_instansi!$A$37,
IF(AND(E352=[1]grup_instansi!$B$38,F352=[1]grup_instansi!$C$38),
[1]grup_instansi!$A$38,
IF(AND(E352=[1]grup_instansi!$B$39,F352=[1]grup_instansi!$C$39),
[1]grup_instansi!$A$39,
IF(AND(E352=[1]grup_instansi!$B$40,F352=[1]grup_instansi!$C$40),
[1]grup_instansi!$A$40,
IF(AND(E352=[1]grup_instansi!$B$41,F352=[1]grup_instansi!$C$41),
[1]grup_instansi!$A$41,
IF(AND(E352=[1]grup_instansi!$B$42,F352=[1]grup_instansi!$C$42),
[1]grup_instansi!$A$42,
IF(AND(E352=[1]grup_instansi!$B$43,F352=[1]grup_instansi!$C$43),
[1]grup_instansi!$A$43,
IF(AND(E352=[1]grup_instansi!$B$44,F352=[1]grup_instansi!$C$44),
[1]grup_instansi!$A$44,
IF(AND(E352=[1]grup_instansi!$B$45,F352=[1]grup_instansi!$C$45),
[1]grup_instansi!$A$45,
IF(AND(E352=[1]grup_instansi!$B$46,F352=[1]grup_instansi!$C$46),
[1]grup_instansi!$A$46,
IF(AND(E352=[1]grup_instansi!$B$47,F352=[1]grup_instansi!$C$47),
[1]grup_instansi!$A$47,
IF(AND(E352=[1]grup_instansi!$B$48,F352=[1]grup_instansi!$C$48),
[1]grup_instansi!$A$48,
IF(AND(E352=[1]grup_instansi!$B$49,F352=[1]grup_instansi!$C$49),
[1]grup_instansi!$A$49,
IF(AND(E352=[1]grup_instansi!$B$50,F352=[1]grup_instansi!$C$50),
[1]grup_instansi!$A$50,
IF(AND(E352=[1]grup_instansi!$B$51,F352=[1]grup_instansi!$C$51),
[1]grup_instansi!$A$51,
IF(AND(E352=[1]grup_instansi!$B$52,F352=[1]grup_instansi!$C$52),
[1]grup_instansi!$A$52,
IF(AND(E352=[1]grup_instansi!$B$53,F352=[1]grup_instansi!$C$53),
[1]grup_instansi!$A$53,
IF(AND(E352=[1]grup_instansi!$B$54,F352=[1]grup_instansi!$C$54),
[1]grup_instansi!$A$54,
IF(AND(E352=[1]grup_instansi!$B$55,F352=[1]grup_instansi!$C$55),
[1]grup_instansi!$A$55,
IF(AND(E352=[1]grup_instansi!$B$56,F352=[1]grup_instansi!$C$56),
[1]grup_instansi!$A$56,
IF(AND(E352=[1]grup_instansi!$B$57,F352=[1]grup_instansi!$C$57),
[1]grup_instansi!$A$57,
IF(AND(E352=[1]grup_instansi!$B$58,F352=[1]grup_instansi!$C$58),
[1]grup_instansi!$A$58,
IF(AND(E352=[1]grup_instansi!$B$59,F352=[1]grup_instansi!$C$59),
[1]grup_instansi!$A$59,
IF(AND(E352=[1]grup_instansi!$B$60,F352=[1]grup_instansi!$C$60),
[1]grup_instansi!$A$60,""))))))))))))))))))))))))))</f>
        <v>gi2023110400035</v>
      </c>
      <c r="K352" t="str">
        <f>IF(J352&lt;&gt;"",J352,IF(AND(E352=[1]grup_instansi!$B$61,F352=[1]grup_instansi!$C$61),
[1]grup_instansi!$A$61,
IF(AND(E352=[1]grup_instansi!$B$62,F352=[1]grup_instansi!$C$62),
[1]grup_instansi!$A$62,
IF(AND(E352=[1]grup_instansi!$B$63,F352=[1]grup_instansi!$C$63),
[1]grup_instansi!$A$63,
IF(AND(E352=[1]grup_instansi!$B$64,F352=[1]grup_instansi!$C$64),
[1]grup_instansi!$A$64,
IF(AND(E352=[1]grup_instansi!$B$65,F352=[1]grup_instansi!$C$65),
[1]grup_instansi!$A$65,
IF(AND(E352=[1]grup_instansi!$B$66,F352=[1]grup_instansi!$C$66),
[1]grup_instansi!$A$66,
IF(AND(E352=[1]grup_instansi!$B$67,F352=[1]grup_instansi!$C$67),
[1]grup_instansi!$A$67,
IF(AND(E352=[1]grup_instansi!$B$68,F352=[1]grup_instansi!$C$68),
[1]grup_instansi!$A$68,
IF(AND(E352=[1]grup_instansi!$B$69,F352=[1]grup_instansi!$C$69),
[1]grup_instansi!$A$69,
IF(AND(E352=[1]grup_instansi!$B$70,F352=[1]grup_instansi!$C$70),
[1]grup_instansi!$A$70,
IF(AND(E352=[1]grup_instansi!$B$71,F352=[1]grup_instansi!$C$71),
[1]grup_instansi!$A$71,
IF(AND(E352=[1]grup_instansi!$B$72,F352=[1]grup_instansi!$C$72),
[1]grup_instansi!$A$72,
IF(AND(E352=[1]grup_instansi!$B$73,F352=[1]grup_instansi!$C$73),
[1]grup_instansi!$A$73,
IF(AND(E352=[1]grup_instansi!$B$74,F352=[1]grup_instansi!$C$74),
[1]grup_instansi!$A$74,
IF(AND(E352=[1]grup_instansi!$B$75,F352=[1]grup_instansi!$C$75),
[1]grup_instansi!$A$75,
IF(AND(E352=[1]grup_instansi!$B$76,F352=[1]grup_instansi!$C$76),
[1]grup_instansi!$A$76,
IF(AND(E352=[1]grup_instansi!$B$77,F352=[1]grup_instansi!$C$77),
[1]grup_instansi!$A$77,
IF(AND(E352=[1]grup_instansi!$B$78,F352=[1]grup_instansi!$C$78),
[1]grup_instansi!$A$78,
IF(AND(E352=[1]grup_instansi!$B$79,F352=[1]grup_instansi!$C$79),
[1]grup_instansi!$A$79,
IF(AND(E352=[1]grup_instansi!$B$80,F352=[1]grup_instansi!$C$80),
[1]grup_instansi!$A$80,
IF(AND(E352=[1]grup_instansi!$B$81,F352=[1]grup_instansi!$C$81),
[1]grup_instansi!$A$81,
IF(AND(E352=[1]grup_instansi!$B$82,F352=[1]grup_instansi!$C$82),
[1]grup_instansi!$A$82,
IF(AND(E352=[1]grup_instansi!$B$83,F352=[1]grup_instansi!$C$83),
[1]grup_instansi!$A$84,
IF(AND(E352=[1]grup_instansi!$B$84,F352=[1]grup_instansi!$C$84),
[1]grup_instansi!$A$85,
IF(AND(E352=[1]grup_instansi!$B$85,F352=[1]grup_instansi!$C$85),
[1]grup_instansi!$A$86,
IF(AND(E352=[1]grup_instansi!$B$86,F352=[1]grup_instansi!$C$86),
[1]grup_instansi!$A$87,
IF(AND(E352=[1]grup_instansi!$B$87,F352=[1]grup_instansi!$C$87),
[1]grup_instansi!$A$87,
IF(AND(E352=[1]grup_instansi!$B$88,F352=[1]grup_instansi!$C$88),
[1]grup_instansi!$A$88,
IF(AND(E352=[1]grup_instansi!$B$89,F352=[1]grup_instansi!$C$89),
[1]grup_instansi!$A$89,
IF(AND(E352=[1]grup_instansi!$B$90,F352=[1]grup_instansi!$C$90),
[1]grup_instansi!$A$90,
IF(AND(E352=[1]grup_instansi!$B$91,F352=[1]grup_instansi!$C$91),
[1]grup_instansi!$A$91,
IF(AND(E352=[1]grup_instansi!$B$92,F352=[1]grup_instansi!$C$92),
[1]grup_instansi!$A$92,
IF(AND(E352=[1]grup_instansi!$B$93,F352=[1]grup_instansi!$C$93),
[1]grup_instansi!$A$93,
IF(AND(E352=[1]grup_instansi!$B$94,F352=[1]grup_instansi!$C$94),
[1]grup_instansi!$A$94,
IF(AND(E352=[1]grup_instansi!$B$95,F352=[1]grup_instansi!$C$95),
[1]grup_instansi!$A$95,
IF(AND(E352=[1]grup_instansi!$B$96,F352=[1]grup_instansi!$C$96),
[1]grup_instansi!$A$96,
IF(AND(E352=[1]grup_instansi!$B$97,F352=[1]grup_instansi!$C$97),
[1]grup_instansi!$A$97,
IF(AND(E352=[1]grup_instansi!$B$98,F352=[1]grup_instansi!$C$98),
[1]grup_instansi!$A$98,
IF(AND(E352=[1]grup_instansi!$B$99,F352=[1]grup_instansi!$C$99),
[1]grup_instansi!$A$99,
[1]grup_instansi!$A$100))))))))))))))))))))))))))))))))))))))))</f>
        <v>gi2023110400035</v>
      </c>
      <c r="L352" t="str">
        <f>VLOOKUP(K352,[1]grup_instansi!$A$2:$E$102,4)</f>
        <v>Pemerintah Kabupaten Sumatera Utara</v>
      </c>
      <c r="M352" t="str">
        <f t="shared" si="17"/>
        <v>('i2023110600351','Pemerintah Kab. Tapanuli Tengah','gi2023110400035'),</v>
      </c>
    </row>
    <row r="353" spans="1:13" x14ac:dyDescent="0.25">
      <c r="A353" t="str">
        <f t="shared" si="15"/>
        <v>i2023110600352</v>
      </c>
      <c r="B353" s="6">
        <v>5207</v>
      </c>
      <c r="C353" t="str">
        <f t="shared" si="16"/>
        <v>i2023110600352</v>
      </c>
      <c r="D353" s="6" t="s">
        <v>396</v>
      </c>
      <c r="E353" s="6" t="s">
        <v>47</v>
      </c>
      <c r="F353" s="6" t="s">
        <v>48</v>
      </c>
      <c r="G353" t="str">
        <f>IF(AND(E353=[1]grup_instansi!$B$2,F353=[1]grup_instansi!$C$2),
[1]grup_instansi!$A$2,
IF(AND(E353=[1]grup_instansi!$B$3,F353=[1]grup_instansi!$C$3),
[1]grup_instansi!$A$3,
IF(AND(E353=[1]grup_instansi!$B$4,F353=[1]grup_instansi!$C$4),
[1]grup_instansi!$A$4,
IF(AND(E353=[1]grup_instansi!$B$5,F353=[1]grup_instansi!$C$5),
[1]grup_instansi!$A$5,
IF(AND(E353=[1]grup_instansi!$B$6,F353=[1]grup_instansi!$C$6),
[1]grup_instansi!$A$6,
IF(AND(E353=[1]grup_instansi!$B$7,F353=[1]grup_instansi!$C$7),
[1]grup_instansi!$A$7,
IF(AND(E353=[1]grup_instansi!$B$8,F353=[1]grup_instansi!$C$8),
[1]grup_instansi!$A$8,
IF(AND(E353=[1]grup_instansi!$B$9,F353=[1]grup_instansi!$C$9),
[1]grup_instansi!$A$9,
IF(AND(E353=[1]grup_instansi!$B$10,F353=[1]grup_instansi!$C$10),
[1]grup_instansi!$A$10,"")))))))))</f>
        <v/>
      </c>
      <c r="H353" t="str">
        <f>IF(G353&lt;&gt;"",G353,IF(AND(E353=[1]grup_instansi!$B$11,F353=[1]grup_instansi!$C$11),
[1]grup_instansi!$A$11,
IF(AND(E353=[1]grup_instansi!$B$12,F353=[1]grup_instansi!$C$12),
[1]grup_instansi!$A$12,
IF(AND(E353=[1]grup_instansi!$B$13,F353=[1]grup_instansi!$C$13),
[1]grup_instansi!$A$13,
IF(AND(E353=[1]grup_instansi!$B$14,F353=[1]grup_instansi!$C$14),
[1]grup_instansi!$A$14,
IF(AND(E353=[1]grup_instansi!$B$15,F353=[1]grup_instansi!$C$15),
[1]grup_instansi!$A$15,
IF(AND(E353=[1]grup_instansi!$B$16,F353=[1]grup_instansi!$C$16),
[1]grup_instansi!$A$16,
IF(AND(E353=[1]grup_instansi!$B$17,F353=[1]grup_instansi!$C$17),
[1]grup_instansi!$A$17,
IF(AND(E353=[1]grup_instansi!$B$18,F353=[1]grup_instansi!$C$18),
[1]grup_instansi!$A$18,
IF(AND(E353=[1]grup_instansi!$B$19,F353=[1]grup_instansi!$C$19),
[1]grup_instansi!$A$19,
IF(AND(E353=[1]grup_instansi!$B$20,F353=[1]grup_instansi!$C$20),
[1]grup_instansi!$A$20,"")))))))))))</f>
        <v/>
      </c>
      <c r="I353" t="str">
        <f>IF(H353&lt;&gt;"",H353,IF(AND(E353=[1]grup_instansi!$B$21,F353=[1]grup_instansi!$C$21),
[1]grup_instansi!$A$21,
IF(AND(E353=[1]grup_instansi!$B$22,F353=[1]grup_instansi!$C$22),
[1]grup_instansi!$A$22,
IF(AND(E353=[1]grup_instansi!$B$23,F353=[1]grup_instansi!$C$23),
[1]grup_instansi!$A$23,
IF(AND(E353=[1]grup_instansi!$B$24,F353=[1]grup_instansi!$C$24),
[1]grup_instansi!$A$24,
IF(AND(E353=[1]grup_instansi!$B$25,F353=[1]grup_instansi!$C$25),
[1]grup_instansi!$A$25,
IF(AND(E353=[1]grup_instansi!$B$26,F353=[1]grup_instansi!$C$26),
[1]grup_instansi!$A$26,
IF(AND(E353=[1]grup_instansi!$B$27,F353=[1]grup_instansi!$C$27),
[1]grup_instansi!$A$27,
IF(AND(E353=[1]grup_instansi!$B$28,F353=[1]grup_instansi!$C$28),
[1]grup_instansi!$A$28,
IF(AND(E353=[1]grup_instansi!$B$29,F353=[1]grup_instansi!$C$29),
[1]grup_instansi!$A$29,
IF(AND(E353=[1]grup_instansi!$B$30,F353=[1]grup_instansi!$C$30),
[1]grup_instansi!$A$30,
IF(AND(E353=[1]grup_instansi!$B$31,F353=[1]grup_instansi!$C$31),
[1]grup_instansi!$A$31,
IF(AND(E353=[1]grup_instansi!$B$32,F353=[1]grup_instansi!$C$32),
[1]grup_instansi!$A$32,
IF(AND(E353=[1]grup_instansi!$B$33,F353=[1]grup_instansi!$C$33),
[1]grup_instansi!$A$33,
IF(AND(E353=[1]grup_instansi!$B$34,F353=[1]grup_instansi!$C$34),
[1]grup_instansi!$A$34,
IF(AND(E353=[1]grup_instansi!$B$35,F353=[1]grup_instansi!$C$35),
[1]grup_instansi!$A$35,""))))))))))))))))</f>
        <v/>
      </c>
      <c r="J353" t="str">
        <f>IF(I353&lt;&gt;"",I353,IF(AND(E353=[1]grup_instansi!$B$36,F353=[1]grup_instansi!$C$36),
[1]grup_instansi!$A$36,
IF(AND(E353=[1]grup_instansi!$B$37,F353=[1]grup_instansi!$C$37),
[1]grup_instansi!$A$37,
IF(AND(E353=[1]grup_instansi!$B$38,F353=[1]grup_instansi!$C$38),
[1]grup_instansi!$A$38,
IF(AND(E353=[1]grup_instansi!$B$39,F353=[1]grup_instansi!$C$39),
[1]grup_instansi!$A$39,
IF(AND(E353=[1]grup_instansi!$B$40,F353=[1]grup_instansi!$C$40),
[1]grup_instansi!$A$40,
IF(AND(E353=[1]grup_instansi!$B$41,F353=[1]grup_instansi!$C$41),
[1]grup_instansi!$A$41,
IF(AND(E353=[1]grup_instansi!$B$42,F353=[1]grup_instansi!$C$42),
[1]grup_instansi!$A$42,
IF(AND(E353=[1]grup_instansi!$B$43,F353=[1]grup_instansi!$C$43),
[1]grup_instansi!$A$43,
IF(AND(E353=[1]grup_instansi!$B$44,F353=[1]grup_instansi!$C$44),
[1]grup_instansi!$A$44,
IF(AND(E353=[1]grup_instansi!$B$45,F353=[1]grup_instansi!$C$45),
[1]grup_instansi!$A$45,
IF(AND(E353=[1]grup_instansi!$B$46,F353=[1]grup_instansi!$C$46),
[1]grup_instansi!$A$46,
IF(AND(E353=[1]grup_instansi!$B$47,F353=[1]grup_instansi!$C$47),
[1]grup_instansi!$A$47,
IF(AND(E353=[1]grup_instansi!$B$48,F353=[1]grup_instansi!$C$48),
[1]grup_instansi!$A$48,
IF(AND(E353=[1]grup_instansi!$B$49,F353=[1]grup_instansi!$C$49),
[1]grup_instansi!$A$49,
IF(AND(E353=[1]grup_instansi!$B$50,F353=[1]grup_instansi!$C$50),
[1]grup_instansi!$A$50,
IF(AND(E353=[1]grup_instansi!$B$51,F353=[1]grup_instansi!$C$51),
[1]grup_instansi!$A$51,
IF(AND(E353=[1]grup_instansi!$B$52,F353=[1]grup_instansi!$C$52),
[1]grup_instansi!$A$52,
IF(AND(E353=[1]grup_instansi!$B$53,F353=[1]grup_instansi!$C$53),
[1]grup_instansi!$A$53,
IF(AND(E353=[1]grup_instansi!$B$54,F353=[1]grup_instansi!$C$54),
[1]grup_instansi!$A$54,
IF(AND(E353=[1]grup_instansi!$B$55,F353=[1]grup_instansi!$C$55),
[1]grup_instansi!$A$55,
IF(AND(E353=[1]grup_instansi!$B$56,F353=[1]grup_instansi!$C$56),
[1]grup_instansi!$A$56,
IF(AND(E353=[1]grup_instansi!$B$57,F353=[1]grup_instansi!$C$57),
[1]grup_instansi!$A$57,
IF(AND(E353=[1]grup_instansi!$B$58,F353=[1]grup_instansi!$C$58),
[1]grup_instansi!$A$58,
IF(AND(E353=[1]grup_instansi!$B$59,F353=[1]grup_instansi!$C$59),
[1]grup_instansi!$A$59,
IF(AND(E353=[1]grup_instansi!$B$60,F353=[1]grup_instansi!$C$60),
[1]grup_instansi!$A$60,""))))))))))))))))))))))))))</f>
        <v>gi2023110400035</v>
      </c>
      <c r="K353" t="str">
        <f>IF(J353&lt;&gt;"",J353,IF(AND(E353=[1]grup_instansi!$B$61,F353=[1]grup_instansi!$C$61),
[1]grup_instansi!$A$61,
IF(AND(E353=[1]grup_instansi!$B$62,F353=[1]grup_instansi!$C$62),
[1]grup_instansi!$A$62,
IF(AND(E353=[1]grup_instansi!$B$63,F353=[1]grup_instansi!$C$63),
[1]grup_instansi!$A$63,
IF(AND(E353=[1]grup_instansi!$B$64,F353=[1]grup_instansi!$C$64),
[1]grup_instansi!$A$64,
IF(AND(E353=[1]grup_instansi!$B$65,F353=[1]grup_instansi!$C$65),
[1]grup_instansi!$A$65,
IF(AND(E353=[1]grup_instansi!$B$66,F353=[1]grup_instansi!$C$66),
[1]grup_instansi!$A$66,
IF(AND(E353=[1]grup_instansi!$B$67,F353=[1]grup_instansi!$C$67),
[1]grup_instansi!$A$67,
IF(AND(E353=[1]grup_instansi!$B$68,F353=[1]grup_instansi!$C$68),
[1]grup_instansi!$A$68,
IF(AND(E353=[1]grup_instansi!$B$69,F353=[1]grup_instansi!$C$69),
[1]grup_instansi!$A$69,
IF(AND(E353=[1]grup_instansi!$B$70,F353=[1]grup_instansi!$C$70),
[1]grup_instansi!$A$70,
IF(AND(E353=[1]grup_instansi!$B$71,F353=[1]grup_instansi!$C$71),
[1]grup_instansi!$A$71,
IF(AND(E353=[1]grup_instansi!$B$72,F353=[1]grup_instansi!$C$72),
[1]grup_instansi!$A$72,
IF(AND(E353=[1]grup_instansi!$B$73,F353=[1]grup_instansi!$C$73),
[1]grup_instansi!$A$73,
IF(AND(E353=[1]grup_instansi!$B$74,F353=[1]grup_instansi!$C$74),
[1]grup_instansi!$A$74,
IF(AND(E353=[1]grup_instansi!$B$75,F353=[1]grup_instansi!$C$75),
[1]grup_instansi!$A$75,
IF(AND(E353=[1]grup_instansi!$B$76,F353=[1]grup_instansi!$C$76),
[1]grup_instansi!$A$76,
IF(AND(E353=[1]grup_instansi!$B$77,F353=[1]grup_instansi!$C$77),
[1]grup_instansi!$A$77,
IF(AND(E353=[1]grup_instansi!$B$78,F353=[1]grup_instansi!$C$78),
[1]grup_instansi!$A$78,
IF(AND(E353=[1]grup_instansi!$B$79,F353=[1]grup_instansi!$C$79),
[1]grup_instansi!$A$79,
IF(AND(E353=[1]grup_instansi!$B$80,F353=[1]grup_instansi!$C$80),
[1]grup_instansi!$A$80,
IF(AND(E353=[1]grup_instansi!$B$81,F353=[1]grup_instansi!$C$81),
[1]grup_instansi!$A$81,
IF(AND(E353=[1]grup_instansi!$B$82,F353=[1]grup_instansi!$C$82),
[1]grup_instansi!$A$82,
IF(AND(E353=[1]grup_instansi!$B$83,F353=[1]grup_instansi!$C$83),
[1]grup_instansi!$A$84,
IF(AND(E353=[1]grup_instansi!$B$84,F353=[1]grup_instansi!$C$84),
[1]grup_instansi!$A$85,
IF(AND(E353=[1]grup_instansi!$B$85,F353=[1]grup_instansi!$C$85),
[1]grup_instansi!$A$86,
IF(AND(E353=[1]grup_instansi!$B$86,F353=[1]grup_instansi!$C$86),
[1]grup_instansi!$A$87,
IF(AND(E353=[1]grup_instansi!$B$87,F353=[1]grup_instansi!$C$87),
[1]grup_instansi!$A$87,
IF(AND(E353=[1]grup_instansi!$B$88,F353=[1]grup_instansi!$C$88),
[1]grup_instansi!$A$88,
IF(AND(E353=[1]grup_instansi!$B$89,F353=[1]grup_instansi!$C$89),
[1]grup_instansi!$A$89,
IF(AND(E353=[1]grup_instansi!$B$90,F353=[1]grup_instansi!$C$90),
[1]grup_instansi!$A$90,
IF(AND(E353=[1]grup_instansi!$B$91,F353=[1]grup_instansi!$C$91),
[1]grup_instansi!$A$91,
IF(AND(E353=[1]grup_instansi!$B$92,F353=[1]grup_instansi!$C$92),
[1]grup_instansi!$A$92,
IF(AND(E353=[1]grup_instansi!$B$93,F353=[1]grup_instansi!$C$93),
[1]grup_instansi!$A$93,
IF(AND(E353=[1]grup_instansi!$B$94,F353=[1]grup_instansi!$C$94),
[1]grup_instansi!$A$94,
IF(AND(E353=[1]grup_instansi!$B$95,F353=[1]grup_instansi!$C$95),
[1]grup_instansi!$A$95,
IF(AND(E353=[1]grup_instansi!$B$96,F353=[1]grup_instansi!$C$96),
[1]grup_instansi!$A$96,
IF(AND(E353=[1]grup_instansi!$B$97,F353=[1]grup_instansi!$C$97),
[1]grup_instansi!$A$97,
IF(AND(E353=[1]grup_instansi!$B$98,F353=[1]grup_instansi!$C$98),
[1]grup_instansi!$A$98,
IF(AND(E353=[1]grup_instansi!$B$99,F353=[1]grup_instansi!$C$99),
[1]grup_instansi!$A$99,
[1]grup_instansi!$A$100))))))))))))))))))))))))))))))))))))))))</f>
        <v>gi2023110400035</v>
      </c>
      <c r="L353" t="str">
        <f>VLOOKUP(K353,[1]grup_instansi!$A$2:$E$102,4)</f>
        <v>Pemerintah Kabupaten Sumatera Utara</v>
      </c>
      <c r="M353" t="str">
        <f t="shared" si="17"/>
        <v>('i2023110600352','Pemerintah Kab. Dairi','gi2023110400035'),</v>
      </c>
    </row>
    <row r="354" spans="1:13" x14ac:dyDescent="0.25">
      <c r="A354" t="str">
        <f t="shared" si="15"/>
        <v>i2023110600353</v>
      </c>
      <c r="B354" s="6">
        <v>5208</v>
      </c>
      <c r="C354" t="str">
        <f t="shared" si="16"/>
        <v>i2023110600353</v>
      </c>
      <c r="D354" s="6" t="s">
        <v>397</v>
      </c>
      <c r="E354" s="6" t="s">
        <v>47</v>
      </c>
      <c r="F354" s="6" t="s">
        <v>48</v>
      </c>
      <c r="G354" t="str">
        <f>IF(AND(E354=[1]grup_instansi!$B$2,F354=[1]grup_instansi!$C$2),
[1]grup_instansi!$A$2,
IF(AND(E354=[1]grup_instansi!$B$3,F354=[1]grup_instansi!$C$3),
[1]grup_instansi!$A$3,
IF(AND(E354=[1]grup_instansi!$B$4,F354=[1]grup_instansi!$C$4),
[1]grup_instansi!$A$4,
IF(AND(E354=[1]grup_instansi!$B$5,F354=[1]grup_instansi!$C$5),
[1]grup_instansi!$A$5,
IF(AND(E354=[1]grup_instansi!$B$6,F354=[1]grup_instansi!$C$6),
[1]grup_instansi!$A$6,
IF(AND(E354=[1]grup_instansi!$B$7,F354=[1]grup_instansi!$C$7),
[1]grup_instansi!$A$7,
IF(AND(E354=[1]grup_instansi!$B$8,F354=[1]grup_instansi!$C$8),
[1]grup_instansi!$A$8,
IF(AND(E354=[1]grup_instansi!$B$9,F354=[1]grup_instansi!$C$9),
[1]grup_instansi!$A$9,
IF(AND(E354=[1]grup_instansi!$B$10,F354=[1]grup_instansi!$C$10),
[1]grup_instansi!$A$10,"")))))))))</f>
        <v/>
      </c>
      <c r="H354" t="str">
        <f>IF(G354&lt;&gt;"",G354,IF(AND(E354=[1]grup_instansi!$B$11,F354=[1]grup_instansi!$C$11),
[1]grup_instansi!$A$11,
IF(AND(E354=[1]grup_instansi!$B$12,F354=[1]grup_instansi!$C$12),
[1]grup_instansi!$A$12,
IF(AND(E354=[1]grup_instansi!$B$13,F354=[1]grup_instansi!$C$13),
[1]grup_instansi!$A$13,
IF(AND(E354=[1]grup_instansi!$B$14,F354=[1]grup_instansi!$C$14),
[1]grup_instansi!$A$14,
IF(AND(E354=[1]grup_instansi!$B$15,F354=[1]grup_instansi!$C$15),
[1]grup_instansi!$A$15,
IF(AND(E354=[1]grup_instansi!$B$16,F354=[1]grup_instansi!$C$16),
[1]grup_instansi!$A$16,
IF(AND(E354=[1]grup_instansi!$B$17,F354=[1]grup_instansi!$C$17),
[1]grup_instansi!$A$17,
IF(AND(E354=[1]grup_instansi!$B$18,F354=[1]grup_instansi!$C$18),
[1]grup_instansi!$A$18,
IF(AND(E354=[1]grup_instansi!$B$19,F354=[1]grup_instansi!$C$19),
[1]grup_instansi!$A$19,
IF(AND(E354=[1]grup_instansi!$B$20,F354=[1]grup_instansi!$C$20),
[1]grup_instansi!$A$20,"")))))))))))</f>
        <v/>
      </c>
      <c r="I354" t="str">
        <f>IF(H354&lt;&gt;"",H354,IF(AND(E354=[1]grup_instansi!$B$21,F354=[1]grup_instansi!$C$21),
[1]grup_instansi!$A$21,
IF(AND(E354=[1]grup_instansi!$B$22,F354=[1]grup_instansi!$C$22),
[1]grup_instansi!$A$22,
IF(AND(E354=[1]grup_instansi!$B$23,F354=[1]grup_instansi!$C$23),
[1]grup_instansi!$A$23,
IF(AND(E354=[1]grup_instansi!$B$24,F354=[1]grup_instansi!$C$24),
[1]grup_instansi!$A$24,
IF(AND(E354=[1]grup_instansi!$B$25,F354=[1]grup_instansi!$C$25),
[1]grup_instansi!$A$25,
IF(AND(E354=[1]grup_instansi!$B$26,F354=[1]grup_instansi!$C$26),
[1]grup_instansi!$A$26,
IF(AND(E354=[1]grup_instansi!$B$27,F354=[1]grup_instansi!$C$27),
[1]grup_instansi!$A$27,
IF(AND(E354=[1]grup_instansi!$B$28,F354=[1]grup_instansi!$C$28),
[1]grup_instansi!$A$28,
IF(AND(E354=[1]grup_instansi!$B$29,F354=[1]grup_instansi!$C$29),
[1]grup_instansi!$A$29,
IF(AND(E354=[1]grup_instansi!$B$30,F354=[1]grup_instansi!$C$30),
[1]grup_instansi!$A$30,
IF(AND(E354=[1]grup_instansi!$B$31,F354=[1]grup_instansi!$C$31),
[1]grup_instansi!$A$31,
IF(AND(E354=[1]grup_instansi!$B$32,F354=[1]grup_instansi!$C$32),
[1]grup_instansi!$A$32,
IF(AND(E354=[1]grup_instansi!$B$33,F354=[1]grup_instansi!$C$33),
[1]grup_instansi!$A$33,
IF(AND(E354=[1]grup_instansi!$B$34,F354=[1]grup_instansi!$C$34),
[1]grup_instansi!$A$34,
IF(AND(E354=[1]grup_instansi!$B$35,F354=[1]grup_instansi!$C$35),
[1]grup_instansi!$A$35,""))))))))))))))))</f>
        <v/>
      </c>
      <c r="J354" t="str">
        <f>IF(I354&lt;&gt;"",I354,IF(AND(E354=[1]grup_instansi!$B$36,F354=[1]grup_instansi!$C$36),
[1]grup_instansi!$A$36,
IF(AND(E354=[1]grup_instansi!$B$37,F354=[1]grup_instansi!$C$37),
[1]grup_instansi!$A$37,
IF(AND(E354=[1]grup_instansi!$B$38,F354=[1]grup_instansi!$C$38),
[1]grup_instansi!$A$38,
IF(AND(E354=[1]grup_instansi!$B$39,F354=[1]grup_instansi!$C$39),
[1]grup_instansi!$A$39,
IF(AND(E354=[1]grup_instansi!$B$40,F354=[1]grup_instansi!$C$40),
[1]grup_instansi!$A$40,
IF(AND(E354=[1]grup_instansi!$B$41,F354=[1]grup_instansi!$C$41),
[1]grup_instansi!$A$41,
IF(AND(E354=[1]grup_instansi!$B$42,F354=[1]grup_instansi!$C$42),
[1]grup_instansi!$A$42,
IF(AND(E354=[1]grup_instansi!$B$43,F354=[1]grup_instansi!$C$43),
[1]grup_instansi!$A$43,
IF(AND(E354=[1]grup_instansi!$B$44,F354=[1]grup_instansi!$C$44),
[1]grup_instansi!$A$44,
IF(AND(E354=[1]grup_instansi!$B$45,F354=[1]grup_instansi!$C$45),
[1]grup_instansi!$A$45,
IF(AND(E354=[1]grup_instansi!$B$46,F354=[1]grup_instansi!$C$46),
[1]grup_instansi!$A$46,
IF(AND(E354=[1]grup_instansi!$B$47,F354=[1]grup_instansi!$C$47),
[1]grup_instansi!$A$47,
IF(AND(E354=[1]grup_instansi!$B$48,F354=[1]grup_instansi!$C$48),
[1]grup_instansi!$A$48,
IF(AND(E354=[1]grup_instansi!$B$49,F354=[1]grup_instansi!$C$49),
[1]grup_instansi!$A$49,
IF(AND(E354=[1]grup_instansi!$B$50,F354=[1]grup_instansi!$C$50),
[1]grup_instansi!$A$50,
IF(AND(E354=[1]grup_instansi!$B$51,F354=[1]grup_instansi!$C$51),
[1]grup_instansi!$A$51,
IF(AND(E354=[1]grup_instansi!$B$52,F354=[1]grup_instansi!$C$52),
[1]grup_instansi!$A$52,
IF(AND(E354=[1]grup_instansi!$B$53,F354=[1]grup_instansi!$C$53),
[1]grup_instansi!$A$53,
IF(AND(E354=[1]grup_instansi!$B$54,F354=[1]grup_instansi!$C$54),
[1]grup_instansi!$A$54,
IF(AND(E354=[1]grup_instansi!$B$55,F354=[1]grup_instansi!$C$55),
[1]grup_instansi!$A$55,
IF(AND(E354=[1]grup_instansi!$B$56,F354=[1]grup_instansi!$C$56),
[1]grup_instansi!$A$56,
IF(AND(E354=[1]grup_instansi!$B$57,F354=[1]grup_instansi!$C$57),
[1]grup_instansi!$A$57,
IF(AND(E354=[1]grup_instansi!$B$58,F354=[1]grup_instansi!$C$58),
[1]grup_instansi!$A$58,
IF(AND(E354=[1]grup_instansi!$B$59,F354=[1]grup_instansi!$C$59),
[1]grup_instansi!$A$59,
IF(AND(E354=[1]grup_instansi!$B$60,F354=[1]grup_instansi!$C$60),
[1]grup_instansi!$A$60,""))))))))))))))))))))))))))</f>
        <v>gi2023110400035</v>
      </c>
      <c r="K354" t="str">
        <f>IF(J354&lt;&gt;"",J354,IF(AND(E354=[1]grup_instansi!$B$61,F354=[1]grup_instansi!$C$61),
[1]grup_instansi!$A$61,
IF(AND(E354=[1]grup_instansi!$B$62,F354=[1]grup_instansi!$C$62),
[1]grup_instansi!$A$62,
IF(AND(E354=[1]grup_instansi!$B$63,F354=[1]grup_instansi!$C$63),
[1]grup_instansi!$A$63,
IF(AND(E354=[1]grup_instansi!$B$64,F354=[1]grup_instansi!$C$64),
[1]grup_instansi!$A$64,
IF(AND(E354=[1]grup_instansi!$B$65,F354=[1]grup_instansi!$C$65),
[1]grup_instansi!$A$65,
IF(AND(E354=[1]grup_instansi!$B$66,F354=[1]grup_instansi!$C$66),
[1]grup_instansi!$A$66,
IF(AND(E354=[1]grup_instansi!$B$67,F354=[1]grup_instansi!$C$67),
[1]grup_instansi!$A$67,
IF(AND(E354=[1]grup_instansi!$B$68,F354=[1]grup_instansi!$C$68),
[1]grup_instansi!$A$68,
IF(AND(E354=[1]grup_instansi!$B$69,F354=[1]grup_instansi!$C$69),
[1]grup_instansi!$A$69,
IF(AND(E354=[1]grup_instansi!$B$70,F354=[1]grup_instansi!$C$70),
[1]grup_instansi!$A$70,
IF(AND(E354=[1]grup_instansi!$B$71,F354=[1]grup_instansi!$C$71),
[1]grup_instansi!$A$71,
IF(AND(E354=[1]grup_instansi!$B$72,F354=[1]grup_instansi!$C$72),
[1]grup_instansi!$A$72,
IF(AND(E354=[1]grup_instansi!$B$73,F354=[1]grup_instansi!$C$73),
[1]grup_instansi!$A$73,
IF(AND(E354=[1]grup_instansi!$B$74,F354=[1]grup_instansi!$C$74),
[1]grup_instansi!$A$74,
IF(AND(E354=[1]grup_instansi!$B$75,F354=[1]grup_instansi!$C$75),
[1]grup_instansi!$A$75,
IF(AND(E354=[1]grup_instansi!$B$76,F354=[1]grup_instansi!$C$76),
[1]grup_instansi!$A$76,
IF(AND(E354=[1]grup_instansi!$B$77,F354=[1]grup_instansi!$C$77),
[1]grup_instansi!$A$77,
IF(AND(E354=[1]grup_instansi!$B$78,F354=[1]grup_instansi!$C$78),
[1]grup_instansi!$A$78,
IF(AND(E354=[1]grup_instansi!$B$79,F354=[1]grup_instansi!$C$79),
[1]grup_instansi!$A$79,
IF(AND(E354=[1]grup_instansi!$B$80,F354=[1]grup_instansi!$C$80),
[1]grup_instansi!$A$80,
IF(AND(E354=[1]grup_instansi!$B$81,F354=[1]grup_instansi!$C$81),
[1]grup_instansi!$A$81,
IF(AND(E354=[1]grup_instansi!$B$82,F354=[1]grup_instansi!$C$82),
[1]grup_instansi!$A$82,
IF(AND(E354=[1]grup_instansi!$B$83,F354=[1]grup_instansi!$C$83),
[1]grup_instansi!$A$84,
IF(AND(E354=[1]grup_instansi!$B$84,F354=[1]grup_instansi!$C$84),
[1]grup_instansi!$A$85,
IF(AND(E354=[1]grup_instansi!$B$85,F354=[1]grup_instansi!$C$85),
[1]grup_instansi!$A$86,
IF(AND(E354=[1]grup_instansi!$B$86,F354=[1]grup_instansi!$C$86),
[1]grup_instansi!$A$87,
IF(AND(E354=[1]grup_instansi!$B$87,F354=[1]grup_instansi!$C$87),
[1]grup_instansi!$A$87,
IF(AND(E354=[1]grup_instansi!$B$88,F354=[1]grup_instansi!$C$88),
[1]grup_instansi!$A$88,
IF(AND(E354=[1]grup_instansi!$B$89,F354=[1]grup_instansi!$C$89),
[1]grup_instansi!$A$89,
IF(AND(E354=[1]grup_instansi!$B$90,F354=[1]grup_instansi!$C$90),
[1]grup_instansi!$A$90,
IF(AND(E354=[1]grup_instansi!$B$91,F354=[1]grup_instansi!$C$91),
[1]grup_instansi!$A$91,
IF(AND(E354=[1]grup_instansi!$B$92,F354=[1]grup_instansi!$C$92),
[1]grup_instansi!$A$92,
IF(AND(E354=[1]grup_instansi!$B$93,F354=[1]grup_instansi!$C$93),
[1]grup_instansi!$A$93,
IF(AND(E354=[1]grup_instansi!$B$94,F354=[1]grup_instansi!$C$94),
[1]grup_instansi!$A$94,
IF(AND(E354=[1]grup_instansi!$B$95,F354=[1]grup_instansi!$C$95),
[1]grup_instansi!$A$95,
IF(AND(E354=[1]grup_instansi!$B$96,F354=[1]grup_instansi!$C$96),
[1]grup_instansi!$A$96,
IF(AND(E354=[1]grup_instansi!$B$97,F354=[1]grup_instansi!$C$97),
[1]grup_instansi!$A$97,
IF(AND(E354=[1]grup_instansi!$B$98,F354=[1]grup_instansi!$C$98),
[1]grup_instansi!$A$98,
IF(AND(E354=[1]grup_instansi!$B$99,F354=[1]grup_instansi!$C$99),
[1]grup_instansi!$A$99,
[1]grup_instansi!$A$100))))))))))))))))))))))))))))))))))))))))</f>
        <v>gi2023110400035</v>
      </c>
      <c r="L354" t="str">
        <f>VLOOKUP(K354,[1]grup_instansi!$A$2:$E$102,4)</f>
        <v>Pemerintah Kabupaten Sumatera Utara</v>
      </c>
      <c r="M354" t="str">
        <f t="shared" si="17"/>
        <v>('i2023110600353','Pemerintah Kab. Tapanuli Utara','gi2023110400035'),</v>
      </c>
    </row>
    <row r="355" spans="1:13" x14ac:dyDescent="0.25">
      <c r="A355" t="str">
        <f t="shared" si="15"/>
        <v>i2023110600354</v>
      </c>
      <c r="B355" s="6">
        <v>5210</v>
      </c>
      <c r="C355" t="str">
        <f t="shared" si="16"/>
        <v>i2023110600354</v>
      </c>
      <c r="D355" s="6" t="s">
        <v>398</v>
      </c>
      <c r="E355" s="6" t="s">
        <v>47</v>
      </c>
      <c r="F355" s="6" t="s">
        <v>48</v>
      </c>
      <c r="G355" t="str">
        <f>IF(AND(E355=[1]grup_instansi!$B$2,F355=[1]grup_instansi!$C$2),
[1]grup_instansi!$A$2,
IF(AND(E355=[1]grup_instansi!$B$3,F355=[1]grup_instansi!$C$3),
[1]grup_instansi!$A$3,
IF(AND(E355=[1]grup_instansi!$B$4,F355=[1]grup_instansi!$C$4),
[1]grup_instansi!$A$4,
IF(AND(E355=[1]grup_instansi!$B$5,F355=[1]grup_instansi!$C$5),
[1]grup_instansi!$A$5,
IF(AND(E355=[1]grup_instansi!$B$6,F355=[1]grup_instansi!$C$6),
[1]grup_instansi!$A$6,
IF(AND(E355=[1]grup_instansi!$B$7,F355=[1]grup_instansi!$C$7),
[1]grup_instansi!$A$7,
IF(AND(E355=[1]grup_instansi!$B$8,F355=[1]grup_instansi!$C$8),
[1]grup_instansi!$A$8,
IF(AND(E355=[1]grup_instansi!$B$9,F355=[1]grup_instansi!$C$9),
[1]grup_instansi!$A$9,
IF(AND(E355=[1]grup_instansi!$B$10,F355=[1]grup_instansi!$C$10),
[1]grup_instansi!$A$10,"")))))))))</f>
        <v/>
      </c>
      <c r="H355" t="str">
        <f>IF(G355&lt;&gt;"",G355,IF(AND(E355=[1]grup_instansi!$B$11,F355=[1]grup_instansi!$C$11),
[1]grup_instansi!$A$11,
IF(AND(E355=[1]grup_instansi!$B$12,F355=[1]grup_instansi!$C$12),
[1]grup_instansi!$A$12,
IF(AND(E355=[1]grup_instansi!$B$13,F355=[1]grup_instansi!$C$13),
[1]grup_instansi!$A$13,
IF(AND(E355=[1]grup_instansi!$B$14,F355=[1]grup_instansi!$C$14),
[1]grup_instansi!$A$14,
IF(AND(E355=[1]grup_instansi!$B$15,F355=[1]grup_instansi!$C$15),
[1]grup_instansi!$A$15,
IF(AND(E355=[1]grup_instansi!$B$16,F355=[1]grup_instansi!$C$16),
[1]grup_instansi!$A$16,
IF(AND(E355=[1]grup_instansi!$B$17,F355=[1]grup_instansi!$C$17),
[1]grup_instansi!$A$17,
IF(AND(E355=[1]grup_instansi!$B$18,F355=[1]grup_instansi!$C$18),
[1]grup_instansi!$A$18,
IF(AND(E355=[1]grup_instansi!$B$19,F355=[1]grup_instansi!$C$19),
[1]grup_instansi!$A$19,
IF(AND(E355=[1]grup_instansi!$B$20,F355=[1]grup_instansi!$C$20),
[1]grup_instansi!$A$20,"")))))))))))</f>
        <v/>
      </c>
      <c r="I355" t="str">
        <f>IF(H355&lt;&gt;"",H355,IF(AND(E355=[1]grup_instansi!$B$21,F355=[1]grup_instansi!$C$21),
[1]grup_instansi!$A$21,
IF(AND(E355=[1]grup_instansi!$B$22,F355=[1]grup_instansi!$C$22),
[1]grup_instansi!$A$22,
IF(AND(E355=[1]grup_instansi!$B$23,F355=[1]grup_instansi!$C$23),
[1]grup_instansi!$A$23,
IF(AND(E355=[1]grup_instansi!$B$24,F355=[1]grup_instansi!$C$24),
[1]grup_instansi!$A$24,
IF(AND(E355=[1]grup_instansi!$B$25,F355=[1]grup_instansi!$C$25),
[1]grup_instansi!$A$25,
IF(AND(E355=[1]grup_instansi!$B$26,F355=[1]grup_instansi!$C$26),
[1]grup_instansi!$A$26,
IF(AND(E355=[1]grup_instansi!$B$27,F355=[1]grup_instansi!$C$27),
[1]grup_instansi!$A$27,
IF(AND(E355=[1]grup_instansi!$B$28,F355=[1]grup_instansi!$C$28),
[1]grup_instansi!$A$28,
IF(AND(E355=[1]grup_instansi!$B$29,F355=[1]grup_instansi!$C$29),
[1]grup_instansi!$A$29,
IF(AND(E355=[1]grup_instansi!$B$30,F355=[1]grup_instansi!$C$30),
[1]grup_instansi!$A$30,
IF(AND(E355=[1]grup_instansi!$B$31,F355=[1]grup_instansi!$C$31),
[1]grup_instansi!$A$31,
IF(AND(E355=[1]grup_instansi!$B$32,F355=[1]grup_instansi!$C$32),
[1]grup_instansi!$A$32,
IF(AND(E355=[1]grup_instansi!$B$33,F355=[1]grup_instansi!$C$33),
[1]grup_instansi!$A$33,
IF(AND(E355=[1]grup_instansi!$B$34,F355=[1]grup_instansi!$C$34),
[1]grup_instansi!$A$34,
IF(AND(E355=[1]grup_instansi!$B$35,F355=[1]grup_instansi!$C$35),
[1]grup_instansi!$A$35,""))))))))))))))))</f>
        <v/>
      </c>
      <c r="J355" t="str">
        <f>IF(I355&lt;&gt;"",I355,IF(AND(E355=[1]grup_instansi!$B$36,F355=[1]grup_instansi!$C$36),
[1]grup_instansi!$A$36,
IF(AND(E355=[1]grup_instansi!$B$37,F355=[1]grup_instansi!$C$37),
[1]grup_instansi!$A$37,
IF(AND(E355=[1]grup_instansi!$B$38,F355=[1]grup_instansi!$C$38),
[1]grup_instansi!$A$38,
IF(AND(E355=[1]grup_instansi!$B$39,F355=[1]grup_instansi!$C$39),
[1]grup_instansi!$A$39,
IF(AND(E355=[1]grup_instansi!$B$40,F355=[1]grup_instansi!$C$40),
[1]grup_instansi!$A$40,
IF(AND(E355=[1]grup_instansi!$B$41,F355=[1]grup_instansi!$C$41),
[1]grup_instansi!$A$41,
IF(AND(E355=[1]grup_instansi!$B$42,F355=[1]grup_instansi!$C$42),
[1]grup_instansi!$A$42,
IF(AND(E355=[1]grup_instansi!$B$43,F355=[1]grup_instansi!$C$43),
[1]grup_instansi!$A$43,
IF(AND(E355=[1]grup_instansi!$B$44,F355=[1]grup_instansi!$C$44),
[1]grup_instansi!$A$44,
IF(AND(E355=[1]grup_instansi!$B$45,F355=[1]grup_instansi!$C$45),
[1]grup_instansi!$A$45,
IF(AND(E355=[1]grup_instansi!$B$46,F355=[1]grup_instansi!$C$46),
[1]grup_instansi!$A$46,
IF(AND(E355=[1]grup_instansi!$B$47,F355=[1]grup_instansi!$C$47),
[1]grup_instansi!$A$47,
IF(AND(E355=[1]grup_instansi!$B$48,F355=[1]grup_instansi!$C$48),
[1]grup_instansi!$A$48,
IF(AND(E355=[1]grup_instansi!$B$49,F355=[1]grup_instansi!$C$49),
[1]grup_instansi!$A$49,
IF(AND(E355=[1]grup_instansi!$B$50,F355=[1]grup_instansi!$C$50),
[1]grup_instansi!$A$50,
IF(AND(E355=[1]grup_instansi!$B$51,F355=[1]grup_instansi!$C$51),
[1]grup_instansi!$A$51,
IF(AND(E355=[1]grup_instansi!$B$52,F355=[1]grup_instansi!$C$52),
[1]grup_instansi!$A$52,
IF(AND(E355=[1]grup_instansi!$B$53,F355=[1]grup_instansi!$C$53),
[1]grup_instansi!$A$53,
IF(AND(E355=[1]grup_instansi!$B$54,F355=[1]grup_instansi!$C$54),
[1]grup_instansi!$A$54,
IF(AND(E355=[1]grup_instansi!$B$55,F355=[1]grup_instansi!$C$55),
[1]grup_instansi!$A$55,
IF(AND(E355=[1]grup_instansi!$B$56,F355=[1]grup_instansi!$C$56),
[1]grup_instansi!$A$56,
IF(AND(E355=[1]grup_instansi!$B$57,F355=[1]grup_instansi!$C$57),
[1]grup_instansi!$A$57,
IF(AND(E355=[1]grup_instansi!$B$58,F355=[1]grup_instansi!$C$58),
[1]grup_instansi!$A$58,
IF(AND(E355=[1]grup_instansi!$B$59,F355=[1]grup_instansi!$C$59),
[1]grup_instansi!$A$59,
IF(AND(E355=[1]grup_instansi!$B$60,F355=[1]grup_instansi!$C$60),
[1]grup_instansi!$A$60,""))))))))))))))))))))))))))</f>
        <v>gi2023110400035</v>
      </c>
      <c r="K355" t="str">
        <f>IF(J355&lt;&gt;"",J355,IF(AND(E355=[1]grup_instansi!$B$61,F355=[1]grup_instansi!$C$61),
[1]grup_instansi!$A$61,
IF(AND(E355=[1]grup_instansi!$B$62,F355=[1]grup_instansi!$C$62),
[1]grup_instansi!$A$62,
IF(AND(E355=[1]grup_instansi!$B$63,F355=[1]grup_instansi!$C$63),
[1]grup_instansi!$A$63,
IF(AND(E355=[1]grup_instansi!$B$64,F355=[1]grup_instansi!$C$64),
[1]grup_instansi!$A$64,
IF(AND(E355=[1]grup_instansi!$B$65,F355=[1]grup_instansi!$C$65),
[1]grup_instansi!$A$65,
IF(AND(E355=[1]grup_instansi!$B$66,F355=[1]grup_instansi!$C$66),
[1]grup_instansi!$A$66,
IF(AND(E355=[1]grup_instansi!$B$67,F355=[1]grup_instansi!$C$67),
[1]grup_instansi!$A$67,
IF(AND(E355=[1]grup_instansi!$B$68,F355=[1]grup_instansi!$C$68),
[1]grup_instansi!$A$68,
IF(AND(E355=[1]grup_instansi!$B$69,F355=[1]grup_instansi!$C$69),
[1]grup_instansi!$A$69,
IF(AND(E355=[1]grup_instansi!$B$70,F355=[1]grup_instansi!$C$70),
[1]grup_instansi!$A$70,
IF(AND(E355=[1]grup_instansi!$B$71,F355=[1]grup_instansi!$C$71),
[1]grup_instansi!$A$71,
IF(AND(E355=[1]grup_instansi!$B$72,F355=[1]grup_instansi!$C$72),
[1]grup_instansi!$A$72,
IF(AND(E355=[1]grup_instansi!$B$73,F355=[1]grup_instansi!$C$73),
[1]grup_instansi!$A$73,
IF(AND(E355=[1]grup_instansi!$B$74,F355=[1]grup_instansi!$C$74),
[1]grup_instansi!$A$74,
IF(AND(E355=[1]grup_instansi!$B$75,F355=[1]grup_instansi!$C$75),
[1]grup_instansi!$A$75,
IF(AND(E355=[1]grup_instansi!$B$76,F355=[1]grup_instansi!$C$76),
[1]grup_instansi!$A$76,
IF(AND(E355=[1]grup_instansi!$B$77,F355=[1]grup_instansi!$C$77),
[1]grup_instansi!$A$77,
IF(AND(E355=[1]grup_instansi!$B$78,F355=[1]grup_instansi!$C$78),
[1]grup_instansi!$A$78,
IF(AND(E355=[1]grup_instansi!$B$79,F355=[1]grup_instansi!$C$79),
[1]grup_instansi!$A$79,
IF(AND(E355=[1]grup_instansi!$B$80,F355=[1]grup_instansi!$C$80),
[1]grup_instansi!$A$80,
IF(AND(E355=[1]grup_instansi!$B$81,F355=[1]grup_instansi!$C$81),
[1]grup_instansi!$A$81,
IF(AND(E355=[1]grup_instansi!$B$82,F355=[1]grup_instansi!$C$82),
[1]grup_instansi!$A$82,
IF(AND(E355=[1]grup_instansi!$B$83,F355=[1]grup_instansi!$C$83),
[1]grup_instansi!$A$84,
IF(AND(E355=[1]grup_instansi!$B$84,F355=[1]grup_instansi!$C$84),
[1]grup_instansi!$A$85,
IF(AND(E355=[1]grup_instansi!$B$85,F355=[1]grup_instansi!$C$85),
[1]grup_instansi!$A$86,
IF(AND(E355=[1]grup_instansi!$B$86,F355=[1]grup_instansi!$C$86),
[1]grup_instansi!$A$87,
IF(AND(E355=[1]grup_instansi!$B$87,F355=[1]grup_instansi!$C$87),
[1]grup_instansi!$A$87,
IF(AND(E355=[1]grup_instansi!$B$88,F355=[1]grup_instansi!$C$88),
[1]grup_instansi!$A$88,
IF(AND(E355=[1]grup_instansi!$B$89,F355=[1]grup_instansi!$C$89),
[1]grup_instansi!$A$89,
IF(AND(E355=[1]grup_instansi!$B$90,F355=[1]grup_instansi!$C$90),
[1]grup_instansi!$A$90,
IF(AND(E355=[1]grup_instansi!$B$91,F355=[1]grup_instansi!$C$91),
[1]grup_instansi!$A$91,
IF(AND(E355=[1]grup_instansi!$B$92,F355=[1]grup_instansi!$C$92),
[1]grup_instansi!$A$92,
IF(AND(E355=[1]grup_instansi!$B$93,F355=[1]grup_instansi!$C$93),
[1]grup_instansi!$A$93,
IF(AND(E355=[1]grup_instansi!$B$94,F355=[1]grup_instansi!$C$94),
[1]grup_instansi!$A$94,
IF(AND(E355=[1]grup_instansi!$B$95,F355=[1]grup_instansi!$C$95),
[1]grup_instansi!$A$95,
IF(AND(E355=[1]grup_instansi!$B$96,F355=[1]grup_instansi!$C$96),
[1]grup_instansi!$A$96,
IF(AND(E355=[1]grup_instansi!$B$97,F355=[1]grup_instansi!$C$97),
[1]grup_instansi!$A$97,
IF(AND(E355=[1]grup_instansi!$B$98,F355=[1]grup_instansi!$C$98),
[1]grup_instansi!$A$98,
IF(AND(E355=[1]grup_instansi!$B$99,F355=[1]grup_instansi!$C$99),
[1]grup_instansi!$A$99,
[1]grup_instansi!$A$100))))))))))))))))))))))))))))))))))))))))</f>
        <v>gi2023110400035</v>
      </c>
      <c r="L355" t="str">
        <f>VLOOKUP(K355,[1]grup_instansi!$A$2:$E$102,4)</f>
        <v>Pemerintah Kabupaten Sumatera Utara</v>
      </c>
      <c r="M355" t="str">
        <f t="shared" si="17"/>
        <v>('i2023110600354','Pemerintah Kab. Asahan','gi2023110400035'),</v>
      </c>
    </row>
    <row r="356" spans="1:13" x14ac:dyDescent="0.25">
      <c r="A356" t="str">
        <f t="shared" si="15"/>
        <v>i2023110600355</v>
      </c>
      <c r="B356" s="6">
        <v>5212</v>
      </c>
      <c r="C356" t="str">
        <f t="shared" si="16"/>
        <v>i2023110600355</v>
      </c>
      <c r="D356" s="6" t="s">
        <v>399</v>
      </c>
      <c r="E356" s="6" t="s">
        <v>47</v>
      </c>
      <c r="F356" s="6" t="s">
        <v>48</v>
      </c>
      <c r="G356" t="str">
        <f>IF(AND(E356=[1]grup_instansi!$B$2,F356=[1]grup_instansi!$C$2),
[1]grup_instansi!$A$2,
IF(AND(E356=[1]grup_instansi!$B$3,F356=[1]grup_instansi!$C$3),
[1]grup_instansi!$A$3,
IF(AND(E356=[1]grup_instansi!$B$4,F356=[1]grup_instansi!$C$4),
[1]grup_instansi!$A$4,
IF(AND(E356=[1]grup_instansi!$B$5,F356=[1]grup_instansi!$C$5),
[1]grup_instansi!$A$5,
IF(AND(E356=[1]grup_instansi!$B$6,F356=[1]grup_instansi!$C$6),
[1]grup_instansi!$A$6,
IF(AND(E356=[1]grup_instansi!$B$7,F356=[1]grup_instansi!$C$7),
[1]grup_instansi!$A$7,
IF(AND(E356=[1]grup_instansi!$B$8,F356=[1]grup_instansi!$C$8),
[1]grup_instansi!$A$8,
IF(AND(E356=[1]grup_instansi!$B$9,F356=[1]grup_instansi!$C$9),
[1]grup_instansi!$A$9,
IF(AND(E356=[1]grup_instansi!$B$10,F356=[1]grup_instansi!$C$10),
[1]grup_instansi!$A$10,"")))))))))</f>
        <v/>
      </c>
      <c r="H356" t="str">
        <f>IF(G356&lt;&gt;"",G356,IF(AND(E356=[1]grup_instansi!$B$11,F356=[1]grup_instansi!$C$11),
[1]grup_instansi!$A$11,
IF(AND(E356=[1]grup_instansi!$B$12,F356=[1]grup_instansi!$C$12),
[1]grup_instansi!$A$12,
IF(AND(E356=[1]grup_instansi!$B$13,F356=[1]grup_instansi!$C$13),
[1]grup_instansi!$A$13,
IF(AND(E356=[1]grup_instansi!$B$14,F356=[1]grup_instansi!$C$14),
[1]grup_instansi!$A$14,
IF(AND(E356=[1]grup_instansi!$B$15,F356=[1]grup_instansi!$C$15),
[1]grup_instansi!$A$15,
IF(AND(E356=[1]grup_instansi!$B$16,F356=[1]grup_instansi!$C$16),
[1]grup_instansi!$A$16,
IF(AND(E356=[1]grup_instansi!$B$17,F356=[1]grup_instansi!$C$17),
[1]grup_instansi!$A$17,
IF(AND(E356=[1]grup_instansi!$B$18,F356=[1]grup_instansi!$C$18),
[1]grup_instansi!$A$18,
IF(AND(E356=[1]grup_instansi!$B$19,F356=[1]grup_instansi!$C$19),
[1]grup_instansi!$A$19,
IF(AND(E356=[1]grup_instansi!$B$20,F356=[1]grup_instansi!$C$20),
[1]grup_instansi!$A$20,"")))))))))))</f>
        <v/>
      </c>
      <c r="I356" t="str">
        <f>IF(H356&lt;&gt;"",H356,IF(AND(E356=[1]grup_instansi!$B$21,F356=[1]grup_instansi!$C$21),
[1]grup_instansi!$A$21,
IF(AND(E356=[1]grup_instansi!$B$22,F356=[1]grup_instansi!$C$22),
[1]grup_instansi!$A$22,
IF(AND(E356=[1]grup_instansi!$B$23,F356=[1]grup_instansi!$C$23),
[1]grup_instansi!$A$23,
IF(AND(E356=[1]grup_instansi!$B$24,F356=[1]grup_instansi!$C$24),
[1]grup_instansi!$A$24,
IF(AND(E356=[1]grup_instansi!$B$25,F356=[1]grup_instansi!$C$25),
[1]grup_instansi!$A$25,
IF(AND(E356=[1]grup_instansi!$B$26,F356=[1]grup_instansi!$C$26),
[1]grup_instansi!$A$26,
IF(AND(E356=[1]grup_instansi!$B$27,F356=[1]grup_instansi!$C$27),
[1]grup_instansi!$A$27,
IF(AND(E356=[1]grup_instansi!$B$28,F356=[1]grup_instansi!$C$28),
[1]grup_instansi!$A$28,
IF(AND(E356=[1]grup_instansi!$B$29,F356=[1]grup_instansi!$C$29),
[1]grup_instansi!$A$29,
IF(AND(E356=[1]grup_instansi!$B$30,F356=[1]grup_instansi!$C$30),
[1]grup_instansi!$A$30,
IF(AND(E356=[1]grup_instansi!$B$31,F356=[1]grup_instansi!$C$31),
[1]grup_instansi!$A$31,
IF(AND(E356=[1]grup_instansi!$B$32,F356=[1]grup_instansi!$C$32),
[1]grup_instansi!$A$32,
IF(AND(E356=[1]grup_instansi!$B$33,F356=[1]grup_instansi!$C$33),
[1]grup_instansi!$A$33,
IF(AND(E356=[1]grup_instansi!$B$34,F356=[1]grup_instansi!$C$34),
[1]grup_instansi!$A$34,
IF(AND(E356=[1]grup_instansi!$B$35,F356=[1]grup_instansi!$C$35),
[1]grup_instansi!$A$35,""))))))))))))))))</f>
        <v/>
      </c>
      <c r="J356" t="str">
        <f>IF(I356&lt;&gt;"",I356,IF(AND(E356=[1]grup_instansi!$B$36,F356=[1]grup_instansi!$C$36),
[1]grup_instansi!$A$36,
IF(AND(E356=[1]grup_instansi!$B$37,F356=[1]grup_instansi!$C$37),
[1]grup_instansi!$A$37,
IF(AND(E356=[1]grup_instansi!$B$38,F356=[1]grup_instansi!$C$38),
[1]grup_instansi!$A$38,
IF(AND(E356=[1]grup_instansi!$B$39,F356=[1]grup_instansi!$C$39),
[1]grup_instansi!$A$39,
IF(AND(E356=[1]grup_instansi!$B$40,F356=[1]grup_instansi!$C$40),
[1]grup_instansi!$A$40,
IF(AND(E356=[1]grup_instansi!$B$41,F356=[1]grup_instansi!$C$41),
[1]grup_instansi!$A$41,
IF(AND(E356=[1]grup_instansi!$B$42,F356=[1]grup_instansi!$C$42),
[1]grup_instansi!$A$42,
IF(AND(E356=[1]grup_instansi!$B$43,F356=[1]grup_instansi!$C$43),
[1]grup_instansi!$A$43,
IF(AND(E356=[1]grup_instansi!$B$44,F356=[1]grup_instansi!$C$44),
[1]grup_instansi!$A$44,
IF(AND(E356=[1]grup_instansi!$B$45,F356=[1]grup_instansi!$C$45),
[1]grup_instansi!$A$45,
IF(AND(E356=[1]grup_instansi!$B$46,F356=[1]grup_instansi!$C$46),
[1]grup_instansi!$A$46,
IF(AND(E356=[1]grup_instansi!$B$47,F356=[1]grup_instansi!$C$47),
[1]grup_instansi!$A$47,
IF(AND(E356=[1]grup_instansi!$B$48,F356=[1]grup_instansi!$C$48),
[1]grup_instansi!$A$48,
IF(AND(E356=[1]grup_instansi!$B$49,F356=[1]grup_instansi!$C$49),
[1]grup_instansi!$A$49,
IF(AND(E356=[1]grup_instansi!$B$50,F356=[1]grup_instansi!$C$50),
[1]grup_instansi!$A$50,
IF(AND(E356=[1]grup_instansi!$B$51,F356=[1]grup_instansi!$C$51),
[1]grup_instansi!$A$51,
IF(AND(E356=[1]grup_instansi!$B$52,F356=[1]grup_instansi!$C$52),
[1]grup_instansi!$A$52,
IF(AND(E356=[1]grup_instansi!$B$53,F356=[1]grup_instansi!$C$53),
[1]grup_instansi!$A$53,
IF(AND(E356=[1]grup_instansi!$B$54,F356=[1]grup_instansi!$C$54),
[1]grup_instansi!$A$54,
IF(AND(E356=[1]grup_instansi!$B$55,F356=[1]grup_instansi!$C$55),
[1]grup_instansi!$A$55,
IF(AND(E356=[1]grup_instansi!$B$56,F356=[1]grup_instansi!$C$56),
[1]grup_instansi!$A$56,
IF(AND(E356=[1]grup_instansi!$B$57,F356=[1]grup_instansi!$C$57),
[1]grup_instansi!$A$57,
IF(AND(E356=[1]grup_instansi!$B$58,F356=[1]grup_instansi!$C$58),
[1]grup_instansi!$A$58,
IF(AND(E356=[1]grup_instansi!$B$59,F356=[1]grup_instansi!$C$59),
[1]grup_instansi!$A$59,
IF(AND(E356=[1]grup_instansi!$B$60,F356=[1]grup_instansi!$C$60),
[1]grup_instansi!$A$60,""))))))))))))))))))))))))))</f>
        <v>gi2023110400035</v>
      </c>
      <c r="K356" t="str">
        <f>IF(J356&lt;&gt;"",J356,IF(AND(E356=[1]grup_instansi!$B$61,F356=[1]grup_instansi!$C$61),
[1]grup_instansi!$A$61,
IF(AND(E356=[1]grup_instansi!$B$62,F356=[1]grup_instansi!$C$62),
[1]grup_instansi!$A$62,
IF(AND(E356=[1]grup_instansi!$B$63,F356=[1]grup_instansi!$C$63),
[1]grup_instansi!$A$63,
IF(AND(E356=[1]grup_instansi!$B$64,F356=[1]grup_instansi!$C$64),
[1]grup_instansi!$A$64,
IF(AND(E356=[1]grup_instansi!$B$65,F356=[1]grup_instansi!$C$65),
[1]grup_instansi!$A$65,
IF(AND(E356=[1]grup_instansi!$B$66,F356=[1]grup_instansi!$C$66),
[1]grup_instansi!$A$66,
IF(AND(E356=[1]grup_instansi!$B$67,F356=[1]grup_instansi!$C$67),
[1]grup_instansi!$A$67,
IF(AND(E356=[1]grup_instansi!$B$68,F356=[1]grup_instansi!$C$68),
[1]grup_instansi!$A$68,
IF(AND(E356=[1]grup_instansi!$B$69,F356=[1]grup_instansi!$C$69),
[1]grup_instansi!$A$69,
IF(AND(E356=[1]grup_instansi!$B$70,F356=[1]grup_instansi!$C$70),
[1]grup_instansi!$A$70,
IF(AND(E356=[1]grup_instansi!$B$71,F356=[1]grup_instansi!$C$71),
[1]grup_instansi!$A$71,
IF(AND(E356=[1]grup_instansi!$B$72,F356=[1]grup_instansi!$C$72),
[1]grup_instansi!$A$72,
IF(AND(E356=[1]grup_instansi!$B$73,F356=[1]grup_instansi!$C$73),
[1]grup_instansi!$A$73,
IF(AND(E356=[1]grup_instansi!$B$74,F356=[1]grup_instansi!$C$74),
[1]grup_instansi!$A$74,
IF(AND(E356=[1]grup_instansi!$B$75,F356=[1]grup_instansi!$C$75),
[1]grup_instansi!$A$75,
IF(AND(E356=[1]grup_instansi!$B$76,F356=[1]grup_instansi!$C$76),
[1]grup_instansi!$A$76,
IF(AND(E356=[1]grup_instansi!$B$77,F356=[1]grup_instansi!$C$77),
[1]grup_instansi!$A$77,
IF(AND(E356=[1]grup_instansi!$B$78,F356=[1]grup_instansi!$C$78),
[1]grup_instansi!$A$78,
IF(AND(E356=[1]grup_instansi!$B$79,F356=[1]grup_instansi!$C$79),
[1]grup_instansi!$A$79,
IF(AND(E356=[1]grup_instansi!$B$80,F356=[1]grup_instansi!$C$80),
[1]grup_instansi!$A$80,
IF(AND(E356=[1]grup_instansi!$B$81,F356=[1]grup_instansi!$C$81),
[1]grup_instansi!$A$81,
IF(AND(E356=[1]grup_instansi!$B$82,F356=[1]grup_instansi!$C$82),
[1]grup_instansi!$A$82,
IF(AND(E356=[1]grup_instansi!$B$83,F356=[1]grup_instansi!$C$83),
[1]grup_instansi!$A$84,
IF(AND(E356=[1]grup_instansi!$B$84,F356=[1]grup_instansi!$C$84),
[1]grup_instansi!$A$85,
IF(AND(E356=[1]grup_instansi!$B$85,F356=[1]grup_instansi!$C$85),
[1]grup_instansi!$A$86,
IF(AND(E356=[1]grup_instansi!$B$86,F356=[1]grup_instansi!$C$86),
[1]grup_instansi!$A$87,
IF(AND(E356=[1]grup_instansi!$B$87,F356=[1]grup_instansi!$C$87),
[1]grup_instansi!$A$87,
IF(AND(E356=[1]grup_instansi!$B$88,F356=[1]grup_instansi!$C$88),
[1]grup_instansi!$A$88,
IF(AND(E356=[1]grup_instansi!$B$89,F356=[1]grup_instansi!$C$89),
[1]grup_instansi!$A$89,
IF(AND(E356=[1]grup_instansi!$B$90,F356=[1]grup_instansi!$C$90),
[1]grup_instansi!$A$90,
IF(AND(E356=[1]grup_instansi!$B$91,F356=[1]grup_instansi!$C$91),
[1]grup_instansi!$A$91,
IF(AND(E356=[1]grup_instansi!$B$92,F356=[1]grup_instansi!$C$92),
[1]grup_instansi!$A$92,
IF(AND(E356=[1]grup_instansi!$B$93,F356=[1]grup_instansi!$C$93),
[1]grup_instansi!$A$93,
IF(AND(E356=[1]grup_instansi!$B$94,F356=[1]grup_instansi!$C$94),
[1]grup_instansi!$A$94,
IF(AND(E356=[1]grup_instansi!$B$95,F356=[1]grup_instansi!$C$95),
[1]grup_instansi!$A$95,
IF(AND(E356=[1]grup_instansi!$B$96,F356=[1]grup_instansi!$C$96),
[1]grup_instansi!$A$96,
IF(AND(E356=[1]grup_instansi!$B$97,F356=[1]grup_instansi!$C$97),
[1]grup_instansi!$A$97,
IF(AND(E356=[1]grup_instansi!$B$98,F356=[1]grup_instansi!$C$98),
[1]grup_instansi!$A$98,
IF(AND(E356=[1]grup_instansi!$B$99,F356=[1]grup_instansi!$C$99),
[1]grup_instansi!$A$99,
[1]grup_instansi!$A$100))))))))))))))))))))))))))))))))))))))))</f>
        <v>gi2023110400035</v>
      </c>
      <c r="L356" t="str">
        <f>VLOOKUP(K356,[1]grup_instansi!$A$2:$E$102,4)</f>
        <v>Pemerintah Kabupaten Sumatera Utara</v>
      </c>
      <c r="M356" t="str">
        <f t="shared" si="17"/>
        <v>('i2023110600355','Pemerintah Kab. Toba','gi2023110400035'),</v>
      </c>
    </row>
    <row r="357" spans="1:13" x14ac:dyDescent="0.25">
      <c r="A357" t="str">
        <f t="shared" si="15"/>
        <v>i2023110600356</v>
      </c>
      <c r="B357" s="6">
        <v>5215</v>
      </c>
      <c r="C357" t="str">
        <f t="shared" si="16"/>
        <v>i2023110600356</v>
      </c>
      <c r="D357" s="6" t="s">
        <v>400</v>
      </c>
      <c r="E357" s="6" t="s">
        <v>47</v>
      </c>
      <c r="F357" s="6" t="s">
        <v>48</v>
      </c>
      <c r="G357" t="str">
        <f>IF(AND(E357=[1]grup_instansi!$B$2,F357=[1]grup_instansi!$C$2),
[1]grup_instansi!$A$2,
IF(AND(E357=[1]grup_instansi!$B$3,F357=[1]grup_instansi!$C$3),
[1]grup_instansi!$A$3,
IF(AND(E357=[1]grup_instansi!$B$4,F357=[1]grup_instansi!$C$4),
[1]grup_instansi!$A$4,
IF(AND(E357=[1]grup_instansi!$B$5,F357=[1]grup_instansi!$C$5),
[1]grup_instansi!$A$5,
IF(AND(E357=[1]grup_instansi!$B$6,F357=[1]grup_instansi!$C$6),
[1]grup_instansi!$A$6,
IF(AND(E357=[1]grup_instansi!$B$7,F357=[1]grup_instansi!$C$7),
[1]grup_instansi!$A$7,
IF(AND(E357=[1]grup_instansi!$B$8,F357=[1]grup_instansi!$C$8),
[1]grup_instansi!$A$8,
IF(AND(E357=[1]grup_instansi!$B$9,F357=[1]grup_instansi!$C$9),
[1]grup_instansi!$A$9,
IF(AND(E357=[1]grup_instansi!$B$10,F357=[1]grup_instansi!$C$10),
[1]grup_instansi!$A$10,"")))))))))</f>
        <v/>
      </c>
      <c r="H357" t="str">
        <f>IF(G357&lt;&gt;"",G357,IF(AND(E357=[1]grup_instansi!$B$11,F357=[1]grup_instansi!$C$11),
[1]grup_instansi!$A$11,
IF(AND(E357=[1]grup_instansi!$B$12,F357=[1]grup_instansi!$C$12),
[1]grup_instansi!$A$12,
IF(AND(E357=[1]grup_instansi!$B$13,F357=[1]grup_instansi!$C$13),
[1]grup_instansi!$A$13,
IF(AND(E357=[1]grup_instansi!$B$14,F357=[1]grup_instansi!$C$14),
[1]grup_instansi!$A$14,
IF(AND(E357=[1]grup_instansi!$B$15,F357=[1]grup_instansi!$C$15),
[1]grup_instansi!$A$15,
IF(AND(E357=[1]grup_instansi!$B$16,F357=[1]grup_instansi!$C$16),
[1]grup_instansi!$A$16,
IF(AND(E357=[1]grup_instansi!$B$17,F357=[1]grup_instansi!$C$17),
[1]grup_instansi!$A$17,
IF(AND(E357=[1]grup_instansi!$B$18,F357=[1]grup_instansi!$C$18),
[1]grup_instansi!$A$18,
IF(AND(E357=[1]grup_instansi!$B$19,F357=[1]grup_instansi!$C$19),
[1]grup_instansi!$A$19,
IF(AND(E357=[1]grup_instansi!$B$20,F357=[1]grup_instansi!$C$20),
[1]grup_instansi!$A$20,"")))))))))))</f>
        <v/>
      </c>
      <c r="I357" t="str">
        <f>IF(H357&lt;&gt;"",H357,IF(AND(E357=[1]grup_instansi!$B$21,F357=[1]grup_instansi!$C$21),
[1]grup_instansi!$A$21,
IF(AND(E357=[1]grup_instansi!$B$22,F357=[1]grup_instansi!$C$22),
[1]grup_instansi!$A$22,
IF(AND(E357=[1]grup_instansi!$B$23,F357=[1]grup_instansi!$C$23),
[1]grup_instansi!$A$23,
IF(AND(E357=[1]grup_instansi!$B$24,F357=[1]grup_instansi!$C$24),
[1]grup_instansi!$A$24,
IF(AND(E357=[1]grup_instansi!$B$25,F357=[1]grup_instansi!$C$25),
[1]grup_instansi!$A$25,
IF(AND(E357=[1]grup_instansi!$B$26,F357=[1]grup_instansi!$C$26),
[1]grup_instansi!$A$26,
IF(AND(E357=[1]grup_instansi!$B$27,F357=[1]grup_instansi!$C$27),
[1]grup_instansi!$A$27,
IF(AND(E357=[1]grup_instansi!$B$28,F357=[1]grup_instansi!$C$28),
[1]grup_instansi!$A$28,
IF(AND(E357=[1]grup_instansi!$B$29,F357=[1]grup_instansi!$C$29),
[1]grup_instansi!$A$29,
IF(AND(E357=[1]grup_instansi!$B$30,F357=[1]grup_instansi!$C$30),
[1]grup_instansi!$A$30,
IF(AND(E357=[1]grup_instansi!$B$31,F357=[1]grup_instansi!$C$31),
[1]grup_instansi!$A$31,
IF(AND(E357=[1]grup_instansi!$B$32,F357=[1]grup_instansi!$C$32),
[1]grup_instansi!$A$32,
IF(AND(E357=[1]grup_instansi!$B$33,F357=[1]grup_instansi!$C$33),
[1]grup_instansi!$A$33,
IF(AND(E357=[1]grup_instansi!$B$34,F357=[1]grup_instansi!$C$34),
[1]grup_instansi!$A$34,
IF(AND(E357=[1]grup_instansi!$B$35,F357=[1]grup_instansi!$C$35),
[1]grup_instansi!$A$35,""))))))))))))))))</f>
        <v/>
      </c>
      <c r="J357" t="str">
        <f>IF(I357&lt;&gt;"",I357,IF(AND(E357=[1]grup_instansi!$B$36,F357=[1]grup_instansi!$C$36),
[1]grup_instansi!$A$36,
IF(AND(E357=[1]grup_instansi!$B$37,F357=[1]grup_instansi!$C$37),
[1]grup_instansi!$A$37,
IF(AND(E357=[1]grup_instansi!$B$38,F357=[1]grup_instansi!$C$38),
[1]grup_instansi!$A$38,
IF(AND(E357=[1]grup_instansi!$B$39,F357=[1]grup_instansi!$C$39),
[1]grup_instansi!$A$39,
IF(AND(E357=[1]grup_instansi!$B$40,F357=[1]grup_instansi!$C$40),
[1]grup_instansi!$A$40,
IF(AND(E357=[1]grup_instansi!$B$41,F357=[1]grup_instansi!$C$41),
[1]grup_instansi!$A$41,
IF(AND(E357=[1]grup_instansi!$B$42,F357=[1]grup_instansi!$C$42),
[1]grup_instansi!$A$42,
IF(AND(E357=[1]grup_instansi!$B$43,F357=[1]grup_instansi!$C$43),
[1]grup_instansi!$A$43,
IF(AND(E357=[1]grup_instansi!$B$44,F357=[1]grup_instansi!$C$44),
[1]grup_instansi!$A$44,
IF(AND(E357=[1]grup_instansi!$B$45,F357=[1]grup_instansi!$C$45),
[1]grup_instansi!$A$45,
IF(AND(E357=[1]grup_instansi!$B$46,F357=[1]grup_instansi!$C$46),
[1]grup_instansi!$A$46,
IF(AND(E357=[1]grup_instansi!$B$47,F357=[1]grup_instansi!$C$47),
[1]grup_instansi!$A$47,
IF(AND(E357=[1]grup_instansi!$B$48,F357=[1]grup_instansi!$C$48),
[1]grup_instansi!$A$48,
IF(AND(E357=[1]grup_instansi!$B$49,F357=[1]grup_instansi!$C$49),
[1]grup_instansi!$A$49,
IF(AND(E357=[1]grup_instansi!$B$50,F357=[1]grup_instansi!$C$50),
[1]grup_instansi!$A$50,
IF(AND(E357=[1]grup_instansi!$B$51,F357=[1]grup_instansi!$C$51),
[1]grup_instansi!$A$51,
IF(AND(E357=[1]grup_instansi!$B$52,F357=[1]grup_instansi!$C$52),
[1]grup_instansi!$A$52,
IF(AND(E357=[1]grup_instansi!$B$53,F357=[1]grup_instansi!$C$53),
[1]grup_instansi!$A$53,
IF(AND(E357=[1]grup_instansi!$B$54,F357=[1]grup_instansi!$C$54),
[1]grup_instansi!$A$54,
IF(AND(E357=[1]grup_instansi!$B$55,F357=[1]grup_instansi!$C$55),
[1]grup_instansi!$A$55,
IF(AND(E357=[1]grup_instansi!$B$56,F357=[1]grup_instansi!$C$56),
[1]grup_instansi!$A$56,
IF(AND(E357=[1]grup_instansi!$B$57,F357=[1]grup_instansi!$C$57),
[1]grup_instansi!$A$57,
IF(AND(E357=[1]grup_instansi!$B$58,F357=[1]grup_instansi!$C$58),
[1]grup_instansi!$A$58,
IF(AND(E357=[1]grup_instansi!$B$59,F357=[1]grup_instansi!$C$59),
[1]grup_instansi!$A$59,
IF(AND(E357=[1]grup_instansi!$B$60,F357=[1]grup_instansi!$C$60),
[1]grup_instansi!$A$60,""))))))))))))))))))))))))))</f>
        <v>gi2023110400035</v>
      </c>
      <c r="K357" t="str">
        <f>IF(J357&lt;&gt;"",J357,IF(AND(E357=[1]grup_instansi!$B$61,F357=[1]grup_instansi!$C$61),
[1]grup_instansi!$A$61,
IF(AND(E357=[1]grup_instansi!$B$62,F357=[1]grup_instansi!$C$62),
[1]grup_instansi!$A$62,
IF(AND(E357=[1]grup_instansi!$B$63,F357=[1]grup_instansi!$C$63),
[1]grup_instansi!$A$63,
IF(AND(E357=[1]grup_instansi!$B$64,F357=[1]grup_instansi!$C$64),
[1]grup_instansi!$A$64,
IF(AND(E357=[1]grup_instansi!$B$65,F357=[1]grup_instansi!$C$65),
[1]grup_instansi!$A$65,
IF(AND(E357=[1]grup_instansi!$B$66,F357=[1]grup_instansi!$C$66),
[1]grup_instansi!$A$66,
IF(AND(E357=[1]grup_instansi!$B$67,F357=[1]grup_instansi!$C$67),
[1]grup_instansi!$A$67,
IF(AND(E357=[1]grup_instansi!$B$68,F357=[1]grup_instansi!$C$68),
[1]grup_instansi!$A$68,
IF(AND(E357=[1]grup_instansi!$B$69,F357=[1]grup_instansi!$C$69),
[1]grup_instansi!$A$69,
IF(AND(E357=[1]grup_instansi!$B$70,F357=[1]grup_instansi!$C$70),
[1]grup_instansi!$A$70,
IF(AND(E357=[1]grup_instansi!$B$71,F357=[1]grup_instansi!$C$71),
[1]grup_instansi!$A$71,
IF(AND(E357=[1]grup_instansi!$B$72,F357=[1]grup_instansi!$C$72),
[1]grup_instansi!$A$72,
IF(AND(E357=[1]grup_instansi!$B$73,F357=[1]grup_instansi!$C$73),
[1]grup_instansi!$A$73,
IF(AND(E357=[1]grup_instansi!$B$74,F357=[1]grup_instansi!$C$74),
[1]grup_instansi!$A$74,
IF(AND(E357=[1]grup_instansi!$B$75,F357=[1]grup_instansi!$C$75),
[1]grup_instansi!$A$75,
IF(AND(E357=[1]grup_instansi!$B$76,F357=[1]grup_instansi!$C$76),
[1]grup_instansi!$A$76,
IF(AND(E357=[1]grup_instansi!$B$77,F357=[1]grup_instansi!$C$77),
[1]grup_instansi!$A$77,
IF(AND(E357=[1]grup_instansi!$B$78,F357=[1]grup_instansi!$C$78),
[1]grup_instansi!$A$78,
IF(AND(E357=[1]grup_instansi!$B$79,F357=[1]grup_instansi!$C$79),
[1]grup_instansi!$A$79,
IF(AND(E357=[1]grup_instansi!$B$80,F357=[1]grup_instansi!$C$80),
[1]grup_instansi!$A$80,
IF(AND(E357=[1]grup_instansi!$B$81,F357=[1]grup_instansi!$C$81),
[1]grup_instansi!$A$81,
IF(AND(E357=[1]grup_instansi!$B$82,F357=[1]grup_instansi!$C$82),
[1]grup_instansi!$A$82,
IF(AND(E357=[1]grup_instansi!$B$83,F357=[1]grup_instansi!$C$83),
[1]grup_instansi!$A$84,
IF(AND(E357=[1]grup_instansi!$B$84,F357=[1]grup_instansi!$C$84),
[1]grup_instansi!$A$85,
IF(AND(E357=[1]grup_instansi!$B$85,F357=[1]grup_instansi!$C$85),
[1]grup_instansi!$A$86,
IF(AND(E357=[1]grup_instansi!$B$86,F357=[1]grup_instansi!$C$86),
[1]grup_instansi!$A$87,
IF(AND(E357=[1]grup_instansi!$B$87,F357=[1]grup_instansi!$C$87),
[1]grup_instansi!$A$87,
IF(AND(E357=[1]grup_instansi!$B$88,F357=[1]grup_instansi!$C$88),
[1]grup_instansi!$A$88,
IF(AND(E357=[1]grup_instansi!$B$89,F357=[1]grup_instansi!$C$89),
[1]grup_instansi!$A$89,
IF(AND(E357=[1]grup_instansi!$B$90,F357=[1]grup_instansi!$C$90),
[1]grup_instansi!$A$90,
IF(AND(E357=[1]grup_instansi!$B$91,F357=[1]grup_instansi!$C$91),
[1]grup_instansi!$A$91,
IF(AND(E357=[1]grup_instansi!$B$92,F357=[1]grup_instansi!$C$92),
[1]grup_instansi!$A$92,
IF(AND(E357=[1]grup_instansi!$B$93,F357=[1]grup_instansi!$C$93),
[1]grup_instansi!$A$93,
IF(AND(E357=[1]grup_instansi!$B$94,F357=[1]grup_instansi!$C$94),
[1]grup_instansi!$A$94,
IF(AND(E357=[1]grup_instansi!$B$95,F357=[1]grup_instansi!$C$95),
[1]grup_instansi!$A$95,
IF(AND(E357=[1]grup_instansi!$B$96,F357=[1]grup_instansi!$C$96),
[1]grup_instansi!$A$96,
IF(AND(E357=[1]grup_instansi!$B$97,F357=[1]grup_instansi!$C$97),
[1]grup_instansi!$A$97,
IF(AND(E357=[1]grup_instansi!$B$98,F357=[1]grup_instansi!$C$98),
[1]grup_instansi!$A$98,
IF(AND(E357=[1]grup_instansi!$B$99,F357=[1]grup_instansi!$C$99),
[1]grup_instansi!$A$99,
[1]grup_instansi!$A$100))))))))))))))))))))))))))))))))))))))))</f>
        <v>gi2023110400035</v>
      </c>
      <c r="L357" t="str">
        <f>VLOOKUP(K357,[1]grup_instansi!$A$2:$E$102,4)</f>
        <v>Pemerintah Kabupaten Sumatera Utara</v>
      </c>
      <c r="M357" t="str">
        <f t="shared" si="17"/>
        <v>('i2023110600356','Pemerintah Kab. Humbang Hasundutan','gi2023110400035'),</v>
      </c>
    </row>
    <row r="358" spans="1:13" x14ac:dyDescent="0.25">
      <c r="A358" t="str">
        <f t="shared" si="15"/>
        <v>i2023110600357</v>
      </c>
      <c r="B358" s="6">
        <v>5218</v>
      </c>
      <c r="C358" t="str">
        <f t="shared" si="16"/>
        <v>i2023110600357</v>
      </c>
      <c r="D358" s="6" t="s">
        <v>401</v>
      </c>
      <c r="E358" s="6" t="s">
        <v>47</v>
      </c>
      <c r="F358" s="6" t="s">
        <v>48</v>
      </c>
      <c r="G358" t="str">
        <f>IF(AND(E358=[1]grup_instansi!$B$2,F358=[1]grup_instansi!$C$2),
[1]grup_instansi!$A$2,
IF(AND(E358=[1]grup_instansi!$B$3,F358=[1]grup_instansi!$C$3),
[1]grup_instansi!$A$3,
IF(AND(E358=[1]grup_instansi!$B$4,F358=[1]grup_instansi!$C$4),
[1]grup_instansi!$A$4,
IF(AND(E358=[1]grup_instansi!$B$5,F358=[1]grup_instansi!$C$5),
[1]grup_instansi!$A$5,
IF(AND(E358=[1]grup_instansi!$B$6,F358=[1]grup_instansi!$C$6),
[1]grup_instansi!$A$6,
IF(AND(E358=[1]grup_instansi!$B$7,F358=[1]grup_instansi!$C$7),
[1]grup_instansi!$A$7,
IF(AND(E358=[1]grup_instansi!$B$8,F358=[1]grup_instansi!$C$8),
[1]grup_instansi!$A$8,
IF(AND(E358=[1]grup_instansi!$B$9,F358=[1]grup_instansi!$C$9),
[1]grup_instansi!$A$9,
IF(AND(E358=[1]grup_instansi!$B$10,F358=[1]grup_instansi!$C$10),
[1]grup_instansi!$A$10,"")))))))))</f>
        <v/>
      </c>
      <c r="H358" t="str">
        <f>IF(G358&lt;&gt;"",G358,IF(AND(E358=[1]grup_instansi!$B$11,F358=[1]grup_instansi!$C$11),
[1]grup_instansi!$A$11,
IF(AND(E358=[1]grup_instansi!$B$12,F358=[1]grup_instansi!$C$12),
[1]grup_instansi!$A$12,
IF(AND(E358=[1]grup_instansi!$B$13,F358=[1]grup_instansi!$C$13),
[1]grup_instansi!$A$13,
IF(AND(E358=[1]grup_instansi!$B$14,F358=[1]grup_instansi!$C$14),
[1]grup_instansi!$A$14,
IF(AND(E358=[1]grup_instansi!$B$15,F358=[1]grup_instansi!$C$15),
[1]grup_instansi!$A$15,
IF(AND(E358=[1]grup_instansi!$B$16,F358=[1]grup_instansi!$C$16),
[1]grup_instansi!$A$16,
IF(AND(E358=[1]grup_instansi!$B$17,F358=[1]grup_instansi!$C$17),
[1]grup_instansi!$A$17,
IF(AND(E358=[1]grup_instansi!$B$18,F358=[1]grup_instansi!$C$18),
[1]grup_instansi!$A$18,
IF(AND(E358=[1]grup_instansi!$B$19,F358=[1]grup_instansi!$C$19),
[1]grup_instansi!$A$19,
IF(AND(E358=[1]grup_instansi!$B$20,F358=[1]grup_instansi!$C$20),
[1]grup_instansi!$A$20,"")))))))))))</f>
        <v/>
      </c>
      <c r="I358" t="str">
        <f>IF(H358&lt;&gt;"",H358,IF(AND(E358=[1]grup_instansi!$B$21,F358=[1]grup_instansi!$C$21),
[1]grup_instansi!$A$21,
IF(AND(E358=[1]grup_instansi!$B$22,F358=[1]grup_instansi!$C$22),
[1]grup_instansi!$A$22,
IF(AND(E358=[1]grup_instansi!$B$23,F358=[1]grup_instansi!$C$23),
[1]grup_instansi!$A$23,
IF(AND(E358=[1]grup_instansi!$B$24,F358=[1]grup_instansi!$C$24),
[1]grup_instansi!$A$24,
IF(AND(E358=[1]grup_instansi!$B$25,F358=[1]grup_instansi!$C$25),
[1]grup_instansi!$A$25,
IF(AND(E358=[1]grup_instansi!$B$26,F358=[1]grup_instansi!$C$26),
[1]grup_instansi!$A$26,
IF(AND(E358=[1]grup_instansi!$B$27,F358=[1]grup_instansi!$C$27),
[1]grup_instansi!$A$27,
IF(AND(E358=[1]grup_instansi!$B$28,F358=[1]grup_instansi!$C$28),
[1]grup_instansi!$A$28,
IF(AND(E358=[1]grup_instansi!$B$29,F358=[1]grup_instansi!$C$29),
[1]grup_instansi!$A$29,
IF(AND(E358=[1]grup_instansi!$B$30,F358=[1]grup_instansi!$C$30),
[1]grup_instansi!$A$30,
IF(AND(E358=[1]grup_instansi!$B$31,F358=[1]grup_instansi!$C$31),
[1]grup_instansi!$A$31,
IF(AND(E358=[1]grup_instansi!$B$32,F358=[1]grup_instansi!$C$32),
[1]grup_instansi!$A$32,
IF(AND(E358=[1]grup_instansi!$B$33,F358=[1]grup_instansi!$C$33),
[1]grup_instansi!$A$33,
IF(AND(E358=[1]grup_instansi!$B$34,F358=[1]grup_instansi!$C$34),
[1]grup_instansi!$A$34,
IF(AND(E358=[1]grup_instansi!$B$35,F358=[1]grup_instansi!$C$35),
[1]grup_instansi!$A$35,""))))))))))))))))</f>
        <v/>
      </c>
      <c r="J358" t="str">
        <f>IF(I358&lt;&gt;"",I358,IF(AND(E358=[1]grup_instansi!$B$36,F358=[1]grup_instansi!$C$36),
[1]grup_instansi!$A$36,
IF(AND(E358=[1]grup_instansi!$B$37,F358=[1]grup_instansi!$C$37),
[1]grup_instansi!$A$37,
IF(AND(E358=[1]grup_instansi!$B$38,F358=[1]grup_instansi!$C$38),
[1]grup_instansi!$A$38,
IF(AND(E358=[1]grup_instansi!$B$39,F358=[1]grup_instansi!$C$39),
[1]grup_instansi!$A$39,
IF(AND(E358=[1]grup_instansi!$B$40,F358=[1]grup_instansi!$C$40),
[1]grup_instansi!$A$40,
IF(AND(E358=[1]grup_instansi!$B$41,F358=[1]grup_instansi!$C$41),
[1]grup_instansi!$A$41,
IF(AND(E358=[1]grup_instansi!$B$42,F358=[1]grup_instansi!$C$42),
[1]grup_instansi!$A$42,
IF(AND(E358=[1]grup_instansi!$B$43,F358=[1]grup_instansi!$C$43),
[1]grup_instansi!$A$43,
IF(AND(E358=[1]grup_instansi!$B$44,F358=[1]grup_instansi!$C$44),
[1]grup_instansi!$A$44,
IF(AND(E358=[1]grup_instansi!$B$45,F358=[1]grup_instansi!$C$45),
[1]grup_instansi!$A$45,
IF(AND(E358=[1]grup_instansi!$B$46,F358=[1]grup_instansi!$C$46),
[1]grup_instansi!$A$46,
IF(AND(E358=[1]grup_instansi!$B$47,F358=[1]grup_instansi!$C$47),
[1]grup_instansi!$A$47,
IF(AND(E358=[1]grup_instansi!$B$48,F358=[1]grup_instansi!$C$48),
[1]grup_instansi!$A$48,
IF(AND(E358=[1]grup_instansi!$B$49,F358=[1]grup_instansi!$C$49),
[1]grup_instansi!$A$49,
IF(AND(E358=[1]grup_instansi!$B$50,F358=[1]grup_instansi!$C$50),
[1]grup_instansi!$A$50,
IF(AND(E358=[1]grup_instansi!$B$51,F358=[1]grup_instansi!$C$51),
[1]grup_instansi!$A$51,
IF(AND(E358=[1]grup_instansi!$B$52,F358=[1]grup_instansi!$C$52),
[1]grup_instansi!$A$52,
IF(AND(E358=[1]grup_instansi!$B$53,F358=[1]grup_instansi!$C$53),
[1]grup_instansi!$A$53,
IF(AND(E358=[1]grup_instansi!$B$54,F358=[1]grup_instansi!$C$54),
[1]grup_instansi!$A$54,
IF(AND(E358=[1]grup_instansi!$B$55,F358=[1]grup_instansi!$C$55),
[1]grup_instansi!$A$55,
IF(AND(E358=[1]grup_instansi!$B$56,F358=[1]grup_instansi!$C$56),
[1]grup_instansi!$A$56,
IF(AND(E358=[1]grup_instansi!$B$57,F358=[1]grup_instansi!$C$57),
[1]grup_instansi!$A$57,
IF(AND(E358=[1]grup_instansi!$B$58,F358=[1]grup_instansi!$C$58),
[1]grup_instansi!$A$58,
IF(AND(E358=[1]grup_instansi!$B$59,F358=[1]grup_instansi!$C$59),
[1]grup_instansi!$A$59,
IF(AND(E358=[1]grup_instansi!$B$60,F358=[1]grup_instansi!$C$60),
[1]grup_instansi!$A$60,""))))))))))))))))))))))))))</f>
        <v>gi2023110400035</v>
      </c>
      <c r="K358" t="str">
        <f>IF(J358&lt;&gt;"",J358,IF(AND(E358=[1]grup_instansi!$B$61,F358=[1]grup_instansi!$C$61),
[1]grup_instansi!$A$61,
IF(AND(E358=[1]grup_instansi!$B$62,F358=[1]grup_instansi!$C$62),
[1]grup_instansi!$A$62,
IF(AND(E358=[1]grup_instansi!$B$63,F358=[1]grup_instansi!$C$63),
[1]grup_instansi!$A$63,
IF(AND(E358=[1]grup_instansi!$B$64,F358=[1]grup_instansi!$C$64),
[1]grup_instansi!$A$64,
IF(AND(E358=[1]grup_instansi!$B$65,F358=[1]grup_instansi!$C$65),
[1]grup_instansi!$A$65,
IF(AND(E358=[1]grup_instansi!$B$66,F358=[1]grup_instansi!$C$66),
[1]grup_instansi!$A$66,
IF(AND(E358=[1]grup_instansi!$B$67,F358=[1]grup_instansi!$C$67),
[1]grup_instansi!$A$67,
IF(AND(E358=[1]grup_instansi!$B$68,F358=[1]grup_instansi!$C$68),
[1]grup_instansi!$A$68,
IF(AND(E358=[1]grup_instansi!$B$69,F358=[1]grup_instansi!$C$69),
[1]grup_instansi!$A$69,
IF(AND(E358=[1]grup_instansi!$B$70,F358=[1]grup_instansi!$C$70),
[1]grup_instansi!$A$70,
IF(AND(E358=[1]grup_instansi!$B$71,F358=[1]grup_instansi!$C$71),
[1]grup_instansi!$A$71,
IF(AND(E358=[1]grup_instansi!$B$72,F358=[1]grup_instansi!$C$72),
[1]grup_instansi!$A$72,
IF(AND(E358=[1]grup_instansi!$B$73,F358=[1]grup_instansi!$C$73),
[1]grup_instansi!$A$73,
IF(AND(E358=[1]grup_instansi!$B$74,F358=[1]grup_instansi!$C$74),
[1]grup_instansi!$A$74,
IF(AND(E358=[1]grup_instansi!$B$75,F358=[1]grup_instansi!$C$75),
[1]grup_instansi!$A$75,
IF(AND(E358=[1]grup_instansi!$B$76,F358=[1]grup_instansi!$C$76),
[1]grup_instansi!$A$76,
IF(AND(E358=[1]grup_instansi!$B$77,F358=[1]grup_instansi!$C$77),
[1]grup_instansi!$A$77,
IF(AND(E358=[1]grup_instansi!$B$78,F358=[1]grup_instansi!$C$78),
[1]grup_instansi!$A$78,
IF(AND(E358=[1]grup_instansi!$B$79,F358=[1]grup_instansi!$C$79),
[1]grup_instansi!$A$79,
IF(AND(E358=[1]grup_instansi!$B$80,F358=[1]grup_instansi!$C$80),
[1]grup_instansi!$A$80,
IF(AND(E358=[1]grup_instansi!$B$81,F358=[1]grup_instansi!$C$81),
[1]grup_instansi!$A$81,
IF(AND(E358=[1]grup_instansi!$B$82,F358=[1]grup_instansi!$C$82),
[1]grup_instansi!$A$82,
IF(AND(E358=[1]grup_instansi!$B$83,F358=[1]grup_instansi!$C$83),
[1]grup_instansi!$A$84,
IF(AND(E358=[1]grup_instansi!$B$84,F358=[1]grup_instansi!$C$84),
[1]grup_instansi!$A$85,
IF(AND(E358=[1]grup_instansi!$B$85,F358=[1]grup_instansi!$C$85),
[1]grup_instansi!$A$86,
IF(AND(E358=[1]grup_instansi!$B$86,F358=[1]grup_instansi!$C$86),
[1]grup_instansi!$A$87,
IF(AND(E358=[1]grup_instansi!$B$87,F358=[1]grup_instansi!$C$87),
[1]grup_instansi!$A$87,
IF(AND(E358=[1]grup_instansi!$B$88,F358=[1]grup_instansi!$C$88),
[1]grup_instansi!$A$88,
IF(AND(E358=[1]grup_instansi!$B$89,F358=[1]grup_instansi!$C$89),
[1]grup_instansi!$A$89,
IF(AND(E358=[1]grup_instansi!$B$90,F358=[1]grup_instansi!$C$90),
[1]grup_instansi!$A$90,
IF(AND(E358=[1]grup_instansi!$B$91,F358=[1]grup_instansi!$C$91),
[1]grup_instansi!$A$91,
IF(AND(E358=[1]grup_instansi!$B$92,F358=[1]grup_instansi!$C$92),
[1]grup_instansi!$A$92,
IF(AND(E358=[1]grup_instansi!$B$93,F358=[1]grup_instansi!$C$93),
[1]grup_instansi!$A$93,
IF(AND(E358=[1]grup_instansi!$B$94,F358=[1]grup_instansi!$C$94),
[1]grup_instansi!$A$94,
IF(AND(E358=[1]grup_instansi!$B$95,F358=[1]grup_instansi!$C$95),
[1]grup_instansi!$A$95,
IF(AND(E358=[1]grup_instansi!$B$96,F358=[1]grup_instansi!$C$96),
[1]grup_instansi!$A$96,
IF(AND(E358=[1]grup_instansi!$B$97,F358=[1]grup_instansi!$C$97),
[1]grup_instansi!$A$97,
IF(AND(E358=[1]grup_instansi!$B$98,F358=[1]grup_instansi!$C$98),
[1]grup_instansi!$A$98,
IF(AND(E358=[1]grup_instansi!$B$99,F358=[1]grup_instansi!$C$99),
[1]grup_instansi!$A$99,
[1]grup_instansi!$A$100))))))))))))))))))))))))))))))))))))))))</f>
        <v>gi2023110400035</v>
      </c>
      <c r="L358" t="str">
        <f>VLOOKUP(K358,[1]grup_instansi!$A$2:$E$102,4)</f>
        <v>Pemerintah Kabupaten Sumatera Utara</v>
      </c>
      <c r="M358" t="str">
        <f t="shared" si="17"/>
        <v>('i2023110600357','Pemerintah Kab. Serdang Bedagai','gi2023110400035'),</v>
      </c>
    </row>
    <row r="359" spans="1:13" x14ac:dyDescent="0.25">
      <c r="A359" t="str">
        <f t="shared" si="15"/>
        <v>i2023110600358</v>
      </c>
      <c r="B359" s="6">
        <v>5272</v>
      </c>
      <c r="C359" t="str">
        <f t="shared" si="16"/>
        <v>i2023110600358</v>
      </c>
      <c r="D359" s="6" t="s">
        <v>402</v>
      </c>
      <c r="E359" s="6" t="s">
        <v>58</v>
      </c>
      <c r="F359" s="6" t="s">
        <v>48</v>
      </c>
      <c r="G359" t="str">
        <f>IF(AND(E359=[1]grup_instansi!$B$2,F359=[1]grup_instansi!$C$2),
[1]grup_instansi!$A$2,
IF(AND(E359=[1]grup_instansi!$B$3,F359=[1]grup_instansi!$C$3),
[1]grup_instansi!$A$3,
IF(AND(E359=[1]grup_instansi!$B$4,F359=[1]grup_instansi!$C$4),
[1]grup_instansi!$A$4,
IF(AND(E359=[1]grup_instansi!$B$5,F359=[1]grup_instansi!$C$5),
[1]grup_instansi!$A$5,
IF(AND(E359=[1]grup_instansi!$B$6,F359=[1]grup_instansi!$C$6),
[1]grup_instansi!$A$6,
IF(AND(E359=[1]grup_instansi!$B$7,F359=[1]grup_instansi!$C$7),
[1]grup_instansi!$A$7,
IF(AND(E359=[1]grup_instansi!$B$8,F359=[1]grup_instansi!$C$8),
[1]grup_instansi!$A$8,
IF(AND(E359=[1]grup_instansi!$B$9,F359=[1]grup_instansi!$C$9),
[1]grup_instansi!$A$9,
IF(AND(E359=[1]grup_instansi!$B$10,F359=[1]grup_instansi!$C$10),
[1]grup_instansi!$A$10,"")))))))))</f>
        <v/>
      </c>
      <c r="H359" t="str">
        <f>IF(G359&lt;&gt;"",G359,IF(AND(E359=[1]grup_instansi!$B$11,F359=[1]grup_instansi!$C$11),
[1]grup_instansi!$A$11,
IF(AND(E359=[1]grup_instansi!$B$12,F359=[1]grup_instansi!$C$12),
[1]grup_instansi!$A$12,
IF(AND(E359=[1]grup_instansi!$B$13,F359=[1]grup_instansi!$C$13),
[1]grup_instansi!$A$13,
IF(AND(E359=[1]grup_instansi!$B$14,F359=[1]grup_instansi!$C$14),
[1]grup_instansi!$A$14,
IF(AND(E359=[1]grup_instansi!$B$15,F359=[1]grup_instansi!$C$15),
[1]grup_instansi!$A$15,
IF(AND(E359=[1]grup_instansi!$B$16,F359=[1]grup_instansi!$C$16),
[1]grup_instansi!$A$16,
IF(AND(E359=[1]grup_instansi!$B$17,F359=[1]grup_instansi!$C$17),
[1]grup_instansi!$A$17,
IF(AND(E359=[1]grup_instansi!$B$18,F359=[1]grup_instansi!$C$18),
[1]grup_instansi!$A$18,
IF(AND(E359=[1]grup_instansi!$B$19,F359=[1]grup_instansi!$C$19),
[1]grup_instansi!$A$19,
IF(AND(E359=[1]grup_instansi!$B$20,F359=[1]grup_instansi!$C$20),
[1]grup_instansi!$A$20,"")))))))))))</f>
        <v/>
      </c>
      <c r="I359" t="str">
        <f>IF(H359&lt;&gt;"",H359,IF(AND(E359=[1]grup_instansi!$B$21,F359=[1]grup_instansi!$C$21),
[1]grup_instansi!$A$21,
IF(AND(E359=[1]grup_instansi!$B$22,F359=[1]grup_instansi!$C$22),
[1]grup_instansi!$A$22,
IF(AND(E359=[1]grup_instansi!$B$23,F359=[1]grup_instansi!$C$23),
[1]grup_instansi!$A$23,
IF(AND(E359=[1]grup_instansi!$B$24,F359=[1]grup_instansi!$C$24),
[1]grup_instansi!$A$24,
IF(AND(E359=[1]grup_instansi!$B$25,F359=[1]grup_instansi!$C$25),
[1]grup_instansi!$A$25,
IF(AND(E359=[1]grup_instansi!$B$26,F359=[1]grup_instansi!$C$26),
[1]grup_instansi!$A$26,
IF(AND(E359=[1]grup_instansi!$B$27,F359=[1]grup_instansi!$C$27),
[1]grup_instansi!$A$27,
IF(AND(E359=[1]grup_instansi!$B$28,F359=[1]grup_instansi!$C$28),
[1]grup_instansi!$A$28,
IF(AND(E359=[1]grup_instansi!$B$29,F359=[1]grup_instansi!$C$29),
[1]grup_instansi!$A$29,
IF(AND(E359=[1]grup_instansi!$B$30,F359=[1]grup_instansi!$C$30),
[1]grup_instansi!$A$30,
IF(AND(E359=[1]grup_instansi!$B$31,F359=[1]grup_instansi!$C$31),
[1]grup_instansi!$A$31,
IF(AND(E359=[1]grup_instansi!$B$32,F359=[1]grup_instansi!$C$32),
[1]grup_instansi!$A$32,
IF(AND(E359=[1]grup_instansi!$B$33,F359=[1]grup_instansi!$C$33),
[1]grup_instansi!$A$33,
IF(AND(E359=[1]grup_instansi!$B$34,F359=[1]grup_instansi!$C$34),
[1]grup_instansi!$A$34,
IF(AND(E359=[1]grup_instansi!$B$35,F359=[1]grup_instansi!$C$35),
[1]grup_instansi!$A$35,""))))))))))))))))</f>
        <v/>
      </c>
      <c r="J359" t="str">
        <f>IF(I359&lt;&gt;"",I359,IF(AND(E359=[1]grup_instansi!$B$36,F359=[1]grup_instansi!$C$36),
[1]grup_instansi!$A$36,
IF(AND(E359=[1]grup_instansi!$B$37,F359=[1]grup_instansi!$C$37),
[1]grup_instansi!$A$37,
IF(AND(E359=[1]grup_instansi!$B$38,F359=[1]grup_instansi!$C$38),
[1]grup_instansi!$A$38,
IF(AND(E359=[1]grup_instansi!$B$39,F359=[1]grup_instansi!$C$39),
[1]grup_instansi!$A$39,
IF(AND(E359=[1]grup_instansi!$B$40,F359=[1]grup_instansi!$C$40),
[1]grup_instansi!$A$40,
IF(AND(E359=[1]grup_instansi!$B$41,F359=[1]grup_instansi!$C$41),
[1]grup_instansi!$A$41,
IF(AND(E359=[1]grup_instansi!$B$42,F359=[1]grup_instansi!$C$42),
[1]grup_instansi!$A$42,
IF(AND(E359=[1]grup_instansi!$B$43,F359=[1]grup_instansi!$C$43),
[1]grup_instansi!$A$43,
IF(AND(E359=[1]grup_instansi!$B$44,F359=[1]grup_instansi!$C$44),
[1]grup_instansi!$A$44,
IF(AND(E359=[1]grup_instansi!$B$45,F359=[1]grup_instansi!$C$45),
[1]grup_instansi!$A$45,
IF(AND(E359=[1]grup_instansi!$B$46,F359=[1]grup_instansi!$C$46),
[1]grup_instansi!$A$46,
IF(AND(E359=[1]grup_instansi!$B$47,F359=[1]grup_instansi!$C$47),
[1]grup_instansi!$A$47,
IF(AND(E359=[1]grup_instansi!$B$48,F359=[1]grup_instansi!$C$48),
[1]grup_instansi!$A$48,
IF(AND(E359=[1]grup_instansi!$B$49,F359=[1]grup_instansi!$C$49),
[1]grup_instansi!$A$49,
IF(AND(E359=[1]grup_instansi!$B$50,F359=[1]grup_instansi!$C$50),
[1]grup_instansi!$A$50,
IF(AND(E359=[1]grup_instansi!$B$51,F359=[1]grup_instansi!$C$51),
[1]grup_instansi!$A$51,
IF(AND(E359=[1]grup_instansi!$B$52,F359=[1]grup_instansi!$C$52),
[1]grup_instansi!$A$52,
IF(AND(E359=[1]grup_instansi!$B$53,F359=[1]grup_instansi!$C$53),
[1]grup_instansi!$A$53,
IF(AND(E359=[1]grup_instansi!$B$54,F359=[1]grup_instansi!$C$54),
[1]grup_instansi!$A$54,
IF(AND(E359=[1]grup_instansi!$B$55,F359=[1]grup_instansi!$C$55),
[1]grup_instansi!$A$55,
IF(AND(E359=[1]grup_instansi!$B$56,F359=[1]grup_instansi!$C$56),
[1]grup_instansi!$A$56,
IF(AND(E359=[1]grup_instansi!$B$57,F359=[1]grup_instansi!$C$57),
[1]grup_instansi!$A$57,
IF(AND(E359=[1]grup_instansi!$B$58,F359=[1]grup_instansi!$C$58),
[1]grup_instansi!$A$58,
IF(AND(E359=[1]grup_instansi!$B$59,F359=[1]grup_instansi!$C$59),
[1]grup_instansi!$A$59,
IF(AND(E359=[1]grup_instansi!$B$60,F359=[1]grup_instansi!$C$60),
[1]grup_instansi!$A$60,""))))))))))))))))))))))))))</f>
        <v/>
      </c>
      <c r="K359" t="str">
        <f>IF(J359&lt;&gt;"",J359,IF(AND(E359=[1]grup_instansi!$B$61,F359=[1]grup_instansi!$C$61),
[1]grup_instansi!$A$61,
IF(AND(E359=[1]grup_instansi!$B$62,F359=[1]grup_instansi!$C$62),
[1]grup_instansi!$A$62,
IF(AND(E359=[1]grup_instansi!$B$63,F359=[1]grup_instansi!$C$63),
[1]grup_instansi!$A$63,
IF(AND(E359=[1]grup_instansi!$B$64,F359=[1]grup_instansi!$C$64),
[1]grup_instansi!$A$64,
IF(AND(E359=[1]grup_instansi!$B$65,F359=[1]grup_instansi!$C$65),
[1]grup_instansi!$A$65,
IF(AND(E359=[1]grup_instansi!$B$66,F359=[1]grup_instansi!$C$66),
[1]grup_instansi!$A$66,
IF(AND(E359=[1]grup_instansi!$B$67,F359=[1]grup_instansi!$C$67),
[1]grup_instansi!$A$67,
IF(AND(E359=[1]grup_instansi!$B$68,F359=[1]grup_instansi!$C$68),
[1]grup_instansi!$A$68,
IF(AND(E359=[1]grup_instansi!$B$69,F359=[1]grup_instansi!$C$69),
[1]grup_instansi!$A$69,
IF(AND(E359=[1]grup_instansi!$B$70,F359=[1]grup_instansi!$C$70),
[1]grup_instansi!$A$70,
IF(AND(E359=[1]grup_instansi!$B$71,F359=[1]grup_instansi!$C$71),
[1]grup_instansi!$A$71,
IF(AND(E359=[1]grup_instansi!$B$72,F359=[1]grup_instansi!$C$72),
[1]grup_instansi!$A$72,
IF(AND(E359=[1]grup_instansi!$B$73,F359=[1]grup_instansi!$C$73),
[1]grup_instansi!$A$73,
IF(AND(E359=[1]grup_instansi!$B$74,F359=[1]grup_instansi!$C$74),
[1]grup_instansi!$A$74,
IF(AND(E359=[1]grup_instansi!$B$75,F359=[1]grup_instansi!$C$75),
[1]grup_instansi!$A$75,
IF(AND(E359=[1]grup_instansi!$B$76,F359=[1]grup_instansi!$C$76),
[1]grup_instansi!$A$76,
IF(AND(E359=[1]grup_instansi!$B$77,F359=[1]grup_instansi!$C$77),
[1]grup_instansi!$A$77,
IF(AND(E359=[1]grup_instansi!$B$78,F359=[1]grup_instansi!$C$78),
[1]grup_instansi!$A$78,
IF(AND(E359=[1]grup_instansi!$B$79,F359=[1]grup_instansi!$C$79),
[1]grup_instansi!$A$79,
IF(AND(E359=[1]grup_instansi!$B$80,F359=[1]grup_instansi!$C$80),
[1]grup_instansi!$A$80,
IF(AND(E359=[1]grup_instansi!$B$81,F359=[1]grup_instansi!$C$81),
[1]grup_instansi!$A$81,
IF(AND(E359=[1]grup_instansi!$B$82,F359=[1]grup_instansi!$C$82),
[1]grup_instansi!$A$82,
IF(AND(E359=[1]grup_instansi!$B$83,F359=[1]grup_instansi!$C$83),
[1]grup_instansi!$A$84,
IF(AND(E359=[1]grup_instansi!$B$84,F359=[1]grup_instansi!$C$84),
[1]grup_instansi!$A$85,
IF(AND(E359=[1]grup_instansi!$B$85,F359=[1]grup_instansi!$C$85),
[1]grup_instansi!$A$86,
IF(AND(E359=[1]grup_instansi!$B$86,F359=[1]grup_instansi!$C$86),
[1]grup_instansi!$A$87,
IF(AND(E359=[1]grup_instansi!$B$87,F359=[1]grup_instansi!$C$87),
[1]grup_instansi!$A$87,
IF(AND(E359=[1]grup_instansi!$B$88,F359=[1]grup_instansi!$C$88),
[1]grup_instansi!$A$88,
IF(AND(E359=[1]grup_instansi!$B$89,F359=[1]grup_instansi!$C$89),
[1]grup_instansi!$A$89,
IF(AND(E359=[1]grup_instansi!$B$90,F359=[1]grup_instansi!$C$90),
[1]grup_instansi!$A$90,
IF(AND(E359=[1]grup_instansi!$B$91,F359=[1]grup_instansi!$C$91),
[1]grup_instansi!$A$91,
IF(AND(E359=[1]grup_instansi!$B$92,F359=[1]grup_instansi!$C$92),
[1]grup_instansi!$A$92,
IF(AND(E359=[1]grup_instansi!$B$93,F359=[1]grup_instansi!$C$93),
[1]grup_instansi!$A$93,
IF(AND(E359=[1]grup_instansi!$B$94,F359=[1]grup_instansi!$C$94),
[1]grup_instansi!$A$94,
IF(AND(E359=[1]grup_instansi!$B$95,F359=[1]grup_instansi!$C$95),
[1]grup_instansi!$A$95,
IF(AND(E359=[1]grup_instansi!$B$96,F359=[1]grup_instansi!$C$96),
[1]grup_instansi!$A$96,
IF(AND(E359=[1]grup_instansi!$B$97,F359=[1]grup_instansi!$C$97),
[1]grup_instansi!$A$97,
IF(AND(E359=[1]grup_instansi!$B$98,F359=[1]grup_instansi!$C$98),
[1]grup_instansi!$A$98,
IF(AND(E359=[1]grup_instansi!$B$99,F359=[1]grup_instansi!$C$99),
[1]grup_instansi!$A$99,
[1]grup_instansi!$A$100))))))))))))))))))))))))))))))))))))))))</f>
        <v>gi2023110400066</v>
      </c>
      <c r="L359" t="str">
        <f>VLOOKUP(K359,[1]grup_instansi!$A$2:$E$102,4)</f>
        <v>Pemerintah Kota Sumatera Utara</v>
      </c>
      <c r="M359" t="str">
        <f t="shared" si="17"/>
        <v>('i2023110600358','Pemerintah Kota Tebing Tinggi','gi2023110400066'),</v>
      </c>
    </row>
    <row r="360" spans="1:13" x14ac:dyDescent="0.25">
      <c r="A360" t="str">
        <f t="shared" si="15"/>
        <v>i2023110600359</v>
      </c>
      <c r="B360" s="6">
        <v>5274</v>
      </c>
      <c r="C360" t="str">
        <f t="shared" si="16"/>
        <v>i2023110600359</v>
      </c>
      <c r="D360" s="6" t="s">
        <v>403</v>
      </c>
      <c r="E360" s="6" t="s">
        <v>58</v>
      </c>
      <c r="F360" s="6" t="s">
        <v>48</v>
      </c>
      <c r="G360" t="str">
        <f>IF(AND(E360=[1]grup_instansi!$B$2,F360=[1]grup_instansi!$C$2),
[1]grup_instansi!$A$2,
IF(AND(E360=[1]grup_instansi!$B$3,F360=[1]grup_instansi!$C$3),
[1]grup_instansi!$A$3,
IF(AND(E360=[1]grup_instansi!$B$4,F360=[1]grup_instansi!$C$4),
[1]grup_instansi!$A$4,
IF(AND(E360=[1]grup_instansi!$B$5,F360=[1]grup_instansi!$C$5),
[1]grup_instansi!$A$5,
IF(AND(E360=[1]grup_instansi!$B$6,F360=[1]grup_instansi!$C$6),
[1]grup_instansi!$A$6,
IF(AND(E360=[1]grup_instansi!$B$7,F360=[1]grup_instansi!$C$7),
[1]grup_instansi!$A$7,
IF(AND(E360=[1]grup_instansi!$B$8,F360=[1]grup_instansi!$C$8),
[1]grup_instansi!$A$8,
IF(AND(E360=[1]grup_instansi!$B$9,F360=[1]grup_instansi!$C$9),
[1]grup_instansi!$A$9,
IF(AND(E360=[1]grup_instansi!$B$10,F360=[1]grup_instansi!$C$10),
[1]grup_instansi!$A$10,"")))))))))</f>
        <v/>
      </c>
      <c r="H360" t="str">
        <f>IF(G360&lt;&gt;"",G360,IF(AND(E360=[1]grup_instansi!$B$11,F360=[1]grup_instansi!$C$11),
[1]grup_instansi!$A$11,
IF(AND(E360=[1]grup_instansi!$B$12,F360=[1]grup_instansi!$C$12),
[1]grup_instansi!$A$12,
IF(AND(E360=[1]grup_instansi!$B$13,F360=[1]grup_instansi!$C$13),
[1]grup_instansi!$A$13,
IF(AND(E360=[1]grup_instansi!$B$14,F360=[1]grup_instansi!$C$14),
[1]grup_instansi!$A$14,
IF(AND(E360=[1]grup_instansi!$B$15,F360=[1]grup_instansi!$C$15),
[1]grup_instansi!$A$15,
IF(AND(E360=[1]grup_instansi!$B$16,F360=[1]grup_instansi!$C$16),
[1]grup_instansi!$A$16,
IF(AND(E360=[1]grup_instansi!$B$17,F360=[1]grup_instansi!$C$17),
[1]grup_instansi!$A$17,
IF(AND(E360=[1]grup_instansi!$B$18,F360=[1]grup_instansi!$C$18),
[1]grup_instansi!$A$18,
IF(AND(E360=[1]grup_instansi!$B$19,F360=[1]grup_instansi!$C$19),
[1]grup_instansi!$A$19,
IF(AND(E360=[1]grup_instansi!$B$20,F360=[1]grup_instansi!$C$20),
[1]grup_instansi!$A$20,"")))))))))))</f>
        <v/>
      </c>
      <c r="I360" t="str">
        <f>IF(H360&lt;&gt;"",H360,IF(AND(E360=[1]grup_instansi!$B$21,F360=[1]grup_instansi!$C$21),
[1]grup_instansi!$A$21,
IF(AND(E360=[1]grup_instansi!$B$22,F360=[1]grup_instansi!$C$22),
[1]grup_instansi!$A$22,
IF(AND(E360=[1]grup_instansi!$B$23,F360=[1]grup_instansi!$C$23),
[1]grup_instansi!$A$23,
IF(AND(E360=[1]grup_instansi!$B$24,F360=[1]grup_instansi!$C$24),
[1]grup_instansi!$A$24,
IF(AND(E360=[1]grup_instansi!$B$25,F360=[1]grup_instansi!$C$25),
[1]grup_instansi!$A$25,
IF(AND(E360=[1]grup_instansi!$B$26,F360=[1]grup_instansi!$C$26),
[1]grup_instansi!$A$26,
IF(AND(E360=[1]grup_instansi!$B$27,F360=[1]grup_instansi!$C$27),
[1]grup_instansi!$A$27,
IF(AND(E360=[1]grup_instansi!$B$28,F360=[1]grup_instansi!$C$28),
[1]grup_instansi!$A$28,
IF(AND(E360=[1]grup_instansi!$B$29,F360=[1]grup_instansi!$C$29),
[1]grup_instansi!$A$29,
IF(AND(E360=[1]grup_instansi!$B$30,F360=[1]grup_instansi!$C$30),
[1]grup_instansi!$A$30,
IF(AND(E360=[1]grup_instansi!$B$31,F360=[1]grup_instansi!$C$31),
[1]grup_instansi!$A$31,
IF(AND(E360=[1]grup_instansi!$B$32,F360=[1]grup_instansi!$C$32),
[1]grup_instansi!$A$32,
IF(AND(E360=[1]grup_instansi!$B$33,F360=[1]grup_instansi!$C$33),
[1]grup_instansi!$A$33,
IF(AND(E360=[1]grup_instansi!$B$34,F360=[1]grup_instansi!$C$34),
[1]grup_instansi!$A$34,
IF(AND(E360=[1]grup_instansi!$B$35,F360=[1]grup_instansi!$C$35),
[1]grup_instansi!$A$35,""))))))))))))))))</f>
        <v/>
      </c>
      <c r="J360" t="str">
        <f>IF(I360&lt;&gt;"",I360,IF(AND(E360=[1]grup_instansi!$B$36,F360=[1]grup_instansi!$C$36),
[1]grup_instansi!$A$36,
IF(AND(E360=[1]grup_instansi!$B$37,F360=[1]grup_instansi!$C$37),
[1]grup_instansi!$A$37,
IF(AND(E360=[1]grup_instansi!$B$38,F360=[1]grup_instansi!$C$38),
[1]grup_instansi!$A$38,
IF(AND(E360=[1]grup_instansi!$B$39,F360=[1]grup_instansi!$C$39),
[1]grup_instansi!$A$39,
IF(AND(E360=[1]grup_instansi!$B$40,F360=[1]grup_instansi!$C$40),
[1]grup_instansi!$A$40,
IF(AND(E360=[1]grup_instansi!$B$41,F360=[1]grup_instansi!$C$41),
[1]grup_instansi!$A$41,
IF(AND(E360=[1]grup_instansi!$B$42,F360=[1]grup_instansi!$C$42),
[1]grup_instansi!$A$42,
IF(AND(E360=[1]grup_instansi!$B$43,F360=[1]grup_instansi!$C$43),
[1]grup_instansi!$A$43,
IF(AND(E360=[1]grup_instansi!$B$44,F360=[1]grup_instansi!$C$44),
[1]grup_instansi!$A$44,
IF(AND(E360=[1]grup_instansi!$B$45,F360=[1]grup_instansi!$C$45),
[1]grup_instansi!$A$45,
IF(AND(E360=[1]grup_instansi!$B$46,F360=[1]grup_instansi!$C$46),
[1]grup_instansi!$A$46,
IF(AND(E360=[1]grup_instansi!$B$47,F360=[1]grup_instansi!$C$47),
[1]grup_instansi!$A$47,
IF(AND(E360=[1]grup_instansi!$B$48,F360=[1]grup_instansi!$C$48),
[1]grup_instansi!$A$48,
IF(AND(E360=[1]grup_instansi!$B$49,F360=[1]grup_instansi!$C$49),
[1]grup_instansi!$A$49,
IF(AND(E360=[1]grup_instansi!$B$50,F360=[1]grup_instansi!$C$50),
[1]grup_instansi!$A$50,
IF(AND(E360=[1]grup_instansi!$B$51,F360=[1]grup_instansi!$C$51),
[1]grup_instansi!$A$51,
IF(AND(E360=[1]grup_instansi!$B$52,F360=[1]grup_instansi!$C$52),
[1]grup_instansi!$A$52,
IF(AND(E360=[1]grup_instansi!$B$53,F360=[1]grup_instansi!$C$53),
[1]grup_instansi!$A$53,
IF(AND(E360=[1]grup_instansi!$B$54,F360=[1]grup_instansi!$C$54),
[1]grup_instansi!$A$54,
IF(AND(E360=[1]grup_instansi!$B$55,F360=[1]grup_instansi!$C$55),
[1]grup_instansi!$A$55,
IF(AND(E360=[1]grup_instansi!$B$56,F360=[1]grup_instansi!$C$56),
[1]grup_instansi!$A$56,
IF(AND(E360=[1]grup_instansi!$B$57,F360=[1]grup_instansi!$C$57),
[1]grup_instansi!$A$57,
IF(AND(E360=[1]grup_instansi!$B$58,F360=[1]grup_instansi!$C$58),
[1]grup_instansi!$A$58,
IF(AND(E360=[1]grup_instansi!$B$59,F360=[1]grup_instansi!$C$59),
[1]grup_instansi!$A$59,
IF(AND(E360=[1]grup_instansi!$B$60,F360=[1]grup_instansi!$C$60),
[1]grup_instansi!$A$60,""))))))))))))))))))))))))))</f>
        <v/>
      </c>
      <c r="K360" t="str">
        <f>IF(J360&lt;&gt;"",J360,IF(AND(E360=[1]grup_instansi!$B$61,F360=[1]grup_instansi!$C$61),
[1]grup_instansi!$A$61,
IF(AND(E360=[1]grup_instansi!$B$62,F360=[1]grup_instansi!$C$62),
[1]grup_instansi!$A$62,
IF(AND(E360=[1]grup_instansi!$B$63,F360=[1]grup_instansi!$C$63),
[1]grup_instansi!$A$63,
IF(AND(E360=[1]grup_instansi!$B$64,F360=[1]grup_instansi!$C$64),
[1]grup_instansi!$A$64,
IF(AND(E360=[1]grup_instansi!$B$65,F360=[1]grup_instansi!$C$65),
[1]grup_instansi!$A$65,
IF(AND(E360=[1]grup_instansi!$B$66,F360=[1]grup_instansi!$C$66),
[1]grup_instansi!$A$66,
IF(AND(E360=[1]grup_instansi!$B$67,F360=[1]grup_instansi!$C$67),
[1]grup_instansi!$A$67,
IF(AND(E360=[1]grup_instansi!$B$68,F360=[1]grup_instansi!$C$68),
[1]grup_instansi!$A$68,
IF(AND(E360=[1]grup_instansi!$B$69,F360=[1]grup_instansi!$C$69),
[1]grup_instansi!$A$69,
IF(AND(E360=[1]grup_instansi!$B$70,F360=[1]grup_instansi!$C$70),
[1]grup_instansi!$A$70,
IF(AND(E360=[1]grup_instansi!$B$71,F360=[1]grup_instansi!$C$71),
[1]grup_instansi!$A$71,
IF(AND(E360=[1]grup_instansi!$B$72,F360=[1]grup_instansi!$C$72),
[1]grup_instansi!$A$72,
IF(AND(E360=[1]grup_instansi!$B$73,F360=[1]grup_instansi!$C$73),
[1]grup_instansi!$A$73,
IF(AND(E360=[1]grup_instansi!$B$74,F360=[1]grup_instansi!$C$74),
[1]grup_instansi!$A$74,
IF(AND(E360=[1]grup_instansi!$B$75,F360=[1]grup_instansi!$C$75),
[1]grup_instansi!$A$75,
IF(AND(E360=[1]grup_instansi!$B$76,F360=[1]grup_instansi!$C$76),
[1]grup_instansi!$A$76,
IF(AND(E360=[1]grup_instansi!$B$77,F360=[1]grup_instansi!$C$77),
[1]grup_instansi!$A$77,
IF(AND(E360=[1]grup_instansi!$B$78,F360=[1]grup_instansi!$C$78),
[1]grup_instansi!$A$78,
IF(AND(E360=[1]grup_instansi!$B$79,F360=[1]grup_instansi!$C$79),
[1]grup_instansi!$A$79,
IF(AND(E360=[1]grup_instansi!$B$80,F360=[1]grup_instansi!$C$80),
[1]grup_instansi!$A$80,
IF(AND(E360=[1]grup_instansi!$B$81,F360=[1]grup_instansi!$C$81),
[1]grup_instansi!$A$81,
IF(AND(E360=[1]grup_instansi!$B$82,F360=[1]grup_instansi!$C$82),
[1]grup_instansi!$A$82,
IF(AND(E360=[1]grup_instansi!$B$83,F360=[1]grup_instansi!$C$83),
[1]grup_instansi!$A$84,
IF(AND(E360=[1]grup_instansi!$B$84,F360=[1]grup_instansi!$C$84),
[1]grup_instansi!$A$85,
IF(AND(E360=[1]grup_instansi!$B$85,F360=[1]grup_instansi!$C$85),
[1]grup_instansi!$A$86,
IF(AND(E360=[1]grup_instansi!$B$86,F360=[1]grup_instansi!$C$86),
[1]grup_instansi!$A$87,
IF(AND(E360=[1]grup_instansi!$B$87,F360=[1]grup_instansi!$C$87),
[1]grup_instansi!$A$87,
IF(AND(E360=[1]grup_instansi!$B$88,F360=[1]grup_instansi!$C$88),
[1]grup_instansi!$A$88,
IF(AND(E360=[1]grup_instansi!$B$89,F360=[1]grup_instansi!$C$89),
[1]grup_instansi!$A$89,
IF(AND(E360=[1]grup_instansi!$B$90,F360=[1]grup_instansi!$C$90),
[1]grup_instansi!$A$90,
IF(AND(E360=[1]grup_instansi!$B$91,F360=[1]grup_instansi!$C$91),
[1]grup_instansi!$A$91,
IF(AND(E360=[1]grup_instansi!$B$92,F360=[1]grup_instansi!$C$92),
[1]grup_instansi!$A$92,
IF(AND(E360=[1]grup_instansi!$B$93,F360=[1]grup_instansi!$C$93),
[1]grup_instansi!$A$93,
IF(AND(E360=[1]grup_instansi!$B$94,F360=[1]grup_instansi!$C$94),
[1]grup_instansi!$A$94,
IF(AND(E360=[1]grup_instansi!$B$95,F360=[1]grup_instansi!$C$95),
[1]grup_instansi!$A$95,
IF(AND(E360=[1]grup_instansi!$B$96,F360=[1]grup_instansi!$C$96),
[1]grup_instansi!$A$96,
IF(AND(E360=[1]grup_instansi!$B$97,F360=[1]grup_instansi!$C$97),
[1]grup_instansi!$A$97,
IF(AND(E360=[1]grup_instansi!$B$98,F360=[1]grup_instansi!$C$98),
[1]grup_instansi!$A$98,
IF(AND(E360=[1]grup_instansi!$B$99,F360=[1]grup_instansi!$C$99),
[1]grup_instansi!$A$99,
[1]grup_instansi!$A$100))))))))))))))))))))))))))))))))))))))))</f>
        <v>gi2023110400066</v>
      </c>
      <c r="L360" t="str">
        <f>VLOOKUP(K360,[1]grup_instansi!$A$2:$E$102,4)</f>
        <v>Pemerintah Kota Sumatera Utara</v>
      </c>
      <c r="M360" t="str">
        <f t="shared" si="17"/>
        <v>('i2023110600359','Pemerintah Kota Pematang Siantar','gi2023110400066'),</v>
      </c>
    </row>
    <row r="361" spans="1:13" x14ac:dyDescent="0.25">
      <c r="A361" t="str">
        <f t="shared" si="15"/>
        <v>i2023110600360</v>
      </c>
      <c r="B361" s="6">
        <v>5276</v>
      </c>
      <c r="C361" t="str">
        <f t="shared" si="16"/>
        <v>i2023110600360</v>
      </c>
      <c r="D361" s="6" t="s">
        <v>404</v>
      </c>
      <c r="E361" s="6" t="s">
        <v>58</v>
      </c>
      <c r="F361" s="6" t="s">
        <v>48</v>
      </c>
      <c r="G361" t="str">
        <f>IF(AND(E361=[1]grup_instansi!$B$2,F361=[1]grup_instansi!$C$2),
[1]grup_instansi!$A$2,
IF(AND(E361=[1]grup_instansi!$B$3,F361=[1]grup_instansi!$C$3),
[1]grup_instansi!$A$3,
IF(AND(E361=[1]grup_instansi!$B$4,F361=[1]grup_instansi!$C$4),
[1]grup_instansi!$A$4,
IF(AND(E361=[1]grup_instansi!$B$5,F361=[1]grup_instansi!$C$5),
[1]grup_instansi!$A$5,
IF(AND(E361=[1]grup_instansi!$B$6,F361=[1]grup_instansi!$C$6),
[1]grup_instansi!$A$6,
IF(AND(E361=[1]grup_instansi!$B$7,F361=[1]grup_instansi!$C$7),
[1]grup_instansi!$A$7,
IF(AND(E361=[1]grup_instansi!$B$8,F361=[1]grup_instansi!$C$8),
[1]grup_instansi!$A$8,
IF(AND(E361=[1]grup_instansi!$B$9,F361=[1]grup_instansi!$C$9),
[1]grup_instansi!$A$9,
IF(AND(E361=[1]grup_instansi!$B$10,F361=[1]grup_instansi!$C$10),
[1]grup_instansi!$A$10,"")))))))))</f>
        <v/>
      </c>
      <c r="H361" t="str">
        <f>IF(G361&lt;&gt;"",G361,IF(AND(E361=[1]grup_instansi!$B$11,F361=[1]grup_instansi!$C$11),
[1]grup_instansi!$A$11,
IF(AND(E361=[1]grup_instansi!$B$12,F361=[1]grup_instansi!$C$12),
[1]grup_instansi!$A$12,
IF(AND(E361=[1]grup_instansi!$B$13,F361=[1]grup_instansi!$C$13),
[1]grup_instansi!$A$13,
IF(AND(E361=[1]grup_instansi!$B$14,F361=[1]grup_instansi!$C$14),
[1]grup_instansi!$A$14,
IF(AND(E361=[1]grup_instansi!$B$15,F361=[1]grup_instansi!$C$15),
[1]grup_instansi!$A$15,
IF(AND(E361=[1]grup_instansi!$B$16,F361=[1]grup_instansi!$C$16),
[1]grup_instansi!$A$16,
IF(AND(E361=[1]grup_instansi!$B$17,F361=[1]grup_instansi!$C$17),
[1]grup_instansi!$A$17,
IF(AND(E361=[1]grup_instansi!$B$18,F361=[1]grup_instansi!$C$18),
[1]grup_instansi!$A$18,
IF(AND(E361=[1]grup_instansi!$B$19,F361=[1]grup_instansi!$C$19),
[1]grup_instansi!$A$19,
IF(AND(E361=[1]grup_instansi!$B$20,F361=[1]grup_instansi!$C$20),
[1]grup_instansi!$A$20,"")))))))))))</f>
        <v/>
      </c>
      <c r="I361" t="str">
        <f>IF(H361&lt;&gt;"",H361,IF(AND(E361=[1]grup_instansi!$B$21,F361=[1]grup_instansi!$C$21),
[1]grup_instansi!$A$21,
IF(AND(E361=[1]grup_instansi!$B$22,F361=[1]grup_instansi!$C$22),
[1]grup_instansi!$A$22,
IF(AND(E361=[1]grup_instansi!$B$23,F361=[1]grup_instansi!$C$23),
[1]grup_instansi!$A$23,
IF(AND(E361=[1]grup_instansi!$B$24,F361=[1]grup_instansi!$C$24),
[1]grup_instansi!$A$24,
IF(AND(E361=[1]grup_instansi!$B$25,F361=[1]grup_instansi!$C$25),
[1]grup_instansi!$A$25,
IF(AND(E361=[1]grup_instansi!$B$26,F361=[1]grup_instansi!$C$26),
[1]grup_instansi!$A$26,
IF(AND(E361=[1]grup_instansi!$B$27,F361=[1]grup_instansi!$C$27),
[1]grup_instansi!$A$27,
IF(AND(E361=[1]grup_instansi!$B$28,F361=[1]grup_instansi!$C$28),
[1]grup_instansi!$A$28,
IF(AND(E361=[1]grup_instansi!$B$29,F361=[1]grup_instansi!$C$29),
[1]grup_instansi!$A$29,
IF(AND(E361=[1]grup_instansi!$B$30,F361=[1]grup_instansi!$C$30),
[1]grup_instansi!$A$30,
IF(AND(E361=[1]grup_instansi!$B$31,F361=[1]grup_instansi!$C$31),
[1]grup_instansi!$A$31,
IF(AND(E361=[1]grup_instansi!$B$32,F361=[1]grup_instansi!$C$32),
[1]grup_instansi!$A$32,
IF(AND(E361=[1]grup_instansi!$B$33,F361=[1]grup_instansi!$C$33),
[1]grup_instansi!$A$33,
IF(AND(E361=[1]grup_instansi!$B$34,F361=[1]grup_instansi!$C$34),
[1]grup_instansi!$A$34,
IF(AND(E361=[1]grup_instansi!$B$35,F361=[1]grup_instansi!$C$35),
[1]grup_instansi!$A$35,""))))))))))))))))</f>
        <v/>
      </c>
      <c r="J361" t="str">
        <f>IF(I361&lt;&gt;"",I361,IF(AND(E361=[1]grup_instansi!$B$36,F361=[1]grup_instansi!$C$36),
[1]grup_instansi!$A$36,
IF(AND(E361=[1]grup_instansi!$B$37,F361=[1]grup_instansi!$C$37),
[1]grup_instansi!$A$37,
IF(AND(E361=[1]grup_instansi!$B$38,F361=[1]grup_instansi!$C$38),
[1]grup_instansi!$A$38,
IF(AND(E361=[1]grup_instansi!$B$39,F361=[1]grup_instansi!$C$39),
[1]grup_instansi!$A$39,
IF(AND(E361=[1]grup_instansi!$B$40,F361=[1]grup_instansi!$C$40),
[1]grup_instansi!$A$40,
IF(AND(E361=[1]grup_instansi!$B$41,F361=[1]grup_instansi!$C$41),
[1]grup_instansi!$A$41,
IF(AND(E361=[1]grup_instansi!$B$42,F361=[1]grup_instansi!$C$42),
[1]grup_instansi!$A$42,
IF(AND(E361=[1]grup_instansi!$B$43,F361=[1]grup_instansi!$C$43),
[1]grup_instansi!$A$43,
IF(AND(E361=[1]grup_instansi!$B$44,F361=[1]grup_instansi!$C$44),
[1]grup_instansi!$A$44,
IF(AND(E361=[1]grup_instansi!$B$45,F361=[1]grup_instansi!$C$45),
[1]grup_instansi!$A$45,
IF(AND(E361=[1]grup_instansi!$B$46,F361=[1]grup_instansi!$C$46),
[1]grup_instansi!$A$46,
IF(AND(E361=[1]grup_instansi!$B$47,F361=[1]grup_instansi!$C$47),
[1]grup_instansi!$A$47,
IF(AND(E361=[1]grup_instansi!$B$48,F361=[1]grup_instansi!$C$48),
[1]grup_instansi!$A$48,
IF(AND(E361=[1]grup_instansi!$B$49,F361=[1]grup_instansi!$C$49),
[1]grup_instansi!$A$49,
IF(AND(E361=[1]grup_instansi!$B$50,F361=[1]grup_instansi!$C$50),
[1]grup_instansi!$A$50,
IF(AND(E361=[1]grup_instansi!$B$51,F361=[1]grup_instansi!$C$51),
[1]grup_instansi!$A$51,
IF(AND(E361=[1]grup_instansi!$B$52,F361=[1]grup_instansi!$C$52),
[1]grup_instansi!$A$52,
IF(AND(E361=[1]grup_instansi!$B$53,F361=[1]grup_instansi!$C$53),
[1]grup_instansi!$A$53,
IF(AND(E361=[1]grup_instansi!$B$54,F361=[1]grup_instansi!$C$54),
[1]grup_instansi!$A$54,
IF(AND(E361=[1]grup_instansi!$B$55,F361=[1]grup_instansi!$C$55),
[1]grup_instansi!$A$55,
IF(AND(E361=[1]grup_instansi!$B$56,F361=[1]grup_instansi!$C$56),
[1]grup_instansi!$A$56,
IF(AND(E361=[1]grup_instansi!$B$57,F361=[1]grup_instansi!$C$57),
[1]grup_instansi!$A$57,
IF(AND(E361=[1]grup_instansi!$B$58,F361=[1]grup_instansi!$C$58),
[1]grup_instansi!$A$58,
IF(AND(E361=[1]grup_instansi!$B$59,F361=[1]grup_instansi!$C$59),
[1]grup_instansi!$A$59,
IF(AND(E361=[1]grup_instansi!$B$60,F361=[1]grup_instansi!$C$60),
[1]grup_instansi!$A$60,""))))))))))))))))))))))))))</f>
        <v/>
      </c>
      <c r="K361" t="str">
        <f>IF(J361&lt;&gt;"",J361,IF(AND(E361=[1]grup_instansi!$B$61,F361=[1]grup_instansi!$C$61),
[1]grup_instansi!$A$61,
IF(AND(E361=[1]grup_instansi!$B$62,F361=[1]grup_instansi!$C$62),
[1]grup_instansi!$A$62,
IF(AND(E361=[1]grup_instansi!$B$63,F361=[1]grup_instansi!$C$63),
[1]grup_instansi!$A$63,
IF(AND(E361=[1]grup_instansi!$B$64,F361=[1]grup_instansi!$C$64),
[1]grup_instansi!$A$64,
IF(AND(E361=[1]grup_instansi!$B$65,F361=[1]grup_instansi!$C$65),
[1]grup_instansi!$A$65,
IF(AND(E361=[1]grup_instansi!$B$66,F361=[1]grup_instansi!$C$66),
[1]grup_instansi!$A$66,
IF(AND(E361=[1]grup_instansi!$B$67,F361=[1]grup_instansi!$C$67),
[1]grup_instansi!$A$67,
IF(AND(E361=[1]grup_instansi!$B$68,F361=[1]grup_instansi!$C$68),
[1]grup_instansi!$A$68,
IF(AND(E361=[1]grup_instansi!$B$69,F361=[1]grup_instansi!$C$69),
[1]grup_instansi!$A$69,
IF(AND(E361=[1]grup_instansi!$B$70,F361=[1]grup_instansi!$C$70),
[1]grup_instansi!$A$70,
IF(AND(E361=[1]grup_instansi!$B$71,F361=[1]grup_instansi!$C$71),
[1]grup_instansi!$A$71,
IF(AND(E361=[1]grup_instansi!$B$72,F361=[1]grup_instansi!$C$72),
[1]grup_instansi!$A$72,
IF(AND(E361=[1]grup_instansi!$B$73,F361=[1]grup_instansi!$C$73),
[1]grup_instansi!$A$73,
IF(AND(E361=[1]grup_instansi!$B$74,F361=[1]grup_instansi!$C$74),
[1]grup_instansi!$A$74,
IF(AND(E361=[1]grup_instansi!$B$75,F361=[1]grup_instansi!$C$75),
[1]grup_instansi!$A$75,
IF(AND(E361=[1]grup_instansi!$B$76,F361=[1]grup_instansi!$C$76),
[1]grup_instansi!$A$76,
IF(AND(E361=[1]grup_instansi!$B$77,F361=[1]grup_instansi!$C$77),
[1]grup_instansi!$A$77,
IF(AND(E361=[1]grup_instansi!$B$78,F361=[1]grup_instansi!$C$78),
[1]grup_instansi!$A$78,
IF(AND(E361=[1]grup_instansi!$B$79,F361=[1]grup_instansi!$C$79),
[1]grup_instansi!$A$79,
IF(AND(E361=[1]grup_instansi!$B$80,F361=[1]grup_instansi!$C$80),
[1]grup_instansi!$A$80,
IF(AND(E361=[1]grup_instansi!$B$81,F361=[1]grup_instansi!$C$81),
[1]grup_instansi!$A$81,
IF(AND(E361=[1]grup_instansi!$B$82,F361=[1]grup_instansi!$C$82),
[1]grup_instansi!$A$82,
IF(AND(E361=[1]grup_instansi!$B$83,F361=[1]grup_instansi!$C$83),
[1]grup_instansi!$A$84,
IF(AND(E361=[1]grup_instansi!$B$84,F361=[1]grup_instansi!$C$84),
[1]grup_instansi!$A$85,
IF(AND(E361=[1]grup_instansi!$B$85,F361=[1]grup_instansi!$C$85),
[1]grup_instansi!$A$86,
IF(AND(E361=[1]grup_instansi!$B$86,F361=[1]grup_instansi!$C$86),
[1]grup_instansi!$A$87,
IF(AND(E361=[1]grup_instansi!$B$87,F361=[1]grup_instansi!$C$87),
[1]grup_instansi!$A$87,
IF(AND(E361=[1]grup_instansi!$B$88,F361=[1]grup_instansi!$C$88),
[1]grup_instansi!$A$88,
IF(AND(E361=[1]grup_instansi!$B$89,F361=[1]grup_instansi!$C$89),
[1]grup_instansi!$A$89,
IF(AND(E361=[1]grup_instansi!$B$90,F361=[1]grup_instansi!$C$90),
[1]grup_instansi!$A$90,
IF(AND(E361=[1]grup_instansi!$B$91,F361=[1]grup_instansi!$C$91),
[1]grup_instansi!$A$91,
IF(AND(E361=[1]grup_instansi!$B$92,F361=[1]grup_instansi!$C$92),
[1]grup_instansi!$A$92,
IF(AND(E361=[1]grup_instansi!$B$93,F361=[1]grup_instansi!$C$93),
[1]grup_instansi!$A$93,
IF(AND(E361=[1]grup_instansi!$B$94,F361=[1]grup_instansi!$C$94),
[1]grup_instansi!$A$94,
IF(AND(E361=[1]grup_instansi!$B$95,F361=[1]grup_instansi!$C$95),
[1]grup_instansi!$A$95,
IF(AND(E361=[1]grup_instansi!$B$96,F361=[1]grup_instansi!$C$96),
[1]grup_instansi!$A$96,
IF(AND(E361=[1]grup_instansi!$B$97,F361=[1]grup_instansi!$C$97),
[1]grup_instansi!$A$97,
IF(AND(E361=[1]grup_instansi!$B$98,F361=[1]grup_instansi!$C$98),
[1]grup_instansi!$A$98,
IF(AND(E361=[1]grup_instansi!$B$99,F361=[1]grup_instansi!$C$99),
[1]grup_instansi!$A$99,
[1]grup_instansi!$A$100))))))))))))))))))))))))))))))))))))))))</f>
        <v>gi2023110400066</v>
      </c>
      <c r="L361" t="str">
        <f>VLOOKUP(K361,[1]grup_instansi!$A$2:$E$102,4)</f>
        <v>Pemerintah Kota Sumatera Utara</v>
      </c>
      <c r="M361" t="str">
        <f t="shared" si="17"/>
        <v>('i2023110600360','Pemerintah Kota Sibolga','gi2023110400066'),</v>
      </c>
    </row>
    <row r="362" spans="1:13" x14ac:dyDescent="0.25">
      <c r="A362" t="str">
        <f t="shared" si="15"/>
        <v>i2023110600361</v>
      </c>
      <c r="B362" s="6">
        <v>5278</v>
      </c>
      <c r="C362" t="str">
        <f t="shared" si="16"/>
        <v>i2023110600361</v>
      </c>
      <c r="D362" s="6" t="s">
        <v>405</v>
      </c>
      <c r="E362" s="6" t="s">
        <v>58</v>
      </c>
      <c r="F362" s="6" t="s">
        <v>48</v>
      </c>
      <c r="G362" t="str">
        <f>IF(AND(E362=[1]grup_instansi!$B$2,F362=[1]grup_instansi!$C$2),
[1]grup_instansi!$A$2,
IF(AND(E362=[1]grup_instansi!$B$3,F362=[1]grup_instansi!$C$3),
[1]grup_instansi!$A$3,
IF(AND(E362=[1]grup_instansi!$B$4,F362=[1]grup_instansi!$C$4),
[1]grup_instansi!$A$4,
IF(AND(E362=[1]grup_instansi!$B$5,F362=[1]grup_instansi!$C$5),
[1]grup_instansi!$A$5,
IF(AND(E362=[1]grup_instansi!$B$6,F362=[1]grup_instansi!$C$6),
[1]grup_instansi!$A$6,
IF(AND(E362=[1]grup_instansi!$B$7,F362=[1]grup_instansi!$C$7),
[1]grup_instansi!$A$7,
IF(AND(E362=[1]grup_instansi!$B$8,F362=[1]grup_instansi!$C$8),
[1]grup_instansi!$A$8,
IF(AND(E362=[1]grup_instansi!$B$9,F362=[1]grup_instansi!$C$9),
[1]grup_instansi!$A$9,
IF(AND(E362=[1]grup_instansi!$B$10,F362=[1]grup_instansi!$C$10),
[1]grup_instansi!$A$10,"")))))))))</f>
        <v/>
      </c>
      <c r="H362" t="str">
        <f>IF(G362&lt;&gt;"",G362,IF(AND(E362=[1]grup_instansi!$B$11,F362=[1]grup_instansi!$C$11),
[1]grup_instansi!$A$11,
IF(AND(E362=[1]grup_instansi!$B$12,F362=[1]grup_instansi!$C$12),
[1]grup_instansi!$A$12,
IF(AND(E362=[1]grup_instansi!$B$13,F362=[1]grup_instansi!$C$13),
[1]grup_instansi!$A$13,
IF(AND(E362=[1]grup_instansi!$B$14,F362=[1]grup_instansi!$C$14),
[1]grup_instansi!$A$14,
IF(AND(E362=[1]grup_instansi!$B$15,F362=[1]grup_instansi!$C$15),
[1]grup_instansi!$A$15,
IF(AND(E362=[1]grup_instansi!$B$16,F362=[1]grup_instansi!$C$16),
[1]grup_instansi!$A$16,
IF(AND(E362=[1]grup_instansi!$B$17,F362=[1]grup_instansi!$C$17),
[1]grup_instansi!$A$17,
IF(AND(E362=[1]grup_instansi!$B$18,F362=[1]grup_instansi!$C$18),
[1]grup_instansi!$A$18,
IF(AND(E362=[1]grup_instansi!$B$19,F362=[1]grup_instansi!$C$19),
[1]grup_instansi!$A$19,
IF(AND(E362=[1]grup_instansi!$B$20,F362=[1]grup_instansi!$C$20),
[1]grup_instansi!$A$20,"")))))))))))</f>
        <v/>
      </c>
      <c r="I362" t="str">
        <f>IF(H362&lt;&gt;"",H362,IF(AND(E362=[1]grup_instansi!$B$21,F362=[1]grup_instansi!$C$21),
[1]grup_instansi!$A$21,
IF(AND(E362=[1]grup_instansi!$B$22,F362=[1]grup_instansi!$C$22),
[1]grup_instansi!$A$22,
IF(AND(E362=[1]grup_instansi!$B$23,F362=[1]grup_instansi!$C$23),
[1]grup_instansi!$A$23,
IF(AND(E362=[1]grup_instansi!$B$24,F362=[1]grup_instansi!$C$24),
[1]grup_instansi!$A$24,
IF(AND(E362=[1]grup_instansi!$B$25,F362=[1]grup_instansi!$C$25),
[1]grup_instansi!$A$25,
IF(AND(E362=[1]grup_instansi!$B$26,F362=[1]grup_instansi!$C$26),
[1]grup_instansi!$A$26,
IF(AND(E362=[1]grup_instansi!$B$27,F362=[1]grup_instansi!$C$27),
[1]grup_instansi!$A$27,
IF(AND(E362=[1]grup_instansi!$B$28,F362=[1]grup_instansi!$C$28),
[1]grup_instansi!$A$28,
IF(AND(E362=[1]grup_instansi!$B$29,F362=[1]grup_instansi!$C$29),
[1]grup_instansi!$A$29,
IF(AND(E362=[1]grup_instansi!$B$30,F362=[1]grup_instansi!$C$30),
[1]grup_instansi!$A$30,
IF(AND(E362=[1]grup_instansi!$B$31,F362=[1]grup_instansi!$C$31),
[1]grup_instansi!$A$31,
IF(AND(E362=[1]grup_instansi!$B$32,F362=[1]grup_instansi!$C$32),
[1]grup_instansi!$A$32,
IF(AND(E362=[1]grup_instansi!$B$33,F362=[1]grup_instansi!$C$33),
[1]grup_instansi!$A$33,
IF(AND(E362=[1]grup_instansi!$B$34,F362=[1]grup_instansi!$C$34),
[1]grup_instansi!$A$34,
IF(AND(E362=[1]grup_instansi!$B$35,F362=[1]grup_instansi!$C$35),
[1]grup_instansi!$A$35,""))))))))))))))))</f>
        <v/>
      </c>
      <c r="J362" t="str">
        <f>IF(I362&lt;&gt;"",I362,IF(AND(E362=[1]grup_instansi!$B$36,F362=[1]grup_instansi!$C$36),
[1]grup_instansi!$A$36,
IF(AND(E362=[1]grup_instansi!$B$37,F362=[1]grup_instansi!$C$37),
[1]grup_instansi!$A$37,
IF(AND(E362=[1]grup_instansi!$B$38,F362=[1]grup_instansi!$C$38),
[1]grup_instansi!$A$38,
IF(AND(E362=[1]grup_instansi!$B$39,F362=[1]grup_instansi!$C$39),
[1]grup_instansi!$A$39,
IF(AND(E362=[1]grup_instansi!$B$40,F362=[1]grup_instansi!$C$40),
[1]grup_instansi!$A$40,
IF(AND(E362=[1]grup_instansi!$B$41,F362=[1]grup_instansi!$C$41),
[1]grup_instansi!$A$41,
IF(AND(E362=[1]grup_instansi!$B$42,F362=[1]grup_instansi!$C$42),
[1]grup_instansi!$A$42,
IF(AND(E362=[1]grup_instansi!$B$43,F362=[1]grup_instansi!$C$43),
[1]grup_instansi!$A$43,
IF(AND(E362=[1]grup_instansi!$B$44,F362=[1]grup_instansi!$C$44),
[1]grup_instansi!$A$44,
IF(AND(E362=[1]grup_instansi!$B$45,F362=[1]grup_instansi!$C$45),
[1]grup_instansi!$A$45,
IF(AND(E362=[1]grup_instansi!$B$46,F362=[1]grup_instansi!$C$46),
[1]grup_instansi!$A$46,
IF(AND(E362=[1]grup_instansi!$B$47,F362=[1]grup_instansi!$C$47),
[1]grup_instansi!$A$47,
IF(AND(E362=[1]grup_instansi!$B$48,F362=[1]grup_instansi!$C$48),
[1]grup_instansi!$A$48,
IF(AND(E362=[1]grup_instansi!$B$49,F362=[1]grup_instansi!$C$49),
[1]grup_instansi!$A$49,
IF(AND(E362=[1]grup_instansi!$B$50,F362=[1]grup_instansi!$C$50),
[1]grup_instansi!$A$50,
IF(AND(E362=[1]grup_instansi!$B$51,F362=[1]grup_instansi!$C$51),
[1]grup_instansi!$A$51,
IF(AND(E362=[1]grup_instansi!$B$52,F362=[1]grup_instansi!$C$52),
[1]grup_instansi!$A$52,
IF(AND(E362=[1]grup_instansi!$B$53,F362=[1]grup_instansi!$C$53),
[1]grup_instansi!$A$53,
IF(AND(E362=[1]grup_instansi!$B$54,F362=[1]grup_instansi!$C$54),
[1]grup_instansi!$A$54,
IF(AND(E362=[1]grup_instansi!$B$55,F362=[1]grup_instansi!$C$55),
[1]grup_instansi!$A$55,
IF(AND(E362=[1]grup_instansi!$B$56,F362=[1]grup_instansi!$C$56),
[1]grup_instansi!$A$56,
IF(AND(E362=[1]grup_instansi!$B$57,F362=[1]grup_instansi!$C$57),
[1]grup_instansi!$A$57,
IF(AND(E362=[1]grup_instansi!$B$58,F362=[1]grup_instansi!$C$58),
[1]grup_instansi!$A$58,
IF(AND(E362=[1]grup_instansi!$B$59,F362=[1]grup_instansi!$C$59),
[1]grup_instansi!$A$59,
IF(AND(E362=[1]grup_instansi!$B$60,F362=[1]grup_instansi!$C$60),
[1]grup_instansi!$A$60,""))))))))))))))))))))))))))</f>
        <v/>
      </c>
      <c r="K362" t="str">
        <f>IF(J362&lt;&gt;"",J362,IF(AND(E362=[1]grup_instansi!$B$61,F362=[1]grup_instansi!$C$61),
[1]grup_instansi!$A$61,
IF(AND(E362=[1]grup_instansi!$B$62,F362=[1]grup_instansi!$C$62),
[1]grup_instansi!$A$62,
IF(AND(E362=[1]grup_instansi!$B$63,F362=[1]grup_instansi!$C$63),
[1]grup_instansi!$A$63,
IF(AND(E362=[1]grup_instansi!$B$64,F362=[1]grup_instansi!$C$64),
[1]grup_instansi!$A$64,
IF(AND(E362=[1]grup_instansi!$B$65,F362=[1]grup_instansi!$C$65),
[1]grup_instansi!$A$65,
IF(AND(E362=[1]grup_instansi!$B$66,F362=[1]grup_instansi!$C$66),
[1]grup_instansi!$A$66,
IF(AND(E362=[1]grup_instansi!$B$67,F362=[1]grup_instansi!$C$67),
[1]grup_instansi!$A$67,
IF(AND(E362=[1]grup_instansi!$B$68,F362=[1]grup_instansi!$C$68),
[1]grup_instansi!$A$68,
IF(AND(E362=[1]grup_instansi!$B$69,F362=[1]grup_instansi!$C$69),
[1]grup_instansi!$A$69,
IF(AND(E362=[1]grup_instansi!$B$70,F362=[1]grup_instansi!$C$70),
[1]grup_instansi!$A$70,
IF(AND(E362=[1]grup_instansi!$B$71,F362=[1]grup_instansi!$C$71),
[1]grup_instansi!$A$71,
IF(AND(E362=[1]grup_instansi!$B$72,F362=[1]grup_instansi!$C$72),
[1]grup_instansi!$A$72,
IF(AND(E362=[1]grup_instansi!$B$73,F362=[1]grup_instansi!$C$73),
[1]grup_instansi!$A$73,
IF(AND(E362=[1]grup_instansi!$B$74,F362=[1]grup_instansi!$C$74),
[1]grup_instansi!$A$74,
IF(AND(E362=[1]grup_instansi!$B$75,F362=[1]grup_instansi!$C$75),
[1]grup_instansi!$A$75,
IF(AND(E362=[1]grup_instansi!$B$76,F362=[1]grup_instansi!$C$76),
[1]grup_instansi!$A$76,
IF(AND(E362=[1]grup_instansi!$B$77,F362=[1]grup_instansi!$C$77),
[1]grup_instansi!$A$77,
IF(AND(E362=[1]grup_instansi!$B$78,F362=[1]grup_instansi!$C$78),
[1]grup_instansi!$A$78,
IF(AND(E362=[1]grup_instansi!$B$79,F362=[1]grup_instansi!$C$79),
[1]grup_instansi!$A$79,
IF(AND(E362=[1]grup_instansi!$B$80,F362=[1]grup_instansi!$C$80),
[1]grup_instansi!$A$80,
IF(AND(E362=[1]grup_instansi!$B$81,F362=[1]grup_instansi!$C$81),
[1]grup_instansi!$A$81,
IF(AND(E362=[1]grup_instansi!$B$82,F362=[1]grup_instansi!$C$82),
[1]grup_instansi!$A$82,
IF(AND(E362=[1]grup_instansi!$B$83,F362=[1]grup_instansi!$C$83),
[1]grup_instansi!$A$84,
IF(AND(E362=[1]grup_instansi!$B$84,F362=[1]grup_instansi!$C$84),
[1]grup_instansi!$A$85,
IF(AND(E362=[1]grup_instansi!$B$85,F362=[1]grup_instansi!$C$85),
[1]grup_instansi!$A$86,
IF(AND(E362=[1]grup_instansi!$B$86,F362=[1]grup_instansi!$C$86),
[1]grup_instansi!$A$87,
IF(AND(E362=[1]grup_instansi!$B$87,F362=[1]grup_instansi!$C$87),
[1]grup_instansi!$A$87,
IF(AND(E362=[1]grup_instansi!$B$88,F362=[1]grup_instansi!$C$88),
[1]grup_instansi!$A$88,
IF(AND(E362=[1]grup_instansi!$B$89,F362=[1]grup_instansi!$C$89),
[1]grup_instansi!$A$89,
IF(AND(E362=[1]grup_instansi!$B$90,F362=[1]grup_instansi!$C$90),
[1]grup_instansi!$A$90,
IF(AND(E362=[1]grup_instansi!$B$91,F362=[1]grup_instansi!$C$91),
[1]grup_instansi!$A$91,
IF(AND(E362=[1]grup_instansi!$B$92,F362=[1]grup_instansi!$C$92),
[1]grup_instansi!$A$92,
IF(AND(E362=[1]grup_instansi!$B$93,F362=[1]grup_instansi!$C$93),
[1]grup_instansi!$A$93,
IF(AND(E362=[1]grup_instansi!$B$94,F362=[1]grup_instansi!$C$94),
[1]grup_instansi!$A$94,
IF(AND(E362=[1]grup_instansi!$B$95,F362=[1]grup_instansi!$C$95),
[1]grup_instansi!$A$95,
IF(AND(E362=[1]grup_instansi!$B$96,F362=[1]grup_instansi!$C$96),
[1]grup_instansi!$A$96,
IF(AND(E362=[1]grup_instansi!$B$97,F362=[1]grup_instansi!$C$97),
[1]grup_instansi!$A$97,
IF(AND(E362=[1]grup_instansi!$B$98,F362=[1]grup_instansi!$C$98),
[1]grup_instansi!$A$98,
IF(AND(E362=[1]grup_instansi!$B$99,F362=[1]grup_instansi!$C$99),
[1]grup_instansi!$A$99,
[1]grup_instansi!$A$100))))))))))))))))))))))))))))))))))))))))</f>
        <v>gi2023110400066</v>
      </c>
      <c r="L362" t="str">
        <f>VLOOKUP(K362,[1]grup_instansi!$A$2:$E$102,4)</f>
        <v>Pemerintah Kota Sumatera Utara</v>
      </c>
      <c r="M362" t="str">
        <f t="shared" si="17"/>
        <v>('i2023110600361','Pemerintah Kota Gunung Sitoli','gi2023110400066'),</v>
      </c>
    </row>
    <row r="363" spans="1:13" x14ac:dyDescent="0.25">
      <c r="A363" t="str">
        <f t="shared" si="15"/>
        <v>i2023110600362</v>
      </c>
      <c r="B363" s="6">
        <v>5300</v>
      </c>
      <c r="C363" t="str">
        <f t="shared" si="16"/>
        <v>i2023110600362</v>
      </c>
      <c r="D363" s="6" t="s">
        <v>406</v>
      </c>
      <c r="E363" s="6" t="s">
        <v>44</v>
      </c>
      <c r="F363" s="6" t="s">
        <v>52</v>
      </c>
      <c r="G363" t="str">
        <f>IF(AND(E363=[1]grup_instansi!$B$2,F363=[1]grup_instansi!$C$2),
[1]grup_instansi!$A$2,
IF(AND(E363=[1]grup_instansi!$B$3,F363=[1]grup_instansi!$C$3),
[1]grup_instansi!$A$3,
IF(AND(E363=[1]grup_instansi!$B$4,F363=[1]grup_instansi!$C$4),
[1]grup_instansi!$A$4,
IF(AND(E363=[1]grup_instansi!$B$5,F363=[1]grup_instansi!$C$5),
[1]grup_instansi!$A$5,
IF(AND(E363=[1]grup_instansi!$B$6,F363=[1]grup_instansi!$C$6),
[1]grup_instansi!$A$6,
IF(AND(E363=[1]grup_instansi!$B$7,F363=[1]grup_instansi!$C$7),
[1]grup_instansi!$A$7,
IF(AND(E363=[1]grup_instansi!$B$8,F363=[1]grup_instansi!$C$8),
[1]grup_instansi!$A$8,
IF(AND(E363=[1]grup_instansi!$B$9,F363=[1]grup_instansi!$C$9),
[1]grup_instansi!$A$9,
IF(AND(E363=[1]grup_instansi!$B$10,F363=[1]grup_instansi!$C$10),
[1]grup_instansi!$A$10,"")))))))))</f>
        <v/>
      </c>
      <c r="H363" t="str">
        <f>IF(G363&lt;&gt;"",G363,IF(AND(E363=[1]grup_instansi!$B$11,F363=[1]grup_instansi!$C$11),
[1]grup_instansi!$A$11,
IF(AND(E363=[1]grup_instansi!$B$12,F363=[1]grup_instansi!$C$12),
[1]grup_instansi!$A$12,
IF(AND(E363=[1]grup_instansi!$B$13,F363=[1]grup_instansi!$C$13),
[1]grup_instansi!$A$13,
IF(AND(E363=[1]grup_instansi!$B$14,F363=[1]grup_instansi!$C$14),
[1]grup_instansi!$A$14,
IF(AND(E363=[1]grup_instansi!$B$15,F363=[1]grup_instansi!$C$15),
[1]grup_instansi!$A$15,
IF(AND(E363=[1]grup_instansi!$B$16,F363=[1]grup_instansi!$C$16),
[1]grup_instansi!$A$16,
IF(AND(E363=[1]grup_instansi!$B$17,F363=[1]grup_instansi!$C$17),
[1]grup_instansi!$A$17,
IF(AND(E363=[1]grup_instansi!$B$18,F363=[1]grup_instansi!$C$18),
[1]grup_instansi!$A$18,
IF(AND(E363=[1]grup_instansi!$B$19,F363=[1]grup_instansi!$C$19),
[1]grup_instansi!$A$19,
IF(AND(E363=[1]grup_instansi!$B$20,F363=[1]grup_instansi!$C$20),
[1]grup_instansi!$A$20,"")))))))))))</f>
        <v/>
      </c>
      <c r="I363" t="str">
        <f>IF(H363&lt;&gt;"",H363,IF(AND(E363=[1]grup_instansi!$B$21,F363=[1]grup_instansi!$C$21),
[1]grup_instansi!$A$21,
IF(AND(E363=[1]grup_instansi!$B$22,F363=[1]grup_instansi!$C$22),
[1]grup_instansi!$A$22,
IF(AND(E363=[1]grup_instansi!$B$23,F363=[1]grup_instansi!$C$23),
[1]grup_instansi!$A$23,
IF(AND(E363=[1]grup_instansi!$B$24,F363=[1]grup_instansi!$C$24),
[1]grup_instansi!$A$24,
IF(AND(E363=[1]grup_instansi!$B$25,F363=[1]grup_instansi!$C$25),
[1]grup_instansi!$A$25,
IF(AND(E363=[1]grup_instansi!$B$26,F363=[1]grup_instansi!$C$26),
[1]grup_instansi!$A$26,
IF(AND(E363=[1]grup_instansi!$B$27,F363=[1]grup_instansi!$C$27),
[1]grup_instansi!$A$27,
IF(AND(E363=[1]grup_instansi!$B$28,F363=[1]grup_instansi!$C$28),
[1]grup_instansi!$A$28,
IF(AND(E363=[1]grup_instansi!$B$29,F363=[1]grup_instansi!$C$29),
[1]grup_instansi!$A$29,
IF(AND(E363=[1]grup_instansi!$B$30,F363=[1]grup_instansi!$C$30),
[1]grup_instansi!$A$30,
IF(AND(E363=[1]grup_instansi!$B$31,F363=[1]grup_instansi!$C$31),
[1]grup_instansi!$A$31,
IF(AND(E363=[1]grup_instansi!$B$32,F363=[1]grup_instansi!$C$32),
[1]grup_instansi!$A$32,
IF(AND(E363=[1]grup_instansi!$B$33,F363=[1]grup_instansi!$C$33),
[1]grup_instansi!$A$33,
IF(AND(E363=[1]grup_instansi!$B$34,F363=[1]grup_instansi!$C$34),
[1]grup_instansi!$A$34,
IF(AND(E363=[1]grup_instansi!$B$35,F363=[1]grup_instansi!$C$35),
[1]grup_instansi!$A$35,""))))))))))))))))</f>
        <v/>
      </c>
      <c r="J363" t="str">
        <f>IF(I363&lt;&gt;"",I363,IF(AND(E363=[1]grup_instansi!$B$36,F363=[1]grup_instansi!$C$36),
[1]grup_instansi!$A$36,
IF(AND(E363=[1]grup_instansi!$B$37,F363=[1]grup_instansi!$C$37),
[1]grup_instansi!$A$37,
IF(AND(E363=[1]grup_instansi!$B$38,F363=[1]grup_instansi!$C$38),
[1]grup_instansi!$A$38,
IF(AND(E363=[1]grup_instansi!$B$39,F363=[1]grup_instansi!$C$39),
[1]grup_instansi!$A$39,
IF(AND(E363=[1]grup_instansi!$B$40,F363=[1]grup_instansi!$C$40),
[1]grup_instansi!$A$40,
IF(AND(E363=[1]grup_instansi!$B$41,F363=[1]grup_instansi!$C$41),
[1]grup_instansi!$A$41,
IF(AND(E363=[1]grup_instansi!$B$42,F363=[1]grup_instansi!$C$42),
[1]grup_instansi!$A$42,
IF(AND(E363=[1]grup_instansi!$B$43,F363=[1]grup_instansi!$C$43),
[1]grup_instansi!$A$43,
IF(AND(E363=[1]grup_instansi!$B$44,F363=[1]grup_instansi!$C$44),
[1]grup_instansi!$A$44,
IF(AND(E363=[1]grup_instansi!$B$45,F363=[1]grup_instansi!$C$45),
[1]grup_instansi!$A$45,
IF(AND(E363=[1]grup_instansi!$B$46,F363=[1]grup_instansi!$C$46),
[1]grup_instansi!$A$46,
IF(AND(E363=[1]grup_instansi!$B$47,F363=[1]grup_instansi!$C$47),
[1]grup_instansi!$A$47,
IF(AND(E363=[1]grup_instansi!$B$48,F363=[1]grup_instansi!$C$48),
[1]grup_instansi!$A$48,
IF(AND(E363=[1]grup_instansi!$B$49,F363=[1]grup_instansi!$C$49),
[1]grup_instansi!$A$49,
IF(AND(E363=[1]grup_instansi!$B$50,F363=[1]grup_instansi!$C$50),
[1]grup_instansi!$A$50,
IF(AND(E363=[1]grup_instansi!$B$51,F363=[1]grup_instansi!$C$51),
[1]grup_instansi!$A$51,
IF(AND(E363=[1]grup_instansi!$B$52,F363=[1]grup_instansi!$C$52),
[1]grup_instansi!$A$52,
IF(AND(E363=[1]grup_instansi!$B$53,F363=[1]grup_instansi!$C$53),
[1]grup_instansi!$A$53,
IF(AND(E363=[1]grup_instansi!$B$54,F363=[1]grup_instansi!$C$54),
[1]grup_instansi!$A$54,
IF(AND(E363=[1]grup_instansi!$B$55,F363=[1]grup_instansi!$C$55),
[1]grup_instansi!$A$55,
IF(AND(E363=[1]grup_instansi!$B$56,F363=[1]grup_instansi!$C$56),
[1]grup_instansi!$A$56,
IF(AND(E363=[1]grup_instansi!$B$57,F363=[1]grup_instansi!$C$57),
[1]grup_instansi!$A$57,
IF(AND(E363=[1]grup_instansi!$B$58,F363=[1]grup_instansi!$C$58),
[1]grup_instansi!$A$58,
IF(AND(E363=[1]grup_instansi!$B$59,F363=[1]grup_instansi!$C$59),
[1]grup_instansi!$A$59,
IF(AND(E363=[1]grup_instansi!$B$60,F363=[1]grup_instansi!$C$60),
[1]grup_instansi!$A$60,""))))))))))))))))))))))))))</f>
        <v/>
      </c>
      <c r="K363" t="str">
        <f>IF(J363&lt;&gt;"",J363,IF(AND(E363=[1]grup_instansi!$B$61,F363=[1]grup_instansi!$C$61),
[1]grup_instansi!$A$61,
IF(AND(E363=[1]grup_instansi!$B$62,F363=[1]grup_instansi!$C$62),
[1]grup_instansi!$A$62,
IF(AND(E363=[1]grup_instansi!$B$63,F363=[1]grup_instansi!$C$63),
[1]grup_instansi!$A$63,
IF(AND(E363=[1]grup_instansi!$B$64,F363=[1]grup_instansi!$C$64),
[1]grup_instansi!$A$64,
IF(AND(E363=[1]grup_instansi!$B$65,F363=[1]grup_instansi!$C$65),
[1]grup_instansi!$A$65,
IF(AND(E363=[1]grup_instansi!$B$66,F363=[1]grup_instansi!$C$66),
[1]grup_instansi!$A$66,
IF(AND(E363=[1]grup_instansi!$B$67,F363=[1]grup_instansi!$C$67),
[1]grup_instansi!$A$67,
IF(AND(E363=[1]grup_instansi!$B$68,F363=[1]grup_instansi!$C$68),
[1]grup_instansi!$A$68,
IF(AND(E363=[1]grup_instansi!$B$69,F363=[1]grup_instansi!$C$69),
[1]grup_instansi!$A$69,
IF(AND(E363=[1]grup_instansi!$B$70,F363=[1]grup_instansi!$C$70),
[1]grup_instansi!$A$70,
IF(AND(E363=[1]grup_instansi!$B$71,F363=[1]grup_instansi!$C$71),
[1]grup_instansi!$A$71,
IF(AND(E363=[1]grup_instansi!$B$72,F363=[1]grup_instansi!$C$72),
[1]grup_instansi!$A$72,
IF(AND(E363=[1]grup_instansi!$B$73,F363=[1]grup_instansi!$C$73),
[1]grup_instansi!$A$73,
IF(AND(E363=[1]grup_instansi!$B$74,F363=[1]grup_instansi!$C$74),
[1]grup_instansi!$A$74,
IF(AND(E363=[1]grup_instansi!$B$75,F363=[1]grup_instansi!$C$75),
[1]grup_instansi!$A$75,
IF(AND(E363=[1]grup_instansi!$B$76,F363=[1]grup_instansi!$C$76),
[1]grup_instansi!$A$76,
IF(AND(E363=[1]grup_instansi!$B$77,F363=[1]grup_instansi!$C$77),
[1]grup_instansi!$A$77,
IF(AND(E363=[1]grup_instansi!$B$78,F363=[1]grup_instansi!$C$78),
[1]grup_instansi!$A$78,
IF(AND(E363=[1]grup_instansi!$B$79,F363=[1]grup_instansi!$C$79),
[1]grup_instansi!$A$79,
IF(AND(E363=[1]grup_instansi!$B$80,F363=[1]grup_instansi!$C$80),
[1]grup_instansi!$A$80,
IF(AND(E363=[1]grup_instansi!$B$81,F363=[1]grup_instansi!$C$81),
[1]grup_instansi!$A$81,
IF(AND(E363=[1]grup_instansi!$B$82,F363=[1]grup_instansi!$C$82),
[1]grup_instansi!$A$82,
IF(AND(E363=[1]grup_instansi!$B$83,F363=[1]grup_instansi!$C$83),
[1]grup_instansi!$A$84,
IF(AND(E363=[1]grup_instansi!$B$84,F363=[1]grup_instansi!$C$84),
[1]grup_instansi!$A$85,
IF(AND(E363=[1]grup_instansi!$B$85,F363=[1]grup_instansi!$C$85),
[1]grup_instansi!$A$86,
IF(AND(E363=[1]grup_instansi!$B$86,F363=[1]grup_instansi!$C$86),
[1]grup_instansi!$A$87,
IF(AND(E363=[1]grup_instansi!$B$87,F363=[1]grup_instansi!$C$87),
[1]grup_instansi!$A$87,
IF(AND(E363=[1]grup_instansi!$B$88,F363=[1]grup_instansi!$C$88),
[1]grup_instansi!$A$88,
IF(AND(E363=[1]grup_instansi!$B$89,F363=[1]grup_instansi!$C$89),
[1]grup_instansi!$A$89,
IF(AND(E363=[1]grup_instansi!$B$90,F363=[1]grup_instansi!$C$90),
[1]grup_instansi!$A$90,
IF(AND(E363=[1]grup_instansi!$B$91,F363=[1]grup_instansi!$C$91),
[1]grup_instansi!$A$91,
IF(AND(E363=[1]grup_instansi!$B$92,F363=[1]grup_instansi!$C$92),
[1]grup_instansi!$A$92,
IF(AND(E363=[1]grup_instansi!$B$93,F363=[1]grup_instansi!$C$93),
[1]grup_instansi!$A$93,
IF(AND(E363=[1]grup_instansi!$B$94,F363=[1]grup_instansi!$C$94),
[1]grup_instansi!$A$94,
IF(AND(E363=[1]grup_instansi!$B$95,F363=[1]grup_instansi!$C$95),
[1]grup_instansi!$A$95,
IF(AND(E363=[1]grup_instansi!$B$96,F363=[1]grup_instansi!$C$96),
[1]grup_instansi!$A$96,
IF(AND(E363=[1]grup_instansi!$B$97,F363=[1]grup_instansi!$C$97),
[1]grup_instansi!$A$97,
IF(AND(E363=[1]grup_instansi!$B$98,F363=[1]grup_instansi!$C$98),
[1]grup_instansi!$A$98,
IF(AND(E363=[1]grup_instansi!$B$99,F363=[1]grup_instansi!$C$99),
[1]grup_instansi!$A$99,
[1]grup_instansi!$A$100))))))))))))))))))))))))))))))))))))))))</f>
        <v>gi2023110400088</v>
      </c>
      <c r="L363" t="str">
        <f>VLOOKUP(K363,[1]grup_instansi!$A$2:$E$102,4)</f>
        <v>Pemerintah Provinsi Riau</v>
      </c>
      <c r="M363" t="str">
        <f t="shared" si="17"/>
        <v>('i2023110600362','Pemerintah Provinsi Riau','gi2023110400088'),</v>
      </c>
    </row>
    <row r="364" spans="1:13" x14ac:dyDescent="0.25">
      <c r="A364" t="str">
        <f t="shared" si="15"/>
        <v>i2023110600363</v>
      </c>
      <c r="B364" s="6">
        <v>5301</v>
      </c>
      <c r="C364" t="str">
        <f t="shared" si="16"/>
        <v>i2023110600363</v>
      </c>
      <c r="D364" s="6" t="s">
        <v>407</v>
      </c>
      <c r="E364" s="6" t="s">
        <v>47</v>
      </c>
      <c r="F364" s="6" t="s">
        <v>52</v>
      </c>
      <c r="G364" t="str">
        <f>IF(AND(E364=[1]grup_instansi!$B$2,F364=[1]grup_instansi!$C$2),
[1]grup_instansi!$A$2,
IF(AND(E364=[1]grup_instansi!$B$3,F364=[1]grup_instansi!$C$3),
[1]grup_instansi!$A$3,
IF(AND(E364=[1]grup_instansi!$B$4,F364=[1]grup_instansi!$C$4),
[1]grup_instansi!$A$4,
IF(AND(E364=[1]grup_instansi!$B$5,F364=[1]grup_instansi!$C$5),
[1]grup_instansi!$A$5,
IF(AND(E364=[1]grup_instansi!$B$6,F364=[1]grup_instansi!$C$6),
[1]grup_instansi!$A$6,
IF(AND(E364=[1]grup_instansi!$B$7,F364=[1]grup_instansi!$C$7),
[1]grup_instansi!$A$7,
IF(AND(E364=[1]grup_instansi!$B$8,F364=[1]grup_instansi!$C$8),
[1]grup_instansi!$A$8,
IF(AND(E364=[1]grup_instansi!$B$9,F364=[1]grup_instansi!$C$9),
[1]grup_instansi!$A$9,
IF(AND(E364=[1]grup_instansi!$B$10,F364=[1]grup_instansi!$C$10),
[1]grup_instansi!$A$10,"")))))))))</f>
        <v/>
      </c>
      <c r="H364" t="str">
        <f>IF(G364&lt;&gt;"",G364,IF(AND(E364=[1]grup_instansi!$B$11,F364=[1]grup_instansi!$C$11),
[1]grup_instansi!$A$11,
IF(AND(E364=[1]grup_instansi!$B$12,F364=[1]grup_instansi!$C$12),
[1]grup_instansi!$A$12,
IF(AND(E364=[1]grup_instansi!$B$13,F364=[1]grup_instansi!$C$13),
[1]grup_instansi!$A$13,
IF(AND(E364=[1]grup_instansi!$B$14,F364=[1]grup_instansi!$C$14),
[1]grup_instansi!$A$14,
IF(AND(E364=[1]grup_instansi!$B$15,F364=[1]grup_instansi!$C$15),
[1]grup_instansi!$A$15,
IF(AND(E364=[1]grup_instansi!$B$16,F364=[1]grup_instansi!$C$16),
[1]grup_instansi!$A$16,
IF(AND(E364=[1]grup_instansi!$B$17,F364=[1]grup_instansi!$C$17),
[1]grup_instansi!$A$17,
IF(AND(E364=[1]grup_instansi!$B$18,F364=[1]grup_instansi!$C$18),
[1]grup_instansi!$A$18,
IF(AND(E364=[1]grup_instansi!$B$19,F364=[1]grup_instansi!$C$19),
[1]grup_instansi!$A$19,
IF(AND(E364=[1]grup_instansi!$B$20,F364=[1]grup_instansi!$C$20),
[1]grup_instansi!$A$20,"")))))))))))</f>
        <v/>
      </c>
      <c r="I364" t="str">
        <f>IF(H364&lt;&gt;"",H364,IF(AND(E364=[1]grup_instansi!$B$21,F364=[1]grup_instansi!$C$21),
[1]grup_instansi!$A$21,
IF(AND(E364=[1]grup_instansi!$B$22,F364=[1]grup_instansi!$C$22),
[1]grup_instansi!$A$22,
IF(AND(E364=[1]grup_instansi!$B$23,F364=[1]grup_instansi!$C$23),
[1]grup_instansi!$A$23,
IF(AND(E364=[1]grup_instansi!$B$24,F364=[1]grup_instansi!$C$24),
[1]grup_instansi!$A$24,
IF(AND(E364=[1]grup_instansi!$B$25,F364=[1]grup_instansi!$C$25),
[1]grup_instansi!$A$25,
IF(AND(E364=[1]grup_instansi!$B$26,F364=[1]grup_instansi!$C$26),
[1]grup_instansi!$A$26,
IF(AND(E364=[1]grup_instansi!$B$27,F364=[1]grup_instansi!$C$27),
[1]grup_instansi!$A$27,
IF(AND(E364=[1]grup_instansi!$B$28,F364=[1]grup_instansi!$C$28),
[1]grup_instansi!$A$28,
IF(AND(E364=[1]grup_instansi!$B$29,F364=[1]grup_instansi!$C$29),
[1]grup_instansi!$A$29,
IF(AND(E364=[1]grup_instansi!$B$30,F364=[1]grup_instansi!$C$30),
[1]grup_instansi!$A$30,
IF(AND(E364=[1]grup_instansi!$B$31,F364=[1]grup_instansi!$C$31),
[1]grup_instansi!$A$31,
IF(AND(E364=[1]grup_instansi!$B$32,F364=[1]grup_instansi!$C$32),
[1]grup_instansi!$A$32,
IF(AND(E364=[1]grup_instansi!$B$33,F364=[1]grup_instansi!$C$33),
[1]grup_instansi!$A$33,
IF(AND(E364=[1]grup_instansi!$B$34,F364=[1]grup_instansi!$C$34),
[1]grup_instansi!$A$34,
IF(AND(E364=[1]grup_instansi!$B$35,F364=[1]grup_instansi!$C$35),
[1]grup_instansi!$A$35,""))))))))))))))))</f>
        <v>gi2023110400027</v>
      </c>
      <c r="J364" t="str">
        <f>IF(I364&lt;&gt;"",I364,IF(AND(E364=[1]grup_instansi!$B$36,F364=[1]grup_instansi!$C$36),
[1]grup_instansi!$A$36,
IF(AND(E364=[1]grup_instansi!$B$37,F364=[1]grup_instansi!$C$37),
[1]grup_instansi!$A$37,
IF(AND(E364=[1]grup_instansi!$B$38,F364=[1]grup_instansi!$C$38),
[1]grup_instansi!$A$38,
IF(AND(E364=[1]grup_instansi!$B$39,F364=[1]grup_instansi!$C$39),
[1]grup_instansi!$A$39,
IF(AND(E364=[1]grup_instansi!$B$40,F364=[1]grup_instansi!$C$40),
[1]grup_instansi!$A$40,
IF(AND(E364=[1]grup_instansi!$B$41,F364=[1]grup_instansi!$C$41),
[1]grup_instansi!$A$41,
IF(AND(E364=[1]grup_instansi!$B$42,F364=[1]grup_instansi!$C$42),
[1]grup_instansi!$A$42,
IF(AND(E364=[1]grup_instansi!$B$43,F364=[1]grup_instansi!$C$43),
[1]grup_instansi!$A$43,
IF(AND(E364=[1]grup_instansi!$B$44,F364=[1]grup_instansi!$C$44),
[1]grup_instansi!$A$44,
IF(AND(E364=[1]grup_instansi!$B$45,F364=[1]grup_instansi!$C$45),
[1]grup_instansi!$A$45,
IF(AND(E364=[1]grup_instansi!$B$46,F364=[1]grup_instansi!$C$46),
[1]grup_instansi!$A$46,
IF(AND(E364=[1]grup_instansi!$B$47,F364=[1]grup_instansi!$C$47),
[1]grup_instansi!$A$47,
IF(AND(E364=[1]grup_instansi!$B$48,F364=[1]grup_instansi!$C$48),
[1]grup_instansi!$A$48,
IF(AND(E364=[1]grup_instansi!$B$49,F364=[1]grup_instansi!$C$49),
[1]grup_instansi!$A$49,
IF(AND(E364=[1]grup_instansi!$B$50,F364=[1]grup_instansi!$C$50),
[1]grup_instansi!$A$50,
IF(AND(E364=[1]grup_instansi!$B$51,F364=[1]grup_instansi!$C$51),
[1]grup_instansi!$A$51,
IF(AND(E364=[1]grup_instansi!$B$52,F364=[1]grup_instansi!$C$52),
[1]grup_instansi!$A$52,
IF(AND(E364=[1]grup_instansi!$B$53,F364=[1]grup_instansi!$C$53),
[1]grup_instansi!$A$53,
IF(AND(E364=[1]grup_instansi!$B$54,F364=[1]grup_instansi!$C$54),
[1]grup_instansi!$A$54,
IF(AND(E364=[1]grup_instansi!$B$55,F364=[1]grup_instansi!$C$55),
[1]grup_instansi!$A$55,
IF(AND(E364=[1]grup_instansi!$B$56,F364=[1]grup_instansi!$C$56),
[1]grup_instansi!$A$56,
IF(AND(E364=[1]grup_instansi!$B$57,F364=[1]grup_instansi!$C$57),
[1]grup_instansi!$A$57,
IF(AND(E364=[1]grup_instansi!$B$58,F364=[1]grup_instansi!$C$58),
[1]grup_instansi!$A$58,
IF(AND(E364=[1]grup_instansi!$B$59,F364=[1]grup_instansi!$C$59),
[1]grup_instansi!$A$59,
IF(AND(E364=[1]grup_instansi!$B$60,F364=[1]grup_instansi!$C$60),
[1]grup_instansi!$A$60,""))))))))))))))))))))))))))</f>
        <v>gi2023110400027</v>
      </c>
      <c r="K364" t="str">
        <f>IF(J364&lt;&gt;"",J364,IF(AND(E364=[1]grup_instansi!$B$61,F364=[1]grup_instansi!$C$61),
[1]grup_instansi!$A$61,
IF(AND(E364=[1]grup_instansi!$B$62,F364=[1]grup_instansi!$C$62),
[1]grup_instansi!$A$62,
IF(AND(E364=[1]grup_instansi!$B$63,F364=[1]grup_instansi!$C$63),
[1]grup_instansi!$A$63,
IF(AND(E364=[1]grup_instansi!$B$64,F364=[1]grup_instansi!$C$64),
[1]grup_instansi!$A$64,
IF(AND(E364=[1]grup_instansi!$B$65,F364=[1]grup_instansi!$C$65),
[1]grup_instansi!$A$65,
IF(AND(E364=[1]grup_instansi!$B$66,F364=[1]grup_instansi!$C$66),
[1]grup_instansi!$A$66,
IF(AND(E364=[1]grup_instansi!$B$67,F364=[1]grup_instansi!$C$67),
[1]grup_instansi!$A$67,
IF(AND(E364=[1]grup_instansi!$B$68,F364=[1]grup_instansi!$C$68),
[1]grup_instansi!$A$68,
IF(AND(E364=[1]grup_instansi!$B$69,F364=[1]grup_instansi!$C$69),
[1]grup_instansi!$A$69,
IF(AND(E364=[1]grup_instansi!$B$70,F364=[1]grup_instansi!$C$70),
[1]grup_instansi!$A$70,
IF(AND(E364=[1]grup_instansi!$B$71,F364=[1]grup_instansi!$C$71),
[1]grup_instansi!$A$71,
IF(AND(E364=[1]grup_instansi!$B$72,F364=[1]grup_instansi!$C$72),
[1]grup_instansi!$A$72,
IF(AND(E364=[1]grup_instansi!$B$73,F364=[1]grup_instansi!$C$73),
[1]grup_instansi!$A$73,
IF(AND(E364=[1]grup_instansi!$B$74,F364=[1]grup_instansi!$C$74),
[1]grup_instansi!$A$74,
IF(AND(E364=[1]grup_instansi!$B$75,F364=[1]grup_instansi!$C$75),
[1]grup_instansi!$A$75,
IF(AND(E364=[1]grup_instansi!$B$76,F364=[1]grup_instansi!$C$76),
[1]grup_instansi!$A$76,
IF(AND(E364=[1]grup_instansi!$B$77,F364=[1]grup_instansi!$C$77),
[1]grup_instansi!$A$77,
IF(AND(E364=[1]grup_instansi!$B$78,F364=[1]grup_instansi!$C$78),
[1]grup_instansi!$A$78,
IF(AND(E364=[1]grup_instansi!$B$79,F364=[1]grup_instansi!$C$79),
[1]grup_instansi!$A$79,
IF(AND(E364=[1]grup_instansi!$B$80,F364=[1]grup_instansi!$C$80),
[1]grup_instansi!$A$80,
IF(AND(E364=[1]grup_instansi!$B$81,F364=[1]grup_instansi!$C$81),
[1]grup_instansi!$A$81,
IF(AND(E364=[1]grup_instansi!$B$82,F364=[1]grup_instansi!$C$82),
[1]grup_instansi!$A$82,
IF(AND(E364=[1]grup_instansi!$B$83,F364=[1]grup_instansi!$C$83),
[1]grup_instansi!$A$84,
IF(AND(E364=[1]grup_instansi!$B$84,F364=[1]grup_instansi!$C$84),
[1]grup_instansi!$A$85,
IF(AND(E364=[1]grup_instansi!$B$85,F364=[1]grup_instansi!$C$85),
[1]grup_instansi!$A$86,
IF(AND(E364=[1]grup_instansi!$B$86,F364=[1]grup_instansi!$C$86),
[1]grup_instansi!$A$87,
IF(AND(E364=[1]grup_instansi!$B$87,F364=[1]grup_instansi!$C$87),
[1]grup_instansi!$A$87,
IF(AND(E364=[1]grup_instansi!$B$88,F364=[1]grup_instansi!$C$88),
[1]grup_instansi!$A$88,
IF(AND(E364=[1]grup_instansi!$B$89,F364=[1]grup_instansi!$C$89),
[1]grup_instansi!$A$89,
IF(AND(E364=[1]grup_instansi!$B$90,F364=[1]grup_instansi!$C$90),
[1]grup_instansi!$A$90,
IF(AND(E364=[1]grup_instansi!$B$91,F364=[1]grup_instansi!$C$91),
[1]grup_instansi!$A$91,
IF(AND(E364=[1]grup_instansi!$B$92,F364=[1]grup_instansi!$C$92),
[1]grup_instansi!$A$92,
IF(AND(E364=[1]grup_instansi!$B$93,F364=[1]grup_instansi!$C$93),
[1]grup_instansi!$A$93,
IF(AND(E364=[1]grup_instansi!$B$94,F364=[1]grup_instansi!$C$94),
[1]grup_instansi!$A$94,
IF(AND(E364=[1]grup_instansi!$B$95,F364=[1]grup_instansi!$C$95),
[1]grup_instansi!$A$95,
IF(AND(E364=[1]grup_instansi!$B$96,F364=[1]grup_instansi!$C$96),
[1]grup_instansi!$A$96,
IF(AND(E364=[1]grup_instansi!$B$97,F364=[1]grup_instansi!$C$97),
[1]grup_instansi!$A$97,
IF(AND(E364=[1]grup_instansi!$B$98,F364=[1]grup_instansi!$C$98),
[1]grup_instansi!$A$98,
IF(AND(E364=[1]grup_instansi!$B$99,F364=[1]grup_instansi!$C$99),
[1]grup_instansi!$A$99,
[1]grup_instansi!$A$100))))))))))))))))))))))))))))))))))))))))</f>
        <v>gi2023110400027</v>
      </c>
      <c r="L364" t="str">
        <f>VLOOKUP(K364,[1]grup_instansi!$A$2:$E$102,4)</f>
        <v>Pemerintah Kabupaten Riau</v>
      </c>
      <c r="M364" t="str">
        <f t="shared" si="17"/>
        <v>('i2023110600363','Pemerintah Kab. Kampar','gi2023110400027'),</v>
      </c>
    </row>
    <row r="365" spans="1:13" x14ac:dyDescent="0.25">
      <c r="A365" t="str">
        <f t="shared" si="15"/>
        <v>i2023110600364</v>
      </c>
      <c r="B365" s="6">
        <v>5309</v>
      </c>
      <c r="C365" t="str">
        <f t="shared" si="16"/>
        <v>i2023110600364</v>
      </c>
      <c r="D365" s="6" t="s">
        <v>408</v>
      </c>
      <c r="E365" s="6" t="s">
        <v>47</v>
      </c>
      <c r="F365" s="6" t="s">
        <v>52</v>
      </c>
      <c r="G365" t="str">
        <f>IF(AND(E365=[1]grup_instansi!$B$2,F365=[1]grup_instansi!$C$2),
[1]grup_instansi!$A$2,
IF(AND(E365=[1]grup_instansi!$B$3,F365=[1]grup_instansi!$C$3),
[1]grup_instansi!$A$3,
IF(AND(E365=[1]grup_instansi!$B$4,F365=[1]grup_instansi!$C$4),
[1]grup_instansi!$A$4,
IF(AND(E365=[1]grup_instansi!$B$5,F365=[1]grup_instansi!$C$5),
[1]grup_instansi!$A$5,
IF(AND(E365=[1]grup_instansi!$B$6,F365=[1]grup_instansi!$C$6),
[1]grup_instansi!$A$6,
IF(AND(E365=[1]grup_instansi!$B$7,F365=[1]grup_instansi!$C$7),
[1]grup_instansi!$A$7,
IF(AND(E365=[1]grup_instansi!$B$8,F365=[1]grup_instansi!$C$8),
[1]grup_instansi!$A$8,
IF(AND(E365=[1]grup_instansi!$B$9,F365=[1]grup_instansi!$C$9),
[1]grup_instansi!$A$9,
IF(AND(E365=[1]grup_instansi!$B$10,F365=[1]grup_instansi!$C$10),
[1]grup_instansi!$A$10,"")))))))))</f>
        <v/>
      </c>
      <c r="H365" t="str">
        <f>IF(G365&lt;&gt;"",G365,IF(AND(E365=[1]grup_instansi!$B$11,F365=[1]grup_instansi!$C$11),
[1]grup_instansi!$A$11,
IF(AND(E365=[1]grup_instansi!$B$12,F365=[1]grup_instansi!$C$12),
[1]grup_instansi!$A$12,
IF(AND(E365=[1]grup_instansi!$B$13,F365=[1]grup_instansi!$C$13),
[1]grup_instansi!$A$13,
IF(AND(E365=[1]grup_instansi!$B$14,F365=[1]grup_instansi!$C$14),
[1]grup_instansi!$A$14,
IF(AND(E365=[1]grup_instansi!$B$15,F365=[1]grup_instansi!$C$15),
[1]grup_instansi!$A$15,
IF(AND(E365=[1]grup_instansi!$B$16,F365=[1]grup_instansi!$C$16),
[1]grup_instansi!$A$16,
IF(AND(E365=[1]grup_instansi!$B$17,F365=[1]grup_instansi!$C$17),
[1]grup_instansi!$A$17,
IF(AND(E365=[1]grup_instansi!$B$18,F365=[1]grup_instansi!$C$18),
[1]grup_instansi!$A$18,
IF(AND(E365=[1]grup_instansi!$B$19,F365=[1]grup_instansi!$C$19),
[1]grup_instansi!$A$19,
IF(AND(E365=[1]grup_instansi!$B$20,F365=[1]grup_instansi!$C$20),
[1]grup_instansi!$A$20,"")))))))))))</f>
        <v/>
      </c>
      <c r="I365" t="str">
        <f>IF(H365&lt;&gt;"",H365,IF(AND(E365=[1]grup_instansi!$B$21,F365=[1]grup_instansi!$C$21),
[1]grup_instansi!$A$21,
IF(AND(E365=[1]grup_instansi!$B$22,F365=[1]grup_instansi!$C$22),
[1]grup_instansi!$A$22,
IF(AND(E365=[1]grup_instansi!$B$23,F365=[1]grup_instansi!$C$23),
[1]grup_instansi!$A$23,
IF(AND(E365=[1]grup_instansi!$B$24,F365=[1]grup_instansi!$C$24),
[1]grup_instansi!$A$24,
IF(AND(E365=[1]grup_instansi!$B$25,F365=[1]grup_instansi!$C$25),
[1]grup_instansi!$A$25,
IF(AND(E365=[1]grup_instansi!$B$26,F365=[1]grup_instansi!$C$26),
[1]grup_instansi!$A$26,
IF(AND(E365=[1]grup_instansi!$B$27,F365=[1]grup_instansi!$C$27),
[1]grup_instansi!$A$27,
IF(AND(E365=[1]grup_instansi!$B$28,F365=[1]grup_instansi!$C$28),
[1]grup_instansi!$A$28,
IF(AND(E365=[1]grup_instansi!$B$29,F365=[1]grup_instansi!$C$29),
[1]grup_instansi!$A$29,
IF(AND(E365=[1]grup_instansi!$B$30,F365=[1]grup_instansi!$C$30),
[1]grup_instansi!$A$30,
IF(AND(E365=[1]grup_instansi!$B$31,F365=[1]grup_instansi!$C$31),
[1]grup_instansi!$A$31,
IF(AND(E365=[1]grup_instansi!$B$32,F365=[1]grup_instansi!$C$32),
[1]grup_instansi!$A$32,
IF(AND(E365=[1]grup_instansi!$B$33,F365=[1]grup_instansi!$C$33),
[1]grup_instansi!$A$33,
IF(AND(E365=[1]grup_instansi!$B$34,F365=[1]grup_instansi!$C$34),
[1]grup_instansi!$A$34,
IF(AND(E365=[1]grup_instansi!$B$35,F365=[1]grup_instansi!$C$35),
[1]grup_instansi!$A$35,""))))))))))))))))</f>
        <v>gi2023110400027</v>
      </c>
      <c r="J365" t="str">
        <f>IF(I365&lt;&gt;"",I365,IF(AND(E365=[1]grup_instansi!$B$36,F365=[1]grup_instansi!$C$36),
[1]grup_instansi!$A$36,
IF(AND(E365=[1]grup_instansi!$B$37,F365=[1]grup_instansi!$C$37),
[1]grup_instansi!$A$37,
IF(AND(E365=[1]grup_instansi!$B$38,F365=[1]grup_instansi!$C$38),
[1]grup_instansi!$A$38,
IF(AND(E365=[1]grup_instansi!$B$39,F365=[1]grup_instansi!$C$39),
[1]grup_instansi!$A$39,
IF(AND(E365=[1]grup_instansi!$B$40,F365=[1]grup_instansi!$C$40),
[1]grup_instansi!$A$40,
IF(AND(E365=[1]grup_instansi!$B$41,F365=[1]grup_instansi!$C$41),
[1]grup_instansi!$A$41,
IF(AND(E365=[1]grup_instansi!$B$42,F365=[1]grup_instansi!$C$42),
[1]grup_instansi!$A$42,
IF(AND(E365=[1]grup_instansi!$B$43,F365=[1]grup_instansi!$C$43),
[1]grup_instansi!$A$43,
IF(AND(E365=[1]grup_instansi!$B$44,F365=[1]grup_instansi!$C$44),
[1]grup_instansi!$A$44,
IF(AND(E365=[1]grup_instansi!$B$45,F365=[1]grup_instansi!$C$45),
[1]grup_instansi!$A$45,
IF(AND(E365=[1]grup_instansi!$B$46,F365=[1]grup_instansi!$C$46),
[1]grup_instansi!$A$46,
IF(AND(E365=[1]grup_instansi!$B$47,F365=[1]grup_instansi!$C$47),
[1]grup_instansi!$A$47,
IF(AND(E365=[1]grup_instansi!$B$48,F365=[1]grup_instansi!$C$48),
[1]grup_instansi!$A$48,
IF(AND(E365=[1]grup_instansi!$B$49,F365=[1]grup_instansi!$C$49),
[1]grup_instansi!$A$49,
IF(AND(E365=[1]grup_instansi!$B$50,F365=[1]grup_instansi!$C$50),
[1]grup_instansi!$A$50,
IF(AND(E365=[1]grup_instansi!$B$51,F365=[1]grup_instansi!$C$51),
[1]grup_instansi!$A$51,
IF(AND(E365=[1]grup_instansi!$B$52,F365=[1]grup_instansi!$C$52),
[1]grup_instansi!$A$52,
IF(AND(E365=[1]grup_instansi!$B$53,F365=[1]grup_instansi!$C$53),
[1]grup_instansi!$A$53,
IF(AND(E365=[1]grup_instansi!$B$54,F365=[1]grup_instansi!$C$54),
[1]grup_instansi!$A$54,
IF(AND(E365=[1]grup_instansi!$B$55,F365=[1]grup_instansi!$C$55),
[1]grup_instansi!$A$55,
IF(AND(E365=[1]grup_instansi!$B$56,F365=[1]grup_instansi!$C$56),
[1]grup_instansi!$A$56,
IF(AND(E365=[1]grup_instansi!$B$57,F365=[1]grup_instansi!$C$57),
[1]grup_instansi!$A$57,
IF(AND(E365=[1]grup_instansi!$B$58,F365=[1]grup_instansi!$C$58),
[1]grup_instansi!$A$58,
IF(AND(E365=[1]grup_instansi!$B$59,F365=[1]grup_instansi!$C$59),
[1]grup_instansi!$A$59,
IF(AND(E365=[1]grup_instansi!$B$60,F365=[1]grup_instansi!$C$60),
[1]grup_instansi!$A$60,""))))))))))))))))))))))))))</f>
        <v>gi2023110400027</v>
      </c>
      <c r="K365" t="str">
        <f>IF(J365&lt;&gt;"",J365,IF(AND(E365=[1]grup_instansi!$B$61,F365=[1]grup_instansi!$C$61),
[1]grup_instansi!$A$61,
IF(AND(E365=[1]grup_instansi!$B$62,F365=[1]grup_instansi!$C$62),
[1]grup_instansi!$A$62,
IF(AND(E365=[1]grup_instansi!$B$63,F365=[1]grup_instansi!$C$63),
[1]grup_instansi!$A$63,
IF(AND(E365=[1]grup_instansi!$B$64,F365=[1]grup_instansi!$C$64),
[1]grup_instansi!$A$64,
IF(AND(E365=[1]grup_instansi!$B$65,F365=[1]grup_instansi!$C$65),
[1]grup_instansi!$A$65,
IF(AND(E365=[1]grup_instansi!$B$66,F365=[1]grup_instansi!$C$66),
[1]grup_instansi!$A$66,
IF(AND(E365=[1]grup_instansi!$B$67,F365=[1]grup_instansi!$C$67),
[1]grup_instansi!$A$67,
IF(AND(E365=[1]grup_instansi!$B$68,F365=[1]grup_instansi!$C$68),
[1]grup_instansi!$A$68,
IF(AND(E365=[1]grup_instansi!$B$69,F365=[1]grup_instansi!$C$69),
[1]grup_instansi!$A$69,
IF(AND(E365=[1]grup_instansi!$B$70,F365=[1]grup_instansi!$C$70),
[1]grup_instansi!$A$70,
IF(AND(E365=[1]grup_instansi!$B$71,F365=[1]grup_instansi!$C$71),
[1]grup_instansi!$A$71,
IF(AND(E365=[1]grup_instansi!$B$72,F365=[1]grup_instansi!$C$72),
[1]grup_instansi!$A$72,
IF(AND(E365=[1]grup_instansi!$B$73,F365=[1]grup_instansi!$C$73),
[1]grup_instansi!$A$73,
IF(AND(E365=[1]grup_instansi!$B$74,F365=[1]grup_instansi!$C$74),
[1]grup_instansi!$A$74,
IF(AND(E365=[1]grup_instansi!$B$75,F365=[1]grup_instansi!$C$75),
[1]grup_instansi!$A$75,
IF(AND(E365=[1]grup_instansi!$B$76,F365=[1]grup_instansi!$C$76),
[1]grup_instansi!$A$76,
IF(AND(E365=[1]grup_instansi!$B$77,F365=[1]grup_instansi!$C$77),
[1]grup_instansi!$A$77,
IF(AND(E365=[1]grup_instansi!$B$78,F365=[1]grup_instansi!$C$78),
[1]grup_instansi!$A$78,
IF(AND(E365=[1]grup_instansi!$B$79,F365=[1]grup_instansi!$C$79),
[1]grup_instansi!$A$79,
IF(AND(E365=[1]grup_instansi!$B$80,F365=[1]grup_instansi!$C$80),
[1]grup_instansi!$A$80,
IF(AND(E365=[1]grup_instansi!$B$81,F365=[1]grup_instansi!$C$81),
[1]grup_instansi!$A$81,
IF(AND(E365=[1]grup_instansi!$B$82,F365=[1]grup_instansi!$C$82),
[1]grup_instansi!$A$82,
IF(AND(E365=[1]grup_instansi!$B$83,F365=[1]grup_instansi!$C$83),
[1]grup_instansi!$A$84,
IF(AND(E365=[1]grup_instansi!$B$84,F365=[1]grup_instansi!$C$84),
[1]grup_instansi!$A$85,
IF(AND(E365=[1]grup_instansi!$B$85,F365=[1]grup_instansi!$C$85),
[1]grup_instansi!$A$86,
IF(AND(E365=[1]grup_instansi!$B$86,F365=[1]grup_instansi!$C$86),
[1]grup_instansi!$A$87,
IF(AND(E365=[1]grup_instansi!$B$87,F365=[1]grup_instansi!$C$87),
[1]grup_instansi!$A$87,
IF(AND(E365=[1]grup_instansi!$B$88,F365=[1]grup_instansi!$C$88),
[1]grup_instansi!$A$88,
IF(AND(E365=[1]grup_instansi!$B$89,F365=[1]grup_instansi!$C$89),
[1]grup_instansi!$A$89,
IF(AND(E365=[1]grup_instansi!$B$90,F365=[1]grup_instansi!$C$90),
[1]grup_instansi!$A$90,
IF(AND(E365=[1]grup_instansi!$B$91,F365=[1]grup_instansi!$C$91),
[1]grup_instansi!$A$91,
IF(AND(E365=[1]grup_instansi!$B$92,F365=[1]grup_instansi!$C$92),
[1]grup_instansi!$A$92,
IF(AND(E365=[1]grup_instansi!$B$93,F365=[1]grup_instansi!$C$93),
[1]grup_instansi!$A$93,
IF(AND(E365=[1]grup_instansi!$B$94,F365=[1]grup_instansi!$C$94),
[1]grup_instansi!$A$94,
IF(AND(E365=[1]grup_instansi!$B$95,F365=[1]grup_instansi!$C$95),
[1]grup_instansi!$A$95,
IF(AND(E365=[1]grup_instansi!$B$96,F365=[1]grup_instansi!$C$96),
[1]grup_instansi!$A$96,
IF(AND(E365=[1]grup_instansi!$B$97,F365=[1]grup_instansi!$C$97),
[1]grup_instansi!$A$97,
IF(AND(E365=[1]grup_instansi!$B$98,F365=[1]grup_instansi!$C$98),
[1]grup_instansi!$A$98,
IF(AND(E365=[1]grup_instansi!$B$99,F365=[1]grup_instansi!$C$99),
[1]grup_instansi!$A$99,
[1]grup_instansi!$A$100))))))))))))))))))))))))))))))))))))))))</f>
        <v>gi2023110400027</v>
      </c>
      <c r="L365" t="str">
        <f>VLOOKUP(K365,[1]grup_instansi!$A$2:$E$102,4)</f>
        <v>Pemerintah Kabupaten Riau</v>
      </c>
      <c r="M365" t="str">
        <f t="shared" si="17"/>
        <v>('i2023110600364','Pemerintah Kab. Siak','gi2023110400027'),</v>
      </c>
    </row>
    <row r="366" spans="1:13" x14ac:dyDescent="0.25">
      <c r="A366" t="str">
        <f t="shared" si="15"/>
        <v>i2023110600365</v>
      </c>
      <c r="B366" s="6">
        <v>5313</v>
      </c>
      <c r="C366" t="str">
        <f t="shared" si="16"/>
        <v>i2023110600365</v>
      </c>
      <c r="D366" s="6" t="s">
        <v>409</v>
      </c>
      <c r="E366" s="6" t="s">
        <v>47</v>
      </c>
      <c r="F366" s="6" t="s">
        <v>52</v>
      </c>
      <c r="G366" t="str">
        <f>IF(AND(E366=[1]grup_instansi!$B$2,F366=[1]grup_instansi!$C$2),
[1]grup_instansi!$A$2,
IF(AND(E366=[1]grup_instansi!$B$3,F366=[1]grup_instansi!$C$3),
[1]grup_instansi!$A$3,
IF(AND(E366=[1]grup_instansi!$B$4,F366=[1]grup_instansi!$C$4),
[1]grup_instansi!$A$4,
IF(AND(E366=[1]grup_instansi!$B$5,F366=[1]grup_instansi!$C$5),
[1]grup_instansi!$A$5,
IF(AND(E366=[1]grup_instansi!$B$6,F366=[1]grup_instansi!$C$6),
[1]grup_instansi!$A$6,
IF(AND(E366=[1]grup_instansi!$B$7,F366=[1]grup_instansi!$C$7),
[1]grup_instansi!$A$7,
IF(AND(E366=[1]grup_instansi!$B$8,F366=[1]grup_instansi!$C$8),
[1]grup_instansi!$A$8,
IF(AND(E366=[1]grup_instansi!$B$9,F366=[1]grup_instansi!$C$9),
[1]grup_instansi!$A$9,
IF(AND(E366=[1]grup_instansi!$B$10,F366=[1]grup_instansi!$C$10),
[1]grup_instansi!$A$10,"")))))))))</f>
        <v/>
      </c>
      <c r="H366" t="str">
        <f>IF(G366&lt;&gt;"",G366,IF(AND(E366=[1]grup_instansi!$B$11,F366=[1]grup_instansi!$C$11),
[1]grup_instansi!$A$11,
IF(AND(E366=[1]grup_instansi!$B$12,F366=[1]grup_instansi!$C$12),
[1]grup_instansi!$A$12,
IF(AND(E366=[1]grup_instansi!$B$13,F366=[1]grup_instansi!$C$13),
[1]grup_instansi!$A$13,
IF(AND(E366=[1]grup_instansi!$B$14,F366=[1]grup_instansi!$C$14),
[1]grup_instansi!$A$14,
IF(AND(E366=[1]grup_instansi!$B$15,F366=[1]grup_instansi!$C$15),
[1]grup_instansi!$A$15,
IF(AND(E366=[1]grup_instansi!$B$16,F366=[1]grup_instansi!$C$16),
[1]grup_instansi!$A$16,
IF(AND(E366=[1]grup_instansi!$B$17,F366=[1]grup_instansi!$C$17),
[1]grup_instansi!$A$17,
IF(AND(E366=[1]grup_instansi!$B$18,F366=[1]grup_instansi!$C$18),
[1]grup_instansi!$A$18,
IF(AND(E366=[1]grup_instansi!$B$19,F366=[1]grup_instansi!$C$19),
[1]grup_instansi!$A$19,
IF(AND(E366=[1]grup_instansi!$B$20,F366=[1]grup_instansi!$C$20),
[1]grup_instansi!$A$20,"")))))))))))</f>
        <v/>
      </c>
      <c r="I366" t="str">
        <f>IF(H366&lt;&gt;"",H366,IF(AND(E366=[1]grup_instansi!$B$21,F366=[1]grup_instansi!$C$21),
[1]grup_instansi!$A$21,
IF(AND(E366=[1]grup_instansi!$B$22,F366=[1]grup_instansi!$C$22),
[1]grup_instansi!$A$22,
IF(AND(E366=[1]grup_instansi!$B$23,F366=[1]grup_instansi!$C$23),
[1]grup_instansi!$A$23,
IF(AND(E366=[1]grup_instansi!$B$24,F366=[1]grup_instansi!$C$24),
[1]grup_instansi!$A$24,
IF(AND(E366=[1]grup_instansi!$B$25,F366=[1]grup_instansi!$C$25),
[1]grup_instansi!$A$25,
IF(AND(E366=[1]grup_instansi!$B$26,F366=[1]grup_instansi!$C$26),
[1]grup_instansi!$A$26,
IF(AND(E366=[1]grup_instansi!$B$27,F366=[1]grup_instansi!$C$27),
[1]grup_instansi!$A$27,
IF(AND(E366=[1]grup_instansi!$B$28,F366=[1]grup_instansi!$C$28),
[1]grup_instansi!$A$28,
IF(AND(E366=[1]grup_instansi!$B$29,F366=[1]grup_instansi!$C$29),
[1]grup_instansi!$A$29,
IF(AND(E366=[1]grup_instansi!$B$30,F366=[1]grup_instansi!$C$30),
[1]grup_instansi!$A$30,
IF(AND(E366=[1]grup_instansi!$B$31,F366=[1]grup_instansi!$C$31),
[1]grup_instansi!$A$31,
IF(AND(E366=[1]grup_instansi!$B$32,F366=[1]grup_instansi!$C$32),
[1]grup_instansi!$A$32,
IF(AND(E366=[1]grup_instansi!$B$33,F366=[1]grup_instansi!$C$33),
[1]grup_instansi!$A$33,
IF(AND(E366=[1]grup_instansi!$B$34,F366=[1]grup_instansi!$C$34),
[1]grup_instansi!$A$34,
IF(AND(E366=[1]grup_instansi!$B$35,F366=[1]grup_instansi!$C$35),
[1]grup_instansi!$A$35,""))))))))))))))))</f>
        <v>gi2023110400027</v>
      </c>
      <c r="J366" t="str">
        <f>IF(I366&lt;&gt;"",I366,IF(AND(E366=[1]grup_instansi!$B$36,F366=[1]grup_instansi!$C$36),
[1]grup_instansi!$A$36,
IF(AND(E366=[1]grup_instansi!$B$37,F366=[1]grup_instansi!$C$37),
[1]grup_instansi!$A$37,
IF(AND(E366=[1]grup_instansi!$B$38,F366=[1]grup_instansi!$C$38),
[1]grup_instansi!$A$38,
IF(AND(E366=[1]grup_instansi!$B$39,F366=[1]grup_instansi!$C$39),
[1]grup_instansi!$A$39,
IF(AND(E366=[1]grup_instansi!$B$40,F366=[1]grup_instansi!$C$40),
[1]grup_instansi!$A$40,
IF(AND(E366=[1]grup_instansi!$B$41,F366=[1]grup_instansi!$C$41),
[1]grup_instansi!$A$41,
IF(AND(E366=[1]grup_instansi!$B$42,F366=[1]grup_instansi!$C$42),
[1]grup_instansi!$A$42,
IF(AND(E366=[1]grup_instansi!$B$43,F366=[1]grup_instansi!$C$43),
[1]grup_instansi!$A$43,
IF(AND(E366=[1]grup_instansi!$B$44,F366=[1]grup_instansi!$C$44),
[1]grup_instansi!$A$44,
IF(AND(E366=[1]grup_instansi!$B$45,F366=[1]grup_instansi!$C$45),
[1]grup_instansi!$A$45,
IF(AND(E366=[1]grup_instansi!$B$46,F366=[1]grup_instansi!$C$46),
[1]grup_instansi!$A$46,
IF(AND(E366=[1]grup_instansi!$B$47,F366=[1]grup_instansi!$C$47),
[1]grup_instansi!$A$47,
IF(AND(E366=[1]grup_instansi!$B$48,F366=[1]grup_instansi!$C$48),
[1]grup_instansi!$A$48,
IF(AND(E366=[1]grup_instansi!$B$49,F366=[1]grup_instansi!$C$49),
[1]grup_instansi!$A$49,
IF(AND(E366=[1]grup_instansi!$B$50,F366=[1]grup_instansi!$C$50),
[1]grup_instansi!$A$50,
IF(AND(E366=[1]grup_instansi!$B$51,F366=[1]grup_instansi!$C$51),
[1]grup_instansi!$A$51,
IF(AND(E366=[1]grup_instansi!$B$52,F366=[1]grup_instansi!$C$52),
[1]grup_instansi!$A$52,
IF(AND(E366=[1]grup_instansi!$B$53,F366=[1]grup_instansi!$C$53),
[1]grup_instansi!$A$53,
IF(AND(E366=[1]grup_instansi!$B$54,F366=[1]grup_instansi!$C$54),
[1]grup_instansi!$A$54,
IF(AND(E366=[1]grup_instansi!$B$55,F366=[1]grup_instansi!$C$55),
[1]grup_instansi!$A$55,
IF(AND(E366=[1]grup_instansi!$B$56,F366=[1]grup_instansi!$C$56),
[1]grup_instansi!$A$56,
IF(AND(E366=[1]grup_instansi!$B$57,F366=[1]grup_instansi!$C$57),
[1]grup_instansi!$A$57,
IF(AND(E366=[1]grup_instansi!$B$58,F366=[1]grup_instansi!$C$58),
[1]grup_instansi!$A$58,
IF(AND(E366=[1]grup_instansi!$B$59,F366=[1]grup_instansi!$C$59),
[1]grup_instansi!$A$59,
IF(AND(E366=[1]grup_instansi!$B$60,F366=[1]grup_instansi!$C$60),
[1]grup_instansi!$A$60,""))))))))))))))))))))))))))</f>
        <v>gi2023110400027</v>
      </c>
      <c r="K366" t="str">
        <f>IF(J366&lt;&gt;"",J366,IF(AND(E366=[1]grup_instansi!$B$61,F366=[1]grup_instansi!$C$61),
[1]grup_instansi!$A$61,
IF(AND(E366=[1]grup_instansi!$B$62,F366=[1]grup_instansi!$C$62),
[1]grup_instansi!$A$62,
IF(AND(E366=[1]grup_instansi!$B$63,F366=[1]grup_instansi!$C$63),
[1]grup_instansi!$A$63,
IF(AND(E366=[1]grup_instansi!$B$64,F366=[1]grup_instansi!$C$64),
[1]grup_instansi!$A$64,
IF(AND(E366=[1]grup_instansi!$B$65,F366=[1]grup_instansi!$C$65),
[1]grup_instansi!$A$65,
IF(AND(E366=[1]grup_instansi!$B$66,F366=[1]grup_instansi!$C$66),
[1]grup_instansi!$A$66,
IF(AND(E366=[1]grup_instansi!$B$67,F366=[1]grup_instansi!$C$67),
[1]grup_instansi!$A$67,
IF(AND(E366=[1]grup_instansi!$B$68,F366=[1]grup_instansi!$C$68),
[1]grup_instansi!$A$68,
IF(AND(E366=[1]grup_instansi!$B$69,F366=[1]grup_instansi!$C$69),
[1]grup_instansi!$A$69,
IF(AND(E366=[1]grup_instansi!$B$70,F366=[1]grup_instansi!$C$70),
[1]grup_instansi!$A$70,
IF(AND(E366=[1]grup_instansi!$B$71,F366=[1]grup_instansi!$C$71),
[1]grup_instansi!$A$71,
IF(AND(E366=[1]grup_instansi!$B$72,F366=[1]grup_instansi!$C$72),
[1]grup_instansi!$A$72,
IF(AND(E366=[1]grup_instansi!$B$73,F366=[1]grup_instansi!$C$73),
[1]grup_instansi!$A$73,
IF(AND(E366=[1]grup_instansi!$B$74,F366=[1]grup_instansi!$C$74),
[1]grup_instansi!$A$74,
IF(AND(E366=[1]grup_instansi!$B$75,F366=[1]grup_instansi!$C$75),
[1]grup_instansi!$A$75,
IF(AND(E366=[1]grup_instansi!$B$76,F366=[1]grup_instansi!$C$76),
[1]grup_instansi!$A$76,
IF(AND(E366=[1]grup_instansi!$B$77,F366=[1]grup_instansi!$C$77),
[1]grup_instansi!$A$77,
IF(AND(E366=[1]grup_instansi!$B$78,F366=[1]grup_instansi!$C$78),
[1]grup_instansi!$A$78,
IF(AND(E366=[1]grup_instansi!$B$79,F366=[1]grup_instansi!$C$79),
[1]grup_instansi!$A$79,
IF(AND(E366=[1]grup_instansi!$B$80,F366=[1]grup_instansi!$C$80),
[1]grup_instansi!$A$80,
IF(AND(E366=[1]grup_instansi!$B$81,F366=[1]grup_instansi!$C$81),
[1]grup_instansi!$A$81,
IF(AND(E366=[1]grup_instansi!$B$82,F366=[1]grup_instansi!$C$82),
[1]grup_instansi!$A$82,
IF(AND(E366=[1]grup_instansi!$B$83,F366=[1]grup_instansi!$C$83),
[1]grup_instansi!$A$84,
IF(AND(E366=[1]grup_instansi!$B$84,F366=[1]grup_instansi!$C$84),
[1]grup_instansi!$A$85,
IF(AND(E366=[1]grup_instansi!$B$85,F366=[1]grup_instansi!$C$85),
[1]grup_instansi!$A$86,
IF(AND(E366=[1]grup_instansi!$B$86,F366=[1]grup_instansi!$C$86),
[1]grup_instansi!$A$87,
IF(AND(E366=[1]grup_instansi!$B$87,F366=[1]grup_instansi!$C$87),
[1]grup_instansi!$A$87,
IF(AND(E366=[1]grup_instansi!$B$88,F366=[1]grup_instansi!$C$88),
[1]grup_instansi!$A$88,
IF(AND(E366=[1]grup_instansi!$B$89,F366=[1]grup_instansi!$C$89),
[1]grup_instansi!$A$89,
IF(AND(E366=[1]grup_instansi!$B$90,F366=[1]grup_instansi!$C$90),
[1]grup_instansi!$A$90,
IF(AND(E366=[1]grup_instansi!$B$91,F366=[1]grup_instansi!$C$91),
[1]grup_instansi!$A$91,
IF(AND(E366=[1]grup_instansi!$B$92,F366=[1]grup_instansi!$C$92),
[1]grup_instansi!$A$92,
IF(AND(E366=[1]grup_instansi!$B$93,F366=[1]grup_instansi!$C$93),
[1]grup_instansi!$A$93,
IF(AND(E366=[1]grup_instansi!$B$94,F366=[1]grup_instansi!$C$94),
[1]grup_instansi!$A$94,
IF(AND(E366=[1]grup_instansi!$B$95,F366=[1]grup_instansi!$C$95),
[1]grup_instansi!$A$95,
IF(AND(E366=[1]grup_instansi!$B$96,F366=[1]grup_instansi!$C$96),
[1]grup_instansi!$A$96,
IF(AND(E366=[1]grup_instansi!$B$97,F366=[1]grup_instansi!$C$97),
[1]grup_instansi!$A$97,
IF(AND(E366=[1]grup_instansi!$B$98,F366=[1]grup_instansi!$C$98),
[1]grup_instansi!$A$98,
IF(AND(E366=[1]grup_instansi!$B$99,F366=[1]grup_instansi!$C$99),
[1]grup_instansi!$A$99,
[1]grup_instansi!$A$100))))))))))))))))))))))))))))))))))))))))</f>
        <v>gi2023110400027</v>
      </c>
      <c r="L366" t="str">
        <f>VLOOKUP(K366,[1]grup_instansi!$A$2:$E$102,4)</f>
        <v>Pemerintah Kabupaten Riau</v>
      </c>
      <c r="M366" t="str">
        <f t="shared" si="17"/>
        <v>('i2023110600365','Pemerintah Kab. Kepulauan Meranti','gi2023110400027'),</v>
      </c>
    </row>
    <row r="367" spans="1:13" x14ac:dyDescent="0.25">
      <c r="A367" t="str">
        <f t="shared" si="15"/>
        <v>i2023110600366</v>
      </c>
      <c r="B367" s="6">
        <v>5371</v>
      </c>
      <c r="C367" t="str">
        <f t="shared" si="16"/>
        <v>i2023110600366</v>
      </c>
      <c r="D367" s="6" t="s">
        <v>410</v>
      </c>
      <c r="E367" s="6" t="s">
        <v>58</v>
      </c>
      <c r="F367" s="6" t="s">
        <v>52</v>
      </c>
      <c r="G367" t="str">
        <f>IF(AND(E367=[1]grup_instansi!$B$2,F367=[1]grup_instansi!$C$2),
[1]grup_instansi!$A$2,
IF(AND(E367=[1]grup_instansi!$B$3,F367=[1]grup_instansi!$C$3),
[1]grup_instansi!$A$3,
IF(AND(E367=[1]grup_instansi!$B$4,F367=[1]grup_instansi!$C$4),
[1]grup_instansi!$A$4,
IF(AND(E367=[1]grup_instansi!$B$5,F367=[1]grup_instansi!$C$5),
[1]grup_instansi!$A$5,
IF(AND(E367=[1]grup_instansi!$B$6,F367=[1]grup_instansi!$C$6),
[1]grup_instansi!$A$6,
IF(AND(E367=[1]grup_instansi!$B$7,F367=[1]grup_instansi!$C$7),
[1]grup_instansi!$A$7,
IF(AND(E367=[1]grup_instansi!$B$8,F367=[1]grup_instansi!$C$8),
[1]grup_instansi!$A$8,
IF(AND(E367=[1]grup_instansi!$B$9,F367=[1]grup_instansi!$C$9),
[1]grup_instansi!$A$9,
IF(AND(E367=[1]grup_instansi!$B$10,F367=[1]grup_instansi!$C$10),
[1]grup_instansi!$A$10,"")))))))))</f>
        <v/>
      </c>
      <c r="H367" t="str">
        <f>IF(G367&lt;&gt;"",G367,IF(AND(E367=[1]grup_instansi!$B$11,F367=[1]grup_instansi!$C$11),
[1]grup_instansi!$A$11,
IF(AND(E367=[1]grup_instansi!$B$12,F367=[1]grup_instansi!$C$12),
[1]grup_instansi!$A$12,
IF(AND(E367=[1]grup_instansi!$B$13,F367=[1]grup_instansi!$C$13),
[1]grup_instansi!$A$13,
IF(AND(E367=[1]grup_instansi!$B$14,F367=[1]grup_instansi!$C$14),
[1]grup_instansi!$A$14,
IF(AND(E367=[1]grup_instansi!$B$15,F367=[1]grup_instansi!$C$15),
[1]grup_instansi!$A$15,
IF(AND(E367=[1]grup_instansi!$B$16,F367=[1]grup_instansi!$C$16),
[1]grup_instansi!$A$16,
IF(AND(E367=[1]grup_instansi!$B$17,F367=[1]grup_instansi!$C$17),
[1]grup_instansi!$A$17,
IF(AND(E367=[1]grup_instansi!$B$18,F367=[1]grup_instansi!$C$18),
[1]grup_instansi!$A$18,
IF(AND(E367=[1]grup_instansi!$B$19,F367=[1]grup_instansi!$C$19),
[1]grup_instansi!$A$19,
IF(AND(E367=[1]grup_instansi!$B$20,F367=[1]grup_instansi!$C$20),
[1]grup_instansi!$A$20,"")))))))))))</f>
        <v/>
      </c>
      <c r="I367" t="str">
        <f>IF(H367&lt;&gt;"",H367,IF(AND(E367=[1]grup_instansi!$B$21,F367=[1]grup_instansi!$C$21),
[1]grup_instansi!$A$21,
IF(AND(E367=[1]grup_instansi!$B$22,F367=[1]grup_instansi!$C$22),
[1]grup_instansi!$A$22,
IF(AND(E367=[1]grup_instansi!$B$23,F367=[1]grup_instansi!$C$23),
[1]grup_instansi!$A$23,
IF(AND(E367=[1]grup_instansi!$B$24,F367=[1]grup_instansi!$C$24),
[1]grup_instansi!$A$24,
IF(AND(E367=[1]grup_instansi!$B$25,F367=[1]grup_instansi!$C$25),
[1]grup_instansi!$A$25,
IF(AND(E367=[1]grup_instansi!$B$26,F367=[1]grup_instansi!$C$26),
[1]grup_instansi!$A$26,
IF(AND(E367=[1]grup_instansi!$B$27,F367=[1]grup_instansi!$C$27),
[1]grup_instansi!$A$27,
IF(AND(E367=[1]grup_instansi!$B$28,F367=[1]grup_instansi!$C$28),
[1]grup_instansi!$A$28,
IF(AND(E367=[1]grup_instansi!$B$29,F367=[1]grup_instansi!$C$29),
[1]grup_instansi!$A$29,
IF(AND(E367=[1]grup_instansi!$B$30,F367=[1]grup_instansi!$C$30),
[1]grup_instansi!$A$30,
IF(AND(E367=[1]grup_instansi!$B$31,F367=[1]grup_instansi!$C$31),
[1]grup_instansi!$A$31,
IF(AND(E367=[1]grup_instansi!$B$32,F367=[1]grup_instansi!$C$32),
[1]grup_instansi!$A$32,
IF(AND(E367=[1]grup_instansi!$B$33,F367=[1]grup_instansi!$C$33),
[1]grup_instansi!$A$33,
IF(AND(E367=[1]grup_instansi!$B$34,F367=[1]grup_instansi!$C$34),
[1]grup_instansi!$A$34,
IF(AND(E367=[1]grup_instansi!$B$35,F367=[1]grup_instansi!$C$35),
[1]grup_instansi!$A$35,""))))))))))))))))</f>
        <v/>
      </c>
      <c r="J367" t="str">
        <f>IF(I367&lt;&gt;"",I367,IF(AND(E367=[1]grup_instansi!$B$36,F367=[1]grup_instansi!$C$36),
[1]grup_instansi!$A$36,
IF(AND(E367=[1]grup_instansi!$B$37,F367=[1]grup_instansi!$C$37),
[1]grup_instansi!$A$37,
IF(AND(E367=[1]grup_instansi!$B$38,F367=[1]grup_instansi!$C$38),
[1]grup_instansi!$A$38,
IF(AND(E367=[1]grup_instansi!$B$39,F367=[1]grup_instansi!$C$39),
[1]grup_instansi!$A$39,
IF(AND(E367=[1]grup_instansi!$B$40,F367=[1]grup_instansi!$C$40),
[1]grup_instansi!$A$40,
IF(AND(E367=[1]grup_instansi!$B$41,F367=[1]grup_instansi!$C$41),
[1]grup_instansi!$A$41,
IF(AND(E367=[1]grup_instansi!$B$42,F367=[1]grup_instansi!$C$42),
[1]grup_instansi!$A$42,
IF(AND(E367=[1]grup_instansi!$B$43,F367=[1]grup_instansi!$C$43),
[1]grup_instansi!$A$43,
IF(AND(E367=[1]grup_instansi!$B$44,F367=[1]grup_instansi!$C$44),
[1]grup_instansi!$A$44,
IF(AND(E367=[1]grup_instansi!$B$45,F367=[1]grup_instansi!$C$45),
[1]grup_instansi!$A$45,
IF(AND(E367=[1]grup_instansi!$B$46,F367=[1]grup_instansi!$C$46),
[1]grup_instansi!$A$46,
IF(AND(E367=[1]grup_instansi!$B$47,F367=[1]grup_instansi!$C$47),
[1]grup_instansi!$A$47,
IF(AND(E367=[1]grup_instansi!$B$48,F367=[1]grup_instansi!$C$48),
[1]grup_instansi!$A$48,
IF(AND(E367=[1]grup_instansi!$B$49,F367=[1]grup_instansi!$C$49),
[1]grup_instansi!$A$49,
IF(AND(E367=[1]grup_instansi!$B$50,F367=[1]grup_instansi!$C$50),
[1]grup_instansi!$A$50,
IF(AND(E367=[1]grup_instansi!$B$51,F367=[1]grup_instansi!$C$51),
[1]grup_instansi!$A$51,
IF(AND(E367=[1]grup_instansi!$B$52,F367=[1]grup_instansi!$C$52),
[1]grup_instansi!$A$52,
IF(AND(E367=[1]grup_instansi!$B$53,F367=[1]grup_instansi!$C$53),
[1]grup_instansi!$A$53,
IF(AND(E367=[1]grup_instansi!$B$54,F367=[1]grup_instansi!$C$54),
[1]grup_instansi!$A$54,
IF(AND(E367=[1]grup_instansi!$B$55,F367=[1]grup_instansi!$C$55),
[1]grup_instansi!$A$55,
IF(AND(E367=[1]grup_instansi!$B$56,F367=[1]grup_instansi!$C$56),
[1]grup_instansi!$A$56,
IF(AND(E367=[1]grup_instansi!$B$57,F367=[1]grup_instansi!$C$57),
[1]grup_instansi!$A$57,
IF(AND(E367=[1]grup_instansi!$B$58,F367=[1]grup_instansi!$C$58),
[1]grup_instansi!$A$58,
IF(AND(E367=[1]grup_instansi!$B$59,F367=[1]grup_instansi!$C$59),
[1]grup_instansi!$A$59,
IF(AND(E367=[1]grup_instansi!$B$60,F367=[1]grup_instansi!$C$60),
[1]grup_instansi!$A$60,""))))))))))))))))))))))))))</f>
        <v>gi2023110400059</v>
      </c>
      <c r="K367" t="str">
        <f>IF(J367&lt;&gt;"",J367,IF(AND(E367=[1]grup_instansi!$B$61,F367=[1]grup_instansi!$C$61),
[1]grup_instansi!$A$61,
IF(AND(E367=[1]grup_instansi!$B$62,F367=[1]grup_instansi!$C$62),
[1]grup_instansi!$A$62,
IF(AND(E367=[1]grup_instansi!$B$63,F367=[1]grup_instansi!$C$63),
[1]grup_instansi!$A$63,
IF(AND(E367=[1]grup_instansi!$B$64,F367=[1]grup_instansi!$C$64),
[1]grup_instansi!$A$64,
IF(AND(E367=[1]grup_instansi!$B$65,F367=[1]grup_instansi!$C$65),
[1]grup_instansi!$A$65,
IF(AND(E367=[1]grup_instansi!$B$66,F367=[1]grup_instansi!$C$66),
[1]grup_instansi!$A$66,
IF(AND(E367=[1]grup_instansi!$B$67,F367=[1]grup_instansi!$C$67),
[1]grup_instansi!$A$67,
IF(AND(E367=[1]grup_instansi!$B$68,F367=[1]grup_instansi!$C$68),
[1]grup_instansi!$A$68,
IF(AND(E367=[1]grup_instansi!$B$69,F367=[1]grup_instansi!$C$69),
[1]grup_instansi!$A$69,
IF(AND(E367=[1]grup_instansi!$B$70,F367=[1]grup_instansi!$C$70),
[1]grup_instansi!$A$70,
IF(AND(E367=[1]grup_instansi!$B$71,F367=[1]grup_instansi!$C$71),
[1]grup_instansi!$A$71,
IF(AND(E367=[1]grup_instansi!$B$72,F367=[1]grup_instansi!$C$72),
[1]grup_instansi!$A$72,
IF(AND(E367=[1]grup_instansi!$B$73,F367=[1]grup_instansi!$C$73),
[1]grup_instansi!$A$73,
IF(AND(E367=[1]grup_instansi!$B$74,F367=[1]grup_instansi!$C$74),
[1]grup_instansi!$A$74,
IF(AND(E367=[1]grup_instansi!$B$75,F367=[1]grup_instansi!$C$75),
[1]grup_instansi!$A$75,
IF(AND(E367=[1]grup_instansi!$B$76,F367=[1]grup_instansi!$C$76),
[1]grup_instansi!$A$76,
IF(AND(E367=[1]grup_instansi!$B$77,F367=[1]grup_instansi!$C$77),
[1]grup_instansi!$A$77,
IF(AND(E367=[1]grup_instansi!$B$78,F367=[1]grup_instansi!$C$78),
[1]grup_instansi!$A$78,
IF(AND(E367=[1]grup_instansi!$B$79,F367=[1]grup_instansi!$C$79),
[1]grup_instansi!$A$79,
IF(AND(E367=[1]grup_instansi!$B$80,F367=[1]grup_instansi!$C$80),
[1]grup_instansi!$A$80,
IF(AND(E367=[1]grup_instansi!$B$81,F367=[1]grup_instansi!$C$81),
[1]grup_instansi!$A$81,
IF(AND(E367=[1]grup_instansi!$B$82,F367=[1]grup_instansi!$C$82),
[1]grup_instansi!$A$82,
IF(AND(E367=[1]grup_instansi!$B$83,F367=[1]grup_instansi!$C$83),
[1]grup_instansi!$A$84,
IF(AND(E367=[1]grup_instansi!$B$84,F367=[1]grup_instansi!$C$84),
[1]grup_instansi!$A$85,
IF(AND(E367=[1]grup_instansi!$B$85,F367=[1]grup_instansi!$C$85),
[1]grup_instansi!$A$86,
IF(AND(E367=[1]grup_instansi!$B$86,F367=[1]grup_instansi!$C$86),
[1]grup_instansi!$A$87,
IF(AND(E367=[1]grup_instansi!$B$87,F367=[1]grup_instansi!$C$87),
[1]grup_instansi!$A$87,
IF(AND(E367=[1]grup_instansi!$B$88,F367=[1]grup_instansi!$C$88),
[1]grup_instansi!$A$88,
IF(AND(E367=[1]grup_instansi!$B$89,F367=[1]grup_instansi!$C$89),
[1]grup_instansi!$A$89,
IF(AND(E367=[1]grup_instansi!$B$90,F367=[1]grup_instansi!$C$90),
[1]grup_instansi!$A$90,
IF(AND(E367=[1]grup_instansi!$B$91,F367=[1]grup_instansi!$C$91),
[1]grup_instansi!$A$91,
IF(AND(E367=[1]grup_instansi!$B$92,F367=[1]grup_instansi!$C$92),
[1]grup_instansi!$A$92,
IF(AND(E367=[1]grup_instansi!$B$93,F367=[1]grup_instansi!$C$93),
[1]grup_instansi!$A$93,
IF(AND(E367=[1]grup_instansi!$B$94,F367=[1]grup_instansi!$C$94),
[1]grup_instansi!$A$94,
IF(AND(E367=[1]grup_instansi!$B$95,F367=[1]grup_instansi!$C$95),
[1]grup_instansi!$A$95,
IF(AND(E367=[1]grup_instansi!$B$96,F367=[1]grup_instansi!$C$96),
[1]grup_instansi!$A$96,
IF(AND(E367=[1]grup_instansi!$B$97,F367=[1]grup_instansi!$C$97),
[1]grup_instansi!$A$97,
IF(AND(E367=[1]grup_instansi!$B$98,F367=[1]grup_instansi!$C$98),
[1]grup_instansi!$A$98,
IF(AND(E367=[1]grup_instansi!$B$99,F367=[1]grup_instansi!$C$99),
[1]grup_instansi!$A$99,
[1]grup_instansi!$A$100))))))))))))))))))))))))))))))))))))))))</f>
        <v>gi2023110400059</v>
      </c>
      <c r="L367" t="str">
        <f>VLOOKUP(K367,[1]grup_instansi!$A$2:$E$102,4)</f>
        <v>Pemerintah Kota Riau</v>
      </c>
      <c r="M367" t="str">
        <f t="shared" si="17"/>
        <v>('i2023110600366','Pemerintah Kota Pekanbaru','gi2023110400059'),</v>
      </c>
    </row>
    <row r="368" spans="1:13" x14ac:dyDescent="0.25">
      <c r="A368" t="str">
        <f t="shared" si="15"/>
        <v>i2023110600367</v>
      </c>
      <c r="B368" s="6">
        <v>5402</v>
      </c>
      <c r="C368" t="str">
        <f t="shared" si="16"/>
        <v>i2023110600367</v>
      </c>
      <c r="D368" s="6" t="s">
        <v>411</v>
      </c>
      <c r="E368" s="6" t="s">
        <v>47</v>
      </c>
      <c r="F368" s="6" t="s">
        <v>180</v>
      </c>
      <c r="G368" t="str">
        <f>IF(AND(E368=[1]grup_instansi!$B$2,F368=[1]grup_instansi!$C$2),
[1]grup_instansi!$A$2,
IF(AND(E368=[1]grup_instansi!$B$3,F368=[1]grup_instansi!$C$3),
[1]grup_instansi!$A$3,
IF(AND(E368=[1]grup_instansi!$B$4,F368=[1]grup_instansi!$C$4),
[1]grup_instansi!$A$4,
IF(AND(E368=[1]grup_instansi!$B$5,F368=[1]grup_instansi!$C$5),
[1]grup_instansi!$A$5,
IF(AND(E368=[1]grup_instansi!$B$6,F368=[1]grup_instansi!$C$6),
[1]grup_instansi!$A$6,
IF(AND(E368=[1]grup_instansi!$B$7,F368=[1]grup_instansi!$C$7),
[1]grup_instansi!$A$7,
IF(AND(E368=[1]grup_instansi!$B$8,F368=[1]grup_instansi!$C$8),
[1]grup_instansi!$A$8,
IF(AND(E368=[1]grup_instansi!$B$9,F368=[1]grup_instansi!$C$9),
[1]grup_instansi!$A$9,
IF(AND(E368=[1]grup_instansi!$B$10,F368=[1]grup_instansi!$C$10),
[1]grup_instansi!$A$10,"")))))))))</f>
        <v/>
      </c>
      <c r="H368" t="str">
        <f>IF(G368&lt;&gt;"",G368,IF(AND(E368=[1]grup_instansi!$B$11,F368=[1]grup_instansi!$C$11),
[1]grup_instansi!$A$11,
IF(AND(E368=[1]grup_instansi!$B$12,F368=[1]grup_instansi!$C$12),
[1]grup_instansi!$A$12,
IF(AND(E368=[1]grup_instansi!$B$13,F368=[1]grup_instansi!$C$13),
[1]grup_instansi!$A$13,
IF(AND(E368=[1]grup_instansi!$B$14,F368=[1]grup_instansi!$C$14),
[1]grup_instansi!$A$14,
IF(AND(E368=[1]grup_instansi!$B$15,F368=[1]grup_instansi!$C$15),
[1]grup_instansi!$A$15,
IF(AND(E368=[1]grup_instansi!$B$16,F368=[1]grup_instansi!$C$16),
[1]grup_instansi!$A$16,
IF(AND(E368=[1]grup_instansi!$B$17,F368=[1]grup_instansi!$C$17),
[1]grup_instansi!$A$17,
IF(AND(E368=[1]grup_instansi!$B$18,F368=[1]grup_instansi!$C$18),
[1]grup_instansi!$A$18,
IF(AND(E368=[1]grup_instansi!$B$19,F368=[1]grup_instansi!$C$19),
[1]grup_instansi!$A$19,
IF(AND(E368=[1]grup_instansi!$B$20,F368=[1]grup_instansi!$C$20),
[1]grup_instansi!$A$20,"")))))))))))</f>
        <v/>
      </c>
      <c r="I368" t="str">
        <f>IF(H368&lt;&gt;"",H368,IF(AND(E368=[1]grup_instansi!$B$21,F368=[1]grup_instansi!$C$21),
[1]grup_instansi!$A$21,
IF(AND(E368=[1]grup_instansi!$B$22,F368=[1]grup_instansi!$C$22),
[1]grup_instansi!$A$22,
IF(AND(E368=[1]grup_instansi!$B$23,F368=[1]grup_instansi!$C$23),
[1]grup_instansi!$A$23,
IF(AND(E368=[1]grup_instansi!$B$24,F368=[1]grup_instansi!$C$24),
[1]grup_instansi!$A$24,
IF(AND(E368=[1]grup_instansi!$B$25,F368=[1]grup_instansi!$C$25),
[1]grup_instansi!$A$25,
IF(AND(E368=[1]grup_instansi!$B$26,F368=[1]grup_instansi!$C$26),
[1]grup_instansi!$A$26,
IF(AND(E368=[1]grup_instansi!$B$27,F368=[1]grup_instansi!$C$27),
[1]grup_instansi!$A$27,
IF(AND(E368=[1]grup_instansi!$B$28,F368=[1]grup_instansi!$C$28),
[1]grup_instansi!$A$28,
IF(AND(E368=[1]grup_instansi!$B$29,F368=[1]grup_instansi!$C$29),
[1]grup_instansi!$A$29,
IF(AND(E368=[1]grup_instansi!$B$30,F368=[1]grup_instansi!$C$30),
[1]grup_instansi!$A$30,
IF(AND(E368=[1]grup_instansi!$B$31,F368=[1]grup_instansi!$C$31),
[1]grup_instansi!$A$31,
IF(AND(E368=[1]grup_instansi!$B$32,F368=[1]grup_instansi!$C$32),
[1]grup_instansi!$A$32,
IF(AND(E368=[1]grup_instansi!$B$33,F368=[1]grup_instansi!$C$33),
[1]grup_instansi!$A$33,
IF(AND(E368=[1]grup_instansi!$B$34,F368=[1]grup_instansi!$C$34),
[1]grup_instansi!$A$34,
IF(AND(E368=[1]grup_instansi!$B$35,F368=[1]grup_instansi!$C$35),
[1]grup_instansi!$A$35,""))))))))))))))))</f>
        <v>gi2023110400033</v>
      </c>
      <c r="J368" t="str">
        <f>IF(I368&lt;&gt;"",I368,IF(AND(E368=[1]grup_instansi!$B$36,F368=[1]grup_instansi!$C$36),
[1]grup_instansi!$A$36,
IF(AND(E368=[1]grup_instansi!$B$37,F368=[1]grup_instansi!$C$37),
[1]grup_instansi!$A$37,
IF(AND(E368=[1]grup_instansi!$B$38,F368=[1]grup_instansi!$C$38),
[1]grup_instansi!$A$38,
IF(AND(E368=[1]grup_instansi!$B$39,F368=[1]grup_instansi!$C$39),
[1]grup_instansi!$A$39,
IF(AND(E368=[1]grup_instansi!$B$40,F368=[1]grup_instansi!$C$40),
[1]grup_instansi!$A$40,
IF(AND(E368=[1]grup_instansi!$B$41,F368=[1]grup_instansi!$C$41),
[1]grup_instansi!$A$41,
IF(AND(E368=[1]grup_instansi!$B$42,F368=[1]grup_instansi!$C$42),
[1]grup_instansi!$A$42,
IF(AND(E368=[1]grup_instansi!$B$43,F368=[1]grup_instansi!$C$43),
[1]grup_instansi!$A$43,
IF(AND(E368=[1]grup_instansi!$B$44,F368=[1]grup_instansi!$C$44),
[1]grup_instansi!$A$44,
IF(AND(E368=[1]grup_instansi!$B$45,F368=[1]grup_instansi!$C$45),
[1]grup_instansi!$A$45,
IF(AND(E368=[1]grup_instansi!$B$46,F368=[1]grup_instansi!$C$46),
[1]grup_instansi!$A$46,
IF(AND(E368=[1]grup_instansi!$B$47,F368=[1]grup_instansi!$C$47),
[1]grup_instansi!$A$47,
IF(AND(E368=[1]grup_instansi!$B$48,F368=[1]grup_instansi!$C$48),
[1]grup_instansi!$A$48,
IF(AND(E368=[1]grup_instansi!$B$49,F368=[1]grup_instansi!$C$49),
[1]grup_instansi!$A$49,
IF(AND(E368=[1]grup_instansi!$B$50,F368=[1]grup_instansi!$C$50),
[1]grup_instansi!$A$50,
IF(AND(E368=[1]grup_instansi!$B$51,F368=[1]grup_instansi!$C$51),
[1]grup_instansi!$A$51,
IF(AND(E368=[1]grup_instansi!$B$52,F368=[1]grup_instansi!$C$52),
[1]grup_instansi!$A$52,
IF(AND(E368=[1]grup_instansi!$B$53,F368=[1]grup_instansi!$C$53),
[1]grup_instansi!$A$53,
IF(AND(E368=[1]grup_instansi!$B$54,F368=[1]grup_instansi!$C$54),
[1]grup_instansi!$A$54,
IF(AND(E368=[1]grup_instansi!$B$55,F368=[1]grup_instansi!$C$55),
[1]grup_instansi!$A$55,
IF(AND(E368=[1]grup_instansi!$B$56,F368=[1]grup_instansi!$C$56),
[1]grup_instansi!$A$56,
IF(AND(E368=[1]grup_instansi!$B$57,F368=[1]grup_instansi!$C$57),
[1]grup_instansi!$A$57,
IF(AND(E368=[1]grup_instansi!$B$58,F368=[1]grup_instansi!$C$58),
[1]grup_instansi!$A$58,
IF(AND(E368=[1]grup_instansi!$B$59,F368=[1]grup_instansi!$C$59),
[1]grup_instansi!$A$59,
IF(AND(E368=[1]grup_instansi!$B$60,F368=[1]grup_instansi!$C$60),
[1]grup_instansi!$A$60,""))))))))))))))))))))))))))</f>
        <v>gi2023110400033</v>
      </c>
      <c r="K368" t="str">
        <f>IF(J368&lt;&gt;"",J368,IF(AND(E368=[1]grup_instansi!$B$61,F368=[1]grup_instansi!$C$61),
[1]grup_instansi!$A$61,
IF(AND(E368=[1]grup_instansi!$B$62,F368=[1]grup_instansi!$C$62),
[1]grup_instansi!$A$62,
IF(AND(E368=[1]grup_instansi!$B$63,F368=[1]grup_instansi!$C$63),
[1]grup_instansi!$A$63,
IF(AND(E368=[1]grup_instansi!$B$64,F368=[1]grup_instansi!$C$64),
[1]grup_instansi!$A$64,
IF(AND(E368=[1]grup_instansi!$B$65,F368=[1]grup_instansi!$C$65),
[1]grup_instansi!$A$65,
IF(AND(E368=[1]grup_instansi!$B$66,F368=[1]grup_instansi!$C$66),
[1]grup_instansi!$A$66,
IF(AND(E368=[1]grup_instansi!$B$67,F368=[1]grup_instansi!$C$67),
[1]grup_instansi!$A$67,
IF(AND(E368=[1]grup_instansi!$B$68,F368=[1]grup_instansi!$C$68),
[1]grup_instansi!$A$68,
IF(AND(E368=[1]grup_instansi!$B$69,F368=[1]grup_instansi!$C$69),
[1]grup_instansi!$A$69,
IF(AND(E368=[1]grup_instansi!$B$70,F368=[1]grup_instansi!$C$70),
[1]grup_instansi!$A$70,
IF(AND(E368=[1]grup_instansi!$B$71,F368=[1]grup_instansi!$C$71),
[1]grup_instansi!$A$71,
IF(AND(E368=[1]grup_instansi!$B$72,F368=[1]grup_instansi!$C$72),
[1]grup_instansi!$A$72,
IF(AND(E368=[1]grup_instansi!$B$73,F368=[1]grup_instansi!$C$73),
[1]grup_instansi!$A$73,
IF(AND(E368=[1]grup_instansi!$B$74,F368=[1]grup_instansi!$C$74),
[1]grup_instansi!$A$74,
IF(AND(E368=[1]grup_instansi!$B$75,F368=[1]grup_instansi!$C$75),
[1]grup_instansi!$A$75,
IF(AND(E368=[1]grup_instansi!$B$76,F368=[1]grup_instansi!$C$76),
[1]grup_instansi!$A$76,
IF(AND(E368=[1]grup_instansi!$B$77,F368=[1]grup_instansi!$C$77),
[1]grup_instansi!$A$77,
IF(AND(E368=[1]grup_instansi!$B$78,F368=[1]grup_instansi!$C$78),
[1]grup_instansi!$A$78,
IF(AND(E368=[1]grup_instansi!$B$79,F368=[1]grup_instansi!$C$79),
[1]grup_instansi!$A$79,
IF(AND(E368=[1]grup_instansi!$B$80,F368=[1]grup_instansi!$C$80),
[1]grup_instansi!$A$80,
IF(AND(E368=[1]grup_instansi!$B$81,F368=[1]grup_instansi!$C$81),
[1]grup_instansi!$A$81,
IF(AND(E368=[1]grup_instansi!$B$82,F368=[1]grup_instansi!$C$82),
[1]grup_instansi!$A$82,
IF(AND(E368=[1]grup_instansi!$B$83,F368=[1]grup_instansi!$C$83),
[1]grup_instansi!$A$84,
IF(AND(E368=[1]grup_instansi!$B$84,F368=[1]grup_instansi!$C$84),
[1]grup_instansi!$A$85,
IF(AND(E368=[1]grup_instansi!$B$85,F368=[1]grup_instansi!$C$85),
[1]grup_instansi!$A$86,
IF(AND(E368=[1]grup_instansi!$B$86,F368=[1]grup_instansi!$C$86),
[1]grup_instansi!$A$87,
IF(AND(E368=[1]grup_instansi!$B$87,F368=[1]grup_instansi!$C$87),
[1]grup_instansi!$A$87,
IF(AND(E368=[1]grup_instansi!$B$88,F368=[1]grup_instansi!$C$88),
[1]grup_instansi!$A$88,
IF(AND(E368=[1]grup_instansi!$B$89,F368=[1]grup_instansi!$C$89),
[1]grup_instansi!$A$89,
IF(AND(E368=[1]grup_instansi!$B$90,F368=[1]grup_instansi!$C$90),
[1]grup_instansi!$A$90,
IF(AND(E368=[1]grup_instansi!$B$91,F368=[1]grup_instansi!$C$91),
[1]grup_instansi!$A$91,
IF(AND(E368=[1]grup_instansi!$B$92,F368=[1]grup_instansi!$C$92),
[1]grup_instansi!$A$92,
IF(AND(E368=[1]grup_instansi!$B$93,F368=[1]grup_instansi!$C$93),
[1]grup_instansi!$A$93,
IF(AND(E368=[1]grup_instansi!$B$94,F368=[1]grup_instansi!$C$94),
[1]grup_instansi!$A$94,
IF(AND(E368=[1]grup_instansi!$B$95,F368=[1]grup_instansi!$C$95),
[1]grup_instansi!$A$95,
IF(AND(E368=[1]grup_instansi!$B$96,F368=[1]grup_instansi!$C$96),
[1]grup_instansi!$A$96,
IF(AND(E368=[1]grup_instansi!$B$97,F368=[1]grup_instansi!$C$97),
[1]grup_instansi!$A$97,
IF(AND(E368=[1]grup_instansi!$B$98,F368=[1]grup_instansi!$C$98),
[1]grup_instansi!$A$98,
IF(AND(E368=[1]grup_instansi!$B$99,F368=[1]grup_instansi!$C$99),
[1]grup_instansi!$A$99,
[1]grup_instansi!$A$100))))))))))))))))))))))))))))))))))))))))</f>
        <v>gi2023110400033</v>
      </c>
      <c r="L368" t="str">
        <f>VLOOKUP(K368,[1]grup_instansi!$A$2:$E$102,4)</f>
        <v>Pemerintah Kabupaten Sumatera Barat</v>
      </c>
      <c r="M368" t="str">
        <f t="shared" si="17"/>
        <v>('i2023110600367','Pemerintah Kab. Pasaman','gi2023110400033'),</v>
      </c>
    </row>
    <row r="369" spans="1:13" x14ac:dyDescent="0.25">
      <c r="A369" t="str">
        <f t="shared" si="15"/>
        <v>i2023110600368</v>
      </c>
      <c r="B369" s="6">
        <v>5407</v>
      </c>
      <c r="C369" t="str">
        <f t="shared" si="16"/>
        <v>i2023110600368</v>
      </c>
      <c r="D369" s="6" t="s">
        <v>412</v>
      </c>
      <c r="E369" s="6" t="s">
        <v>47</v>
      </c>
      <c r="F369" s="6" t="s">
        <v>180</v>
      </c>
      <c r="G369" t="str">
        <f>IF(AND(E369=[1]grup_instansi!$B$2,F369=[1]grup_instansi!$C$2),
[1]grup_instansi!$A$2,
IF(AND(E369=[1]grup_instansi!$B$3,F369=[1]grup_instansi!$C$3),
[1]grup_instansi!$A$3,
IF(AND(E369=[1]grup_instansi!$B$4,F369=[1]grup_instansi!$C$4),
[1]grup_instansi!$A$4,
IF(AND(E369=[1]grup_instansi!$B$5,F369=[1]grup_instansi!$C$5),
[1]grup_instansi!$A$5,
IF(AND(E369=[1]grup_instansi!$B$6,F369=[1]grup_instansi!$C$6),
[1]grup_instansi!$A$6,
IF(AND(E369=[1]grup_instansi!$B$7,F369=[1]grup_instansi!$C$7),
[1]grup_instansi!$A$7,
IF(AND(E369=[1]grup_instansi!$B$8,F369=[1]grup_instansi!$C$8),
[1]grup_instansi!$A$8,
IF(AND(E369=[1]grup_instansi!$B$9,F369=[1]grup_instansi!$C$9),
[1]grup_instansi!$A$9,
IF(AND(E369=[1]grup_instansi!$B$10,F369=[1]grup_instansi!$C$10),
[1]grup_instansi!$A$10,"")))))))))</f>
        <v/>
      </c>
      <c r="H369" t="str">
        <f>IF(G369&lt;&gt;"",G369,IF(AND(E369=[1]grup_instansi!$B$11,F369=[1]grup_instansi!$C$11),
[1]grup_instansi!$A$11,
IF(AND(E369=[1]grup_instansi!$B$12,F369=[1]grup_instansi!$C$12),
[1]grup_instansi!$A$12,
IF(AND(E369=[1]grup_instansi!$B$13,F369=[1]grup_instansi!$C$13),
[1]grup_instansi!$A$13,
IF(AND(E369=[1]grup_instansi!$B$14,F369=[1]grup_instansi!$C$14),
[1]grup_instansi!$A$14,
IF(AND(E369=[1]grup_instansi!$B$15,F369=[1]grup_instansi!$C$15),
[1]grup_instansi!$A$15,
IF(AND(E369=[1]grup_instansi!$B$16,F369=[1]grup_instansi!$C$16),
[1]grup_instansi!$A$16,
IF(AND(E369=[1]grup_instansi!$B$17,F369=[1]grup_instansi!$C$17),
[1]grup_instansi!$A$17,
IF(AND(E369=[1]grup_instansi!$B$18,F369=[1]grup_instansi!$C$18),
[1]grup_instansi!$A$18,
IF(AND(E369=[1]grup_instansi!$B$19,F369=[1]grup_instansi!$C$19),
[1]grup_instansi!$A$19,
IF(AND(E369=[1]grup_instansi!$B$20,F369=[1]grup_instansi!$C$20),
[1]grup_instansi!$A$20,"")))))))))))</f>
        <v/>
      </c>
      <c r="I369" t="str">
        <f>IF(H369&lt;&gt;"",H369,IF(AND(E369=[1]grup_instansi!$B$21,F369=[1]grup_instansi!$C$21),
[1]grup_instansi!$A$21,
IF(AND(E369=[1]grup_instansi!$B$22,F369=[1]grup_instansi!$C$22),
[1]grup_instansi!$A$22,
IF(AND(E369=[1]grup_instansi!$B$23,F369=[1]grup_instansi!$C$23),
[1]grup_instansi!$A$23,
IF(AND(E369=[1]grup_instansi!$B$24,F369=[1]grup_instansi!$C$24),
[1]grup_instansi!$A$24,
IF(AND(E369=[1]grup_instansi!$B$25,F369=[1]grup_instansi!$C$25),
[1]grup_instansi!$A$25,
IF(AND(E369=[1]grup_instansi!$B$26,F369=[1]grup_instansi!$C$26),
[1]grup_instansi!$A$26,
IF(AND(E369=[1]grup_instansi!$B$27,F369=[1]grup_instansi!$C$27),
[1]grup_instansi!$A$27,
IF(AND(E369=[1]grup_instansi!$B$28,F369=[1]grup_instansi!$C$28),
[1]grup_instansi!$A$28,
IF(AND(E369=[1]grup_instansi!$B$29,F369=[1]grup_instansi!$C$29),
[1]grup_instansi!$A$29,
IF(AND(E369=[1]grup_instansi!$B$30,F369=[1]grup_instansi!$C$30),
[1]grup_instansi!$A$30,
IF(AND(E369=[1]grup_instansi!$B$31,F369=[1]grup_instansi!$C$31),
[1]grup_instansi!$A$31,
IF(AND(E369=[1]grup_instansi!$B$32,F369=[1]grup_instansi!$C$32),
[1]grup_instansi!$A$32,
IF(AND(E369=[1]grup_instansi!$B$33,F369=[1]grup_instansi!$C$33),
[1]grup_instansi!$A$33,
IF(AND(E369=[1]grup_instansi!$B$34,F369=[1]grup_instansi!$C$34),
[1]grup_instansi!$A$34,
IF(AND(E369=[1]grup_instansi!$B$35,F369=[1]grup_instansi!$C$35),
[1]grup_instansi!$A$35,""))))))))))))))))</f>
        <v>gi2023110400033</v>
      </c>
      <c r="J369" t="str">
        <f>IF(I369&lt;&gt;"",I369,IF(AND(E369=[1]grup_instansi!$B$36,F369=[1]grup_instansi!$C$36),
[1]grup_instansi!$A$36,
IF(AND(E369=[1]grup_instansi!$B$37,F369=[1]grup_instansi!$C$37),
[1]grup_instansi!$A$37,
IF(AND(E369=[1]grup_instansi!$B$38,F369=[1]grup_instansi!$C$38),
[1]grup_instansi!$A$38,
IF(AND(E369=[1]grup_instansi!$B$39,F369=[1]grup_instansi!$C$39),
[1]grup_instansi!$A$39,
IF(AND(E369=[1]grup_instansi!$B$40,F369=[1]grup_instansi!$C$40),
[1]grup_instansi!$A$40,
IF(AND(E369=[1]grup_instansi!$B$41,F369=[1]grup_instansi!$C$41),
[1]grup_instansi!$A$41,
IF(AND(E369=[1]grup_instansi!$B$42,F369=[1]grup_instansi!$C$42),
[1]grup_instansi!$A$42,
IF(AND(E369=[1]grup_instansi!$B$43,F369=[1]grup_instansi!$C$43),
[1]grup_instansi!$A$43,
IF(AND(E369=[1]grup_instansi!$B$44,F369=[1]grup_instansi!$C$44),
[1]grup_instansi!$A$44,
IF(AND(E369=[1]grup_instansi!$B$45,F369=[1]grup_instansi!$C$45),
[1]grup_instansi!$A$45,
IF(AND(E369=[1]grup_instansi!$B$46,F369=[1]grup_instansi!$C$46),
[1]grup_instansi!$A$46,
IF(AND(E369=[1]grup_instansi!$B$47,F369=[1]grup_instansi!$C$47),
[1]grup_instansi!$A$47,
IF(AND(E369=[1]grup_instansi!$B$48,F369=[1]grup_instansi!$C$48),
[1]grup_instansi!$A$48,
IF(AND(E369=[1]grup_instansi!$B$49,F369=[1]grup_instansi!$C$49),
[1]grup_instansi!$A$49,
IF(AND(E369=[1]grup_instansi!$B$50,F369=[1]grup_instansi!$C$50),
[1]grup_instansi!$A$50,
IF(AND(E369=[1]grup_instansi!$B$51,F369=[1]grup_instansi!$C$51),
[1]grup_instansi!$A$51,
IF(AND(E369=[1]grup_instansi!$B$52,F369=[1]grup_instansi!$C$52),
[1]grup_instansi!$A$52,
IF(AND(E369=[1]grup_instansi!$B$53,F369=[1]grup_instansi!$C$53),
[1]grup_instansi!$A$53,
IF(AND(E369=[1]grup_instansi!$B$54,F369=[1]grup_instansi!$C$54),
[1]grup_instansi!$A$54,
IF(AND(E369=[1]grup_instansi!$B$55,F369=[1]grup_instansi!$C$55),
[1]grup_instansi!$A$55,
IF(AND(E369=[1]grup_instansi!$B$56,F369=[1]grup_instansi!$C$56),
[1]grup_instansi!$A$56,
IF(AND(E369=[1]grup_instansi!$B$57,F369=[1]grup_instansi!$C$57),
[1]grup_instansi!$A$57,
IF(AND(E369=[1]grup_instansi!$B$58,F369=[1]grup_instansi!$C$58),
[1]grup_instansi!$A$58,
IF(AND(E369=[1]grup_instansi!$B$59,F369=[1]grup_instansi!$C$59),
[1]grup_instansi!$A$59,
IF(AND(E369=[1]grup_instansi!$B$60,F369=[1]grup_instansi!$C$60),
[1]grup_instansi!$A$60,""))))))))))))))))))))))))))</f>
        <v>gi2023110400033</v>
      </c>
      <c r="K369" t="str">
        <f>IF(J369&lt;&gt;"",J369,IF(AND(E369=[1]grup_instansi!$B$61,F369=[1]grup_instansi!$C$61),
[1]grup_instansi!$A$61,
IF(AND(E369=[1]grup_instansi!$B$62,F369=[1]grup_instansi!$C$62),
[1]grup_instansi!$A$62,
IF(AND(E369=[1]grup_instansi!$B$63,F369=[1]grup_instansi!$C$63),
[1]grup_instansi!$A$63,
IF(AND(E369=[1]grup_instansi!$B$64,F369=[1]grup_instansi!$C$64),
[1]grup_instansi!$A$64,
IF(AND(E369=[1]grup_instansi!$B$65,F369=[1]grup_instansi!$C$65),
[1]grup_instansi!$A$65,
IF(AND(E369=[1]grup_instansi!$B$66,F369=[1]grup_instansi!$C$66),
[1]grup_instansi!$A$66,
IF(AND(E369=[1]grup_instansi!$B$67,F369=[1]grup_instansi!$C$67),
[1]grup_instansi!$A$67,
IF(AND(E369=[1]grup_instansi!$B$68,F369=[1]grup_instansi!$C$68),
[1]grup_instansi!$A$68,
IF(AND(E369=[1]grup_instansi!$B$69,F369=[1]grup_instansi!$C$69),
[1]grup_instansi!$A$69,
IF(AND(E369=[1]grup_instansi!$B$70,F369=[1]grup_instansi!$C$70),
[1]grup_instansi!$A$70,
IF(AND(E369=[1]grup_instansi!$B$71,F369=[1]grup_instansi!$C$71),
[1]grup_instansi!$A$71,
IF(AND(E369=[1]grup_instansi!$B$72,F369=[1]grup_instansi!$C$72),
[1]grup_instansi!$A$72,
IF(AND(E369=[1]grup_instansi!$B$73,F369=[1]grup_instansi!$C$73),
[1]grup_instansi!$A$73,
IF(AND(E369=[1]grup_instansi!$B$74,F369=[1]grup_instansi!$C$74),
[1]grup_instansi!$A$74,
IF(AND(E369=[1]grup_instansi!$B$75,F369=[1]grup_instansi!$C$75),
[1]grup_instansi!$A$75,
IF(AND(E369=[1]grup_instansi!$B$76,F369=[1]grup_instansi!$C$76),
[1]grup_instansi!$A$76,
IF(AND(E369=[1]grup_instansi!$B$77,F369=[1]grup_instansi!$C$77),
[1]grup_instansi!$A$77,
IF(AND(E369=[1]grup_instansi!$B$78,F369=[1]grup_instansi!$C$78),
[1]grup_instansi!$A$78,
IF(AND(E369=[1]grup_instansi!$B$79,F369=[1]grup_instansi!$C$79),
[1]grup_instansi!$A$79,
IF(AND(E369=[1]grup_instansi!$B$80,F369=[1]grup_instansi!$C$80),
[1]grup_instansi!$A$80,
IF(AND(E369=[1]grup_instansi!$B$81,F369=[1]grup_instansi!$C$81),
[1]grup_instansi!$A$81,
IF(AND(E369=[1]grup_instansi!$B$82,F369=[1]grup_instansi!$C$82),
[1]grup_instansi!$A$82,
IF(AND(E369=[1]grup_instansi!$B$83,F369=[1]grup_instansi!$C$83),
[1]grup_instansi!$A$84,
IF(AND(E369=[1]grup_instansi!$B$84,F369=[1]grup_instansi!$C$84),
[1]grup_instansi!$A$85,
IF(AND(E369=[1]grup_instansi!$B$85,F369=[1]grup_instansi!$C$85),
[1]grup_instansi!$A$86,
IF(AND(E369=[1]grup_instansi!$B$86,F369=[1]grup_instansi!$C$86),
[1]grup_instansi!$A$87,
IF(AND(E369=[1]grup_instansi!$B$87,F369=[1]grup_instansi!$C$87),
[1]grup_instansi!$A$87,
IF(AND(E369=[1]grup_instansi!$B$88,F369=[1]grup_instansi!$C$88),
[1]grup_instansi!$A$88,
IF(AND(E369=[1]grup_instansi!$B$89,F369=[1]grup_instansi!$C$89),
[1]grup_instansi!$A$89,
IF(AND(E369=[1]grup_instansi!$B$90,F369=[1]grup_instansi!$C$90),
[1]grup_instansi!$A$90,
IF(AND(E369=[1]grup_instansi!$B$91,F369=[1]grup_instansi!$C$91),
[1]grup_instansi!$A$91,
IF(AND(E369=[1]grup_instansi!$B$92,F369=[1]grup_instansi!$C$92),
[1]grup_instansi!$A$92,
IF(AND(E369=[1]grup_instansi!$B$93,F369=[1]grup_instansi!$C$93),
[1]grup_instansi!$A$93,
IF(AND(E369=[1]grup_instansi!$B$94,F369=[1]grup_instansi!$C$94),
[1]grup_instansi!$A$94,
IF(AND(E369=[1]grup_instansi!$B$95,F369=[1]grup_instansi!$C$95),
[1]grup_instansi!$A$95,
IF(AND(E369=[1]grup_instansi!$B$96,F369=[1]grup_instansi!$C$96),
[1]grup_instansi!$A$96,
IF(AND(E369=[1]grup_instansi!$B$97,F369=[1]grup_instansi!$C$97),
[1]grup_instansi!$A$97,
IF(AND(E369=[1]grup_instansi!$B$98,F369=[1]grup_instansi!$C$98),
[1]grup_instansi!$A$98,
IF(AND(E369=[1]grup_instansi!$B$99,F369=[1]grup_instansi!$C$99),
[1]grup_instansi!$A$99,
[1]grup_instansi!$A$100))))))))))))))))))))))))))))))))))))))))</f>
        <v>gi2023110400033</v>
      </c>
      <c r="L369" t="str">
        <f>VLOOKUP(K369,[1]grup_instansi!$A$2:$E$102,4)</f>
        <v>Pemerintah Kabupaten Sumatera Barat</v>
      </c>
      <c r="M369" t="str">
        <f t="shared" si="17"/>
        <v>('i2023110600368','Pemerintah Kab. Tanah Datar','gi2023110400033'),</v>
      </c>
    </row>
    <row r="370" spans="1:13" x14ac:dyDescent="0.25">
      <c r="A370" t="str">
        <f t="shared" si="15"/>
        <v>i2023110600369</v>
      </c>
      <c r="B370" s="6">
        <v>5410</v>
      </c>
      <c r="C370" t="str">
        <f t="shared" si="16"/>
        <v>i2023110600369</v>
      </c>
      <c r="D370" s="6" t="s">
        <v>413</v>
      </c>
      <c r="E370" s="6" t="s">
        <v>47</v>
      </c>
      <c r="F370" s="6" t="s">
        <v>180</v>
      </c>
      <c r="G370" t="str">
        <f>IF(AND(E370=[1]grup_instansi!$B$2,F370=[1]grup_instansi!$C$2),
[1]grup_instansi!$A$2,
IF(AND(E370=[1]grup_instansi!$B$3,F370=[1]grup_instansi!$C$3),
[1]grup_instansi!$A$3,
IF(AND(E370=[1]grup_instansi!$B$4,F370=[1]grup_instansi!$C$4),
[1]grup_instansi!$A$4,
IF(AND(E370=[1]grup_instansi!$B$5,F370=[1]grup_instansi!$C$5),
[1]grup_instansi!$A$5,
IF(AND(E370=[1]grup_instansi!$B$6,F370=[1]grup_instansi!$C$6),
[1]grup_instansi!$A$6,
IF(AND(E370=[1]grup_instansi!$B$7,F370=[1]grup_instansi!$C$7),
[1]grup_instansi!$A$7,
IF(AND(E370=[1]grup_instansi!$B$8,F370=[1]grup_instansi!$C$8),
[1]grup_instansi!$A$8,
IF(AND(E370=[1]grup_instansi!$B$9,F370=[1]grup_instansi!$C$9),
[1]grup_instansi!$A$9,
IF(AND(E370=[1]grup_instansi!$B$10,F370=[1]grup_instansi!$C$10),
[1]grup_instansi!$A$10,"")))))))))</f>
        <v/>
      </c>
      <c r="H370" t="str">
        <f>IF(G370&lt;&gt;"",G370,IF(AND(E370=[1]grup_instansi!$B$11,F370=[1]grup_instansi!$C$11),
[1]grup_instansi!$A$11,
IF(AND(E370=[1]grup_instansi!$B$12,F370=[1]grup_instansi!$C$12),
[1]grup_instansi!$A$12,
IF(AND(E370=[1]grup_instansi!$B$13,F370=[1]grup_instansi!$C$13),
[1]grup_instansi!$A$13,
IF(AND(E370=[1]grup_instansi!$B$14,F370=[1]grup_instansi!$C$14),
[1]grup_instansi!$A$14,
IF(AND(E370=[1]grup_instansi!$B$15,F370=[1]grup_instansi!$C$15),
[1]grup_instansi!$A$15,
IF(AND(E370=[1]grup_instansi!$B$16,F370=[1]grup_instansi!$C$16),
[1]grup_instansi!$A$16,
IF(AND(E370=[1]grup_instansi!$B$17,F370=[1]grup_instansi!$C$17),
[1]grup_instansi!$A$17,
IF(AND(E370=[1]grup_instansi!$B$18,F370=[1]grup_instansi!$C$18),
[1]grup_instansi!$A$18,
IF(AND(E370=[1]grup_instansi!$B$19,F370=[1]grup_instansi!$C$19),
[1]grup_instansi!$A$19,
IF(AND(E370=[1]grup_instansi!$B$20,F370=[1]grup_instansi!$C$20),
[1]grup_instansi!$A$20,"")))))))))))</f>
        <v/>
      </c>
      <c r="I370" t="str">
        <f>IF(H370&lt;&gt;"",H370,IF(AND(E370=[1]grup_instansi!$B$21,F370=[1]grup_instansi!$C$21),
[1]grup_instansi!$A$21,
IF(AND(E370=[1]grup_instansi!$B$22,F370=[1]grup_instansi!$C$22),
[1]grup_instansi!$A$22,
IF(AND(E370=[1]grup_instansi!$B$23,F370=[1]grup_instansi!$C$23),
[1]grup_instansi!$A$23,
IF(AND(E370=[1]grup_instansi!$B$24,F370=[1]grup_instansi!$C$24),
[1]grup_instansi!$A$24,
IF(AND(E370=[1]grup_instansi!$B$25,F370=[1]grup_instansi!$C$25),
[1]grup_instansi!$A$25,
IF(AND(E370=[1]grup_instansi!$B$26,F370=[1]grup_instansi!$C$26),
[1]grup_instansi!$A$26,
IF(AND(E370=[1]grup_instansi!$B$27,F370=[1]grup_instansi!$C$27),
[1]grup_instansi!$A$27,
IF(AND(E370=[1]grup_instansi!$B$28,F370=[1]grup_instansi!$C$28),
[1]grup_instansi!$A$28,
IF(AND(E370=[1]grup_instansi!$B$29,F370=[1]grup_instansi!$C$29),
[1]grup_instansi!$A$29,
IF(AND(E370=[1]grup_instansi!$B$30,F370=[1]grup_instansi!$C$30),
[1]grup_instansi!$A$30,
IF(AND(E370=[1]grup_instansi!$B$31,F370=[1]grup_instansi!$C$31),
[1]grup_instansi!$A$31,
IF(AND(E370=[1]grup_instansi!$B$32,F370=[1]grup_instansi!$C$32),
[1]grup_instansi!$A$32,
IF(AND(E370=[1]grup_instansi!$B$33,F370=[1]grup_instansi!$C$33),
[1]grup_instansi!$A$33,
IF(AND(E370=[1]grup_instansi!$B$34,F370=[1]grup_instansi!$C$34),
[1]grup_instansi!$A$34,
IF(AND(E370=[1]grup_instansi!$B$35,F370=[1]grup_instansi!$C$35),
[1]grup_instansi!$A$35,""))))))))))))))))</f>
        <v>gi2023110400033</v>
      </c>
      <c r="J370" t="str">
        <f>IF(I370&lt;&gt;"",I370,IF(AND(E370=[1]grup_instansi!$B$36,F370=[1]grup_instansi!$C$36),
[1]grup_instansi!$A$36,
IF(AND(E370=[1]grup_instansi!$B$37,F370=[1]grup_instansi!$C$37),
[1]grup_instansi!$A$37,
IF(AND(E370=[1]grup_instansi!$B$38,F370=[1]grup_instansi!$C$38),
[1]grup_instansi!$A$38,
IF(AND(E370=[1]grup_instansi!$B$39,F370=[1]grup_instansi!$C$39),
[1]grup_instansi!$A$39,
IF(AND(E370=[1]grup_instansi!$B$40,F370=[1]grup_instansi!$C$40),
[1]grup_instansi!$A$40,
IF(AND(E370=[1]grup_instansi!$B$41,F370=[1]grup_instansi!$C$41),
[1]grup_instansi!$A$41,
IF(AND(E370=[1]grup_instansi!$B$42,F370=[1]grup_instansi!$C$42),
[1]grup_instansi!$A$42,
IF(AND(E370=[1]grup_instansi!$B$43,F370=[1]grup_instansi!$C$43),
[1]grup_instansi!$A$43,
IF(AND(E370=[1]grup_instansi!$B$44,F370=[1]grup_instansi!$C$44),
[1]grup_instansi!$A$44,
IF(AND(E370=[1]grup_instansi!$B$45,F370=[1]grup_instansi!$C$45),
[1]grup_instansi!$A$45,
IF(AND(E370=[1]grup_instansi!$B$46,F370=[1]grup_instansi!$C$46),
[1]grup_instansi!$A$46,
IF(AND(E370=[1]grup_instansi!$B$47,F370=[1]grup_instansi!$C$47),
[1]grup_instansi!$A$47,
IF(AND(E370=[1]grup_instansi!$B$48,F370=[1]grup_instansi!$C$48),
[1]grup_instansi!$A$48,
IF(AND(E370=[1]grup_instansi!$B$49,F370=[1]grup_instansi!$C$49),
[1]grup_instansi!$A$49,
IF(AND(E370=[1]grup_instansi!$B$50,F370=[1]grup_instansi!$C$50),
[1]grup_instansi!$A$50,
IF(AND(E370=[1]grup_instansi!$B$51,F370=[1]grup_instansi!$C$51),
[1]grup_instansi!$A$51,
IF(AND(E370=[1]grup_instansi!$B$52,F370=[1]grup_instansi!$C$52),
[1]grup_instansi!$A$52,
IF(AND(E370=[1]grup_instansi!$B$53,F370=[1]grup_instansi!$C$53),
[1]grup_instansi!$A$53,
IF(AND(E370=[1]grup_instansi!$B$54,F370=[1]grup_instansi!$C$54),
[1]grup_instansi!$A$54,
IF(AND(E370=[1]grup_instansi!$B$55,F370=[1]grup_instansi!$C$55),
[1]grup_instansi!$A$55,
IF(AND(E370=[1]grup_instansi!$B$56,F370=[1]grup_instansi!$C$56),
[1]grup_instansi!$A$56,
IF(AND(E370=[1]grup_instansi!$B$57,F370=[1]grup_instansi!$C$57),
[1]grup_instansi!$A$57,
IF(AND(E370=[1]grup_instansi!$B$58,F370=[1]grup_instansi!$C$58),
[1]grup_instansi!$A$58,
IF(AND(E370=[1]grup_instansi!$B$59,F370=[1]grup_instansi!$C$59),
[1]grup_instansi!$A$59,
IF(AND(E370=[1]grup_instansi!$B$60,F370=[1]grup_instansi!$C$60),
[1]grup_instansi!$A$60,""))))))))))))))))))))))))))</f>
        <v>gi2023110400033</v>
      </c>
      <c r="K370" t="str">
        <f>IF(J370&lt;&gt;"",J370,IF(AND(E370=[1]grup_instansi!$B$61,F370=[1]grup_instansi!$C$61),
[1]grup_instansi!$A$61,
IF(AND(E370=[1]grup_instansi!$B$62,F370=[1]grup_instansi!$C$62),
[1]grup_instansi!$A$62,
IF(AND(E370=[1]grup_instansi!$B$63,F370=[1]grup_instansi!$C$63),
[1]grup_instansi!$A$63,
IF(AND(E370=[1]grup_instansi!$B$64,F370=[1]grup_instansi!$C$64),
[1]grup_instansi!$A$64,
IF(AND(E370=[1]grup_instansi!$B$65,F370=[1]grup_instansi!$C$65),
[1]grup_instansi!$A$65,
IF(AND(E370=[1]grup_instansi!$B$66,F370=[1]grup_instansi!$C$66),
[1]grup_instansi!$A$66,
IF(AND(E370=[1]grup_instansi!$B$67,F370=[1]grup_instansi!$C$67),
[1]grup_instansi!$A$67,
IF(AND(E370=[1]grup_instansi!$B$68,F370=[1]grup_instansi!$C$68),
[1]grup_instansi!$A$68,
IF(AND(E370=[1]grup_instansi!$B$69,F370=[1]grup_instansi!$C$69),
[1]grup_instansi!$A$69,
IF(AND(E370=[1]grup_instansi!$B$70,F370=[1]grup_instansi!$C$70),
[1]grup_instansi!$A$70,
IF(AND(E370=[1]grup_instansi!$B$71,F370=[1]grup_instansi!$C$71),
[1]grup_instansi!$A$71,
IF(AND(E370=[1]grup_instansi!$B$72,F370=[1]grup_instansi!$C$72),
[1]grup_instansi!$A$72,
IF(AND(E370=[1]grup_instansi!$B$73,F370=[1]grup_instansi!$C$73),
[1]grup_instansi!$A$73,
IF(AND(E370=[1]grup_instansi!$B$74,F370=[1]grup_instansi!$C$74),
[1]grup_instansi!$A$74,
IF(AND(E370=[1]grup_instansi!$B$75,F370=[1]grup_instansi!$C$75),
[1]grup_instansi!$A$75,
IF(AND(E370=[1]grup_instansi!$B$76,F370=[1]grup_instansi!$C$76),
[1]grup_instansi!$A$76,
IF(AND(E370=[1]grup_instansi!$B$77,F370=[1]grup_instansi!$C$77),
[1]grup_instansi!$A$77,
IF(AND(E370=[1]grup_instansi!$B$78,F370=[1]grup_instansi!$C$78),
[1]grup_instansi!$A$78,
IF(AND(E370=[1]grup_instansi!$B$79,F370=[1]grup_instansi!$C$79),
[1]grup_instansi!$A$79,
IF(AND(E370=[1]grup_instansi!$B$80,F370=[1]grup_instansi!$C$80),
[1]grup_instansi!$A$80,
IF(AND(E370=[1]grup_instansi!$B$81,F370=[1]grup_instansi!$C$81),
[1]grup_instansi!$A$81,
IF(AND(E370=[1]grup_instansi!$B$82,F370=[1]grup_instansi!$C$82),
[1]grup_instansi!$A$82,
IF(AND(E370=[1]grup_instansi!$B$83,F370=[1]grup_instansi!$C$83),
[1]grup_instansi!$A$84,
IF(AND(E370=[1]grup_instansi!$B$84,F370=[1]grup_instansi!$C$84),
[1]grup_instansi!$A$85,
IF(AND(E370=[1]grup_instansi!$B$85,F370=[1]grup_instansi!$C$85),
[1]grup_instansi!$A$86,
IF(AND(E370=[1]grup_instansi!$B$86,F370=[1]grup_instansi!$C$86),
[1]grup_instansi!$A$87,
IF(AND(E370=[1]grup_instansi!$B$87,F370=[1]grup_instansi!$C$87),
[1]grup_instansi!$A$87,
IF(AND(E370=[1]grup_instansi!$B$88,F370=[1]grup_instansi!$C$88),
[1]grup_instansi!$A$88,
IF(AND(E370=[1]grup_instansi!$B$89,F370=[1]grup_instansi!$C$89),
[1]grup_instansi!$A$89,
IF(AND(E370=[1]grup_instansi!$B$90,F370=[1]grup_instansi!$C$90),
[1]grup_instansi!$A$90,
IF(AND(E370=[1]grup_instansi!$B$91,F370=[1]grup_instansi!$C$91),
[1]grup_instansi!$A$91,
IF(AND(E370=[1]grup_instansi!$B$92,F370=[1]grup_instansi!$C$92),
[1]grup_instansi!$A$92,
IF(AND(E370=[1]grup_instansi!$B$93,F370=[1]grup_instansi!$C$93),
[1]grup_instansi!$A$93,
IF(AND(E370=[1]grup_instansi!$B$94,F370=[1]grup_instansi!$C$94),
[1]grup_instansi!$A$94,
IF(AND(E370=[1]grup_instansi!$B$95,F370=[1]grup_instansi!$C$95),
[1]grup_instansi!$A$95,
IF(AND(E370=[1]grup_instansi!$B$96,F370=[1]grup_instansi!$C$96),
[1]grup_instansi!$A$96,
IF(AND(E370=[1]grup_instansi!$B$97,F370=[1]grup_instansi!$C$97),
[1]grup_instansi!$A$97,
IF(AND(E370=[1]grup_instansi!$B$98,F370=[1]grup_instansi!$C$98),
[1]grup_instansi!$A$98,
IF(AND(E370=[1]grup_instansi!$B$99,F370=[1]grup_instansi!$C$99),
[1]grup_instansi!$A$99,
[1]grup_instansi!$A$100))))))))))))))))))))))))))))))))))))))))</f>
        <v>gi2023110400033</v>
      </c>
      <c r="L370" t="str">
        <f>VLOOKUP(K370,[1]grup_instansi!$A$2:$E$102,4)</f>
        <v>Pemerintah Kabupaten Sumatera Barat</v>
      </c>
      <c r="M370" t="str">
        <f t="shared" si="17"/>
        <v>('i2023110600369','Pemerintah Kab. Solok Selatan','gi2023110400033'),</v>
      </c>
    </row>
    <row r="371" spans="1:13" x14ac:dyDescent="0.25">
      <c r="A371" t="str">
        <f t="shared" si="15"/>
        <v>i2023110600370</v>
      </c>
      <c r="B371" s="6">
        <v>5411</v>
      </c>
      <c r="C371" t="str">
        <f t="shared" si="16"/>
        <v>i2023110600370</v>
      </c>
      <c r="D371" s="6" t="s">
        <v>414</v>
      </c>
      <c r="E371" s="6" t="s">
        <v>47</v>
      </c>
      <c r="F371" s="6" t="s">
        <v>180</v>
      </c>
      <c r="G371" t="str">
        <f>IF(AND(E371=[1]grup_instansi!$B$2,F371=[1]grup_instansi!$C$2),
[1]grup_instansi!$A$2,
IF(AND(E371=[1]grup_instansi!$B$3,F371=[1]grup_instansi!$C$3),
[1]grup_instansi!$A$3,
IF(AND(E371=[1]grup_instansi!$B$4,F371=[1]grup_instansi!$C$4),
[1]grup_instansi!$A$4,
IF(AND(E371=[1]grup_instansi!$B$5,F371=[1]grup_instansi!$C$5),
[1]grup_instansi!$A$5,
IF(AND(E371=[1]grup_instansi!$B$6,F371=[1]grup_instansi!$C$6),
[1]grup_instansi!$A$6,
IF(AND(E371=[1]grup_instansi!$B$7,F371=[1]grup_instansi!$C$7),
[1]grup_instansi!$A$7,
IF(AND(E371=[1]grup_instansi!$B$8,F371=[1]grup_instansi!$C$8),
[1]grup_instansi!$A$8,
IF(AND(E371=[1]grup_instansi!$B$9,F371=[1]grup_instansi!$C$9),
[1]grup_instansi!$A$9,
IF(AND(E371=[1]grup_instansi!$B$10,F371=[1]grup_instansi!$C$10),
[1]grup_instansi!$A$10,"")))))))))</f>
        <v/>
      </c>
      <c r="H371" t="str">
        <f>IF(G371&lt;&gt;"",G371,IF(AND(E371=[1]grup_instansi!$B$11,F371=[1]grup_instansi!$C$11),
[1]grup_instansi!$A$11,
IF(AND(E371=[1]grup_instansi!$B$12,F371=[1]grup_instansi!$C$12),
[1]grup_instansi!$A$12,
IF(AND(E371=[1]grup_instansi!$B$13,F371=[1]grup_instansi!$C$13),
[1]grup_instansi!$A$13,
IF(AND(E371=[1]grup_instansi!$B$14,F371=[1]grup_instansi!$C$14),
[1]grup_instansi!$A$14,
IF(AND(E371=[1]grup_instansi!$B$15,F371=[1]grup_instansi!$C$15),
[1]grup_instansi!$A$15,
IF(AND(E371=[1]grup_instansi!$B$16,F371=[1]grup_instansi!$C$16),
[1]grup_instansi!$A$16,
IF(AND(E371=[1]grup_instansi!$B$17,F371=[1]grup_instansi!$C$17),
[1]grup_instansi!$A$17,
IF(AND(E371=[1]grup_instansi!$B$18,F371=[1]grup_instansi!$C$18),
[1]grup_instansi!$A$18,
IF(AND(E371=[1]grup_instansi!$B$19,F371=[1]grup_instansi!$C$19),
[1]grup_instansi!$A$19,
IF(AND(E371=[1]grup_instansi!$B$20,F371=[1]grup_instansi!$C$20),
[1]grup_instansi!$A$20,"")))))))))))</f>
        <v/>
      </c>
      <c r="I371" t="str">
        <f>IF(H371&lt;&gt;"",H371,IF(AND(E371=[1]grup_instansi!$B$21,F371=[1]grup_instansi!$C$21),
[1]grup_instansi!$A$21,
IF(AND(E371=[1]grup_instansi!$B$22,F371=[1]grup_instansi!$C$22),
[1]grup_instansi!$A$22,
IF(AND(E371=[1]grup_instansi!$B$23,F371=[1]grup_instansi!$C$23),
[1]grup_instansi!$A$23,
IF(AND(E371=[1]grup_instansi!$B$24,F371=[1]grup_instansi!$C$24),
[1]grup_instansi!$A$24,
IF(AND(E371=[1]grup_instansi!$B$25,F371=[1]grup_instansi!$C$25),
[1]grup_instansi!$A$25,
IF(AND(E371=[1]grup_instansi!$B$26,F371=[1]grup_instansi!$C$26),
[1]grup_instansi!$A$26,
IF(AND(E371=[1]grup_instansi!$B$27,F371=[1]grup_instansi!$C$27),
[1]grup_instansi!$A$27,
IF(AND(E371=[1]grup_instansi!$B$28,F371=[1]grup_instansi!$C$28),
[1]grup_instansi!$A$28,
IF(AND(E371=[1]grup_instansi!$B$29,F371=[1]grup_instansi!$C$29),
[1]grup_instansi!$A$29,
IF(AND(E371=[1]grup_instansi!$B$30,F371=[1]grup_instansi!$C$30),
[1]grup_instansi!$A$30,
IF(AND(E371=[1]grup_instansi!$B$31,F371=[1]grup_instansi!$C$31),
[1]grup_instansi!$A$31,
IF(AND(E371=[1]grup_instansi!$B$32,F371=[1]grup_instansi!$C$32),
[1]grup_instansi!$A$32,
IF(AND(E371=[1]grup_instansi!$B$33,F371=[1]grup_instansi!$C$33),
[1]grup_instansi!$A$33,
IF(AND(E371=[1]grup_instansi!$B$34,F371=[1]grup_instansi!$C$34),
[1]grup_instansi!$A$34,
IF(AND(E371=[1]grup_instansi!$B$35,F371=[1]grup_instansi!$C$35),
[1]grup_instansi!$A$35,""))))))))))))))))</f>
        <v>gi2023110400033</v>
      </c>
      <c r="J371" t="str">
        <f>IF(I371&lt;&gt;"",I371,IF(AND(E371=[1]grup_instansi!$B$36,F371=[1]grup_instansi!$C$36),
[1]grup_instansi!$A$36,
IF(AND(E371=[1]grup_instansi!$B$37,F371=[1]grup_instansi!$C$37),
[1]grup_instansi!$A$37,
IF(AND(E371=[1]grup_instansi!$B$38,F371=[1]grup_instansi!$C$38),
[1]grup_instansi!$A$38,
IF(AND(E371=[1]grup_instansi!$B$39,F371=[1]grup_instansi!$C$39),
[1]grup_instansi!$A$39,
IF(AND(E371=[1]grup_instansi!$B$40,F371=[1]grup_instansi!$C$40),
[1]grup_instansi!$A$40,
IF(AND(E371=[1]grup_instansi!$B$41,F371=[1]grup_instansi!$C$41),
[1]grup_instansi!$A$41,
IF(AND(E371=[1]grup_instansi!$B$42,F371=[1]grup_instansi!$C$42),
[1]grup_instansi!$A$42,
IF(AND(E371=[1]grup_instansi!$B$43,F371=[1]grup_instansi!$C$43),
[1]grup_instansi!$A$43,
IF(AND(E371=[1]grup_instansi!$B$44,F371=[1]grup_instansi!$C$44),
[1]grup_instansi!$A$44,
IF(AND(E371=[1]grup_instansi!$B$45,F371=[1]grup_instansi!$C$45),
[1]grup_instansi!$A$45,
IF(AND(E371=[1]grup_instansi!$B$46,F371=[1]grup_instansi!$C$46),
[1]grup_instansi!$A$46,
IF(AND(E371=[1]grup_instansi!$B$47,F371=[1]grup_instansi!$C$47),
[1]grup_instansi!$A$47,
IF(AND(E371=[1]grup_instansi!$B$48,F371=[1]grup_instansi!$C$48),
[1]grup_instansi!$A$48,
IF(AND(E371=[1]grup_instansi!$B$49,F371=[1]grup_instansi!$C$49),
[1]grup_instansi!$A$49,
IF(AND(E371=[1]grup_instansi!$B$50,F371=[1]grup_instansi!$C$50),
[1]grup_instansi!$A$50,
IF(AND(E371=[1]grup_instansi!$B$51,F371=[1]grup_instansi!$C$51),
[1]grup_instansi!$A$51,
IF(AND(E371=[1]grup_instansi!$B$52,F371=[1]grup_instansi!$C$52),
[1]grup_instansi!$A$52,
IF(AND(E371=[1]grup_instansi!$B$53,F371=[1]grup_instansi!$C$53),
[1]grup_instansi!$A$53,
IF(AND(E371=[1]grup_instansi!$B$54,F371=[1]grup_instansi!$C$54),
[1]grup_instansi!$A$54,
IF(AND(E371=[1]grup_instansi!$B$55,F371=[1]grup_instansi!$C$55),
[1]grup_instansi!$A$55,
IF(AND(E371=[1]grup_instansi!$B$56,F371=[1]grup_instansi!$C$56),
[1]grup_instansi!$A$56,
IF(AND(E371=[1]grup_instansi!$B$57,F371=[1]grup_instansi!$C$57),
[1]grup_instansi!$A$57,
IF(AND(E371=[1]grup_instansi!$B$58,F371=[1]grup_instansi!$C$58),
[1]grup_instansi!$A$58,
IF(AND(E371=[1]grup_instansi!$B$59,F371=[1]grup_instansi!$C$59),
[1]grup_instansi!$A$59,
IF(AND(E371=[1]grup_instansi!$B$60,F371=[1]grup_instansi!$C$60),
[1]grup_instansi!$A$60,""))))))))))))))))))))))))))</f>
        <v>gi2023110400033</v>
      </c>
      <c r="K371" t="str">
        <f>IF(J371&lt;&gt;"",J371,IF(AND(E371=[1]grup_instansi!$B$61,F371=[1]grup_instansi!$C$61),
[1]grup_instansi!$A$61,
IF(AND(E371=[1]grup_instansi!$B$62,F371=[1]grup_instansi!$C$62),
[1]grup_instansi!$A$62,
IF(AND(E371=[1]grup_instansi!$B$63,F371=[1]grup_instansi!$C$63),
[1]grup_instansi!$A$63,
IF(AND(E371=[1]grup_instansi!$B$64,F371=[1]grup_instansi!$C$64),
[1]grup_instansi!$A$64,
IF(AND(E371=[1]grup_instansi!$B$65,F371=[1]grup_instansi!$C$65),
[1]grup_instansi!$A$65,
IF(AND(E371=[1]grup_instansi!$B$66,F371=[1]grup_instansi!$C$66),
[1]grup_instansi!$A$66,
IF(AND(E371=[1]grup_instansi!$B$67,F371=[1]grup_instansi!$C$67),
[1]grup_instansi!$A$67,
IF(AND(E371=[1]grup_instansi!$B$68,F371=[1]grup_instansi!$C$68),
[1]grup_instansi!$A$68,
IF(AND(E371=[1]grup_instansi!$B$69,F371=[1]grup_instansi!$C$69),
[1]grup_instansi!$A$69,
IF(AND(E371=[1]grup_instansi!$B$70,F371=[1]grup_instansi!$C$70),
[1]grup_instansi!$A$70,
IF(AND(E371=[1]grup_instansi!$B$71,F371=[1]grup_instansi!$C$71),
[1]grup_instansi!$A$71,
IF(AND(E371=[1]grup_instansi!$B$72,F371=[1]grup_instansi!$C$72),
[1]grup_instansi!$A$72,
IF(AND(E371=[1]grup_instansi!$B$73,F371=[1]grup_instansi!$C$73),
[1]grup_instansi!$A$73,
IF(AND(E371=[1]grup_instansi!$B$74,F371=[1]grup_instansi!$C$74),
[1]grup_instansi!$A$74,
IF(AND(E371=[1]grup_instansi!$B$75,F371=[1]grup_instansi!$C$75),
[1]grup_instansi!$A$75,
IF(AND(E371=[1]grup_instansi!$B$76,F371=[1]grup_instansi!$C$76),
[1]grup_instansi!$A$76,
IF(AND(E371=[1]grup_instansi!$B$77,F371=[1]grup_instansi!$C$77),
[1]grup_instansi!$A$77,
IF(AND(E371=[1]grup_instansi!$B$78,F371=[1]grup_instansi!$C$78),
[1]grup_instansi!$A$78,
IF(AND(E371=[1]grup_instansi!$B$79,F371=[1]grup_instansi!$C$79),
[1]grup_instansi!$A$79,
IF(AND(E371=[1]grup_instansi!$B$80,F371=[1]grup_instansi!$C$80),
[1]grup_instansi!$A$80,
IF(AND(E371=[1]grup_instansi!$B$81,F371=[1]grup_instansi!$C$81),
[1]grup_instansi!$A$81,
IF(AND(E371=[1]grup_instansi!$B$82,F371=[1]grup_instansi!$C$82),
[1]grup_instansi!$A$82,
IF(AND(E371=[1]grup_instansi!$B$83,F371=[1]grup_instansi!$C$83),
[1]grup_instansi!$A$84,
IF(AND(E371=[1]grup_instansi!$B$84,F371=[1]grup_instansi!$C$84),
[1]grup_instansi!$A$85,
IF(AND(E371=[1]grup_instansi!$B$85,F371=[1]grup_instansi!$C$85),
[1]grup_instansi!$A$86,
IF(AND(E371=[1]grup_instansi!$B$86,F371=[1]grup_instansi!$C$86),
[1]grup_instansi!$A$87,
IF(AND(E371=[1]grup_instansi!$B$87,F371=[1]grup_instansi!$C$87),
[1]grup_instansi!$A$87,
IF(AND(E371=[1]grup_instansi!$B$88,F371=[1]grup_instansi!$C$88),
[1]grup_instansi!$A$88,
IF(AND(E371=[1]grup_instansi!$B$89,F371=[1]grup_instansi!$C$89),
[1]grup_instansi!$A$89,
IF(AND(E371=[1]grup_instansi!$B$90,F371=[1]grup_instansi!$C$90),
[1]grup_instansi!$A$90,
IF(AND(E371=[1]grup_instansi!$B$91,F371=[1]grup_instansi!$C$91),
[1]grup_instansi!$A$91,
IF(AND(E371=[1]grup_instansi!$B$92,F371=[1]grup_instansi!$C$92),
[1]grup_instansi!$A$92,
IF(AND(E371=[1]grup_instansi!$B$93,F371=[1]grup_instansi!$C$93),
[1]grup_instansi!$A$93,
IF(AND(E371=[1]grup_instansi!$B$94,F371=[1]grup_instansi!$C$94),
[1]grup_instansi!$A$94,
IF(AND(E371=[1]grup_instansi!$B$95,F371=[1]grup_instansi!$C$95),
[1]grup_instansi!$A$95,
IF(AND(E371=[1]grup_instansi!$B$96,F371=[1]grup_instansi!$C$96),
[1]grup_instansi!$A$96,
IF(AND(E371=[1]grup_instansi!$B$97,F371=[1]grup_instansi!$C$97),
[1]grup_instansi!$A$97,
IF(AND(E371=[1]grup_instansi!$B$98,F371=[1]grup_instansi!$C$98),
[1]grup_instansi!$A$98,
IF(AND(E371=[1]grup_instansi!$B$99,F371=[1]grup_instansi!$C$99),
[1]grup_instansi!$A$99,
[1]grup_instansi!$A$100))))))))))))))))))))))))))))))))))))))))</f>
        <v>gi2023110400033</v>
      </c>
      <c r="L371" t="str">
        <f>VLOOKUP(K371,[1]grup_instansi!$A$2:$E$102,4)</f>
        <v>Pemerintah Kabupaten Sumatera Barat</v>
      </c>
      <c r="M371" t="str">
        <f t="shared" si="17"/>
        <v>('i2023110600370','Pemerintah Kab. Dharmasraya','gi2023110400033'),</v>
      </c>
    </row>
    <row r="372" spans="1:13" x14ac:dyDescent="0.25">
      <c r="A372" t="str">
        <f t="shared" si="15"/>
        <v>i2023110600371</v>
      </c>
      <c r="B372" s="6">
        <v>5474</v>
      </c>
      <c r="C372" t="str">
        <f t="shared" si="16"/>
        <v>i2023110600371</v>
      </c>
      <c r="D372" s="6" t="s">
        <v>415</v>
      </c>
      <c r="E372" s="6" t="s">
        <v>58</v>
      </c>
      <c r="F372" s="6" t="s">
        <v>180</v>
      </c>
      <c r="G372" t="str">
        <f>IF(AND(E372=[1]grup_instansi!$B$2,F372=[1]grup_instansi!$C$2),
[1]grup_instansi!$A$2,
IF(AND(E372=[1]grup_instansi!$B$3,F372=[1]grup_instansi!$C$3),
[1]grup_instansi!$A$3,
IF(AND(E372=[1]grup_instansi!$B$4,F372=[1]grup_instansi!$C$4),
[1]grup_instansi!$A$4,
IF(AND(E372=[1]grup_instansi!$B$5,F372=[1]grup_instansi!$C$5),
[1]grup_instansi!$A$5,
IF(AND(E372=[1]grup_instansi!$B$6,F372=[1]grup_instansi!$C$6),
[1]grup_instansi!$A$6,
IF(AND(E372=[1]grup_instansi!$B$7,F372=[1]grup_instansi!$C$7),
[1]grup_instansi!$A$7,
IF(AND(E372=[1]grup_instansi!$B$8,F372=[1]grup_instansi!$C$8),
[1]grup_instansi!$A$8,
IF(AND(E372=[1]grup_instansi!$B$9,F372=[1]grup_instansi!$C$9),
[1]grup_instansi!$A$9,
IF(AND(E372=[1]grup_instansi!$B$10,F372=[1]grup_instansi!$C$10),
[1]grup_instansi!$A$10,"")))))))))</f>
        <v/>
      </c>
      <c r="H372" t="str">
        <f>IF(G372&lt;&gt;"",G372,IF(AND(E372=[1]grup_instansi!$B$11,F372=[1]grup_instansi!$C$11),
[1]grup_instansi!$A$11,
IF(AND(E372=[1]grup_instansi!$B$12,F372=[1]grup_instansi!$C$12),
[1]grup_instansi!$A$12,
IF(AND(E372=[1]grup_instansi!$B$13,F372=[1]grup_instansi!$C$13),
[1]grup_instansi!$A$13,
IF(AND(E372=[1]grup_instansi!$B$14,F372=[1]grup_instansi!$C$14),
[1]grup_instansi!$A$14,
IF(AND(E372=[1]grup_instansi!$B$15,F372=[1]grup_instansi!$C$15),
[1]grup_instansi!$A$15,
IF(AND(E372=[1]grup_instansi!$B$16,F372=[1]grup_instansi!$C$16),
[1]grup_instansi!$A$16,
IF(AND(E372=[1]grup_instansi!$B$17,F372=[1]grup_instansi!$C$17),
[1]grup_instansi!$A$17,
IF(AND(E372=[1]grup_instansi!$B$18,F372=[1]grup_instansi!$C$18),
[1]grup_instansi!$A$18,
IF(AND(E372=[1]grup_instansi!$B$19,F372=[1]grup_instansi!$C$19),
[1]grup_instansi!$A$19,
IF(AND(E372=[1]grup_instansi!$B$20,F372=[1]grup_instansi!$C$20),
[1]grup_instansi!$A$20,"")))))))))))</f>
        <v/>
      </c>
      <c r="I372" t="str">
        <f>IF(H372&lt;&gt;"",H372,IF(AND(E372=[1]grup_instansi!$B$21,F372=[1]grup_instansi!$C$21),
[1]grup_instansi!$A$21,
IF(AND(E372=[1]grup_instansi!$B$22,F372=[1]grup_instansi!$C$22),
[1]grup_instansi!$A$22,
IF(AND(E372=[1]grup_instansi!$B$23,F372=[1]grup_instansi!$C$23),
[1]grup_instansi!$A$23,
IF(AND(E372=[1]grup_instansi!$B$24,F372=[1]grup_instansi!$C$24),
[1]grup_instansi!$A$24,
IF(AND(E372=[1]grup_instansi!$B$25,F372=[1]grup_instansi!$C$25),
[1]grup_instansi!$A$25,
IF(AND(E372=[1]grup_instansi!$B$26,F372=[1]grup_instansi!$C$26),
[1]grup_instansi!$A$26,
IF(AND(E372=[1]grup_instansi!$B$27,F372=[1]grup_instansi!$C$27),
[1]grup_instansi!$A$27,
IF(AND(E372=[1]grup_instansi!$B$28,F372=[1]grup_instansi!$C$28),
[1]grup_instansi!$A$28,
IF(AND(E372=[1]grup_instansi!$B$29,F372=[1]grup_instansi!$C$29),
[1]grup_instansi!$A$29,
IF(AND(E372=[1]grup_instansi!$B$30,F372=[1]grup_instansi!$C$30),
[1]grup_instansi!$A$30,
IF(AND(E372=[1]grup_instansi!$B$31,F372=[1]grup_instansi!$C$31),
[1]grup_instansi!$A$31,
IF(AND(E372=[1]grup_instansi!$B$32,F372=[1]grup_instansi!$C$32),
[1]grup_instansi!$A$32,
IF(AND(E372=[1]grup_instansi!$B$33,F372=[1]grup_instansi!$C$33),
[1]grup_instansi!$A$33,
IF(AND(E372=[1]grup_instansi!$B$34,F372=[1]grup_instansi!$C$34),
[1]grup_instansi!$A$34,
IF(AND(E372=[1]grup_instansi!$B$35,F372=[1]grup_instansi!$C$35),
[1]grup_instansi!$A$35,""))))))))))))))))</f>
        <v/>
      </c>
      <c r="J372" t="str">
        <f>IF(I372&lt;&gt;"",I372,IF(AND(E372=[1]grup_instansi!$B$36,F372=[1]grup_instansi!$C$36),
[1]grup_instansi!$A$36,
IF(AND(E372=[1]grup_instansi!$B$37,F372=[1]grup_instansi!$C$37),
[1]grup_instansi!$A$37,
IF(AND(E372=[1]grup_instansi!$B$38,F372=[1]grup_instansi!$C$38),
[1]grup_instansi!$A$38,
IF(AND(E372=[1]grup_instansi!$B$39,F372=[1]grup_instansi!$C$39),
[1]grup_instansi!$A$39,
IF(AND(E372=[1]grup_instansi!$B$40,F372=[1]grup_instansi!$C$40),
[1]grup_instansi!$A$40,
IF(AND(E372=[1]grup_instansi!$B$41,F372=[1]grup_instansi!$C$41),
[1]grup_instansi!$A$41,
IF(AND(E372=[1]grup_instansi!$B$42,F372=[1]grup_instansi!$C$42),
[1]grup_instansi!$A$42,
IF(AND(E372=[1]grup_instansi!$B$43,F372=[1]grup_instansi!$C$43),
[1]grup_instansi!$A$43,
IF(AND(E372=[1]grup_instansi!$B$44,F372=[1]grup_instansi!$C$44),
[1]grup_instansi!$A$44,
IF(AND(E372=[1]grup_instansi!$B$45,F372=[1]grup_instansi!$C$45),
[1]grup_instansi!$A$45,
IF(AND(E372=[1]grup_instansi!$B$46,F372=[1]grup_instansi!$C$46),
[1]grup_instansi!$A$46,
IF(AND(E372=[1]grup_instansi!$B$47,F372=[1]grup_instansi!$C$47),
[1]grup_instansi!$A$47,
IF(AND(E372=[1]grup_instansi!$B$48,F372=[1]grup_instansi!$C$48),
[1]grup_instansi!$A$48,
IF(AND(E372=[1]grup_instansi!$B$49,F372=[1]grup_instansi!$C$49),
[1]grup_instansi!$A$49,
IF(AND(E372=[1]grup_instansi!$B$50,F372=[1]grup_instansi!$C$50),
[1]grup_instansi!$A$50,
IF(AND(E372=[1]grup_instansi!$B$51,F372=[1]grup_instansi!$C$51),
[1]grup_instansi!$A$51,
IF(AND(E372=[1]grup_instansi!$B$52,F372=[1]grup_instansi!$C$52),
[1]grup_instansi!$A$52,
IF(AND(E372=[1]grup_instansi!$B$53,F372=[1]grup_instansi!$C$53),
[1]grup_instansi!$A$53,
IF(AND(E372=[1]grup_instansi!$B$54,F372=[1]grup_instansi!$C$54),
[1]grup_instansi!$A$54,
IF(AND(E372=[1]grup_instansi!$B$55,F372=[1]grup_instansi!$C$55),
[1]grup_instansi!$A$55,
IF(AND(E372=[1]grup_instansi!$B$56,F372=[1]grup_instansi!$C$56),
[1]grup_instansi!$A$56,
IF(AND(E372=[1]grup_instansi!$B$57,F372=[1]grup_instansi!$C$57),
[1]grup_instansi!$A$57,
IF(AND(E372=[1]grup_instansi!$B$58,F372=[1]grup_instansi!$C$58),
[1]grup_instansi!$A$58,
IF(AND(E372=[1]grup_instansi!$B$59,F372=[1]grup_instansi!$C$59),
[1]grup_instansi!$A$59,
IF(AND(E372=[1]grup_instansi!$B$60,F372=[1]grup_instansi!$C$60),
[1]grup_instansi!$A$60,""))))))))))))))))))))))))))</f>
        <v/>
      </c>
      <c r="K372" t="str">
        <f>IF(J372&lt;&gt;"",J372,IF(AND(E372=[1]grup_instansi!$B$61,F372=[1]grup_instansi!$C$61),
[1]grup_instansi!$A$61,
IF(AND(E372=[1]grup_instansi!$B$62,F372=[1]grup_instansi!$C$62),
[1]grup_instansi!$A$62,
IF(AND(E372=[1]grup_instansi!$B$63,F372=[1]grup_instansi!$C$63),
[1]grup_instansi!$A$63,
IF(AND(E372=[1]grup_instansi!$B$64,F372=[1]grup_instansi!$C$64),
[1]grup_instansi!$A$64,
IF(AND(E372=[1]grup_instansi!$B$65,F372=[1]grup_instansi!$C$65),
[1]grup_instansi!$A$65,
IF(AND(E372=[1]grup_instansi!$B$66,F372=[1]grup_instansi!$C$66),
[1]grup_instansi!$A$66,
IF(AND(E372=[1]grup_instansi!$B$67,F372=[1]grup_instansi!$C$67),
[1]grup_instansi!$A$67,
IF(AND(E372=[1]grup_instansi!$B$68,F372=[1]grup_instansi!$C$68),
[1]grup_instansi!$A$68,
IF(AND(E372=[1]grup_instansi!$B$69,F372=[1]grup_instansi!$C$69),
[1]grup_instansi!$A$69,
IF(AND(E372=[1]grup_instansi!$B$70,F372=[1]grup_instansi!$C$70),
[1]grup_instansi!$A$70,
IF(AND(E372=[1]grup_instansi!$B$71,F372=[1]grup_instansi!$C$71),
[1]grup_instansi!$A$71,
IF(AND(E372=[1]grup_instansi!$B$72,F372=[1]grup_instansi!$C$72),
[1]grup_instansi!$A$72,
IF(AND(E372=[1]grup_instansi!$B$73,F372=[1]grup_instansi!$C$73),
[1]grup_instansi!$A$73,
IF(AND(E372=[1]grup_instansi!$B$74,F372=[1]grup_instansi!$C$74),
[1]grup_instansi!$A$74,
IF(AND(E372=[1]grup_instansi!$B$75,F372=[1]grup_instansi!$C$75),
[1]grup_instansi!$A$75,
IF(AND(E372=[1]grup_instansi!$B$76,F372=[1]grup_instansi!$C$76),
[1]grup_instansi!$A$76,
IF(AND(E372=[1]grup_instansi!$B$77,F372=[1]grup_instansi!$C$77),
[1]grup_instansi!$A$77,
IF(AND(E372=[1]grup_instansi!$B$78,F372=[1]grup_instansi!$C$78),
[1]grup_instansi!$A$78,
IF(AND(E372=[1]grup_instansi!$B$79,F372=[1]grup_instansi!$C$79),
[1]grup_instansi!$A$79,
IF(AND(E372=[1]grup_instansi!$B$80,F372=[1]grup_instansi!$C$80),
[1]grup_instansi!$A$80,
IF(AND(E372=[1]grup_instansi!$B$81,F372=[1]grup_instansi!$C$81),
[1]grup_instansi!$A$81,
IF(AND(E372=[1]grup_instansi!$B$82,F372=[1]grup_instansi!$C$82),
[1]grup_instansi!$A$82,
IF(AND(E372=[1]grup_instansi!$B$83,F372=[1]grup_instansi!$C$83),
[1]grup_instansi!$A$84,
IF(AND(E372=[1]grup_instansi!$B$84,F372=[1]grup_instansi!$C$84),
[1]grup_instansi!$A$85,
IF(AND(E372=[1]grup_instansi!$B$85,F372=[1]grup_instansi!$C$85),
[1]grup_instansi!$A$86,
IF(AND(E372=[1]grup_instansi!$B$86,F372=[1]grup_instansi!$C$86),
[1]grup_instansi!$A$87,
IF(AND(E372=[1]grup_instansi!$B$87,F372=[1]grup_instansi!$C$87),
[1]grup_instansi!$A$87,
IF(AND(E372=[1]grup_instansi!$B$88,F372=[1]grup_instansi!$C$88),
[1]grup_instansi!$A$88,
IF(AND(E372=[1]grup_instansi!$B$89,F372=[1]grup_instansi!$C$89),
[1]grup_instansi!$A$89,
IF(AND(E372=[1]grup_instansi!$B$90,F372=[1]grup_instansi!$C$90),
[1]grup_instansi!$A$90,
IF(AND(E372=[1]grup_instansi!$B$91,F372=[1]grup_instansi!$C$91),
[1]grup_instansi!$A$91,
IF(AND(E372=[1]grup_instansi!$B$92,F372=[1]grup_instansi!$C$92),
[1]grup_instansi!$A$92,
IF(AND(E372=[1]grup_instansi!$B$93,F372=[1]grup_instansi!$C$93),
[1]grup_instansi!$A$93,
IF(AND(E372=[1]grup_instansi!$B$94,F372=[1]grup_instansi!$C$94),
[1]grup_instansi!$A$94,
IF(AND(E372=[1]grup_instansi!$B$95,F372=[1]grup_instansi!$C$95),
[1]grup_instansi!$A$95,
IF(AND(E372=[1]grup_instansi!$B$96,F372=[1]grup_instansi!$C$96),
[1]grup_instansi!$A$96,
IF(AND(E372=[1]grup_instansi!$B$97,F372=[1]grup_instansi!$C$97),
[1]grup_instansi!$A$97,
IF(AND(E372=[1]grup_instansi!$B$98,F372=[1]grup_instansi!$C$98),
[1]grup_instansi!$A$98,
IF(AND(E372=[1]grup_instansi!$B$99,F372=[1]grup_instansi!$C$99),
[1]grup_instansi!$A$99,
[1]grup_instansi!$A$100))))))))))))))))))))))))))))))))))))))))</f>
        <v>gi2023110400064</v>
      </c>
      <c r="L372" t="str">
        <f>VLOOKUP(K372,[1]grup_instansi!$A$2:$E$102,4)</f>
        <v>Pemerintah Kota Sumatera Barat</v>
      </c>
      <c r="M372" t="str">
        <f t="shared" si="17"/>
        <v>('i2023110600371','Pemerintah Kota Solok','gi2023110400064'),</v>
      </c>
    </row>
    <row r="373" spans="1:13" x14ac:dyDescent="0.25">
      <c r="A373" t="str">
        <f t="shared" si="15"/>
        <v>i2023110600372</v>
      </c>
      <c r="B373" s="6">
        <v>5502</v>
      </c>
      <c r="C373" t="str">
        <f t="shared" si="16"/>
        <v>i2023110600372</v>
      </c>
      <c r="D373" s="6" t="s">
        <v>416</v>
      </c>
      <c r="E373" s="6" t="s">
        <v>47</v>
      </c>
      <c r="F373" s="6" t="s">
        <v>195</v>
      </c>
      <c r="G373" t="str">
        <f>IF(AND(E373=[1]grup_instansi!$B$2,F373=[1]grup_instansi!$C$2),
[1]grup_instansi!$A$2,
IF(AND(E373=[1]grup_instansi!$B$3,F373=[1]grup_instansi!$C$3),
[1]grup_instansi!$A$3,
IF(AND(E373=[1]grup_instansi!$B$4,F373=[1]grup_instansi!$C$4),
[1]grup_instansi!$A$4,
IF(AND(E373=[1]grup_instansi!$B$5,F373=[1]grup_instansi!$C$5),
[1]grup_instansi!$A$5,
IF(AND(E373=[1]grup_instansi!$B$6,F373=[1]grup_instansi!$C$6),
[1]grup_instansi!$A$6,
IF(AND(E373=[1]grup_instansi!$B$7,F373=[1]grup_instansi!$C$7),
[1]grup_instansi!$A$7,
IF(AND(E373=[1]grup_instansi!$B$8,F373=[1]grup_instansi!$C$8),
[1]grup_instansi!$A$8,
IF(AND(E373=[1]grup_instansi!$B$9,F373=[1]grup_instansi!$C$9),
[1]grup_instansi!$A$9,
IF(AND(E373=[1]grup_instansi!$B$10,F373=[1]grup_instansi!$C$10),
[1]grup_instansi!$A$10,"")))))))))</f>
        <v/>
      </c>
      <c r="H373" t="str">
        <f>IF(G373&lt;&gt;"",G373,IF(AND(E373=[1]grup_instansi!$B$11,F373=[1]grup_instansi!$C$11),
[1]grup_instansi!$A$11,
IF(AND(E373=[1]grup_instansi!$B$12,F373=[1]grup_instansi!$C$12),
[1]grup_instansi!$A$12,
IF(AND(E373=[1]grup_instansi!$B$13,F373=[1]grup_instansi!$C$13),
[1]grup_instansi!$A$13,
IF(AND(E373=[1]grup_instansi!$B$14,F373=[1]grup_instansi!$C$14),
[1]grup_instansi!$A$14,
IF(AND(E373=[1]grup_instansi!$B$15,F373=[1]grup_instansi!$C$15),
[1]grup_instansi!$A$15,
IF(AND(E373=[1]grup_instansi!$B$16,F373=[1]grup_instansi!$C$16),
[1]grup_instansi!$A$16,
IF(AND(E373=[1]grup_instansi!$B$17,F373=[1]grup_instansi!$C$17),
[1]grup_instansi!$A$17,
IF(AND(E373=[1]grup_instansi!$B$18,F373=[1]grup_instansi!$C$18),
[1]grup_instansi!$A$18,
IF(AND(E373=[1]grup_instansi!$B$19,F373=[1]grup_instansi!$C$19),
[1]grup_instansi!$A$19,
IF(AND(E373=[1]grup_instansi!$B$20,F373=[1]grup_instansi!$C$20),
[1]grup_instansi!$A$20,"")))))))))))</f>
        <v>gi2023110400010</v>
      </c>
      <c r="I373" t="str">
        <f>IF(H373&lt;&gt;"",H373,IF(AND(E373=[1]grup_instansi!$B$21,F373=[1]grup_instansi!$C$21),
[1]grup_instansi!$A$21,
IF(AND(E373=[1]grup_instansi!$B$22,F373=[1]grup_instansi!$C$22),
[1]grup_instansi!$A$22,
IF(AND(E373=[1]grup_instansi!$B$23,F373=[1]grup_instansi!$C$23),
[1]grup_instansi!$A$23,
IF(AND(E373=[1]grup_instansi!$B$24,F373=[1]grup_instansi!$C$24),
[1]grup_instansi!$A$24,
IF(AND(E373=[1]grup_instansi!$B$25,F373=[1]grup_instansi!$C$25),
[1]grup_instansi!$A$25,
IF(AND(E373=[1]grup_instansi!$B$26,F373=[1]grup_instansi!$C$26),
[1]grup_instansi!$A$26,
IF(AND(E373=[1]grup_instansi!$B$27,F373=[1]grup_instansi!$C$27),
[1]grup_instansi!$A$27,
IF(AND(E373=[1]grup_instansi!$B$28,F373=[1]grup_instansi!$C$28),
[1]grup_instansi!$A$28,
IF(AND(E373=[1]grup_instansi!$B$29,F373=[1]grup_instansi!$C$29),
[1]grup_instansi!$A$29,
IF(AND(E373=[1]grup_instansi!$B$30,F373=[1]grup_instansi!$C$30),
[1]grup_instansi!$A$30,
IF(AND(E373=[1]grup_instansi!$B$31,F373=[1]grup_instansi!$C$31),
[1]grup_instansi!$A$31,
IF(AND(E373=[1]grup_instansi!$B$32,F373=[1]grup_instansi!$C$32),
[1]grup_instansi!$A$32,
IF(AND(E373=[1]grup_instansi!$B$33,F373=[1]grup_instansi!$C$33),
[1]grup_instansi!$A$33,
IF(AND(E373=[1]grup_instansi!$B$34,F373=[1]grup_instansi!$C$34),
[1]grup_instansi!$A$34,
IF(AND(E373=[1]grup_instansi!$B$35,F373=[1]grup_instansi!$C$35),
[1]grup_instansi!$A$35,""))))))))))))))))</f>
        <v>gi2023110400010</v>
      </c>
      <c r="J373" t="str">
        <f>IF(I373&lt;&gt;"",I373,IF(AND(E373=[1]grup_instansi!$B$36,F373=[1]grup_instansi!$C$36),
[1]grup_instansi!$A$36,
IF(AND(E373=[1]grup_instansi!$B$37,F373=[1]grup_instansi!$C$37),
[1]grup_instansi!$A$37,
IF(AND(E373=[1]grup_instansi!$B$38,F373=[1]grup_instansi!$C$38),
[1]grup_instansi!$A$38,
IF(AND(E373=[1]grup_instansi!$B$39,F373=[1]grup_instansi!$C$39),
[1]grup_instansi!$A$39,
IF(AND(E373=[1]grup_instansi!$B$40,F373=[1]grup_instansi!$C$40),
[1]grup_instansi!$A$40,
IF(AND(E373=[1]grup_instansi!$B$41,F373=[1]grup_instansi!$C$41),
[1]grup_instansi!$A$41,
IF(AND(E373=[1]grup_instansi!$B$42,F373=[1]grup_instansi!$C$42),
[1]grup_instansi!$A$42,
IF(AND(E373=[1]grup_instansi!$B$43,F373=[1]grup_instansi!$C$43),
[1]grup_instansi!$A$43,
IF(AND(E373=[1]grup_instansi!$B$44,F373=[1]grup_instansi!$C$44),
[1]grup_instansi!$A$44,
IF(AND(E373=[1]grup_instansi!$B$45,F373=[1]grup_instansi!$C$45),
[1]grup_instansi!$A$45,
IF(AND(E373=[1]grup_instansi!$B$46,F373=[1]grup_instansi!$C$46),
[1]grup_instansi!$A$46,
IF(AND(E373=[1]grup_instansi!$B$47,F373=[1]grup_instansi!$C$47),
[1]grup_instansi!$A$47,
IF(AND(E373=[1]grup_instansi!$B$48,F373=[1]grup_instansi!$C$48),
[1]grup_instansi!$A$48,
IF(AND(E373=[1]grup_instansi!$B$49,F373=[1]grup_instansi!$C$49),
[1]grup_instansi!$A$49,
IF(AND(E373=[1]grup_instansi!$B$50,F373=[1]grup_instansi!$C$50),
[1]grup_instansi!$A$50,
IF(AND(E373=[1]grup_instansi!$B$51,F373=[1]grup_instansi!$C$51),
[1]grup_instansi!$A$51,
IF(AND(E373=[1]grup_instansi!$B$52,F373=[1]grup_instansi!$C$52),
[1]grup_instansi!$A$52,
IF(AND(E373=[1]grup_instansi!$B$53,F373=[1]grup_instansi!$C$53),
[1]grup_instansi!$A$53,
IF(AND(E373=[1]grup_instansi!$B$54,F373=[1]grup_instansi!$C$54),
[1]grup_instansi!$A$54,
IF(AND(E373=[1]grup_instansi!$B$55,F373=[1]grup_instansi!$C$55),
[1]grup_instansi!$A$55,
IF(AND(E373=[1]grup_instansi!$B$56,F373=[1]grup_instansi!$C$56),
[1]grup_instansi!$A$56,
IF(AND(E373=[1]grup_instansi!$B$57,F373=[1]grup_instansi!$C$57),
[1]grup_instansi!$A$57,
IF(AND(E373=[1]grup_instansi!$B$58,F373=[1]grup_instansi!$C$58),
[1]grup_instansi!$A$58,
IF(AND(E373=[1]grup_instansi!$B$59,F373=[1]grup_instansi!$C$59),
[1]grup_instansi!$A$59,
IF(AND(E373=[1]grup_instansi!$B$60,F373=[1]grup_instansi!$C$60),
[1]grup_instansi!$A$60,""))))))))))))))))))))))))))</f>
        <v>gi2023110400010</v>
      </c>
      <c r="K373" t="str">
        <f>IF(J373&lt;&gt;"",J373,IF(AND(E373=[1]grup_instansi!$B$61,F373=[1]grup_instansi!$C$61),
[1]grup_instansi!$A$61,
IF(AND(E373=[1]grup_instansi!$B$62,F373=[1]grup_instansi!$C$62),
[1]grup_instansi!$A$62,
IF(AND(E373=[1]grup_instansi!$B$63,F373=[1]grup_instansi!$C$63),
[1]grup_instansi!$A$63,
IF(AND(E373=[1]grup_instansi!$B$64,F373=[1]grup_instansi!$C$64),
[1]grup_instansi!$A$64,
IF(AND(E373=[1]grup_instansi!$B$65,F373=[1]grup_instansi!$C$65),
[1]grup_instansi!$A$65,
IF(AND(E373=[1]grup_instansi!$B$66,F373=[1]grup_instansi!$C$66),
[1]grup_instansi!$A$66,
IF(AND(E373=[1]grup_instansi!$B$67,F373=[1]grup_instansi!$C$67),
[1]grup_instansi!$A$67,
IF(AND(E373=[1]grup_instansi!$B$68,F373=[1]grup_instansi!$C$68),
[1]grup_instansi!$A$68,
IF(AND(E373=[1]grup_instansi!$B$69,F373=[1]grup_instansi!$C$69),
[1]grup_instansi!$A$69,
IF(AND(E373=[1]grup_instansi!$B$70,F373=[1]grup_instansi!$C$70),
[1]grup_instansi!$A$70,
IF(AND(E373=[1]grup_instansi!$B$71,F373=[1]grup_instansi!$C$71),
[1]grup_instansi!$A$71,
IF(AND(E373=[1]grup_instansi!$B$72,F373=[1]grup_instansi!$C$72),
[1]grup_instansi!$A$72,
IF(AND(E373=[1]grup_instansi!$B$73,F373=[1]grup_instansi!$C$73),
[1]grup_instansi!$A$73,
IF(AND(E373=[1]grup_instansi!$B$74,F373=[1]grup_instansi!$C$74),
[1]grup_instansi!$A$74,
IF(AND(E373=[1]grup_instansi!$B$75,F373=[1]grup_instansi!$C$75),
[1]grup_instansi!$A$75,
IF(AND(E373=[1]grup_instansi!$B$76,F373=[1]grup_instansi!$C$76),
[1]grup_instansi!$A$76,
IF(AND(E373=[1]grup_instansi!$B$77,F373=[1]grup_instansi!$C$77),
[1]grup_instansi!$A$77,
IF(AND(E373=[1]grup_instansi!$B$78,F373=[1]grup_instansi!$C$78),
[1]grup_instansi!$A$78,
IF(AND(E373=[1]grup_instansi!$B$79,F373=[1]grup_instansi!$C$79),
[1]grup_instansi!$A$79,
IF(AND(E373=[1]grup_instansi!$B$80,F373=[1]grup_instansi!$C$80),
[1]grup_instansi!$A$80,
IF(AND(E373=[1]grup_instansi!$B$81,F373=[1]grup_instansi!$C$81),
[1]grup_instansi!$A$81,
IF(AND(E373=[1]grup_instansi!$B$82,F373=[1]grup_instansi!$C$82),
[1]grup_instansi!$A$82,
IF(AND(E373=[1]grup_instansi!$B$83,F373=[1]grup_instansi!$C$83),
[1]grup_instansi!$A$84,
IF(AND(E373=[1]grup_instansi!$B$84,F373=[1]grup_instansi!$C$84),
[1]grup_instansi!$A$85,
IF(AND(E373=[1]grup_instansi!$B$85,F373=[1]grup_instansi!$C$85),
[1]grup_instansi!$A$86,
IF(AND(E373=[1]grup_instansi!$B$86,F373=[1]grup_instansi!$C$86),
[1]grup_instansi!$A$87,
IF(AND(E373=[1]grup_instansi!$B$87,F373=[1]grup_instansi!$C$87),
[1]grup_instansi!$A$87,
IF(AND(E373=[1]grup_instansi!$B$88,F373=[1]grup_instansi!$C$88),
[1]grup_instansi!$A$88,
IF(AND(E373=[1]grup_instansi!$B$89,F373=[1]grup_instansi!$C$89),
[1]grup_instansi!$A$89,
IF(AND(E373=[1]grup_instansi!$B$90,F373=[1]grup_instansi!$C$90),
[1]grup_instansi!$A$90,
IF(AND(E373=[1]grup_instansi!$B$91,F373=[1]grup_instansi!$C$91),
[1]grup_instansi!$A$91,
IF(AND(E373=[1]grup_instansi!$B$92,F373=[1]grup_instansi!$C$92),
[1]grup_instansi!$A$92,
IF(AND(E373=[1]grup_instansi!$B$93,F373=[1]grup_instansi!$C$93),
[1]grup_instansi!$A$93,
IF(AND(E373=[1]grup_instansi!$B$94,F373=[1]grup_instansi!$C$94),
[1]grup_instansi!$A$94,
IF(AND(E373=[1]grup_instansi!$B$95,F373=[1]grup_instansi!$C$95),
[1]grup_instansi!$A$95,
IF(AND(E373=[1]grup_instansi!$B$96,F373=[1]grup_instansi!$C$96),
[1]grup_instansi!$A$96,
IF(AND(E373=[1]grup_instansi!$B$97,F373=[1]grup_instansi!$C$97),
[1]grup_instansi!$A$97,
IF(AND(E373=[1]grup_instansi!$B$98,F373=[1]grup_instansi!$C$98),
[1]grup_instansi!$A$98,
IF(AND(E373=[1]grup_instansi!$B$99,F373=[1]grup_instansi!$C$99),
[1]grup_instansi!$A$99,
[1]grup_instansi!$A$100))))))))))))))))))))))))))))))))))))))))</f>
        <v>gi2023110400010</v>
      </c>
      <c r="L373" t="str">
        <f>VLOOKUP(K373,[1]grup_instansi!$A$2:$E$102,4)</f>
        <v>Pemerintah Kabupaten Jambi</v>
      </c>
      <c r="M373" t="str">
        <f t="shared" si="17"/>
        <v>('i2023110600372','Pemerintah Kab. Tanjung Jabung Barat','gi2023110400010'),</v>
      </c>
    </row>
    <row r="374" spans="1:13" x14ac:dyDescent="0.25">
      <c r="A374" t="str">
        <f t="shared" si="15"/>
        <v>i2023110600373</v>
      </c>
      <c r="B374" s="6">
        <v>5503</v>
      </c>
      <c r="C374" t="str">
        <f t="shared" si="16"/>
        <v>i2023110600373</v>
      </c>
      <c r="D374" s="6" t="s">
        <v>417</v>
      </c>
      <c r="E374" s="6" t="s">
        <v>47</v>
      </c>
      <c r="F374" s="6" t="s">
        <v>195</v>
      </c>
      <c r="G374" t="str">
        <f>IF(AND(E374=[1]grup_instansi!$B$2,F374=[1]grup_instansi!$C$2),
[1]grup_instansi!$A$2,
IF(AND(E374=[1]grup_instansi!$B$3,F374=[1]grup_instansi!$C$3),
[1]grup_instansi!$A$3,
IF(AND(E374=[1]grup_instansi!$B$4,F374=[1]grup_instansi!$C$4),
[1]grup_instansi!$A$4,
IF(AND(E374=[1]grup_instansi!$B$5,F374=[1]grup_instansi!$C$5),
[1]grup_instansi!$A$5,
IF(AND(E374=[1]grup_instansi!$B$6,F374=[1]grup_instansi!$C$6),
[1]grup_instansi!$A$6,
IF(AND(E374=[1]grup_instansi!$B$7,F374=[1]grup_instansi!$C$7),
[1]grup_instansi!$A$7,
IF(AND(E374=[1]grup_instansi!$B$8,F374=[1]grup_instansi!$C$8),
[1]grup_instansi!$A$8,
IF(AND(E374=[1]grup_instansi!$B$9,F374=[1]grup_instansi!$C$9),
[1]grup_instansi!$A$9,
IF(AND(E374=[1]grup_instansi!$B$10,F374=[1]grup_instansi!$C$10),
[1]grup_instansi!$A$10,"")))))))))</f>
        <v/>
      </c>
      <c r="H374" t="str">
        <f>IF(G374&lt;&gt;"",G374,IF(AND(E374=[1]grup_instansi!$B$11,F374=[1]grup_instansi!$C$11),
[1]grup_instansi!$A$11,
IF(AND(E374=[1]grup_instansi!$B$12,F374=[1]grup_instansi!$C$12),
[1]grup_instansi!$A$12,
IF(AND(E374=[1]grup_instansi!$B$13,F374=[1]grup_instansi!$C$13),
[1]grup_instansi!$A$13,
IF(AND(E374=[1]grup_instansi!$B$14,F374=[1]grup_instansi!$C$14),
[1]grup_instansi!$A$14,
IF(AND(E374=[1]grup_instansi!$B$15,F374=[1]grup_instansi!$C$15),
[1]grup_instansi!$A$15,
IF(AND(E374=[1]grup_instansi!$B$16,F374=[1]grup_instansi!$C$16),
[1]grup_instansi!$A$16,
IF(AND(E374=[1]grup_instansi!$B$17,F374=[1]grup_instansi!$C$17),
[1]grup_instansi!$A$17,
IF(AND(E374=[1]grup_instansi!$B$18,F374=[1]grup_instansi!$C$18),
[1]grup_instansi!$A$18,
IF(AND(E374=[1]grup_instansi!$B$19,F374=[1]grup_instansi!$C$19),
[1]grup_instansi!$A$19,
IF(AND(E374=[1]grup_instansi!$B$20,F374=[1]grup_instansi!$C$20),
[1]grup_instansi!$A$20,"")))))))))))</f>
        <v>gi2023110400010</v>
      </c>
      <c r="I374" t="str">
        <f>IF(H374&lt;&gt;"",H374,IF(AND(E374=[1]grup_instansi!$B$21,F374=[1]grup_instansi!$C$21),
[1]grup_instansi!$A$21,
IF(AND(E374=[1]grup_instansi!$B$22,F374=[1]grup_instansi!$C$22),
[1]grup_instansi!$A$22,
IF(AND(E374=[1]grup_instansi!$B$23,F374=[1]grup_instansi!$C$23),
[1]grup_instansi!$A$23,
IF(AND(E374=[1]grup_instansi!$B$24,F374=[1]grup_instansi!$C$24),
[1]grup_instansi!$A$24,
IF(AND(E374=[1]grup_instansi!$B$25,F374=[1]grup_instansi!$C$25),
[1]grup_instansi!$A$25,
IF(AND(E374=[1]grup_instansi!$B$26,F374=[1]grup_instansi!$C$26),
[1]grup_instansi!$A$26,
IF(AND(E374=[1]grup_instansi!$B$27,F374=[1]grup_instansi!$C$27),
[1]grup_instansi!$A$27,
IF(AND(E374=[1]grup_instansi!$B$28,F374=[1]grup_instansi!$C$28),
[1]grup_instansi!$A$28,
IF(AND(E374=[1]grup_instansi!$B$29,F374=[1]grup_instansi!$C$29),
[1]grup_instansi!$A$29,
IF(AND(E374=[1]grup_instansi!$B$30,F374=[1]grup_instansi!$C$30),
[1]grup_instansi!$A$30,
IF(AND(E374=[1]grup_instansi!$B$31,F374=[1]grup_instansi!$C$31),
[1]grup_instansi!$A$31,
IF(AND(E374=[1]grup_instansi!$B$32,F374=[1]grup_instansi!$C$32),
[1]grup_instansi!$A$32,
IF(AND(E374=[1]grup_instansi!$B$33,F374=[1]grup_instansi!$C$33),
[1]grup_instansi!$A$33,
IF(AND(E374=[1]grup_instansi!$B$34,F374=[1]grup_instansi!$C$34),
[1]grup_instansi!$A$34,
IF(AND(E374=[1]grup_instansi!$B$35,F374=[1]grup_instansi!$C$35),
[1]grup_instansi!$A$35,""))))))))))))))))</f>
        <v>gi2023110400010</v>
      </c>
      <c r="J374" t="str">
        <f>IF(I374&lt;&gt;"",I374,IF(AND(E374=[1]grup_instansi!$B$36,F374=[1]grup_instansi!$C$36),
[1]grup_instansi!$A$36,
IF(AND(E374=[1]grup_instansi!$B$37,F374=[1]grup_instansi!$C$37),
[1]grup_instansi!$A$37,
IF(AND(E374=[1]grup_instansi!$B$38,F374=[1]grup_instansi!$C$38),
[1]grup_instansi!$A$38,
IF(AND(E374=[1]grup_instansi!$B$39,F374=[1]grup_instansi!$C$39),
[1]grup_instansi!$A$39,
IF(AND(E374=[1]grup_instansi!$B$40,F374=[1]grup_instansi!$C$40),
[1]grup_instansi!$A$40,
IF(AND(E374=[1]grup_instansi!$B$41,F374=[1]grup_instansi!$C$41),
[1]grup_instansi!$A$41,
IF(AND(E374=[1]grup_instansi!$B$42,F374=[1]grup_instansi!$C$42),
[1]grup_instansi!$A$42,
IF(AND(E374=[1]grup_instansi!$B$43,F374=[1]grup_instansi!$C$43),
[1]grup_instansi!$A$43,
IF(AND(E374=[1]grup_instansi!$B$44,F374=[1]grup_instansi!$C$44),
[1]grup_instansi!$A$44,
IF(AND(E374=[1]grup_instansi!$B$45,F374=[1]grup_instansi!$C$45),
[1]grup_instansi!$A$45,
IF(AND(E374=[1]grup_instansi!$B$46,F374=[1]grup_instansi!$C$46),
[1]grup_instansi!$A$46,
IF(AND(E374=[1]grup_instansi!$B$47,F374=[1]grup_instansi!$C$47),
[1]grup_instansi!$A$47,
IF(AND(E374=[1]grup_instansi!$B$48,F374=[1]grup_instansi!$C$48),
[1]grup_instansi!$A$48,
IF(AND(E374=[1]grup_instansi!$B$49,F374=[1]grup_instansi!$C$49),
[1]grup_instansi!$A$49,
IF(AND(E374=[1]grup_instansi!$B$50,F374=[1]grup_instansi!$C$50),
[1]grup_instansi!$A$50,
IF(AND(E374=[1]grup_instansi!$B$51,F374=[1]grup_instansi!$C$51),
[1]grup_instansi!$A$51,
IF(AND(E374=[1]grup_instansi!$B$52,F374=[1]grup_instansi!$C$52),
[1]grup_instansi!$A$52,
IF(AND(E374=[1]grup_instansi!$B$53,F374=[1]grup_instansi!$C$53),
[1]grup_instansi!$A$53,
IF(AND(E374=[1]grup_instansi!$B$54,F374=[1]grup_instansi!$C$54),
[1]grup_instansi!$A$54,
IF(AND(E374=[1]grup_instansi!$B$55,F374=[1]grup_instansi!$C$55),
[1]grup_instansi!$A$55,
IF(AND(E374=[1]grup_instansi!$B$56,F374=[1]grup_instansi!$C$56),
[1]grup_instansi!$A$56,
IF(AND(E374=[1]grup_instansi!$B$57,F374=[1]grup_instansi!$C$57),
[1]grup_instansi!$A$57,
IF(AND(E374=[1]grup_instansi!$B$58,F374=[1]grup_instansi!$C$58),
[1]grup_instansi!$A$58,
IF(AND(E374=[1]grup_instansi!$B$59,F374=[1]grup_instansi!$C$59),
[1]grup_instansi!$A$59,
IF(AND(E374=[1]grup_instansi!$B$60,F374=[1]grup_instansi!$C$60),
[1]grup_instansi!$A$60,""))))))))))))))))))))))))))</f>
        <v>gi2023110400010</v>
      </c>
      <c r="K374" t="str">
        <f>IF(J374&lt;&gt;"",J374,IF(AND(E374=[1]grup_instansi!$B$61,F374=[1]grup_instansi!$C$61),
[1]grup_instansi!$A$61,
IF(AND(E374=[1]grup_instansi!$B$62,F374=[1]grup_instansi!$C$62),
[1]grup_instansi!$A$62,
IF(AND(E374=[1]grup_instansi!$B$63,F374=[1]grup_instansi!$C$63),
[1]grup_instansi!$A$63,
IF(AND(E374=[1]grup_instansi!$B$64,F374=[1]grup_instansi!$C$64),
[1]grup_instansi!$A$64,
IF(AND(E374=[1]grup_instansi!$B$65,F374=[1]grup_instansi!$C$65),
[1]grup_instansi!$A$65,
IF(AND(E374=[1]grup_instansi!$B$66,F374=[1]grup_instansi!$C$66),
[1]grup_instansi!$A$66,
IF(AND(E374=[1]grup_instansi!$B$67,F374=[1]grup_instansi!$C$67),
[1]grup_instansi!$A$67,
IF(AND(E374=[1]grup_instansi!$B$68,F374=[1]grup_instansi!$C$68),
[1]grup_instansi!$A$68,
IF(AND(E374=[1]grup_instansi!$B$69,F374=[1]grup_instansi!$C$69),
[1]grup_instansi!$A$69,
IF(AND(E374=[1]grup_instansi!$B$70,F374=[1]grup_instansi!$C$70),
[1]grup_instansi!$A$70,
IF(AND(E374=[1]grup_instansi!$B$71,F374=[1]grup_instansi!$C$71),
[1]grup_instansi!$A$71,
IF(AND(E374=[1]grup_instansi!$B$72,F374=[1]grup_instansi!$C$72),
[1]grup_instansi!$A$72,
IF(AND(E374=[1]grup_instansi!$B$73,F374=[1]grup_instansi!$C$73),
[1]grup_instansi!$A$73,
IF(AND(E374=[1]grup_instansi!$B$74,F374=[1]grup_instansi!$C$74),
[1]grup_instansi!$A$74,
IF(AND(E374=[1]grup_instansi!$B$75,F374=[1]grup_instansi!$C$75),
[1]grup_instansi!$A$75,
IF(AND(E374=[1]grup_instansi!$B$76,F374=[1]grup_instansi!$C$76),
[1]grup_instansi!$A$76,
IF(AND(E374=[1]grup_instansi!$B$77,F374=[1]grup_instansi!$C$77),
[1]grup_instansi!$A$77,
IF(AND(E374=[1]grup_instansi!$B$78,F374=[1]grup_instansi!$C$78),
[1]grup_instansi!$A$78,
IF(AND(E374=[1]grup_instansi!$B$79,F374=[1]grup_instansi!$C$79),
[1]grup_instansi!$A$79,
IF(AND(E374=[1]grup_instansi!$B$80,F374=[1]grup_instansi!$C$80),
[1]grup_instansi!$A$80,
IF(AND(E374=[1]grup_instansi!$B$81,F374=[1]grup_instansi!$C$81),
[1]grup_instansi!$A$81,
IF(AND(E374=[1]grup_instansi!$B$82,F374=[1]grup_instansi!$C$82),
[1]grup_instansi!$A$82,
IF(AND(E374=[1]grup_instansi!$B$83,F374=[1]grup_instansi!$C$83),
[1]grup_instansi!$A$84,
IF(AND(E374=[1]grup_instansi!$B$84,F374=[1]grup_instansi!$C$84),
[1]grup_instansi!$A$85,
IF(AND(E374=[1]grup_instansi!$B$85,F374=[1]grup_instansi!$C$85),
[1]grup_instansi!$A$86,
IF(AND(E374=[1]grup_instansi!$B$86,F374=[1]grup_instansi!$C$86),
[1]grup_instansi!$A$87,
IF(AND(E374=[1]grup_instansi!$B$87,F374=[1]grup_instansi!$C$87),
[1]grup_instansi!$A$87,
IF(AND(E374=[1]grup_instansi!$B$88,F374=[1]grup_instansi!$C$88),
[1]grup_instansi!$A$88,
IF(AND(E374=[1]grup_instansi!$B$89,F374=[1]grup_instansi!$C$89),
[1]grup_instansi!$A$89,
IF(AND(E374=[1]grup_instansi!$B$90,F374=[1]grup_instansi!$C$90),
[1]grup_instansi!$A$90,
IF(AND(E374=[1]grup_instansi!$B$91,F374=[1]grup_instansi!$C$91),
[1]grup_instansi!$A$91,
IF(AND(E374=[1]grup_instansi!$B$92,F374=[1]grup_instansi!$C$92),
[1]grup_instansi!$A$92,
IF(AND(E374=[1]grup_instansi!$B$93,F374=[1]grup_instansi!$C$93),
[1]grup_instansi!$A$93,
IF(AND(E374=[1]grup_instansi!$B$94,F374=[1]grup_instansi!$C$94),
[1]grup_instansi!$A$94,
IF(AND(E374=[1]grup_instansi!$B$95,F374=[1]grup_instansi!$C$95),
[1]grup_instansi!$A$95,
IF(AND(E374=[1]grup_instansi!$B$96,F374=[1]grup_instansi!$C$96),
[1]grup_instansi!$A$96,
IF(AND(E374=[1]grup_instansi!$B$97,F374=[1]grup_instansi!$C$97),
[1]grup_instansi!$A$97,
IF(AND(E374=[1]grup_instansi!$B$98,F374=[1]grup_instansi!$C$98),
[1]grup_instansi!$A$98,
IF(AND(E374=[1]grup_instansi!$B$99,F374=[1]grup_instansi!$C$99),
[1]grup_instansi!$A$99,
[1]grup_instansi!$A$100))))))))))))))))))))))))))))))))))))))))</f>
        <v>gi2023110400010</v>
      </c>
      <c r="L374" t="str">
        <f>VLOOKUP(K374,[1]grup_instansi!$A$2:$E$102,4)</f>
        <v>Pemerintah Kabupaten Jambi</v>
      </c>
      <c r="M374" t="str">
        <f t="shared" si="17"/>
        <v>('i2023110600373','Pemerintah Kab. Bungo','gi2023110400010'),</v>
      </c>
    </row>
    <row r="375" spans="1:13" x14ac:dyDescent="0.25">
      <c r="A375" t="str">
        <f t="shared" si="15"/>
        <v>i2023110600374</v>
      </c>
      <c r="B375" s="6">
        <v>5504</v>
      </c>
      <c r="C375" t="str">
        <f t="shared" si="16"/>
        <v>i2023110600374</v>
      </c>
      <c r="D375" s="6" t="s">
        <v>418</v>
      </c>
      <c r="E375" s="6" t="s">
        <v>47</v>
      </c>
      <c r="F375" s="6" t="s">
        <v>195</v>
      </c>
      <c r="G375" t="str">
        <f>IF(AND(E375=[1]grup_instansi!$B$2,F375=[1]grup_instansi!$C$2),
[1]grup_instansi!$A$2,
IF(AND(E375=[1]grup_instansi!$B$3,F375=[1]grup_instansi!$C$3),
[1]grup_instansi!$A$3,
IF(AND(E375=[1]grup_instansi!$B$4,F375=[1]grup_instansi!$C$4),
[1]grup_instansi!$A$4,
IF(AND(E375=[1]grup_instansi!$B$5,F375=[1]grup_instansi!$C$5),
[1]grup_instansi!$A$5,
IF(AND(E375=[1]grup_instansi!$B$6,F375=[1]grup_instansi!$C$6),
[1]grup_instansi!$A$6,
IF(AND(E375=[1]grup_instansi!$B$7,F375=[1]grup_instansi!$C$7),
[1]grup_instansi!$A$7,
IF(AND(E375=[1]grup_instansi!$B$8,F375=[1]grup_instansi!$C$8),
[1]grup_instansi!$A$8,
IF(AND(E375=[1]grup_instansi!$B$9,F375=[1]grup_instansi!$C$9),
[1]grup_instansi!$A$9,
IF(AND(E375=[1]grup_instansi!$B$10,F375=[1]grup_instansi!$C$10),
[1]grup_instansi!$A$10,"")))))))))</f>
        <v/>
      </c>
      <c r="H375" t="str">
        <f>IF(G375&lt;&gt;"",G375,IF(AND(E375=[1]grup_instansi!$B$11,F375=[1]grup_instansi!$C$11),
[1]grup_instansi!$A$11,
IF(AND(E375=[1]grup_instansi!$B$12,F375=[1]grup_instansi!$C$12),
[1]grup_instansi!$A$12,
IF(AND(E375=[1]grup_instansi!$B$13,F375=[1]grup_instansi!$C$13),
[1]grup_instansi!$A$13,
IF(AND(E375=[1]grup_instansi!$B$14,F375=[1]grup_instansi!$C$14),
[1]grup_instansi!$A$14,
IF(AND(E375=[1]grup_instansi!$B$15,F375=[1]grup_instansi!$C$15),
[1]grup_instansi!$A$15,
IF(AND(E375=[1]grup_instansi!$B$16,F375=[1]grup_instansi!$C$16),
[1]grup_instansi!$A$16,
IF(AND(E375=[1]grup_instansi!$B$17,F375=[1]grup_instansi!$C$17),
[1]grup_instansi!$A$17,
IF(AND(E375=[1]grup_instansi!$B$18,F375=[1]grup_instansi!$C$18),
[1]grup_instansi!$A$18,
IF(AND(E375=[1]grup_instansi!$B$19,F375=[1]grup_instansi!$C$19),
[1]grup_instansi!$A$19,
IF(AND(E375=[1]grup_instansi!$B$20,F375=[1]grup_instansi!$C$20),
[1]grup_instansi!$A$20,"")))))))))))</f>
        <v>gi2023110400010</v>
      </c>
      <c r="I375" t="str">
        <f>IF(H375&lt;&gt;"",H375,IF(AND(E375=[1]grup_instansi!$B$21,F375=[1]grup_instansi!$C$21),
[1]grup_instansi!$A$21,
IF(AND(E375=[1]grup_instansi!$B$22,F375=[1]grup_instansi!$C$22),
[1]grup_instansi!$A$22,
IF(AND(E375=[1]grup_instansi!$B$23,F375=[1]grup_instansi!$C$23),
[1]grup_instansi!$A$23,
IF(AND(E375=[1]grup_instansi!$B$24,F375=[1]grup_instansi!$C$24),
[1]grup_instansi!$A$24,
IF(AND(E375=[1]grup_instansi!$B$25,F375=[1]grup_instansi!$C$25),
[1]grup_instansi!$A$25,
IF(AND(E375=[1]grup_instansi!$B$26,F375=[1]grup_instansi!$C$26),
[1]grup_instansi!$A$26,
IF(AND(E375=[1]grup_instansi!$B$27,F375=[1]grup_instansi!$C$27),
[1]grup_instansi!$A$27,
IF(AND(E375=[1]grup_instansi!$B$28,F375=[1]grup_instansi!$C$28),
[1]grup_instansi!$A$28,
IF(AND(E375=[1]grup_instansi!$B$29,F375=[1]grup_instansi!$C$29),
[1]grup_instansi!$A$29,
IF(AND(E375=[1]grup_instansi!$B$30,F375=[1]grup_instansi!$C$30),
[1]grup_instansi!$A$30,
IF(AND(E375=[1]grup_instansi!$B$31,F375=[1]grup_instansi!$C$31),
[1]grup_instansi!$A$31,
IF(AND(E375=[1]grup_instansi!$B$32,F375=[1]grup_instansi!$C$32),
[1]grup_instansi!$A$32,
IF(AND(E375=[1]grup_instansi!$B$33,F375=[1]grup_instansi!$C$33),
[1]grup_instansi!$A$33,
IF(AND(E375=[1]grup_instansi!$B$34,F375=[1]grup_instansi!$C$34),
[1]grup_instansi!$A$34,
IF(AND(E375=[1]grup_instansi!$B$35,F375=[1]grup_instansi!$C$35),
[1]grup_instansi!$A$35,""))))))))))))))))</f>
        <v>gi2023110400010</v>
      </c>
      <c r="J375" t="str">
        <f>IF(I375&lt;&gt;"",I375,IF(AND(E375=[1]grup_instansi!$B$36,F375=[1]grup_instansi!$C$36),
[1]grup_instansi!$A$36,
IF(AND(E375=[1]grup_instansi!$B$37,F375=[1]grup_instansi!$C$37),
[1]grup_instansi!$A$37,
IF(AND(E375=[1]grup_instansi!$B$38,F375=[1]grup_instansi!$C$38),
[1]grup_instansi!$A$38,
IF(AND(E375=[1]grup_instansi!$B$39,F375=[1]grup_instansi!$C$39),
[1]grup_instansi!$A$39,
IF(AND(E375=[1]grup_instansi!$B$40,F375=[1]grup_instansi!$C$40),
[1]grup_instansi!$A$40,
IF(AND(E375=[1]grup_instansi!$B$41,F375=[1]grup_instansi!$C$41),
[1]grup_instansi!$A$41,
IF(AND(E375=[1]grup_instansi!$B$42,F375=[1]grup_instansi!$C$42),
[1]grup_instansi!$A$42,
IF(AND(E375=[1]grup_instansi!$B$43,F375=[1]grup_instansi!$C$43),
[1]grup_instansi!$A$43,
IF(AND(E375=[1]grup_instansi!$B$44,F375=[1]grup_instansi!$C$44),
[1]grup_instansi!$A$44,
IF(AND(E375=[1]grup_instansi!$B$45,F375=[1]grup_instansi!$C$45),
[1]grup_instansi!$A$45,
IF(AND(E375=[1]grup_instansi!$B$46,F375=[1]grup_instansi!$C$46),
[1]grup_instansi!$A$46,
IF(AND(E375=[1]grup_instansi!$B$47,F375=[1]grup_instansi!$C$47),
[1]grup_instansi!$A$47,
IF(AND(E375=[1]grup_instansi!$B$48,F375=[1]grup_instansi!$C$48),
[1]grup_instansi!$A$48,
IF(AND(E375=[1]grup_instansi!$B$49,F375=[1]grup_instansi!$C$49),
[1]grup_instansi!$A$49,
IF(AND(E375=[1]grup_instansi!$B$50,F375=[1]grup_instansi!$C$50),
[1]grup_instansi!$A$50,
IF(AND(E375=[1]grup_instansi!$B$51,F375=[1]grup_instansi!$C$51),
[1]grup_instansi!$A$51,
IF(AND(E375=[1]grup_instansi!$B$52,F375=[1]grup_instansi!$C$52),
[1]grup_instansi!$A$52,
IF(AND(E375=[1]grup_instansi!$B$53,F375=[1]grup_instansi!$C$53),
[1]grup_instansi!$A$53,
IF(AND(E375=[1]grup_instansi!$B$54,F375=[1]grup_instansi!$C$54),
[1]grup_instansi!$A$54,
IF(AND(E375=[1]grup_instansi!$B$55,F375=[1]grup_instansi!$C$55),
[1]grup_instansi!$A$55,
IF(AND(E375=[1]grup_instansi!$B$56,F375=[1]grup_instansi!$C$56),
[1]grup_instansi!$A$56,
IF(AND(E375=[1]grup_instansi!$B$57,F375=[1]grup_instansi!$C$57),
[1]grup_instansi!$A$57,
IF(AND(E375=[1]grup_instansi!$B$58,F375=[1]grup_instansi!$C$58),
[1]grup_instansi!$A$58,
IF(AND(E375=[1]grup_instansi!$B$59,F375=[1]grup_instansi!$C$59),
[1]grup_instansi!$A$59,
IF(AND(E375=[1]grup_instansi!$B$60,F375=[1]grup_instansi!$C$60),
[1]grup_instansi!$A$60,""))))))))))))))))))))))))))</f>
        <v>gi2023110400010</v>
      </c>
      <c r="K375" t="str">
        <f>IF(J375&lt;&gt;"",J375,IF(AND(E375=[1]grup_instansi!$B$61,F375=[1]grup_instansi!$C$61),
[1]grup_instansi!$A$61,
IF(AND(E375=[1]grup_instansi!$B$62,F375=[1]grup_instansi!$C$62),
[1]grup_instansi!$A$62,
IF(AND(E375=[1]grup_instansi!$B$63,F375=[1]grup_instansi!$C$63),
[1]grup_instansi!$A$63,
IF(AND(E375=[1]grup_instansi!$B$64,F375=[1]grup_instansi!$C$64),
[1]grup_instansi!$A$64,
IF(AND(E375=[1]grup_instansi!$B$65,F375=[1]grup_instansi!$C$65),
[1]grup_instansi!$A$65,
IF(AND(E375=[1]grup_instansi!$B$66,F375=[1]grup_instansi!$C$66),
[1]grup_instansi!$A$66,
IF(AND(E375=[1]grup_instansi!$B$67,F375=[1]grup_instansi!$C$67),
[1]grup_instansi!$A$67,
IF(AND(E375=[1]grup_instansi!$B$68,F375=[1]grup_instansi!$C$68),
[1]grup_instansi!$A$68,
IF(AND(E375=[1]grup_instansi!$B$69,F375=[1]grup_instansi!$C$69),
[1]grup_instansi!$A$69,
IF(AND(E375=[1]grup_instansi!$B$70,F375=[1]grup_instansi!$C$70),
[1]grup_instansi!$A$70,
IF(AND(E375=[1]grup_instansi!$B$71,F375=[1]grup_instansi!$C$71),
[1]grup_instansi!$A$71,
IF(AND(E375=[1]grup_instansi!$B$72,F375=[1]grup_instansi!$C$72),
[1]grup_instansi!$A$72,
IF(AND(E375=[1]grup_instansi!$B$73,F375=[1]grup_instansi!$C$73),
[1]grup_instansi!$A$73,
IF(AND(E375=[1]grup_instansi!$B$74,F375=[1]grup_instansi!$C$74),
[1]grup_instansi!$A$74,
IF(AND(E375=[1]grup_instansi!$B$75,F375=[1]grup_instansi!$C$75),
[1]grup_instansi!$A$75,
IF(AND(E375=[1]grup_instansi!$B$76,F375=[1]grup_instansi!$C$76),
[1]grup_instansi!$A$76,
IF(AND(E375=[1]grup_instansi!$B$77,F375=[1]grup_instansi!$C$77),
[1]grup_instansi!$A$77,
IF(AND(E375=[1]grup_instansi!$B$78,F375=[1]grup_instansi!$C$78),
[1]grup_instansi!$A$78,
IF(AND(E375=[1]grup_instansi!$B$79,F375=[1]grup_instansi!$C$79),
[1]grup_instansi!$A$79,
IF(AND(E375=[1]grup_instansi!$B$80,F375=[1]grup_instansi!$C$80),
[1]grup_instansi!$A$80,
IF(AND(E375=[1]grup_instansi!$B$81,F375=[1]grup_instansi!$C$81),
[1]grup_instansi!$A$81,
IF(AND(E375=[1]grup_instansi!$B$82,F375=[1]grup_instansi!$C$82),
[1]grup_instansi!$A$82,
IF(AND(E375=[1]grup_instansi!$B$83,F375=[1]grup_instansi!$C$83),
[1]grup_instansi!$A$84,
IF(AND(E375=[1]grup_instansi!$B$84,F375=[1]grup_instansi!$C$84),
[1]grup_instansi!$A$85,
IF(AND(E375=[1]grup_instansi!$B$85,F375=[1]grup_instansi!$C$85),
[1]grup_instansi!$A$86,
IF(AND(E375=[1]grup_instansi!$B$86,F375=[1]grup_instansi!$C$86),
[1]grup_instansi!$A$87,
IF(AND(E375=[1]grup_instansi!$B$87,F375=[1]grup_instansi!$C$87),
[1]grup_instansi!$A$87,
IF(AND(E375=[1]grup_instansi!$B$88,F375=[1]grup_instansi!$C$88),
[1]grup_instansi!$A$88,
IF(AND(E375=[1]grup_instansi!$B$89,F375=[1]grup_instansi!$C$89),
[1]grup_instansi!$A$89,
IF(AND(E375=[1]grup_instansi!$B$90,F375=[1]grup_instansi!$C$90),
[1]grup_instansi!$A$90,
IF(AND(E375=[1]grup_instansi!$B$91,F375=[1]grup_instansi!$C$91),
[1]grup_instansi!$A$91,
IF(AND(E375=[1]grup_instansi!$B$92,F375=[1]grup_instansi!$C$92),
[1]grup_instansi!$A$92,
IF(AND(E375=[1]grup_instansi!$B$93,F375=[1]grup_instansi!$C$93),
[1]grup_instansi!$A$93,
IF(AND(E375=[1]grup_instansi!$B$94,F375=[1]grup_instansi!$C$94),
[1]grup_instansi!$A$94,
IF(AND(E375=[1]grup_instansi!$B$95,F375=[1]grup_instansi!$C$95),
[1]grup_instansi!$A$95,
IF(AND(E375=[1]grup_instansi!$B$96,F375=[1]grup_instansi!$C$96),
[1]grup_instansi!$A$96,
IF(AND(E375=[1]grup_instansi!$B$97,F375=[1]grup_instansi!$C$97),
[1]grup_instansi!$A$97,
IF(AND(E375=[1]grup_instansi!$B$98,F375=[1]grup_instansi!$C$98),
[1]grup_instansi!$A$98,
IF(AND(E375=[1]grup_instansi!$B$99,F375=[1]grup_instansi!$C$99),
[1]grup_instansi!$A$99,
[1]grup_instansi!$A$100))))))))))))))))))))))))))))))))))))))))</f>
        <v>gi2023110400010</v>
      </c>
      <c r="L375" t="str">
        <f>VLOOKUP(K375,[1]grup_instansi!$A$2:$E$102,4)</f>
        <v>Pemerintah Kabupaten Jambi</v>
      </c>
      <c r="M375" t="str">
        <f t="shared" si="17"/>
        <v>('i2023110600374','Pemerintah Kab. Merangin','gi2023110400010'),</v>
      </c>
    </row>
    <row r="376" spans="1:13" x14ac:dyDescent="0.25">
      <c r="A376" t="str">
        <f t="shared" si="15"/>
        <v>i2023110600375</v>
      </c>
      <c r="B376" s="6">
        <v>5505</v>
      </c>
      <c r="C376" t="str">
        <f t="shared" si="16"/>
        <v>i2023110600375</v>
      </c>
      <c r="D376" s="6" t="s">
        <v>419</v>
      </c>
      <c r="E376" s="6" t="s">
        <v>47</v>
      </c>
      <c r="F376" s="6" t="s">
        <v>195</v>
      </c>
      <c r="G376" t="str">
        <f>IF(AND(E376=[1]grup_instansi!$B$2,F376=[1]grup_instansi!$C$2),
[1]grup_instansi!$A$2,
IF(AND(E376=[1]grup_instansi!$B$3,F376=[1]grup_instansi!$C$3),
[1]grup_instansi!$A$3,
IF(AND(E376=[1]grup_instansi!$B$4,F376=[1]grup_instansi!$C$4),
[1]grup_instansi!$A$4,
IF(AND(E376=[1]grup_instansi!$B$5,F376=[1]grup_instansi!$C$5),
[1]grup_instansi!$A$5,
IF(AND(E376=[1]grup_instansi!$B$6,F376=[1]grup_instansi!$C$6),
[1]grup_instansi!$A$6,
IF(AND(E376=[1]grup_instansi!$B$7,F376=[1]grup_instansi!$C$7),
[1]grup_instansi!$A$7,
IF(AND(E376=[1]grup_instansi!$B$8,F376=[1]grup_instansi!$C$8),
[1]grup_instansi!$A$8,
IF(AND(E376=[1]grup_instansi!$B$9,F376=[1]grup_instansi!$C$9),
[1]grup_instansi!$A$9,
IF(AND(E376=[1]grup_instansi!$B$10,F376=[1]grup_instansi!$C$10),
[1]grup_instansi!$A$10,"")))))))))</f>
        <v/>
      </c>
      <c r="H376" t="str">
        <f>IF(G376&lt;&gt;"",G376,IF(AND(E376=[1]grup_instansi!$B$11,F376=[1]grup_instansi!$C$11),
[1]grup_instansi!$A$11,
IF(AND(E376=[1]grup_instansi!$B$12,F376=[1]grup_instansi!$C$12),
[1]grup_instansi!$A$12,
IF(AND(E376=[1]grup_instansi!$B$13,F376=[1]grup_instansi!$C$13),
[1]grup_instansi!$A$13,
IF(AND(E376=[1]grup_instansi!$B$14,F376=[1]grup_instansi!$C$14),
[1]grup_instansi!$A$14,
IF(AND(E376=[1]grup_instansi!$B$15,F376=[1]grup_instansi!$C$15),
[1]grup_instansi!$A$15,
IF(AND(E376=[1]grup_instansi!$B$16,F376=[1]grup_instansi!$C$16),
[1]grup_instansi!$A$16,
IF(AND(E376=[1]grup_instansi!$B$17,F376=[1]grup_instansi!$C$17),
[1]grup_instansi!$A$17,
IF(AND(E376=[1]grup_instansi!$B$18,F376=[1]grup_instansi!$C$18),
[1]grup_instansi!$A$18,
IF(AND(E376=[1]grup_instansi!$B$19,F376=[1]grup_instansi!$C$19),
[1]grup_instansi!$A$19,
IF(AND(E376=[1]grup_instansi!$B$20,F376=[1]grup_instansi!$C$20),
[1]grup_instansi!$A$20,"")))))))))))</f>
        <v>gi2023110400010</v>
      </c>
      <c r="I376" t="str">
        <f>IF(H376&lt;&gt;"",H376,IF(AND(E376=[1]grup_instansi!$B$21,F376=[1]grup_instansi!$C$21),
[1]grup_instansi!$A$21,
IF(AND(E376=[1]grup_instansi!$B$22,F376=[1]grup_instansi!$C$22),
[1]grup_instansi!$A$22,
IF(AND(E376=[1]grup_instansi!$B$23,F376=[1]grup_instansi!$C$23),
[1]grup_instansi!$A$23,
IF(AND(E376=[1]grup_instansi!$B$24,F376=[1]grup_instansi!$C$24),
[1]grup_instansi!$A$24,
IF(AND(E376=[1]grup_instansi!$B$25,F376=[1]grup_instansi!$C$25),
[1]grup_instansi!$A$25,
IF(AND(E376=[1]grup_instansi!$B$26,F376=[1]grup_instansi!$C$26),
[1]grup_instansi!$A$26,
IF(AND(E376=[1]grup_instansi!$B$27,F376=[1]grup_instansi!$C$27),
[1]grup_instansi!$A$27,
IF(AND(E376=[1]grup_instansi!$B$28,F376=[1]grup_instansi!$C$28),
[1]grup_instansi!$A$28,
IF(AND(E376=[1]grup_instansi!$B$29,F376=[1]grup_instansi!$C$29),
[1]grup_instansi!$A$29,
IF(AND(E376=[1]grup_instansi!$B$30,F376=[1]grup_instansi!$C$30),
[1]grup_instansi!$A$30,
IF(AND(E376=[1]grup_instansi!$B$31,F376=[1]grup_instansi!$C$31),
[1]grup_instansi!$A$31,
IF(AND(E376=[1]grup_instansi!$B$32,F376=[1]grup_instansi!$C$32),
[1]grup_instansi!$A$32,
IF(AND(E376=[1]grup_instansi!$B$33,F376=[1]grup_instansi!$C$33),
[1]grup_instansi!$A$33,
IF(AND(E376=[1]grup_instansi!$B$34,F376=[1]grup_instansi!$C$34),
[1]grup_instansi!$A$34,
IF(AND(E376=[1]grup_instansi!$B$35,F376=[1]grup_instansi!$C$35),
[1]grup_instansi!$A$35,""))))))))))))))))</f>
        <v>gi2023110400010</v>
      </c>
      <c r="J376" t="str">
        <f>IF(I376&lt;&gt;"",I376,IF(AND(E376=[1]grup_instansi!$B$36,F376=[1]grup_instansi!$C$36),
[1]grup_instansi!$A$36,
IF(AND(E376=[1]grup_instansi!$B$37,F376=[1]grup_instansi!$C$37),
[1]grup_instansi!$A$37,
IF(AND(E376=[1]grup_instansi!$B$38,F376=[1]grup_instansi!$C$38),
[1]grup_instansi!$A$38,
IF(AND(E376=[1]grup_instansi!$B$39,F376=[1]grup_instansi!$C$39),
[1]grup_instansi!$A$39,
IF(AND(E376=[1]grup_instansi!$B$40,F376=[1]grup_instansi!$C$40),
[1]grup_instansi!$A$40,
IF(AND(E376=[1]grup_instansi!$B$41,F376=[1]grup_instansi!$C$41),
[1]grup_instansi!$A$41,
IF(AND(E376=[1]grup_instansi!$B$42,F376=[1]grup_instansi!$C$42),
[1]grup_instansi!$A$42,
IF(AND(E376=[1]grup_instansi!$B$43,F376=[1]grup_instansi!$C$43),
[1]grup_instansi!$A$43,
IF(AND(E376=[1]grup_instansi!$B$44,F376=[1]grup_instansi!$C$44),
[1]grup_instansi!$A$44,
IF(AND(E376=[1]grup_instansi!$B$45,F376=[1]grup_instansi!$C$45),
[1]grup_instansi!$A$45,
IF(AND(E376=[1]grup_instansi!$B$46,F376=[1]grup_instansi!$C$46),
[1]grup_instansi!$A$46,
IF(AND(E376=[1]grup_instansi!$B$47,F376=[1]grup_instansi!$C$47),
[1]grup_instansi!$A$47,
IF(AND(E376=[1]grup_instansi!$B$48,F376=[1]grup_instansi!$C$48),
[1]grup_instansi!$A$48,
IF(AND(E376=[1]grup_instansi!$B$49,F376=[1]grup_instansi!$C$49),
[1]grup_instansi!$A$49,
IF(AND(E376=[1]grup_instansi!$B$50,F376=[1]grup_instansi!$C$50),
[1]grup_instansi!$A$50,
IF(AND(E376=[1]grup_instansi!$B$51,F376=[1]grup_instansi!$C$51),
[1]grup_instansi!$A$51,
IF(AND(E376=[1]grup_instansi!$B$52,F376=[1]grup_instansi!$C$52),
[1]grup_instansi!$A$52,
IF(AND(E376=[1]grup_instansi!$B$53,F376=[1]grup_instansi!$C$53),
[1]grup_instansi!$A$53,
IF(AND(E376=[1]grup_instansi!$B$54,F376=[1]grup_instansi!$C$54),
[1]grup_instansi!$A$54,
IF(AND(E376=[1]grup_instansi!$B$55,F376=[1]grup_instansi!$C$55),
[1]grup_instansi!$A$55,
IF(AND(E376=[1]grup_instansi!$B$56,F376=[1]grup_instansi!$C$56),
[1]grup_instansi!$A$56,
IF(AND(E376=[1]grup_instansi!$B$57,F376=[1]grup_instansi!$C$57),
[1]grup_instansi!$A$57,
IF(AND(E376=[1]grup_instansi!$B$58,F376=[1]grup_instansi!$C$58),
[1]grup_instansi!$A$58,
IF(AND(E376=[1]grup_instansi!$B$59,F376=[1]grup_instansi!$C$59),
[1]grup_instansi!$A$59,
IF(AND(E376=[1]grup_instansi!$B$60,F376=[1]grup_instansi!$C$60),
[1]grup_instansi!$A$60,""))))))))))))))))))))))))))</f>
        <v>gi2023110400010</v>
      </c>
      <c r="K376" t="str">
        <f>IF(J376&lt;&gt;"",J376,IF(AND(E376=[1]grup_instansi!$B$61,F376=[1]grup_instansi!$C$61),
[1]grup_instansi!$A$61,
IF(AND(E376=[1]grup_instansi!$B$62,F376=[1]grup_instansi!$C$62),
[1]grup_instansi!$A$62,
IF(AND(E376=[1]grup_instansi!$B$63,F376=[1]grup_instansi!$C$63),
[1]grup_instansi!$A$63,
IF(AND(E376=[1]grup_instansi!$B$64,F376=[1]grup_instansi!$C$64),
[1]grup_instansi!$A$64,
IF(AND(E376=[1]grup_instansi!$B$65,F376=[1]grup_instansi!$C$65),
[1]grup_instansi!$A$65,
IF(AND(E376=[1]grup_instansi!$B$66,F376=[1]grup_instansi!$C$66),
[1]grup_instansi!$A$66,
IF(AND(E376=[1]grup_instansi!$B$67,F376=[1]grup_instansi!$C$67),
[1]grup_instansi!$A$67,
IF(AND(E376=[1]grup_instansi!$B$68,F376=[1]grup_instansi!$C$68),
[1]grup_instansi!$A$68,
IF(AND(E376=[1]grup_instansi!$B$69,F376=[1]grup_instansi!$C$69),
[1]grup_instansi!$A$69,
IF(AND(E376=[1]grup_instansi!$B$70,F376=[1]grup_instansi!$C$70),
[1]grup_instansi!$A$70,
IF(AND(E376=[1]grup_instansi!$B$71,F376=[1]grup_instansi!$C$71),
[1]grup_instansi!$A$71,
IF(AND(E376=[1]grup_instansi!$B$72,F376=[1]grup_instansi!$C$72),
[1]grup_instansi!$A$72,
IF(AND(E376=[1]grup_instansi!$B$73,F376=[1]grup_instansi!$C$73),
[1]grup_instansi!$A$73,
IF(AND(E376=[1]grup_instansi!$B$74,F376=[1]grup_instansi!$C$74),
[1]grup_instansi!$A$74,
IF(AND(E376=[1]grup_instansi!$B$75,F376=[1]grup_instansi!$C$75),
[1]grup_instansi!$A$75,
IF(AND(E376=[1]grup_instansi!$B$76,F376=[1]grup_instansi!$C$76),
[1]grup_instansi!$A$76,
IF(AND(E376=[1]grup_instansi!$B$77,F376=[1]grup_instansi!$C$77),
[1]grup_instansi!$A$77,
IF(AND(E376=[1]grup_instansi!$B$78,F376=[1]grup_instansi!$C$78),
[1]grup_instansi!$A$78,
IF(AND(E376=[1]grup_instansi!$B$79,F376=[1]grup_instansi!$C$79),
[1]grup_instansi!$A$79,
IF(AND(E376=[1]grup_instansi!$B$80,F376=[1]grup_instansi!$C$80),
[1]grup_instansi!$A$80,
IF(AND(E376=[1]grup_instansi!$B$81,F376=[1]grup_instansi!$C$81),
[1]grup_instansi!$A$81,
IF(AND(E376=[1]grup_instansi!$B$82,F376=[1]grup_instansi!$C$82),
[1]grup_instansi!$A$82,
IF(AND(E376=[1]grup_instansi!$B$83,F376=[1]grup_instansi!$C$83),
[1]grup_instansi!$A$84,
IF(AND(E376=[1]grup_instansi!$B$84,F376=[1]grup_instansi!$C$84),
[1]grup_instansi!$A$85,
IF(AND(E376=[1]grup_instansi!$B$85,F376=[1]grup_instansi!$C$85),
[1]grup_instansi!$A$86,
IF(AND(E376=[1]grup_instansi!$B$86,F376=[1]grup_instansi!$C$86),
[1]grup_instansi!$A$87,
IF(AND(E376=[1]grup_instansi!$B$87,F376=[1]grup_instansi!$C$87),
[1]grup_instansi!$A$87,
IF(AND(E376=[1]grup_instansi!$B$88,F376=[1]grup_instansi!$C$88),
[1]grup_instansi!$A$88,
IF(AND(E376=[1]grup_instansi!$B$89,F376=[1]grup_instansi!$C$89),
[1]grup_instansi!$A$89,
IF(AND(E376=[1]grup_instansi!$B$90,F376=[1]grup_instansi!$C$90),
[1]grup_instansi!$A$90,
IF(AND(E376=[1]grup_instansi!$B$91,F376=[1]grup_instansi!$C$91),
[1]grup_instansi!$A$91,
IF(AND(E376=[1]grup_instansi!$B$92,F376=[1]grup_instansi!$C$92),
[1]grup_instansi!$A$92,
IF(AND(E376=[1]grup_instansi!$B$93,F376=[1]grup_instansi!$C$93),
[1]grup_instansi!$A$93,
IF(AND(E376=[1]grup_instansi!$B$94,F376=[1]grup_instansi!$C$94),
[1]grup_instansi!$A$94,
IF(AND(E376=[1]grup_instansi!$B$95,F376=[1]grup_instansi!$C$95),
[1]grup_instansi!$A$95,
IF(AND(E376=[1]grup_instansi!$B$96,F376=[1]grup_instansi!$C$96),
[1]grup_instansi!$A$96,
IF(AND(E376=[1]grup_instansi!$B$97,F376=[1]grup_instansi!$C$97),
[1]grup_instansi!$A$97,
IF(AND(E376=[1]grup_instansi!$B$98,F376=[1]grup_instansi!$C$98),
[1]grup_instansi!$A$98,
IF(AND(E376=[1]grup_instansi!$B$99,F376=[1]grup_instansi!$C$99),
[1]grup_instansi!$A$99,
[1]grup_instansi!$A$100))))))))))))))))))))))))))))))))))))))))</f>
        <v>gi2023110400010</v>
      </c>
      <c r="L376" t="str">
        <f>VLOOKUP(K376,[1]grup_instansi!$A$2:$E$102,4)</f>
        <v>Pemerintah Kabupaten Jambi</v>
      </c>
      <c r="M376" t="str">
        <f t="shared" si="17"/>
        <v>('i2023110600375','Pemerintah Kab. Kerinci','gi2023110400010'),</v>
      </c>
    </row>
    <row r="377" spans="1:13" x14ac:dyDescent="0.25">
      <c r="A377" t="str">
        <f t="shared" si="15"/>
        <v>i2023110600376</v>
      </c>
      <c r="B377" s="6">
        <v>5506</v>
      </c>
      <c r="C377" t="str">
        <f t="shared" si="16"/>
        <v>i2023110600376</v>
      </c>
      <c r="D377" s="6" t="s">
        <v>420</v>
      </c>
      <c r="E377" s="6" t="s">
        <v>47</v>
      </c>
      <c r="F377" s="6" t="s">
        <v>195</v>
      </c>
      <c r="G377" t="str">
        <f>IF(AND(E377=[1]grup_instansi!$B$2,F377=[1]grup_instansi!$C$2),
[1]grup_instansi!$A$2,
IF(AND(E377=[1]grup_instansi!$B$3,F377=[1]grup_instansi!$C$3),
[1]grup_instansi!$A$3,
IF(AND(E377=[1]grup_instansi!$B$4,F377=[1]grup_instansi!$C$4),
[1]grup_instansi!$A$4,
IF(AND(E377=[1]grup_instansi!$B$5,F377=[1]grup_instansi!$C$5),
[1]grup_instansi!$A$5,
IF(AND(E377=[1]grup_instansi!$B$6,F377=[1]grup_instansi!$C$6),
[1]grup_instansi!$A$6,
IF(AND(E377=[1]grup_instansi!$B$7,F377=[1]grup_instansi!$C$7),
[1]grup_instansi!$A$7,
IF(AND(E377=[1]grup_instansi!$B$8,F377=[1]grup_instansi!$C$8),
[1]grup_instansi!$A$8,
IF(AND(E377=[1]grup_instansi!$B$9,F377=[1]grup_instansi!$C$9),
[1]grup_instansi!$A$9,
IF(AND(E377=[1]grup_instansi!$B$10,F377=[1]grup_instansi!$C$10),
[1]grup_instansi!$A$10,"")))))))))</f>
        <v/>
      </c>
      <c r="H377" t="str">
        <f>IF(G377&lt;&gt;"",G377,IF(AND(E377=[1]grup_instansi!$B$11,F377=[1]grup_instansi!$C$11),
[1]grup_instansi!$A$11,
IF(AND(E377=[1]grup_instansi!$B$12,F377=[1]grup_instansi!$C$12),
[1]grup_instansi!$A$12,
IF(AND(E377=[1]grup_instansi!$B$13,F377=[1]grup_instansi!$C$13),
[1]grup_instansi!$A$13,
IF(AND(E377=[1]grup_instansi!$B$14,F377=[1]grup_instansi!$C$14),
[1]grup_instansi!$A$14,
IF(AND(E377=[1]grup_instansi!$B$15,F377=[1]grup_instansi!$C$15),
[1]grup_instansi!$A$15,
IF(AND(E377=[1]grup_instansi!$B$16,F377=[1]grup_instansi!$C$16),
[1]grup_instansi!$A$16,
IF(AND(E377=[1]grup_instansi!$B$17,F377=[1]grup_instansi!$C$17),
[1]grup_instansi!$A$17,
IF(AND(E377=[1]grup_instansi!$B$18,F377=[1]grup_instansi!$C$18),
[1]grup_instansi!$A$18,
IF(AND(E377=[1]grup_instansi!$B$19,F377=[1]grup_instansi!$C$19),
[1]grup_instansi!$A$19,
IF(AND(E377=[1]grup_instansi!$B$20,F377=[1]grup_instansi!$C$20),
[1]grup_instansi!$A$20,"")))))))))))</f>
        <v>gi2023110400010</v>
      </c>
      <c r="I377" t="str">
        <f>IF(H377&lt;&gt;"",H377,IF(AND(E377=[1]grup_instansi!$B$21,F377=[1]grup_instansi!$C$21),
[1]grup_instansi!$A$21,
IF(AND(E377=[1]grup_instansi!$B$22,F377=[1]grup_instansi!$C$22),
[1]grup_instansi!$A$22,
IF(AND(E377=[1]grup_instansi!$B$23,F377=[1]grup_instansi!$C$23),
[1]grup_instansi!$A$23,
IF(AND(E377=[1]grup_instansi!$B$24,F377=[1]grup_instansi!$C$24),
[1]grup_instansi!$A$24,
IF(AND(E377=[1]grup_instansi!$B$25,F377=[1]grup_instansi!$C$25),
[1]grup_instansi!$A$25,
IF(AND(E377=[1]grup_instansi!$B$26,F377=[1]grup_instansi!$C$26),
[1]grup_instansi!$A$26,
IF(AND(E377=[1]grup_instansi!$B$27,F377=[1]grup_instansi!$C$27),
[1]grup_instansi!$A$27,
IF(AND(E377=[1]grup_instansi!$B$28,F377=[1]grup_instansi!$C$28),
[1]grup_instansi!$A$28,
IF(AND(E377=[1]grup_instansi!$B$29,F377=[1]grup_instansi!$C$29),
[1]grup_instansi!$A$29,
IF(AND(E377=[1]grup_instansi!$B$30,F377=[1]grup_instansi!$C$30),
[1]grup_instansi!$A$30,
IF(AND(E377=[1]grup_instansi!$B$31,F377=[1]grup_instansi!$C$31),
[1]grup_instansi!$A$31,
IF(AND(E377=[1]grup_instansi!$B$32,F377=[1]grup_instansi!$C$32),
[1]grup_instansi!$A$32,
IF(AND(E377=[1]grup_instansi!$B$33,F377=[1]grup_instansi!$C$33),
[1]grup_instansi!$A$33,
IF(AND(E377=[1]grup_instansi!$B$34,F377=[1]grup_instansi!$C$34),
[1]grup_instansi!$A$34,
IF(AND(E377=[1]grup_instansi!$B$35,F377=[1]grup_instansi!$C$35),
[1]grup_instansi!$A$35,""))))))))))))))))</f>
        <v>gi2023110400010</v>
      </c>
      <c r="J377" t="str">
        <f>IF(I377&lt;&gt;"",I377,IF(AND(E377=[1]grup_instansi!$B$36,F377=[1]grup_instansi!$C$36),
[1]grup_instansi!$A$36,
IF(AND(E377=[1]grup_instansi!$B$37,F377=[1]grup_instansi!$C$37),
[1]grup_instansi!$A$37,
IF(AND(E377=[1]grup_instansi!$B$38,F377=[1]grup_instansi!$C$38),
[1]grup_instansi!$A$38,
IF(AND(E377=[1]grup_instansi!$B$39,F377=[1]grup_instansi!$C$39),
[1]grup_instansi!$A$39,
IF(AND(E377=[1]grup_instansi!$B$40,F377=[1]grup_instansi!$C$40),
[1]grup_instansi!$A$40,
IF(AND(E377=[1]grup_instansi!$B$41,F377=[1]grup_instansi!$C$41),
[1]grup_instansi!$A$41,
IF(AND(E377=[1]grup_instansi!$B$42,F377=[1]grup_instansi!$C$42),
[1]grup_instansi!$A$42,
IF(AND(E377=[1]grup_instansi!$B$43,F377=[1]grup_instansi!$C$43),
[1]grup_instansi!$A$43,
IF(AND(E377=[1]grup_instansi!$B$44,F377=[1]grup_instansi!$C$44),
[1]grup_instansi!$A$44,
IF(AND(E377=[1]grup_instansi!$B$45,F377=[1]grup_instansi!$C$45),
[1]grup_instansi!$A$45,
IF(AND(E377=[1]grup_instansi!$B$46,F377=[1]grup_instansi!$C$46),
[1]grup_instansi!$A$46,
IF(AND(E377=[1]grup_instansi!$B$47,F377=[1]grup_instansi!$C$47),
[1]grup_instansi!$A$47,
IF(AND(E377=[1]grup_instansi!$B$48,F377=[1]grup_instansi!$C$48),
[1]grup_instansi!$A$48,
IF(AND(E377=[1]grup_instansi!$B$49,F377=[1]grup_instansi!$C$49),
[1]grup_instansi!$A$49,
IF(AND(E377=[1]grup_instansi!$B$50,F377=[1]grup_instansi!$C$50),
[1]grup_instansi!$A$50,
IF(AND(E377=[1]grup_instansi!$B$51,F377=[1]grup_instansi!$C$51),
[1]grup_instansi!$A$51,
IF(AND(E377=[1]grup_instansi!$B$52,F377=[1]grup_instansi!$C$52),
[1]grup_instansi!$A$52,
IF(AND(E377=[1]grup_instansi!$B$53,F377=[1]grup_instansi!$C$53),
[1]grup_instansi!$A$53,
IF(AND(E377=[1]grup_instansi!$B$54,F377=[1]grup_instansi!$C$54),
[1]grup_instansi!$A$54,
IF(AND(E377=[1]grup_instansi!$B$55,F377=[1]grup_instansi!$C$55),
[1]grup_instansi!$A$55,
IF(AND(E377=[1]grup_instansi!$B$56,F377=[1]grup_instansi!$C$56),
[1]grup_instansi!$A$56,
IF(AND(E377=[1]grup_instansi!$B$57,F377=[1]grup_instansi!$C$57),
[1]grup_instansi!$A$57,
IF(AND(E377=[1]grup_instansi!$B$58,F377=[1]grup_instansi!$C$58),
[1]grup_instansi!$A$58,
IF(AND(E377=[1]grup_instansi!$B$59,F377=[1]grup_instansi!$C$59),
[1]grup_instansi!$A$59,
IF(AND(E377=[1]grup_instansi!$B$60,F377=[1]grup_instansi!$C$60),
[1]grup_instansi!$A$60,""))))))))))))))))))))))))))</f>
        <v>gi2023110400010</v>
      </c>
      <c r="K377" t="str">
        <f>IF(J377&lt;&gt;"",J377,IF(AND(E377=[1]grup_instansi!$B$61,F377=[1]grup_instansi!$C$61),
[1]grup_instansi!$A$61,
IF(AND(E377=[1]grup_instansi!$B$62,F377=[1]grup_instansi!$C$62),
[1]grup_instansi!$A$62,
IF(AND(E377=[1]grup_instansi!$B$63,F377=[1]grup_instansi!$C$63),
[1]grup_instansi!$A$63,
IF(AND(E377=[1]grup_instansi!$B$64,F377=[1]grup_instansi!$C$64),
[1]grup_instansi!$A$64,
IF(AND(E377=[1]grup_instansi!$B$65,F377=[1]grup_instansi!$C$65),
[1]grup_instansi!$A$65,
IF(AND(E377=[1]grup_instansi!$B$66,F377=[1]grup_instansi!$C$66),
[1]grup_instansi!$A$66,
IF(AND(E377=[1]grup_instansi!$B$67,F377=[1]grup_instansi!$C$67),
[1]grup_instansi!$A$67,
IF(AND(E377=[1]grup_instansi!$B$68,F377=[1]grup_instansi!$C$68),
[1]grup_instansi!$A$68,
IF(AND(E377=[1]grup_instansi!$B$69,F377=[1]grup_instansi!$C$69),
[1]grup_instansi!$A$69,
IF(AND(E377=[1]grup_instansi!$B$70,F377=[1]grup_instansi!$C$70),
[1]grup_instansi!$A$70,
IF(AND(E377=[1]grup_instansi!$B$71,F377=[1]grup_instansi!$C$71),
[1]grup_instansi!$A$71,
IF(AND(E377=[1]grup_instansi!$B$72,F377=[1]grup_instansi!$C$72),
[1]grup_instansi!$A$72,
IF(AND(E377=[1]grup_instansi!$B$73,F377=[1]grup_instansi!$C$73),
[1]grup_instansi!$A$73,
IF(AND(E377=[1]grup_instansi!$B$74,F377=[1]grup_instansi!$C$74),
[1]grup_instansi!$A$74,
IF(AND(E377=[1]grup_instansi!$B$75,F377=[1]grup_instansi!$C$75),
[1]grup_instansi!$A$75,
IF(AND(E377=[1]grup_instansi!$B$76,F377=[1]grup_instansi!$C$76),
[1]grup_instansi!$A$76,
IF(AND(E377=[1]grup_instansi!$B$77,F377=[1]grup_instansi!$C$77),
[1]grup_instansi!$A$77,
IF(AND(E377=[1]grup_instansi!$B$78,F377=[1]grup_instansi!$C$78),
[1]grup_instansi!$A$78,
IF(AND(E377=[1]grup_instansi!$B$79,F377=[1]grup_instansi!$C$79),
[1]grup_instansi!$A$79,
IF(AND(E377=[1]grup_instansi!$B$80,F377=[1]grup_instansi!$C$80),
[1]grup_instansi!$A$80,
IF(AND(E377=[1]grup_instansi!$B$81,F377=[1]grup_instansi!$C$81),
[1]grup_instansi!$A$81,
IF(AND(E377=[1]grup_instansi!$B$82,F377=[1]grup_instansi!$C$82),
[1]grup_instansi!$A$82,
IF(AND(E377=[1]grup_instansi!$B$83,F377=[1]grup_instansi!$C$83),
[1]grup_instansi!$A$84,
IF(AND(E377=[1]grup_instansi!$B$84,F377=[1]grup_instansi!$C$84),
[1]grup_instansi!$A$85,
IF(AND(E377=[1]grup_instansi!$B$85,F377=[1]grup_instansi!$C$85),
[1]grup_instansi!$A$86,
IF(AND(E377=[1]grup_instansi!$B$86,F377=[1]grup_instansi!$C$86),
[1]grup_instansi!$A$87,
IF(AND(E377=[1]grup_instansi!$B$87,F377=[1]grup_instansi!$C$87),
[1]grup_instansi!$A$87,
IF(AND(E377=[1]grup_instansi!$B$88,F377=[1]grup_instansi!$C$88),
[1]grup_instansi!$A$88,
IF(AND(E377=[1]grup_instansi!$B$89,F377=[1]grup_instansi!$C$89),
[1]grup_instansi!$A$89,
IF(AND(E377=[1]grup_instansi!$B$90,F377=[1]grup_instansi!$C$90),
[1]grup_instansi!$A$90,
IF(AND(E377=[1]grup_instansi!$B$91,F377=[1]grup_instansi!$C$91),
[1]grup_instansi!$A$91,
IF(AND(E377=[1]grup_instansi!$B$92,F377=[1]grup_instansi!$C$92),
[1]grup_instansi!$A$92,
IF(AND(E377=[1]grup_instansi!$B$93,F377=[1]grup_instansi!$C$93),
[1]grup_instansi!$A$93,
IF(AND(E377=[1]grup_instansi!$B$94,F377=[1]grup_instansi!$C$94),
[1]grup_instansi!$A$94,
IF(AND(E377=[1]grup_instansi!$B$95,F377=[1]grup_instansi!$C$95),
[1]grup_instansi!$A$95,
IF(AND(E377=[1]grup_instansi!$B$96,F377=[1]grup_instansi!$C$96),
[1]grup_instansi!$A$96,
IF(AND(E377=[1]grup_instansi!$B$97,F377=[1]grup_instansi!$C$97),
[1]grup_instansi!$A$97,
IF(AND(E377=[1]grup_instansi!$B$98,F377=[1]grup_instansi!$C$98),
[1]grup_instansi!$A$98,
IF(AND(E377=[1]grup_instansi!$B$99,F377=[1]grup_instansi!$C$99),
[1]grup_instansi!$A$99,
[1]grup_instansi!$A$100))))))))))))))))))))))))))))))))))))))))</f>
        <v>gi2023110400010</v>
      </c>
      <c r="L377" t="str">
        <f>VLOOKUP(K377,[1]grup_instansi!$A$2:$E$102,4)</f>
        <v>Pemerintah Kabupaten Jambi</v>
      </c>
      <c r="M377" t="str">
        <f t="shared" si="17"/>
        <v>('i2023110600376','Pemerintah Kab. Sarolangun','gi2023110400010'),</v>
      </c>
    </row>
    <row r="378" spans="1:13" x14ac:dyDescent="0.25">
      <c r="A378" t="str">
        <f t="shared" si="15"/>
        <v>i2023110600377</v>
      </c>
      <c r="B378" s="6">
        <v>5507</v>
      </c>
      <c r="C378" t="str">
        <f t="shared" si="16"/>
        <v>i2023110600377</v>
      </c>
      <c r="D378" s="6" t="s">
        <v>421</v>
      </c>
      <c r="E378" s="6" t="s">
        <v>47</v>
      </c>
      <c r="F378" s="6" t="s">
        <v>195</v>
      </c>
      <c r="G378" t="str">
        <f>IF(AND(E378=[1]grup_instansi!$B$2,F378=[1]grup_instansi!$C$2),
[1]grup_instansi!$A$2,
IF(AND(E378=[1]grup_instansi!$B$3,F378=[1]grup_instansi!$C$3),
[1]grup_instansi!$A$3,
IF(AND(E378=[1]grup_instansi!$B$4,F378=[1]grup_instansi!$C$4),
[1]grup_instansi!$A$4,
IF(AND(E378=[1]grup_instansi!$B$5,F378=[1]grup_instansi!$C$5),
[1]grup_instansi!$A$5,
IF(AND(E378=[1]grup_instansi!$B$6,F378=[1]grup_instansi!$C$6),
[1]grup_instansi!$A$6,
IF(AND(E378=[1]grup_instansi!$B$7,F378=[1]grup_instansi!$C$7),
[1]grup_instansi!$A$7,
IF(AND(E378=[1]grup_instansi!$B$8,F378=[1]grup_instansi!$C$8),
[1]grup_instansi!$A$8,
IF(AND(E378=[1]grup_instansi!$B$9,F378=[1]grup_instansi!$C$9),
[1]grup_instansi!$A$9,
IF(AND(E378=[1]grup_instansi!$B$10,F378=[1]grup_instansi!$C$10),
[1]grup_instansi!$A$10,"")))))))))</f>
        <v/>
      </c>
      <c r="H378" t="str">
        <f>IF(G378&lt;&gt;"",G378,IF(AND(E378=[1]grup_instansi!$B$11,F378=[1]grup_instansi!$C$11),
[1]grup_instansi!$A$11,
IF(AND(E378=[1]grup_instansi!$B$12,F378=[1]grup_instansi!$C$12),
[1]grup_instansi!$A$12,
IF(AND(E378=[1]grup_instansi!$B$13,F378=[1]grup_instansi!$C$13),
[1]grup_instansi!$A$13,
IF(AND(E378=[1]grup_instansi!$B$14,F378=[1]grup_instansi!$C$14),
[1]grup_instansi!$A$14,
IF(AND(E378=[1]grup_instansi!$B$15,F378=[1]grup_instansi!$C$15),
[1]grup_instansi!$A$15,
IF(AND(E378=[1]grup_instansi!$B$16,F378=[1]grup_instansi!$C$16),
[1]grup_instansi!$A$16,
IF(AND(E378=[1]grup_instansi!$B$17,F378=[1]grup_instansi!$C$17),
[1]grup_instansi!$A$17,
IF(AND(E378=[1]grup_instansi!$B$18,F378=[1]grup_instansi!$C$18),
[1]grup_instansi!$A$18,
IF(AND(E378=[1]grup_instansi!$B$19,F378=[1]grup_instansi!$C$19),
[1]grup_instansi!$A$19,
IF(AND(E378=[1]grup_instansi!$B$20,F378=[1]grup_instansi!$C$20),
[1]grup_instansi!$A$20,"")))))))))))</f>
        <v>gi2023110400010</v>
      </c>
      <c r="I378" t="str">
        <f>IF(H378&lt;&gt;"",H378,IF(AND(E378=[1]grup_instansi!$B$21,F378=[1]grup_instansi!$C$21),
[1]grup_instansi!$A$21,
IF(AND(E378=[1]grup_instansi!$B$22,F378=[1]grup_instansi!$C$22),
[1]grup_instansi!$A$22,
IF(AND(E378=[1]grup_instansi!$B$23,F378=[1]grup_instansi!$C$23),
[1]grup_instansi!$A$23,
IF(AND(E378=[1]grup_instansi!$B$24,F378=[1]grup_instansi!$C$24),
[1]grup_instansi!$A$24,
IF(AND(E378=[1]grup_instansi!$B$25,F378=[1]grup_instansi!$C$25),
[1]grup_instansi!$A$25,
IF(AND(E378=[1]grup_instansi!$B$26,F378=[1]grup_instansi!$C$26),
[1]grup_instansi!$A$26,
IF(AND(E378=[1]grup_instansi!$B$27,F378=[1]grup_instansi!$C$27),
[1]grup_instansi!$A$27,
IF(AND(E378=[1]grup_instansi!$B$28,F378=[1]grup_instansi!$C$28),
[1]grup_instansi!$A$28,
IF(AND(E378=[1]grup_instansi!$B$29,F378=[1]grup_instansi!$C$29),
[1]grup_instansi!$A$29,
IF(AND(E378=[1]grup_instansi!$B$30,F378=[1]grup_instansi!$C$30),
[1]grup_instansi!$A$30,
IF(AND(E378=[1]grup_instansi!$B$31,F378=[1]grup_instansi!$C$31),
[1]grup_instansi!$A$31,
IF(AND(E378=[1]grup_instansi!$B$32,F378=[1]grup_instansi!$C$32),
[1]grup_instansi!$A$32,
IF(AND(E378=[1]grup_instansi!$B$33,F378=[1]grup_instansi!$C$33),
[1]grup_instansi!$A$33,
IF(AND(E378=[1]grup_instansi!$B$34,F378=[1]grup_instansi!$C$34),
[1]grup_instansi!$A$34,
IF(AND(E378=[1]grup_instansi!$B$35,F378=[1]grup_instansi!$C$35),
[1]grup_instansi!$A$35,""))))))))))))))))</f>
        <v>gi2023110400010</v>
      </c>
      <c r="J378" t="str">
        <f>IF(I378&lt;&gt;"",I378,IF(AND(E378=[1]grup_instansi!$B$36,F378=[1]grup_instansi!$C$36),
[1]grup_instansi!$A$36,
IF(AND(E378=[1]grup_instansi!$B$37,F378=[1]grup_instansi!$C$37),
[1]grup_instansi!$A$37,
IF(AND(E378=[1]grup_instansi!$B$38,F378=[1]grup_instansi!$C$38),
[1]grup_instansi!$A$38,
IF(AND(E378=[1]grup_instansi!$B$39,F378=[1]grup_instansi!$C$39),
[1]grup_instansi!$A$39,
IF(AND(E378=[1]grup_instansi!$B$40,F378=[1]grup_instansi!$C$40),
[1]grup_instansi!$A$40,
IF(AND(E378=[1]grup_instansi!$B$41,F378=[1]grup_instansi!$C$41),
[1]grup_instansi!$A$41,
IF(AND(E378=[1]grup_instansi!$B$42,F378=[1]grup_instansi!$C$42),
[1]grup_instansi!$A$42,
IF(AND(E378=[1]grup_instansi!$B$43,F378=[1]grup_instansi!$C$43),
[1]grup_instansi!$A$43,
IF(AND(E378=[1]grup_instansi!$B$44,F378=[1]grup_instansi!$C$44),
[1]grup_instansi!$A$44,
IF(AND(E378=[1]grup_instansi!$B$45,F378=[1]grup_instansi!$C$45),
[1]grup_instansi!$A$45,
IF(AND(E378=[1]grup_instansi!$B$46,F378=[1]grup_instansi!$C$46),
[1]grup_instansi!$A$46,
IF(AND(E378=[1]grup_instansi!$B$47,F378=[1]grup_instansi!$C$47),
[1]grup_instansi!$A$47,
IF(AND(E378=[1]grup_instansi!$B$48,F378=[1]grup_instansi!$C$48),
[1]grup_instansi!$A$48,
IF(AND(E378=[1]grup_instansi!$B$49,F378=[1]grup_instansi!$C$49),
[1]grup_instansi!$A$49,
IF(AND(E378=[1]grup_instansi!$B$50,F378=[1]grup_instansi!$C$50),
[1]grup_instansi!$A$50,
IF(AND(E378=[1]grup_instansi!$B$51,F378=[1]grup_instansi!$C$51),
[1]grup_instansi!$A$51,
IF(AND(E378=[1]grup_instansi!$B$52,F378=[1]grup_instansi!$C$52),
[1]grup_instansi!$A$52,
IF(AND(E378=[1]grup_instansi!$B$53,F378=[1]grup_instansi!$C$53),
[1]grup_instansi!$A$53,
IF(AND(E378=[1]grup_instansi!$B$54,F378=[1]grup_instansi!$C$54),
[1]grup_instansi!$A$54,
IF(AND(E378=[1]grup_instansi!$B$55,F378=[1]grup_instansi!$C$55),
[1]grup_instansi!$A$55,
IF(AND(E378=[1]grup_instansi!$B$56,F378=[1]grup_instansi!$C$56),
[1]grup_instansi!$A$56,
IF(AND(E378=[1]grup_instansi!$B$57,F378=[1]grup_instansi!$C$57),
[1]grup_instansi!$A$57,
IF(AND(E378=[1]grup_instansi!$B$58,F378=[1]grup_instansi!$C$58),
[1]grup_instansi!$A$58,
IF(AND(E378=[1]grup_instansi!$B$59,F378=[1]grup_instansi!$C$59),
[1]grup_instansi!$A$59,
IF(AND(E378=[1]grup_instansi!$B$60,F378=[1]grup_instansi!$C$60),
[1]grup_instansi!$A$60,""))))))))))))))))))))))))))</f>
        <v>gi2023110400010</v>
      </c>
      <c r="K378" t="str">
        <f>IF(J378&lt;&gt;"",J378,IF(AND(E378=[1]grup_instansi!$B$61,F378=[1]grup_instansi!$C$61),
[1]grup_instansi!$A$61,
IF(AND(E378=[1]grup_instansi!$B$62,F378=[1]grup_instansi!$C$62),
[1]grup_instansi!$A$62,
IF(AND(E378=[1]grup_instansi!$B$63,F378=[1]grup_instansi!$C$63),
[1]grup_instansi!$A$63,
IF(AND(E378=[1]grup_instansi!$B$64,F378=[1]grup_instansi!$C$64),
[1]grup_instansi!$A$64,
IF(AND(E378=[1]grup_instansi!$B$65,F378=[1]grup_instansi!$C$65),
[1]grup_instansi!$A$65,
IF(AND(E378=[1]grup_instansi!$B$66,F378=[1]grup_instansi!$C$66),
[1]grup_instansi!$A$66,
IF(AND(E378=[1]grup_instansi!$B$67,F378=[1]grup_instansi!$C$67),
[1]grup_instansi!$A$67,
IF(AND(E378=[1]grup_instansi!$B$68,F378=[1]grup_instansi!$C$68),
[1]grup_instansi!$A$68,
IF(AND(E378=[1]grup_instansi!$B$69,F378=[1]grup_instansi!$C$69),
[1]grup_instansi!$A$69,
IF(AND(E378=[1]grup_instansi!$B$70,F378=[1]grup_instansi!$C$70),
[1]grup_instansi!$A$70,
IF(AND(E378=[1]grup_instansi!$B$71,F378=[1]grup_instansi!$C$71),
[1]grup_instansi!$A$71,
IF(AND(E378=[1]grup_instansi!$B$72,F378=[1]grup_instansi!$C$72),
[1]grup_instansi!$A$72,
IF(AND(E378=[1]grup_instansi!$B$73,F378=[1]grup_instansi!$C$73),
[1]grup_instansi!$A$73,
IF(AND(E378=[1]grup_instansi!$B$74,F378=[1]grup_instansi!$C$74),
[1]grup_instansi!$A$74,
IF(AND(E378=[1]grup_instansi!$B$75,F378=[1]grup_instansi!$C$75),
[1]grup_instansi!$A$75,
IF(AND(E378=[1]grup_instansi!$B$76,F378=[1]grup_instansi!$C$76),
[1]grup_instansi!$A$76,
IF(AND(E378=[1]grup_instansi!$B$77,F378=[1]grup_instansi!$C$77),
[1]grup_instansi!$A$77,
IF(AND(E378=[1]grup_instansi!$B$78,F378=[1]grup_instansi!$C$78),
[1]grup_instansi!$A$78,
IF(AND(E378=[1]grup_instansi!$B$79,F378=[1]grup_instansi!$C$79),
[1]grup_instansi!$A$79,
IF(AND(E378=[1]grup_instansi!$B$80,F378=[1]grup_instansi!$C$80),
[1]grup_instansi!$A$80,
IF(AND(E378=[1]grup_instansi!$B$81,F378=[1]grup_instansi!$C$81),
[1]grup_instansi!$A$81,
IF(AND(E378=[1]grup_instansi!$B$82,F378=[1]grup_instansi!$C$82),
[1]grup_instansi!$A$82,
IF(AND(E378=[1]grup_instansi!$B$83,F378=[1]grup_instansi!$C$83),
[1]grup_instansi!$A$84,
IF(AND(E378=[1]grup_instansi!$B$84,F378=[1]grup_instansi!$C$84),
[1]grup_instansi!$A$85,
IF(AND(E378=[1]grup_instansi!$B$85,F378=[1]grup_instansi!$C$85),
[1]grup_instansi!$A$86,
IF(AND(E378=[1]grup_instansi!$B$86,F378=[1]grup_instansi!$C$86),
[1]grup_instansi!$A$87,
IF(AND(E378=[1]grup_instansi!$B$87,F378=[1]grup_instansi!$C$87),
[1]grup_instansi!$A$87,
IF(AND(E378=[1]grup_instansi!$B$88,F378=[1]grup_instansi!$C$88),
[1]grup_instansi!$A$88,
IF(AND(E378=[1]grup_instansi!$B$89,F378=[1]grup_instansi!$C$89),
[1]grup_instansi!$A$89,
IF(AND(E378=[1]grup_instansi!$B$90,F378=[1]grup_instansi!$C$90),
[1]grup_instansi!$A$90,
IF(AND(E378=[1]grup_instansi!$B$91,F378=[1]grup_instansi!$C$91),
[1]grup_instansi!$A$91,
IF(AND(E378=[1]grup_instansi!$B$92,F378=[1]grup_instansi!$C$92),
[1]grup_instansi!$A$92,
IF(AND(E378=[1]grup_instansi!$B$93,F378=[1]grup_instansi!$C$93),
[1]grup_instansi!$A$93,
IF(AND(E378=[1]grup_instansi!$B$94,F378=[1]grup_instansi!$C$94),
[1]grup_instansi!$A$94,
IF(AND(E378=[1]grup_instansi!$B$95,F378=[1]grup_instansi!$C$95),
[1]grup_instansi!$A$95,
IF(AND(E378=[1]grup_instansi!$B$96,F378=[1]grup_instansi!$C$96),
[1]grup_instansi!$A$96,
IF(AND(E378=[1]grup_instansi!$B$97,F378=[1]grup_instansi!$C$97),
[1]grup_instansi!$A$97,
IF(AND(E378=[1]grup_instansi!$B$98,F378=[1]grup_instansi!$C$98),
[1]grup_instansi!$A$98,
IF(AND(E378=[1]grup_instansi!$B$99,F378=[1]grup_instansi!$C$99),
[1]grup_instansi!$A$99,
[1]grup_instansi!$A$100))))))))))))))))))))))))))))))))))))))))</f>
        <v>gi2023110400010</v>
      </c>
      <c r="L378" t="str">
        <f>VLOOKUP(K378,[1]grup_instansi!$A$2:$E$102,4)</f>
        <v>Pemerintah Kabupaten Jambi</v>
      </c>
      <c r="M378" t="str">
        <f t="shared" si="17"/>
        <v>('i2023110600377','Pemerintah Kab. Tebo','gi2023110400010'),</v>
      </c>
    </row>
    <row r="379" spans="1:13" x14ac:dyDescent="0.25">
      <c r="A379" t="str">
        <f t="shared" si="15"/>
        <v>i2023110600378</v>
      </c>
      <c r="B379" s="6">
        <v>5509</v>
      </c>
      <c r="C379" t="str">
        <f t="shared" si="16"/>
        <v>i2023110600378</v>
      </c>
      <c r="D379" s="6" t="s">
        <v>422</v>
      </c>
      <c r="E379" s="6" t="s">
        <v>47</v>
      </c>
      <c r="F379" s="6" t="s">
        <v>195</v>
      </c>
      <c r="G379" t="str">
        <f>IF(AND(E379=[1]grup_instansi!$B$2,F379=[1]grup_instansi!$C$2),
[1]grup_instansi!$A$2,
IF(AND(E379=[1]grup_instansi!$B$3,F379=[1]grup_instansi!$C$3),
[1]grup_instansi!$A$3,
IF(AND(E379=[1]grup_instansi!$B$4,F379=[1]grup_instansi!$C$4),
[1]grup_instansi!$A$4,
IF(AND(E379=[1]grup_instansi!$B$5,F379=[1]grup_instansi!$C$5),
[1]grup_instansi!$A$5,
IF(AND(E379=[1]grup_instansi!$B$6,F379=[1]grup_instansi!$C$6),
[1]grup_instansi!$A$6,
IF(AND(E379=[1]grup_instansi!$B$7,F379=[1]grup_instansi!$C$7),
[1]grup_instansi!$A$7,
IF(AND(E379=[1]grup_instansi!$B$8,F379=[1]grup_instansi!$C$8),
[1]grup_instansi!$A$8,
IF(AND(E379=[1]grup_instansi!$B$9,F379=[1]grup_instansi!$C$9),
[1]grup_instansi!$A$9,
IF(AND(E379=[1]grup_instansi!$B$10,F379=[1]grup_instansi!$C$10),
[1]grup_instansi!$A$10,"")))))))))</f>
        <v/>
      </c>
      <c r="H379" t="str">
        <f>IF(G379&lt;&gt;"",G379,IF(AND(E379=[1]grup_instansi!$B$11,F379=[1]grup_instansi!$C$11),
[1]grup_instansi!$A$11,
IF(AND(E379=[1]grup_instansi!$B$12,F379=[1]grup_instansi!$C$12),
[1]grup_instansi!$A$12,
IF(AND(E379=[1]grup_instansi!$B$13,F379=[1]grup_instansi!$C$13),
[1]grup_instansi!$A$13,
IF(AND(E379=[1]grup_instansi!$B$14,F379=[1]grup_instansi!$C$14),
[1]grup_instansi!$A$14,
IF(AND(E379=[1]grup_instansi!$B$15,F379=[1]grup_instansi!$C$15),
[1]grup_instansi!$A$15,
IF(AND(E379=[1]grup_instansi!$B$16,F379=[1]grup_instansi!$C$16),
[1]grup_instansi!$A$16,
IF(AND(E379=[1]grup_instansi!$B$17,F379=[1]grup_instansi!$C$17),
[1]grup_instansi!$A$17,
IF(AND(E379=[1]grup_instansi!$B$18,F379=[1]grup_instansi!$C$18),
[1]grup_instansi!$A$18,
IF(AND(E379=[1]grup_instansi!$B$19,F379=[1]grup_instansi!$C$19),
[1]grup_instansi!$A$19,
IF(AND(E379=[1]grup_instansi!$B$20,F379=[1]grup_instansi!$C$20),
[1]grup_instansi!$A$20,"")))))))))))</f>
        <v>gi2023110400010</v>
      </c>
      <c r="I379" t="str">
        <f>IF(H379&lt;&gt;"",H379,IF(AND(E379=[1]grup_instansi!$B$21,F379=[1]grup_instansi!$C$21),
[1]grup_instansi!$A$21,
IF(AND(E379=[1]grup_instansi!$B$22,F379=[1]grup_instansi!$C$22),
[1]grup_instansi!$A$22,
IF(AND(E379=[1]grup_instansi!$B$23,F379=[1]grup_instansi!$C$23),
[1]grup_instansi!$A$23,
IF(AND(E379=[1]grup_instansi!$B$24,F379=[1]grup_instansi!$C$24),
[1]grup_instansi!$A$24,
IF(AND(E379=[1]grup_instansi!$B$25,F379=[1]grup_instansi!$C$25),
[1]grup_instansi!$A$25,
IF(AND(E379=[1]grup_instansi!$B$26,F379=[1]grup_instansi!$C$26),
[1]grup_instansi!$A$26,
IF(AND(E379=[1]grup_instansi!$B$27,F379=[1]grup_instansi!$C$27),
[1]grup_instansi!$A$27,
IF(AND(E379=[1]grup_instansi!$B$28,F379=[1]grup_instansi!$C$28),
[1]grup_instansi!$A$28,
IF(AND(E379=[1]grup_instansi!$B$29,F379=[1]grup_instansi!$C$29),
[1]grup_instansi!$A$29,
IF(AND(E379=[1]grup_instansi!$B$30,F379=[1]grup_instansi!$C$30),
[1]grup_instansi!$A$30,
IF(AND(E379=[1]grup_instansi!$B$31,F379=[1]grup_instansi!$C$31),
[1]grup_instansi!$A$31,
IF(AND(E379=[1]grup_instansi!$B$32,F379=[1]grup_instansi!$C$32),
[1]grup_instansi!$A$32,
IF(AND(E379=[1]grup_instansi!$B$33,F379=[1]grup_instansi!$C$33),
[1]grup_instansi!$A$33,
IF(AND(E379=[1]grup_instansi!$B$34,F379=[1]grup_instansi!$C$34),
[1]grup_instansi!$A$34,
IF(AND(E379=[1]grup_instansi!$B$35,F379=[1]grup_instansi!$C$35),
[1]grup_instansi!$A$35,""))))))))))))))))</f>
        <v>gi2023110400010</v>
      </c>
      <c r="J379" t="str">
        <f>IF(I379&lt;&gt;"",I379,IF(AND(E379=[1]grup_instansi!$B$36,F379=[1]grup_instansi!$C$36),
[1]grup_instansi!$A$36,
IF(AND(E379=[1]grup_instansi!$B$37,F379=[1]grup_instansi!$C$37),
[1]grup_instansi!$A$37,
IF(AND(E379=[1]grup_instansi!$B$38,F379=[1]grup_instansi!$C$38),
[1]grup_instansi!$A$38,
IF(AND(E379=[1]grup_instansi!$B$39,F379=[1]grup_instansi!$C$39),
[1]grup_instansi!$A$39,
IF(AND(E379=[1]grup_instansi!$B$40,F379=[1]grup_instansi!$C$40),
[1]grup_instansi!$A$40,
IF(AND(E379=[1]grup_instansi!$B$41,F379=[1]grup_instansi!$C$41),
[1]grup_instansi!$A$41,
IF(AND(E379=[1]grup_instansi!$B$42,F379=[1]grup_instansi!$C$42),
[1]grup_instansi!$A$42,
IF(AND(E379=[1]grup_instansi!$B$43,F379=[1]grup_instansi!$C$43),
[1]grup_instansi!$A$43,
IF(AND(E379=[1]grup_instansi!$B$44,F379=[1]grup_instansi!$C$44),
[1]grup_instansi!$A$44,
IF(AND(E379=[1]grup_instansi!$B$45,F379=[1]grup_instansi!$C$45),
[1]grup_instansi!$A$45,
IF(AND(E379=[1]grup_instansi!$B$46,F379=[1]grup_instansi!$C$46),
[1]grup_instansi!$A$46,
IF(AND(E379=[1]grup_instansi!$B$47,F379=[1]grup_instansi!$C$47),
[1]grup_instansi!$A$47,
IF(AND(E379=[1]grup_instansi!$B$48,F379=[1]grup_instansi!$C$48),
[1]grup_instansi!$A$48,
IF(AND(E379=[1]grup_instansi!$B$49,F379=[1]grup_instansi!$C$49),
[1]grup_instansi!$A$49,
IF(AND(E379=[1]grup_instansi!$B$50,F379=[1]grup_instansi!$C$50),
[1]grup_instansi!$A$50,
IF(AND(E379=[1]grup_instansi!$B$51,F379=[1]grup_instansi!$C$51),
[1]grup_instansi!$A$51,
IF(AND(E379=[1]grup_instansi!$B$52,F379=[1]grup_instansi!$C$52),
[1]grup_instansi!$A$52,
IF(AND(E379=[1]grup_instansi!$B$53,F379=[1]grup_instansi!$C$53),
[1]grup_instansi!$A$53,
IF(AND(E379=[1]grup_instansi!$B$54,F379=[1]grup_instansi!$C$54),
[1]grup_instansi!$A$54,
IF(AND(E379=[1]grup_instansi!$B$55,F379=[1]grup_instansi!$C$55),
[1]grup_instansi!$A$55,
IF(AND(E379=[1]grup_instansi!$B$56,F379=[1]grup_instansi!$C$56),
[1]grup_instansi!$A$56,
IF(AND(E379=[1]grup_instansi!$B$57,F379=[1]grup_instansi!$C$57),
[1]grup_instansi!$A$57,
IF(AND(E379=[1]grup_instansi!$B$58,F379=[1]grup_instansi!$C$58),
[1]grup_instansi!$A$58,
IF(AND(E379=[1]grup_instansi!$B$59,F379=[1]grup_instansi!$C$59),
[1]grup_instansi!$A$59,
IF(AND(E379=[1]grup_instansi!$B$60,F379=[1]grup_instansi!$C$60),
[1]grup_instansi!$A$60,""))))))))))))))))))))))))))</f>
        <v>gi2023110400010</v>
      </c>
      <c r="K379" t="str">
        <f>IF(J379&lt;&gt;"",J379,IF(AND(E379=[1]grup_instansi!$B$61,F379=[1]grup_instansi!$C$61),
[1]grup_instansi!$A$61,
IF(AND(E379=[1]grup_instansi!$B$62,F379=[1]grup_instansi!$C$62),
[1]grup_instansi!$A$62,
IF(AND(E379=[1]grup_instansi!$B$63,F379=[1]grup_instansi!$C$63),
[1]grup_instansi!$A$63,
IF(AND(E379=[1]grup_instansi!$B$64,F379=[1]grup_instansi!$C$64),
[1]grup_instansi!$A$64,
IF(AND(E379=[1]grup_instansi!$B$65,F379=[1]grup_instansi!$C$65),
[1]grup_instansi!$A$65,
IF(AND(E379=[1]grup_instansi!$B$66,F379=[1]grup_instansi!$C$66),
[1]grup_instansi!$A$66,
IF(AND(E379=[1]grup_instansi!$B$67,F379=[1]grup_instansi!$C$67),
[1]grup_instansi!$A$67,
IF(AND(E379=[1]grup_instansi!$B$68,F379=[1]grup_instansi!$C$68),
[1]grup_instansi!$A$68,
IF(AND(E379=[1]grup_instansi!$B$69,F379=[1]grup_instansi!$C$69),
[1]grup_instansi!$A$69,
IF(AND(E379=[1]grup_instansi!$B$70,F379=[1]grup_instansi!$C$70),
[1]grup_instansi!$A$70,
IF(AND(E379=[1]grup_instansi!$B$71,F379=[1]grup_instansi!$C$71),
[1]grup_instansi!$A$71,
IF(AND(E379=[1]grup_instansi!$B$72,F379=[1]grup_instansi!$C$72),
[1]grup_instansi!$A$72,
IF(AND(E379=[1]grup_instansi!$B$73,F379=[1]grup_instansi!$C$73),
[1]grup_instansi!$A$73,
IF(AND(E379=[1]grup_instansi!$B$74,F379=[1]grup_instansi!$C$74),
[1]grup_instansi!$A$74,
IF(AND(E379=[1]grup_instansi!$B$75,F379=[1]grup_instansi!$C$75),
[1]grup_instansi!$A$75,
IF(AND(E379=[1]grup_instansi!$B$76,F379=[1]grup_instansi!$C$76),
[1]grup_instansi!$A$76,
IF(AND(E379=[1]grup_instansi!$B$77,F379=[1]grup_instansi!$C$77),
[1]grup_instansi!$A$77,
IF(AND(E379=[1]grup_instansi!$B$78,F379=[1]grup_instansi!$C$78),
[1]grup_instansi!$A$78,
IF(AND(E379=[1]grup_instansi!$B$79,F379=[1]grup_instansi!$C$79),
[1]grup_instansi!$A$79,
IF(AND(E379=[1]grup_instansi!$B$80,F379=[1]grup_instansi!$C$80),
[1]grup_instansi!$A$80,
IF(AND(E379=[1]grup_instansi!$B$81,F379=[1]grup_instansi!$C$81),
[1]grup_instansi!$A$81,
IF(AND(E379=[1]grup_instansi!$B$82,F379=[1]grup_instansi!$C$82),
[1]grup_instansi!$A$82,
IF(AND(E379=[1]grup_instansi!$B$83,F379=[1]grup_instansi!$C$83),
[1]grup_instansi!$A$84,
IF(AND(E379=[1]grup_instansi!$B$84,F379=[1]grup_instansi!$C$84),
[1]grup_instansi!$A$85,
IF(AND(E379=[1]grup_instansi!$B$85,F379=[1]grup_instansi!$C$85),
[1]grup_instansi!$A$86,
IF(AND(E379=[1]grup_instansi!$B$86,F379=[1]grup_instansi!$C$86),
[1]grup_instansi!$A$87,
IF(AND(E379=[1]grup_instansi!$B$87,F379=[1]grup_instansi!$C$87),
[1]grup_instansi!$A$87,
IF(AND(E379=[1]grup_instansi!$B$88,F379=[1]grup_instansi!$C$88),
[1]grup_instansi!$A$88,
IF(AND(E379=[1]grup_instansi!$B$89,F379=[1]grup_instansi!$C$89),
[1]grup_instansi!$A$89,
IF(AND(E379=[1]grup_instansi!$B$90,F379=[1]grup_instansi!$C$90),
[1]grup_instansi!$A$90,
IF(AND(E379=[1]grup_instansi!$B$91,F379=[1]grup_instansi!$C$91),
[1]grup_instansi!$A$91,
IF(AND(E379=[1]grup_instansi!$B$92,F379=[1]grup_instansi!$C$92),
[1]grup_instansi!$A$92,
IF(AND(E379=[1]grup_instansi!$B$93,F379=[1]grup_instansi!$C$93),
[1]grup_instansi!$A$93,
IF(AND(E379=[1]grup_instansi!$B$94,F379=[1]grup_instansi!$C$94),
[1]grup_instansi!$A$94,
IF(AND(E379=[1]grup_instansi!$B$95,F379=[1]grup_instansi!$C$95),
[1]grup_instansi!$A$95,
IF(AND(E379=[1]grup_instansi!$B$96,F379=[1]grup_instansi!$C$96),
[1]grup_instansi!$A$96,
IF(AND(E379=[1]grup_instansi!$B$97,F379=[1]grup_instansi!$C$97),
[1]grup_instansi!$A$97,
IF(AND(E379=[1]grup_instansi!$B$98,F379=[1]grup_instansi!$C$98),
[1]grup_instansi!$A$98,
IF(AND(E379=[1]grup_instansi!$B$99,F379=[1]grup_instansi!$C$99),
[1]grup_instansi!$A$99,
[1]grup_instansi!$A$100))))))))))))))))))))))))))))))))))))))))</f>
        <v>gi2023110400010</v>
      </c>
      <c r="L379" t="str">
        <f>VLOOKUP(K379,[1]grup_instansi!$A$2:$E$102,4)</f>
        <v>Pemerintah Kabupaten Jambi</v>
      </c>
      <c r="M379" t="str">
        <f t="shared" si="17"/>
        <v>('i2023110600378','Pemerintah Kab. Tanjung Jabung Timur','gi2023110400010'),</v>
      </c>
    </row>
    <row r="380" spans="1:13" x14ac:dyDescent="0.25">
      <c r="A380" t="str">
        <f t="shared" si="15"/>
        <v>i2023110600379</v>
      </c>
      <c r="B380" s="6">
        <v>5572</v>
      </c>
      <c r="C380" t="str">
        <f t="shared" si="16"/>
        <v>i2023110600379</v>
      </c>
      <c r="D380" s="6" t="s">
        <v>423</v>
      </c>
      <c r="E380" s="6" t="s">
        <v>58</v>
      </c>
      <c r="F380" s="6" t="s">
        <v>195</v>
      </c>
      <c r="G380" t="str">
        <f>IF(AND(E380=[1]grup_instansi!$B$2,F380=[1]grup_instansi!$C$2),
[1]grup_instansi!$A$2,
IF(AND(E380=[1]grup_instansi!$B$3,F380=[1]grup_instansi!$C$3),
[1]grup_instansi!$A$3,
IF(AND(E380=[1]grup_instansi!$B$4,F380=[1]grup_instansi!$C$4),
[1]grup_instansi!$A$4,
IF(AND(E380=[1]grup_instansi!$B$5,F380=[1]grup_instansi!$C$5),
[1]grup_instansi!$A$5,
IF(AND(E380=[1]grup_instansi!$B$6,F380=[1]grup_instansi!$C$6),
[1]grup_instansi!$A$6,
IF(AND(E380=[1]grup_instansi!$B$7,F380=[1]grup_instansi!$C$7),
[1]grup_instansi!$A$7,
IF(AND(E380=[1]grup_instansi!$B$8,F380=[1]grup_instansi!$C$8),
[1]grup_instansi!$A$8,
IF(AND(E380=[1]grup_instansi!$B$9,F380=[1]grup_instansi!$C$9),
[1]grup_instansi!$A$9,
IF(AND(E380=[1]grup_instansi!$B$10,F380=[1]grup_instansi!$C$10),
[1]grup_instansi!$A$10,"")))))))))</f>
        <v/>
      </c>
      <c r="H380" t="str">
        <f>IF(G380&lt;&gt;"",G380,IF(AND(E380=[1]grup_instansi!$B$11,F380=[1]grup_instansi!$C$11),
[1]grup_instansi!$A$11,
IF(AND(E380=[1]grup_instansi!$B$12,F380=[1]grup_instansi!$C$12),
[1]grup_instansi!$A$12,
IF(AND(E380=[1]grup_instansi!$B$13,F380=[1]grup_instansi!$C$13),
[1]grup_instansi!$A$13,
IF(AND(E380=[1]grup_instansi!$B$14,F380=[1]grup_instansi!$C$14),
[1]grup_instansi!$A$14,
IF(AND(E380=[1]grup_instansi!$B$15,F380=[1]grup_instansi!$C$15),
[1]grup_instansi!$A$15,
IF(AND(E380=[1]grup_instansi!$B$16,F380=[1]grup_instansi!$C$16),
[1]grup_instansi!$A$16,
IF(AND(E380=[1]grup_instansi!$B$17,F380=[1]grup_instansi!$C$17),
[1]grup_instansi!$A$17,
IF(AND(E380=[1]grup_instansi!$B$18,F380=[1]grup_instansi!$C$18),
[1]grup_instansi!$A$18,
IF(AND(E380=[1]grup_instansi!$B$19,F380=[1]grup_instansi!$C$19),
[1]grup_instansi!$A$19,
IF(AND(E380=[1]grup_instansi!$B$20,F380=[1]grup_instansi!$C$20),
[1]grup_instansi!$A$20,"")))))))))))</f>
        <v/>
      </c>
      <c r="I380" t="str">
        <f>IF(H380&lt;&gt;"",H380,IF(AND(E380=[1]grup_instansi!$B$21,F380=[1]grup_instansi!$C$21),
[1]grup_instansi!$A$21,
IF(AND(E380=[1]grup_instansi!$B$22,F380=[1]grup_instansi!$C$22),
[1]grup_instansi!$A$22,
IF(AND(E380=[1]grup_instansi!$B$23,F380=[1]grup_instansi!$C$23),
[1]grup_instansi!$A$23,
IF(AND(E380=[1]grup_instansi!$B$24,F380=[1]grup_instansi!$C$24),
[1]grup_instansi!$A$24,
IF(AND(E380=[1]grup_instansi!$B$25,F380=[1]grup_instansi!$C$25),
[1]grup_instansi!$A$25,
IF(AND(E380=[1]grup_instansi!$B$26,F380=[1]grup_instansi!$C$26),
[1]grup_instansi!$A$26,
IF(AND(E380=[1]grup_instansi!$B$27,F380=[1]grup_instansi!$C$27),
[1]grup_instansi!$A$27,
IF(AND(E380=[1]grup_instansi!$B$28,F380=[1]grup_instansi!$C$28),
[1]grup_instansi!$A$28,
IF(AND(E380=[1]grup_instansi!$B$29,F380=[1]grup_instansi!$C$29),
[1]grup_instansi!$A$29,
IF(AND(E380=[1]grup_instansi!$B$30,F380=[1]grup_instansi!$C$30),
[1]grup_instansi!$A$30,
IF(AND(E380=[1]grup_instansi!$B$31,F380=[1]grup_instansi!$C$31),
[1]grup_instansi!$A$31,
IF(AND(E380=[1]grup_instansi!$B$32,F380=[1]grup_instansi!$C$32),
[1]grup_instansi!$A$32,
IF(AND(E380=[1]grup_instansi!$B$33,F380=[1]grup_instansi!$C$33),
[1]grup_instansi!$A$33,
IF(AND(E380=[1]grup_instansi!$B$34,F380=[1]grup_instansi!$C$34),
[1]grup_instansi!$A$34,
IF(AND(E380=[1]grup_instansi!$B$35,F380=[1]grup_instansi!$C$35),
[1]grup_instansi!$A$35,""))))))))))))))))</f>
        <v/>
      </c>
      <c r="J380" t="str">
        <f>IF(I380&lt;&gt;"",I380,IF(AND(E380=[1]grup_instansi!$B$36,F380=[1]grup_instansi!$C$36),
[1]grup_instansi!$A$36,
IF(AND(E380=[1]grup_instansi!$B$37,F380=[1]grup_instansi!$C$37),
[1]grup_instansi!$A$37,
IF(AND(E380=[1]grup_instansi!$B$38,F380=[1]grup_instansi!$C$38),
[1]grup_instansi!$A$38,
IF(AND(E380=[1]grup_instansi!$B$39,F380=[1]grup_instansi!$C$39),
[1]grup_instansi!$A$39,
IF(AND(E380=[1]grup_instansi!$B$40,F380=[1]grup_instansi!$C$40),
[1]grup_instansi!$A$40,
IF(AND(E380=[1]grup_instansi!$B$41,F380=[1]grup_instansi!$C$41),
[1]grup_instansi!$A$41,
IF(AND(E380=[1]grup_instansi!$B$42,F380=[1]grup_instansi!$C$42),
[1]grup_instansi!$A$42,
IF(AND(E380=[1]grup_instansi!$B$43,F380=[1]grup_instansi!$C$43),
[1]grup_instansi!$A$43,
IF(AND(E380=[1]grup_instansi!$B$44,F380=[1]grup_instansi!$C$44),
[1]grup_instansi!$A$44,
IF(AND(E380=[1]grup_instansi!$B$45,F380=[1]grup_instansi!$C$45),
[1]grup_instansi!$A$45,
IF(AND(E380=[1]grup_instansi!$B$46,F380=[1]grup_instansi!$C$46),
[1]grup_instansi!$A$46,
IF(AND(E380=[1]grup_instansi!$B$47,F380=[1]grup_instansi!$C$47),
[1]grup_instansi!$A$47,
IF(AND(E380=[1]grup_instansi!$B$48,F380=[1]grup_instansi!$C$48),
[1]grup_instansi!$A$48,
IF(AND(E380=[1]grup_instansi!$B$49,F380=[1]grup_instansi!$C$49),
[1]grup_instansi!$A$49,
IF(AND(E380=[1]grup_instansi!$B$50,F380=[1]grup_instansi!$C$50),
[1]grup_instansi!$A$50,
IF(AND(E380=[1]grup_instansi!$B$51,F380=[1]grup_instansi!$C$51),
[1]grup_instansi!$A$51,
IF(AND(E380=[1]grup_instansi!$B$52,F380=[1]grup_instansi!$C$52),
[1]grup_instansi!$A$52,
IF(AND(E380=[1]grup_instansi!$B$53,F380=[1]grup_instansi!$C$53),
[1]grup_instansi!$A$53,
IF(AND(E380=[1]grup_instansi!$B$54,F380=[1]grup_instansi!$C$54),
[1]grup_instansi!$A$54,
IF(AND(E380=[1]grup_instansi!$B$55,F380=[1]grup_instansi!$C$55),
[1]grup_instansi!$A$55,
IF(AND(E380=[1]grup_instansi!$B$56,F380=[1]grup_instansi!$C$56),
[1]grup_instansi!$A$56,
IF(AND(E380=[1]grup_instansi!$B$57,F380=[1]grup_instansi!$C$57),
[1]grup_instansi!$A$57,
IF(AND(E380=[1]grup_instansi!$B$58,F380=[1]grup_instansi!$C$58),
[1]grup_instansi!$A$58,
IF(AND(E380=[1]grup_instansi!$B$59,F380=[1]grup_instansi!$C$59),
[1]grup_instansi!$A$59,
IF(AND(E380=[1]grup_instansi!$B$60,F380=[1]grup_instansi!$C$60),
[1]grup_instansi!$A$60,""))))))))))))))))))))))))))</f>
        <v>gi2023110400042</v>
      </c>
      <c r="K380" t="str">
        <f>IF(J380&lt;&gt;"",J380,IF(AND(E380=[1]grup_instansi!$B$61,F380=[1]grup_instansi!$C$61),
[1]grup_instansi!$A$61,
IF(AND(E380=[1]grup_instansi!$B$62,F380=[1]grup_instansi!$C$62),
[1]grup_instansi!$A$62,
IF(AND(E380=[1]grup_instansi!$B$63,F380=[1]grup_instansi!$C$63),
[1]grup_instansi!$A$63,
IF(AND(E380=[1]grup_instansi!$B$64,F380=[1]grup_instansi!$C$64),
[1]grup_instansi!$A$64,
IF(AND(E380=[1]grup_instansi!$B$65,F380=[1]grup_instansi!$C$65),
[1]grup_instansi!$A$65,
IF(AND(E380=[1]grup_instansi!$B$66,F380=[1]grup_instansi!$C$66),
[1]grup_instansi!$A$66,
IF(AND(E380=[1]grup_instansi!$B$67,F380=[1]grup_instansi!$C$67),
[1]grup_instansi!$A$67,
IF(AND(E380=[1]grup_instansi!$B$68,F380=[1]grup_instansi!$C$68),
[1]grup_instansi!$A$68,
IF(AND(E380=[1]grup_instansi!$B$69,F380=[1]grup_instansi!$C$69),
[1]grup_instansi!$A$69,
IF(AND(E380=[1]grup_instansi!$B$70,F380=[1]grup_instansi!$C$70),
[1]grup_instansi!$A$70,
IF(AND(E380=[1]grup_instansi!$B$71,F380=[1]grup_instansi!$C$71),
[1]grup_instansi!$A$71,
IF(AND(E380=[1]grup_instansi!$B$72,F380=[1]grup_instansi!$C$72),
[1]grup_instansi!$A$72,
IF(AND(E380=[1]grup_instansi!$B$73,F380=[1]grup_instansi!$C$73),
[1]grup_instansi!$A$73,
IF(AND(E380=[1]grup_instansi!$B$74,F380=[1]grup_instansi!$C$74),
[1]grup_instansi!$A$74,
IF(AND(E380=[1]grup_instansi!$B$75,F380=[1]grup_instansi!$C$75),
[1]grup_instansi!$A$75,
IF(AND(E380=[1]grup_instansi!$B$76,F380=[1]grup_instansi!$C$76),
[1]grup_instansi!$A$76,
IF(AND(E380=[1]grup_instansi!$B$77,F380=[1]grup_instansi!$C$77),
[1]grup_instansi!$A$77,
IF(AND(E380=[1]grup_instansi!$B$78,F380=[1]grup_instansi!$C$78),
[1]grup_instansi!$A$78,
IF(AND(E380=[1]grup_instansi!$B$79,F380=[1]grup_instansi!$C$79),
[1]grup_instansi!$A$79,
IF(AND(E380=[1]grup_instansi!$B$80,F380=[1]grup_instansi!$C$80),
[1]grup_instansi!$A$80,
IF(AND(E380=[1]grup_instansi!$B$81,F380=[1]grup_instansi!$C$81),
[1]grup_instansi!$A$81,
IF(AND(E380=[1]grup_instansi!$B$82,F380=[1]grup_instansi!$C$82),
[1]grup_instansi!$A$82,
IF(AND(E380=[1]grup_instansi!$B$83,F380=[1]grup_instansi!$C$83),
[1]grup_instansi!$A$84,
IF(AND(E380=[1]grup_instansi!$B$84,F380=[1]grup_instansi!$C$84),
[1]grup_instansi!$A$85,
IF(AND(E380=[1]grup_instansi!$B$85,F380=[1]grup_instansi!$C$85),
[1]grup_instansi!$A$86,
IF(AND(E380=[1]grup_instansi!$B$86,F380=[1]grup_instansi!$C$86),
[1]grup_instansi!$A$87,
IF(AND(E380=[1]grup_instansi!$B$87,F380=[1]grup_instansi!$C$87),
[1]grup_instansi!$A$87,
IF(AND(E380=[1]grup_instansi!$B$88,F380=[1]grup_instansi!$C$88),
[1]grup_instansi!$A$88,
IF(AND(E380=[1]grup_instansi!$B$89,F380=[1]grup_instansi!$C$89),
[1]grup_instansi!$A$89,
IF(AND(E380=[1]grup_instansi!$B$90,F380=[1]grup_instansi!$C$90),
[1]grup_instansi!$A$90,
IF(AND(E380=[1]grup_instansi!$B$91,F380=[1]grup_instansi!$C$91),
[1]grup_instansi!$A$91,
IF(AND(E380=[1]grup_instansi!$B$92,F380=[1]grup_instansi!$C$92),
[1]grup_instansi!$A$92,
IF(AND(E380=[1]grup_instansi!$B$93,F380=[1]grup_instansi!$C$93),
[1]grup_instansi!$A$93,
IF(AND(E380=[1]grup_instansi!$B$94,F380=[1]grup_instansi!$C$94),
[1]grup_instansi!$A$94,
IF(AND(E380=[1]grup_instansi!$B$95,F380=[1]grup_instansi!$C$95),
[1]grup_instansi!$A$95,
IF(AND(E380=[1]grup_instansi!$B$96,F380=[1]grup_instansi!$C$96),
[1]grup_instansi!$A$96,
IF(AND(E380=[1]grup_instansi!$B$97,F380=[1]grup_instansi!$C$97),
[1]grup_instansi!$A$97,
IF(AND(E380=[1]grup_instansi!$B$98,F380=[1]grup_instansi!$C$98),
[1]grup_instansi!$A$98,
IF(AND(E380=[1]grup_instansi!$B$99,F380=[1]grup_instansi!$C$99),
[1]grup_instansi!$A$99,
[1]grup_instansi!$A$100))))))))))))))))))))))))))))))))))))))))</f>
        <v>gi2023110400042</v>
      </c>
      <c r="L380" t="str">
        <f>VLOOKUP(K380,[1]grup_instansi!$A$2:$E$102,4)</f>
        <v>Pemerintah Kota Jambi</v>
      </c>
      <c r="M380" t="str">
        <f t="shared" si="17"/>
        <v>('i2023110600379','Pemerintah Kota Sungai Penuh','gi2023110400042'),</v>
      </c>
    </row>
    <row r="381" spans="1:13" x14ac:dyDescent="0.25">
      <c r="A381" t="str">
        <f t="shared" si="15"/>
        <v>i2023110600380</v>
      </c>
      <c r="B381" s="6">
        <v>5604</v>
      </c>
      <c r="C381" t="str">
        <f t="shared" si="16"/>
        <v>i2023110600380</v>
      </c>
      <c r="D381" s="6" t="s">
        <v>424</v>
      </c>
      <c r="E381" s="6" t="s">
        <v>47</v>
      </c>
      <c r="F381" s="6" t="s">
        <v>55</v>
      </c>
      <c r="G381" t="str">
        <f>IF(AND(E381=[1]grup_instansi!$B$2,F381=[1]grup_instansi!$C$2),
[1]grup_instansi!$A$2,
IF(AND(E381=[1]grup_instansi!$B$3,F381=[1]grup_instansi!$C$3),
[1]grup_instansi!$A$3,
IF(AND(E381=[1]grup_instansi!$B$4,F381=[1]grup_instansi!$C$4),
[1]grup_instansi!$A$4,
IF(AND(E381=[1]grup_instansi!$B$5,F381=[1]grup_instansi!$C$5),
[1]grup_instansi!$A$5,
IF(AND(E381=[1]grup_instansi!$B$6,F381=[1]grup_instansi!$C$6),
[1]grup_instansi!$A$6,
IF(AND(E381=[1]grup_instansi!$B$7,F381=[1]grup_instansi!$C$7),
[1]grup_instansi!$A$7,
IF(AND(E381=[1]grup_instansi!$B$8,F381=[1]grup_instansi!$C$8),
[1]grup_instansi!$A$8,
IF(AND(E381=[1]grup_instansi!$B$9,F381=[1]grup_instansi!$C$9),
[1]grup_instansi!$A$9,
IF(AND(E381=[1]grup_instansi!$B$10,F381=[1]grup_instansi!$C$10),
[1]grup_instansi!$A$10,"")))))))))</f>
        <v/>
      </c>
      <c r="H381" t="str">
        <f>IF(G381&lt;&gt;"",G381,IF(AND(E381=[1]grup_instansi!$B$11,F381=[1]grup_instansi!$C$11),
[1]grup_instansi!$A$11,
IF(AND(E381=[1]grup_instansi!$B$12,F381=[1]grup_instansi!$C$12),
[1]grup_instansi!$A$12,
IF(AND(E381=[1]grup_instansi!$B$13,F381=[1]grup_instansi!$C$13),
[1]grup_instansi!$A$13,
IF(AND(E381=[1]grup_instansi!$B$14,F381=[1]grup_instansi!$C$14),
[1]grup_instansi!$A$14,
IF(AND(E381=[1]grup_instansi!$B$15,F381=[1]grup_instansi!$C$15),
[1]grup_instansi!$A$15,
IF(AND(E381=[1]grup_instansi!$B$16,F381=[1]grup_instansi!$C$16),
[1]grup_instansi!$A$16,
IF(AND(E381=[1]grup_instansi!$B$17,F381=[1]grup_instansi!$C$17),
[1]grup_instansi!$A$17,
IF(AND(E381=[1]grup_instansi!$B$18,F381=[1]grup_instansi!$C$18),
[1]grup_instansi!$A$18,
IF(AND(E381=[1]grup_instansi!$B$19,F381=[1]grup_instansi!$C$19),
[1]grup_instansi!$A$19,
IF(AND(E381=[1]grup_instansi!$B$20,F381=[1]grup_instansi!$C$20),
[1]grup_instansi!$A$20,"")))))))))))</f>
        <v/>
      </c>
      <c r="I381" t="str">
        <f>IF(H381&lt;&gt;"",H381,IF(AND(E381=[1]grup_instansi!$B$21,F381=[1]grup_instansi!$C$21),
[1]grup_instansi!$A$21,
IF(AND(E381=[1]grup_instansi!$B$22,F381=[1]grup_instansi!$C$22),
[1]grup_instansi!$A$22,
IF(AND(E381=[1]grup_instansi!$B$23,F381=[1]grup_instansi!$C$23),
[1]grup_instansi!$A$23,
IF(AND(E381=[1]grup_instansi!$B$24,F381=[1]grup_instansi!$C$24),
[1]grup_instansi!$A$24,
IF(AND(E381=[1]grup_instansi!$B$25,F381=[1]grup_instansi!$C$25),
[1]grup_instansi!$A$25,
IF(AND(E381=[1]grup_instansi!$B$26,F381=[1]grup_instansi!$C$26),
[1]grup_instansi!$A$26,
IF(AND(E381=[1]grup_instansi!$B$27,F381=[1]grup_instansi!$C$27),
[1]grup_instansi!$A$27,
IF(AND(E381=[1]grup_instansi!$B$28,F381=[1]grup_instansi!$C$28),
[1]grup_instansi!$A$28,
IF(AND(E381=[1]grup_instansi!$B$29,F381=[1]grup_instansi!$C$29),
[1]grup_instansi!$A$29,
IF(AND(E381=[1]grup_instansi!$B$30,F381=[1]grup_instansi!$C$30),
[1]grup_instansi!$A$30,
IF(AND(E381=[1]grup_instansi!$B$31,F381=[1]grup_instansi!$C$31),
[1]grup_instansi!$A$31,
IF(AND(E381=[1]grup_instansi!$B$32,F381=[1]grup_instansi!$C$32),
[1]grup_instansi!$A$32,
IF(AND(E381=[1]grup_instansi!$B$33,F381=[1]grup_instansi!$C$33),
[1]grup_instansi!$A$33,
IF(AND(E381=[1]grup_instansi!$B$34,F381=[1]grup_instansi!$C$34),
[1]grup_instansi!$A$34,
IF(AND(E381=[1]grup_instansi!$B$35,F381=[1]grup_instansi!$C$35),
[1]grup_instansi!$A$35,""))))))))))))))))</f>
        <v>gi2023110400034</v>
      </c>
      <c r="J381" t="str">
        <f>IF(I381&lt;&gt;"",I381,IF(AND(E381=[1]grup_instansi!$B$36,F381=[1]grup_instansi!$C$36),
[1]grup_instansi!$A$36,
IF(AND(E381=[1]grup_instansi!$B$37,F381=[1]grup_instansi!$C$37),
[1]grup_instansi!$A$37,
IF(AND(E381=[1]grup_instansi!$B$38,F381=[1]grup_instansi!$C$38),
[1]grup_instansi!$A$38,
IF(AND(E381=[1]grup_instansi!$B$39,F381=[1]grup_instansi!$C$39),
[1]grup_instansi!$A$39,
IF(AND(E381=[1]grup_instansi!$B$40,F381=[1]grup_instansi!$C$40),
[1]grup_instansi!$A$40,
IF(AND(E381=[1]grup_instansi!$B$41,F381=[1]grup_instansi!$C$41),
[1]grup_instansi!$A$41,
IF(AND(E381=[1]grup_instansi!$B$42,F381=[1]grup_instansi!$C$42),
[1]grup_instansi!$A$42,
IF(AND(E381=[1]grup_instansi!$B$43,F381=[1]grup_instansi!$C$43),
[1]grup_instansi!$A$43,
IF(AND(E381=[1]grup_instansi!$B$44,F381=[1]grup_instansi!$C$44),
[1]grup_instansi!$A$44,
IF(AND(E381=[1]grup_instansi!$B$45,F381=[1]grup_instansi!$C$45),
[1]grup_instansi!$A$45,
IF(AND(E381=[1]grup_instansi!$B$46,F381=[1]grup_instansi!$C$46),
[1]grup_instansi!$A$46,
IF(AND(E381=[1]grup_instansi!$B$47,F381=[1]grup_instansi!$C$47),
[1]grup_instansi!$A$47,
IF(AND(E381=[1]grup_instansi!$B$48,F381=[1]grup_instansi!$C$48),
[1]grup_instansi!$A$48,
IF(AND(E381=[1]grup_instansi!$B$49,F381=[1]grup_instansi!$C$49),
[1]grup_instansi!$A$49,
IF(AND(E381=[1]grup_instansi!$B$50,F381=[1]grup_instansi!$C$50),
[1]grup_instansi!$A$50,
IF(AND(E381=[1]grup_instansi!$B$51,F381=[1]grup_instansi!$C$51),
[1]grup_instansi!$A$51,
IF(AND(E381=[1]grup_instansi!$B$52,F381=[1]grup_instansi!$C$52),
[1]grup_instansi!$A$52,
IF(AND(E381=[1]grup_instansi!$B$53,F381=[1]grup_instansi!$C$53),
[1]grup_instansi!$A$53,
IF(AND(E381=[1]grup_instansi!$B$54,F381=[1]grup_instansi!$C$54),
[1]grup_instansi!$A$54,
IF(AND(E381=[1]grup_instansi!$B$55,F381=[1]grup_instansi!$C$55),
[1]grup_instansi!$A$55,
IF(AND(E381=[1]grup_instansi!$B$56,F381=[1]grup_instansi!$C$56),
[1]grup_instansi!$A$56,
IF(AND(E381=[1]grup_instansi!$B$57,F381=[1]grup_instansi!$C$57),
[1]grup_instansi!$A$57,
IF(AND(E381=[1]grup_instansi!$B$58,F381=[1]grup_instansi!$C$58),
[1]grup_instansi!$A$58,
IF(AND(E381=[1]grup_instansi!$B$59,F381=[1]grup_instansi!$C$59),
[1]grup_instansi!$A$59,
IF(AND(E381=[1]grup_instansi!$B$60,F381=[1]grup_instansi!$C$60),
[1]grup_instansi!$A$60,""))))))))))))))))))))))))))</f>
        <v>gi2023110400034</v>
      </c>
      <c r="K381" t="str">
        <f>IF(J381&lt;&gt;"",J381,IF(AND(E381=[1]grup_instansi!$B$61,F381=[1]grup_instansi!$C$61),
[1]grup_instansi!$A$61,
IF(AND(E381=[1]grup_instansi!$B$62,F381=[1]grup_instansi!$C$62),
[1]grup_instansi!$A$62,
IF(AND(E381=[1]grup_instansi!$B$63,F381=[1]grup_instansi!$C$63),
[1]grup_instansi!$A$63,
IF(AND(E381=[1]grup_instansi!$B$64,F381=[1]grup_instansi!$C$64),
[1]grup_instansi!$A$64,
IF(AND(E381=[1]grup_instansi!$B$65,F381=[1]grup_instansi!$C$65),
[1]grup_instansi!$A$65,
IF(AND(E381=[1]grup_instansi!$B$66,F381=[1]grup_instansi!$C$66),
[1]grup_instansi!$A$66,
IF(AND(E381=[1]grup_instansi!$B$67,F381=[1]grup_instansi!$C$67),
[1]grup_instansi!$A$67,
IF(AND(E381=[1]grup_instansi!$B$68,F381=[1]grup_instansi!$C$68),
[1]grup_instansi!$A$68,
IF(AND(E381=[1]grup_instansi!$B$69,F381=[1]grup_instansi!$C$69),
[1]grup_instansi!$A$69,
IF(AND(E381=[1]grup_instansi!$B$70,F381=[1]grup_instansi!$C$70),
[1]grup_instansi!$A$70,
IF(AND(E381=[1]grup_instansi!$B$71,F381=[1]grup_instansi!$C$71),
[1]grup_instansi!$A$71,
IF(AND(E381=[1]grup_instansi!$B$72,F381=[1]grup_instansi!$C$72),
[1]grup_instansi!$A$72,
IF(AND(E381=[1]grup_instansi!$B$73,F381=[1]grup_instansi!$C$73),
[1]grup_instansi!$A$73,
IF(AND(E381=[1]grup_instansi!$B$74,F381=[1]grup_instansi!$C$74),
[1]grup_instansi!$A$74,
IF(AND(E381=[1]grup_instansi!$B$75,F381=[1]grup_instansi!$C$75),
[1]grup_instansi!$A$75,
IF(AND(E381=[1]grup_instansi!$B$76,F381=[1]grup_instansi!$C$76),
[1]grup_instansi!$A$76,
IF(AND(E381=[1]grup_instansi!$B$77,F381=[1]grup_instansi!$C$77),
[1]grup_instansi!$A$77,
IF(AND(E381=[1]grup_instansi!$B$78,F381=[1]grup_instansi!$C$78),
[1]grup_instansi!$A$78,
IF(AND(E381=[1]grup_instansi!$B$79,F381=[1]grup_instansi!$C$79),
[1]grup_instansi!$A$79,
IF(AND(E381=[1]grup_instansi!$B$80,F381=[1]grup_instansi!$C$80),
[1]grup_instansi!$A$80,
IF(AND(E381=[1]grup_instansi!$B$81,F381=[1]grup_instansi!$C$81),
[1]grup_instansi!$A$81,
IF(AND(E381=[1]grup_instansi!$B$82,F381=[1]grup_instansi!$C$82),
[1]grup_instansi!$A$82,
IF(AND(E381=[1]grup_instansi!$B$83,F381=[1]grup_instansi!$C$83),
[1]grup_instansi!$A$84,
IF(AND(E381=[1]grup_instansi!$B$84,F381=[1]grup_instansi!$C$84),
[1]grup_instansi!$A$85,
IF(AND(E381=[1]grup_instansi!$B$85,F381=[1]grup_instansi!$C$85),
[1]grup_instansi!$A$86,
IF(AND(E381=[1]grup_instansi!$B$86,F381=[1]grup_instansi!$C$86),
[1]grup_instansi!$A$87,
IF(AND(E381=[1]grup_instansi!$B$87,F381=[1]grup_instansi!$C$87),
[1]grup_instansi!$A$87,
IF(AND(E381=[1]grup_instansi!$B$88,F381=[1]grup_instansi!$C$88),
[1]grup_instansi!$A$88,
IF(AND(E381=[1]grup_instansi!$B$89,F381=[1]grup_instansi!$C$89),
[1]grup_instansi!$A$89,
IF(AND(E381=[1]grup_instansi!$B$90,F381=[1]grup_instansi!$C$90),
[1]grup_instansi!$A$90,
IF(AND(E381=[1]grup_instansi!$B$91,F381=[1]grup_instansi!$C$91),
[1]grup_instansi!$A$91,
IF(AND(E381=[1]grup_instansi!$B$92,F381=[1]grup_instansi!$C$92),
[1]grup_instansi!$A$92,
IF(AND(E381=[1]grup_instansi!$B$93,F381=[1]grup_instansi!$C$93),
[1]grup_instansi!$A$93,
IF(AND(E381=[1]grup_instansi!$B$94,F381=[1]grup_instansi!$C$94),
[1]grup_instansi!$A$94,
IF(AND(E381=[1]grup_instansi!$B$95,F381=[1]grup_instansi!$C$95),
[1]grup_instansi!$A$95,
IF(AND(E381=[1]grup_instansi!$B$96,F381=[1]grup_instansi!$C$96),
[1]grup_instansi!$A$96,
IF(AND(E381=[1]grup_instansi!$B$97,F381=[1]grup_instansi!$C$97),
[1]grup_instansi!$A$97,
IF(AND(E381=[1]grup_instansi!$B$98,F381=[1]grup_instansi!$C$98),
[1]grup_instansi!$A$98,
IF(AND(E381=[1]grup_instansi!$B$99,F381=[1]grup_instansi!$C$99),
[1]grup_instansi!$A$99,
[1]grup_instansi!$A$100))))))))))))))))))))))))))))))))))))))))</f>
        <v>gi2023110400034</v>
      </c>
      <c r="L381" t="str">
        <f>VLOOKUP(K381,[1]grup_instansi!$A$2:$E$102,4)</f>
        <v>Pemerintah Kabupaten Sumatera Selatan</v>
      </c>
      <c r="M381" t="str">
        <f t="shared" si="17"/>
        <v>('i2023110600380','Pemerintah Kab. Lahat','gi2023110400034'),</v>
      </c>
    </row>
    <row r="382" spans="1:13" x14ac:dyDescent="0.25">
      <c r="A382" t="str">
        <f t="shared" si="15"/>
        <v>i2023110600381</v>
      </c>
      <c r="B382" s="6">
        <v>5610</v>
      </c>
      <c r="C382" t="str">
        <f t="shared" si="16"/>
        <v>i2023110600381</v>
      </c>
      <c r="D382" s="6" t="s">
        <v>425</v>
      </c>
      <c r="E382" s="6" t="s">
        <v>47</v>
      </c>
      <c r="F382" s="6" t="s">
        <v>55</v>
      </c>
      <c r="G382" t="str">
        <f>IF(AND(E382=[1]grup_instansi!$B$2,F382=[1]grup_instansi!$C$2),
[1]grup_instansi!$A$2,
IF(AND(E382=[1]grup_instansi!$B$3,F382=[1]grup_instansi!$C$3),
[1]grup_instansi!$A$3,
IF(AND(E382=[1]grup_instansi!$B$4,F382=[1]grup_instansi!$C$4),
[1]grup_instansi!$A$4,
IF(AND(E382=[1]grup_instansi!$B$5,F382=[1]grup_instansi!$C$5),
[1]grup_instansi!$A$5,
IF(AND(E382=[1]grup_instansi!$B$6,F382=[1]grup_instansi!$C$6),
[1]grup_instansi!$A$6,
IF(AND(E382=[1]grup_instansi!$B$7,F382=[1]grup_instansi!$C$7),
[1]grup_instansi!$A$7,
IF(AND(E382=[1]grup_instansi!$B$8,F382=[1]grup_instansi!$C$8),
[1]grup_instansi!$A$8,
IF(AND(E382=[1]grup_instansi!$B$9,F382=[1]grup_instansi!$C$9),
[1]grup_instansi!$A$9,
IF(AND(E382=[1]grup_instansi!$B$10,F382=[1]grup_instansi!$C$10),
[1]grup_instansi!$A$10,"")))))))))</f>
        <v/>
      </c>
      <c r="H382" t="str">
        <f>IF(G382&lt;&gt;"",G382,IF(AND(E382=[1]grup_instansi!$B$11,F382=[1]grup_instansi!$C$11),
[1]grup_instansi!$A$11,
IF(AND(E382=[1]grup_instansi!$B$12,F382=[1]grup_instansi!$C$12),
[1]grup_instansi!$A$12,
IF(AND(E382=[1]grup_instansi!$B$13,F382=[1]grup_instansi!$C$13),
[1]grup_instansi!$A$13,
IF(AND(E382=[1]grup_instansi!$B$14,F382=[1]grup_instansi!$C$14),
[1]grup_instansi!$A$14,
IF(AND(E382=[1]grup_instansi!$B$15,F382=[1]grup_instansi!$C$15),
[1]grup_instansi!$A$15,
IF(AND(E382=[1]grup_instansi!$B$16,F382=[1]grup_instansi!$C$16),
[1]grup_instansi!$A$16,
IF(AND(E382=[1]grup_instansi!$B$17,F382=[1]grup_instansi!$C$17),
[1]grup_instansi!$A$17,
IF(AND(E382=[1]grup_instansi!$B$18,F382=[1]grup_instansi!$C$18),
[1]grup_instansi!$A$18,
IF(AND(E382=[1]grup_instansi!$B$19,F382=[1]grup_instansi!$C$19),
[1]grup_instansi!$A$19,
IF(AND(E382=[1]grup_instansi!$B$20,F382=[1]grup_instansi!$C$20),
[1]grup_instansi!$A$20,"")))))))))))</f>
        <v/>
      </c>
      <c r="I382" t="str">
        <f>IF(H382&lt;&gt;"",H382,IF(AND(E382=[1]grup_instansi!$B$21,F382=[1]grup_instansi!$C$21),
[1]grup_instansi!$A$21,
IF(AND(E382=[1]grup_instansi!$B$22,F382=[1]grup_instansi!$C$22),
[1]grup_instansi!$A$22,
IF(AND(E382=[1]grup_instansi!$B$23,F382=[1]grup_instansi!$C$23),
[1]grup_instansi!$A$23,
IF(AND(E382=[1]grup_instansi!$B$24,F382=[1]grup_instansi!$C$24),
[1]grup_instansi!$A$24,
IF(AND(E382=[1]grup_instansi!$B$25,F382=[1]grup_instansi!$C$25),
[1]grup_instansi!$A$25,
IF(AND(E382=[1]grup_instansi!$B$26,F382=[1]grup_instansi!$C$26),
[1]grup_instansi!$A$26,
IF(AND(E382=[1]grup_instansi!$B$27,F382=[1]grup_instansi!$C$27),
[1]grup_instansi!$A$27,
IF(AND(E382=[1]grup_instansi!$B$28,F382=[1]grup_instansi!$C$28),
[1]grup_instansi!$A$28,
IF(AND(E382=[1]grup_instansi!$B$29,F382=[1]grup_instansi!$C$29),
[1]grup_instansi!$A$29,
IF(AND(E382=[1]grup_instansi!$B$30,F382=[1]grup_instansi!$C$30),
[1]grup_instansi!$A$30,
IF(AND(E382=[1]grup_instansi!$B$31,F382=[1]grup_instansi!$C$31),
[1]grup_instansi!$A$31,
IF(AND(E382=[1]grup_instansi!$B$32,F382=[1]grup_instansi!$C$32),
[1]grup_instansi!$A$32,
IF(AND(E382=[1]grup_instansi!$B$33,F382=[1]grup_instansi!$C$33),
[1]grup_instansi!$A$33,
IF(AND(E382=[1]grup_instansi!$B$34,F382=[1]grup_instansi!$C$34),
[1]grup_instansi!$A$34,
IF(AND(E382=[1]grup_instansi!$B$35,F382=[1]grup_instansi!$C$35),
[1]grup_instansi!$A$35,""))))))))))))))))</f>
        <v>gi2023110400034</v>
      </c>
      <c r="J382" t="str">
        <f>IF(I382&lt;&gt;"",I382,IF(AND(E382=[1]grup_instansi!$B$36,F382=[1]grup_instansi!$C$36),
[1]grup_instansi!$A$36,
IF(AND(E382=[1]grup_instansi!$B$37,F382=[1]grup_instansi!$C$37),
[1]grup_instansi!$A$37,
IF(AND(E382=[1]grup_instansi!$B$38,F382=[1]grup_instansi!$C$38),
[1]grup_instansi!$A$38,
IF(AND(E382=[1]grup_instansi!$B$39,F382=[1]grup_instansi!$C$39),
[1]grup_instansi!$A$39,
IF(AND(E382=[1]grup_instansi!$B$40,F382=[1]grup_instansi!$C$40),
[1]grup_instansi!$A$40,
IF(AND(E382=[1]grup_instansi!$B$41,F382=[1]grup_instansi!$C$41),
[1]grup_instansi!$A$41,
IF(AND(E382=[1]grup_instansi!$B$42,F382=[1]grup_instansi!$C$42),
[1]grup_instansi!$A$42,
IF(AND(E382=[1]grup_instansi!$B$43,F382=[1]grup_instansi!$C$43),
[1]grup_instansi!$A$43,
IF(AND(E382=[1]grup_instansi!$B$44,F382=[1]grup_instansi!$C$44),
[1]grup_instansi!$A$44,
IF(AND(E382=[1]grup_instansi!$B$45,F382=[1]grup_instansi!$C$45),
[1]grup_instansi!$A$45,
IF(AND(E382=[1]grup_instansi!$B$46,F382=[1]grup_instansi!$C$46),
[1]grup_instansi!$A$46,
IF(AND(E382=[1]grup_instansi!$B$47,F382=[1]grup_instansi!$C$47),
[1]grup_instansi!$A$47,
IF(AND(E382=[1]grup_instansi!$B$48,F382=[1]grup_instansi!$C$48),
[1]grup_instansi!$A$48,
IF(AND(E382=[1]grup_instansi!$B$49,F382=[1]grup_instansi!$C$49),
[1]grup_instansi!$A$49,
IF(AND(E382=[1]grup_instansi!$B$50,F382=[1]grup_instansi!$C$50),
[1]grup_instansi!$A$50,
IF(AND(E382=[1]grup_instansi!$B$51,F382=[1]grup_instansi!$C$51),
[1]grup_instansi!$A$51,
IF(AND(E382=[1]grup_instansi!$B$52,F382=[1]grup_instansi!$C$52),
[1]grup_instansi!$A$52,
IF(AND(E382=[1]grup_instansi!$B$53,F382=[1]grup_instansi!$C$53),
[1]grup_instansi!$A$53,
IF(AND(E382=[1]grup_instansi!$B$54,F382=[1]grup_instansi!$C$54),
[1]grup_instansi!$A$54,
IF(AND(E382=[1]grup_instansi!$B$55,F382=[1]grup_instansi!$C$55),
[1]grup_instansi!$A$55,
IF(AND(E382=[1]grup_instansi!$B$56,F382=[1]grup_instansi!$C$56),
[1]grup_instansi!$A$56,
IF(AND(E382=[1]grup_instansi!$B$57,F382=[1]grup_instansi!$C$57),
[1]grup_instansi!$A$57,
IF(AND(E382=[1]grup_instansi!$B$58,F382=[1]grup_instansi!$C$58),
[1]grup_instansi!$A$58,
IF(AND(E382=[1]grup_instansi!$B$59,F382=[1]grup_instansi!$C$59),
[1]grup_instansi!$A$59,
IF(AND(E382=[1]grup_instansi!$B$60,F382=[1]grup_instansi!$C$60),
[1]grup_instansi!$A$60,""))))))))))))))))))))))))))</f>
        <v>gi2023110400034</v>
      </c>
      <c r="K382" t="str">
        <f>IF(J382&lt;&gt;"",J382,IF(AND(E382=[1]grup_instansi!$B$61,F382=[1]grup_instansi!$C$61),
[1]grup_instansi!$A$61,
IF(AND(E382=[1]grup_instansi!$B$62,F382=[1]grup_instansi!$C$62),
[1]grup_instansi!$A$62,
IF(AND(E382=[1]grup_instansi!$B$63,F382=[1]grup_instansi!$C$63),
[1]grup_instansi!$A$63,
IF(AND(E382=[1]grup_instansi!$B$64,F382=[1]grup_instansi!$C$64),
[1]grup_instansi!$A$64,
IF(AND(E382=[1]grup_instansi!$B$65,F382=[1]grup_instansi!$C$65),
[1]grup_instansi!$A$65,
IF(AND(E382=[1]grup_instansi!$B$66,F382=[1]grup_instansi!$C$66),
[1]grup_instansi!$A$66,
IF(AND(E382=[1]grup_instansi!$B$67,F382=[1]grup_instansi!$C$67),
[1]grup_instansi!$A$67,
IF(AND(E382=[1]grup_instansi!$B$68,F382=[1]grup_instansi!$C$68),
[1]grup_instansi!$A$68,
IF(AND(E382=[1]grup_instansi!$B$69,F382=[1]grup_instansi!$C$69),
[1]grup_instansi!$A$69,
IF(AND(E382=[1]grup_instansi!$B$70,F382=[1]grup_instansi!$C$70),
[1]grup_instansi!$A$70,
IF(AND(E382=[1]grup_instansi!$B$71,F382=[1]grup_instansi!$C$71),
[1]grup_instansi!$A$71,
IF(AND(E382=[1]grup_instansi!$B$72,F382=[1]grup_instansi!$C$72),
[1]grup_instansi!$A$72,
IF(AND(E382=[1]grup_instansi!$B$73,F382=[1]grup_instansi!$C$73),
[1]grup_instansi!$A$73,
IF(AND(E382=[1]grup_instansi!$B$74,F382=[1]grup_instansi!$C$74),
[1]grup_instansi!$A$74,
IF(AND(E382=[1]grup_instansi!$B$75,F382=[1]grup_instansi!$C$75),
[1]grup_instansi!$A$75,
IF(AND(E382=[1]grup_instansi!$B$76,F382=[1]grup_instansi!$C$76),
[1]grup_instansi!$A$76,
IF(AND(E382=[1]grup_instansi!$B$77,F382=[1]grup_instansi!$C$77),
[1]grup_instansi!$A$77,
IF(AND(E382=[1]grup_instansi!$B$78,F382=[1]grup_instansi!$C$78),
[1]grup_instansi!$A$78,
IF(AND(E382=[1]grup_instansi!$B$79,F382=[1]grup_instansi!$C$79),
[1]grup_instansi!$A$79,
IF(AND(E382=[1]grup_instansi!$B$80,F382=[1]grup_instansi!$C$80),
[1]grup_instansi!$A$80,
IF(AND(E382=[1]grup_instansi!$B$81,F382=[1]grup_instansi!$C$81),
[1]grup_instansi!$A$81,
IF(AND(E382=[1]grup_instansi!$B$82,F382=[1]grup_instansi!$C$82),
[1]grup_instansi!$A$82,
IF(AND(E382=[1]grup_instansi!$B$83,F382=[1]grup_instansi!$C$83),
[1]grup_instansi!$A$84,
IF(AND(E382=[1]grup_instansi!$B$84,F382=[1]grup_instansi!$C$84),
[1]grup_instansi!$A$85,
IF(AND(E382=[1]grup_instansi!$B$85,F382=[1]grup_instansi!$C$85),
[1]grup_instansi!$A$86,
IF(AND(E382=[1]grup_instansi!$B$86,F382=[1]grup_instansi!$C$86),
[1]grup_instansi!$A$87,
IF(AND(E382=[1]grup_instansi!$B$87,F382=[1]grup_instansi!$C$87),
[1]grup_instansi!$A$87,
IF(AND(E382=[1]grup_instansi!$B$88,F382=[1]grup_instansi!$C$88),
[1]grup_instansi!$A$88,
IF(AND(E382=[1]grup_instansi!$B$89,F382=[1]grup_instansi!$C$89),
[1]grup_instansi!$A$89,
IF(AND(E382=[1]grup_instansi!$B$90,F382=[1]grup_instansi!$C$90),
[1]grup_instansi!$A$90,
IF(AND(E382=[1]grup_instansi!$B$91,F382=[1]grup_instansi!$C$91),
[1]grup_instansi!$A$91,
IF(AND(E382=[1]grup_instansi!$B$92,F382=[1]grup_instansi!$C$92),
[1]grup_instansi!$A$92,
IF(AND(E382=[1]grup_instansi!$B$93,F382=[1]grup_instansi!$C$93),
[1]grup_instansi!$A$93,
IF(AND(E382=[1]grup_instansi!$B$94,F382=[1]grup_instansi!$C$94),
[1]grup_instansi!$A$94,
IF(AND(E382=[1]grup_instansi!$B$95,F382=[1]grup_instansi!$C$95),
[1]grup_instansi!$A$95,
IF(AND(E382=[1]grup_instansi!$B$96,F382=[1]grup_instansi!$C$96),
[1]grup_instansi!$A$96,
IF(AND(E382=[1]grup_instansi!$B$97,F382=[1]grup_instansi!$C$97),
[1]grup_instansi!$A$97,
IF(AND(E382=[1]grup_instansi!$B$98,F382=[1]grup_instansi!$C$98),
[1]grup_instansi!$A$98,
IF(AND(E382=[1]grup_instansi!$B$99,F382=[1]grup_instansi!$C$99),
[1]grup_instansi!$A$99,
[1]grup_instansi!$A$100))))))))))))))))))))))))))))))))))))))))</f>
        <v>gi2023110400034</v>
      </c>
      <c r="L382" t="str">
        <f>VLOOKUP(K382,[1]grup_instansi!$A$2:$E$102,4)</f>
        <v>Pemerintah Kabupaten Sumatera Selatan</v>
      </c>
      <c r="M382" t="str">
        <f t="shared" si="17"/>
        <v>('i2023110600381','Pemerintah Kab. Ogan Ilir','gi2023110400034'),</v>
      </c>
    </row>
    <row r="383" spans="1:13" x14ac:dyDescent="0.25">
      <c r="A383" t="str">
        <f t="shared" si="15"/>
        <v>i2023110600382</v>
      </c>
      <c r="B383" s="6">
        <v>5612</v>
      </c>
      <c r="C383" t="str">
        <f t="shared" si="16"/>
        <v>i2023110600382</v>
      </c>
      <c r="D383" s="6" t="s">
        <v>426</v>
      </c>
      <c r="E383" s="6" t="s">
        <v>47</v>
      </c>
      <c r="F383" s="6" t="s">
        <v>55</v>
      </c>
      <c r="G383" t="str">
        <f>IF(AND(E383=[1]grup_instansi!$B$2,F383=[1]grup_instansi!$C$2),
[1]grup_instansi!$A$2,
IF(AND(E383=[1]grup_instansi!$B$3,F383=[1]grup_instansi!$C$3),
[1]grup_instansi!$A$3,
IF(AND(E383=[1]grup_instansi!$B$4,F383=[1]grup_instansi!$C$4),
[1]grup_instansi!$A$4,
IF(AND(E383=[1]grup_instansi!$B$5,F383=[1]grup_instansi!$C$5),
[1]grup_instansi!$A$5,
IF(AND(E383=[1]grup_instansi!$B$6,F383=[1]grup_instansi!$C$6),
[1]grup_instansi!$A$6,
IF(AND(E383=[1]grup_instansi!$B$7,F383=[1]grup_instansi!$C$7),
[1]grup_instansi!$A$7,
IF(AND(E383=[1]grup_instansi!$B$8,F383=[1]grup_instansi!$C$8),
[1]grup_instansi!$A$8,
IF(AND(E383=[1]grup_instansi!$B$9,F383=[1]grup_instansi!$C$9),
[1]grup_instansi!$A$9,
IF(AND(E383=[1]grup_instansi!$B$10,F383=[1]grup_instansi!$C$10),
[1]grup_instansi!$A$10,"")))))))))</f>
        <v/>
      </c>
      <c r="H383" t="str">
        <f>IF(G383&lt;&gt;"",G383,IF(AND(E383=[1]grup_instansi!$B$11,F383=[1]grup_instansi!$C$11),
[1]grup_instansi!$A$11,
IF(AND(E383=[1]grup_instansi!$B$12,F383=[1]grup_instansi!$C$12),
[1]grup_instansi!$A$12,
IF(AND(E383=[1]grup_instansi!$B$13,F383=[1]grup_instansi!$C$13),
[1]grup_instansi!$A$13,
IF(AND(E383=[1]grup_instansi!$B$14,F383=[1]grup_instansi!$C$14),
[1]grup_instansi!$A$14,
IF(AND(E383=[1]grup_instansi!$B$15,F383=[1]grup_instansi!$C$15),
[1]grup_instansi!$A$15,
IF(AND(E383=[1]grup_instansi!$B$16,F383=[1]grup_instansi!$C$16),
[1]grup_instansi!$A$16,
IF(AND(E383=[1]grup_instansi!$B$17,F383=[1]grup_instansi!$C$17),
[1]grup_instansi!$A$17,
IF(AND(E383=[1]grup_instansi!$B$18,F383=[1]grup_instansi!$C$18),
[1]grup_instansi!$A$18,
IF(AND(E383=[1]grup_instansi!$B$19,F383=[1]grup_instansi!$C$19),
[1]grup_instansi!$A$19,
IF(AND(E383=[1]grup_instansi!$B$20,F383=[1]grup_instansi!$C$20),
[1]grup_instansi!$A$20,"")))))))))))</f>
        <v/>
      </c>
      <c r="I383" t="str">
        <f>IF(H383&lt;&gt;"",H383,IF(AND(E383=[1]grup_instansi!$B$21,F383=[1]grup_instansi!$C$21),
[1]grup_instansi!$A$21,
IF(AND(E383=[1]grup_instansi!$B$22,F383=[1]grup_instansi!$C$22),
[1]grup_instansi!$A$22,
IF(AND(E383=[1]grup_instansi!$B$23,F383=[1]grup_instansi!$C$23),
[1]grup_instansi!$A$23,
IF(AND(E383=[1]grup_instansi!$B$24,F383=[1]grup_instansi!$C$24),
[1]grup_instansi!$A$24,
IF(AND(E383=[1]grup_instansi!$B$25,F383=[1]grup_instansi!$C$25),
[1]grup_instansi!$A$25,
IF(AND(E383=[1]grup_instansi!$B$26,F383=[1]grup_instansi!$C$26),
[1]grup_instansi!$A$26,
IF(AND(E383=[1]grup_instansi!$B$27,F383=[1]grup_instansi!$C$27),
[1]grup_instansi!$A$27,
IF(AND(E383=[1]grup_instansi!$B$28,F383=[1]grup_instansi!$C$28),
[1]grup_instansi!$A$28,
IF(AND(E383=[1]grup_instansi!$B$29,F383=[1]grup_instansi!$C$29),
[1]grup_instansi!$A$29,
IF(AND(E383=[1]grup_instansi!$B$30,F383=[1]grup_instansi!$C$30),
[1]grup_instansi!$A$30,
IF(AND(E383=[1]grup_instansi!$B$31,F383=[1]grup_instansi!$C$31),
[1]grup_instansi!$A$31,
IF(AND(E383=[1]grup_instansi!$B$32,F383=[1]grup_instansi!$C$32),
[1]grup_instansi!$A$32,
IF(AND(E383=[1]grup_instansi!$B$33,F383=[1]grup_instansi!$C$33),
[1]grup_instansi!$A$33,
IF(AND(E383=[1]grup_instansi!$B$34,F383=[1]grup_instansi!$C$34),
[1]grup_instansi!$A$34,
IF(AND(E383=[1]grup_instansi!$B$35,F383=[1]grup_instansi!$C$35),
[1]grup_instansi!$A$35,""))))))))))))))))</f>
        <v>gi2023110400034</v>
      </c>
      <c r="J383" t="str">
        <f>IF(I383&lt;&gt;"",I383,IF(AND(E383=[1]grup_instansi!$B$36,F383=[1]grup_instansi!$C$36),
[1]grup_instansi!$A$36,
IF(AND(E383=[1]grup_instansi!$B$37,F383=[1]grup_instansi!$C$37),
[1]grup_instansi!$A$37,
IF(AND(E383=[1]grup_instansi!$B$38,F383=[1]grup_instansi!$C$38),
[1]grup_instansi!$A$38,
IF(AND(E383=[1]grup_instansi!$B$39,F383=[1]grup_instansi!$C$39),
[1]grup_instansi!$A$39,
IF(AND(E383=[1]grup_instansi!$B$40,F383=[1]grup_instansi!$C$40),
[1]grup_instansi!$A$40,
IF(AND(E383=[1]grup_instansi!$B$41,F383=[1]grup_instansi!$C$41),
[1]grup_instansi!$A$41,
IF(AND(E383=[1]grup_instansi!$B$42,F383=[1]grup_instansi!$C$42),
[1]grup_instansi!$A$42,
IF(AND(E383=[1]grup_instansi!$B$43,F383=[1]grup_instansi!$C$43),
[1]grup_instansi!$A$43,
IF(AND(E383=[1]grup_instansi!$B$44,F383=[1]grup_instansi!$C$44),
[1]grup_instansi!$A$44,
IF(AND(E383=[1]grup_instansi!$B$45,F383=[1]grup_instansi!$C$45),
[1]grup_instansi!$A$45,
IF(AND(E383=[1]grup_instansi!$B$46,F383=[1]grup_instansi!$C$46),
[1]grup_instansi!$A$46,
IF(AND(E383=[1]grup_instansi!$B$47,F383=[1]grup_instansi!$C$47),
[1]grup_instansi!$A$47,
IF(AND(E383=[1]grup_instansi!$B$48,F383=[1]grup_instansi!$C$48),
[1]grup_instansi!$A$48,
IF(AND(E383=[1]grup_instansi!$B$49,F383=[1]grup_instansi!$C$49),
[1]grup_instansi!$A$49,
IF(AND(E383=[1]grup_instansi!$B$50,F383=[1]grup_instansi!$C$50),
[1]grup_instansi!$A$50,
IF(AND(E383=[1]grup_instansi!$B$51,F383=[1]grup_instansi!$C$51),
[1]grup_instansi!$A$51,
IF(AND(E383=[1]grup_instansi!$B$52,F383=[1]grup_instansi!$C$52),
[1]grup_instansi!$A$52,
IF(AND(E383=[1]grup_instansi!$B$53,F383=[1]grup_instansi!$C$53),
[1]grup_instansi!$A$53,
IF(AND(E383=[1]grup_instansi!$B$54,F383=[1]grup_instansi!$C$54),
[1]grup_instansi!$A$54,
IF(AND(E383=[1]grup_instansi!$B$55,F383=[1]grup_instansi!$C$55),
[1]grup_instansi!$A$55,
IF(AND(E383=[1]grup_instansi!$B$56,F383=[1]grup_instansi!$C$56),
[1]grup_instansi!$A$56,
IF(AND(E383=[1]grup_instansi!$B$57,F383=[1]grup_instansi!$C$57),
[1]grup_instansi!$A$57,
IF(AND(E383=[1]grup_instansi!$B$58,F383=[1]grup_instansi!$C$58),
[1]grup_instansi!$A$58,
IF(AND(E383=[1]grup_instansi!$B$59,F383=[1]grup_instansi!$C$59),
[1]grup_instansi!$A$59,
IF(AND(E383=[1]grup_instansi!$B$60,F383=[1]grup_instansi!$C$60),
[1]grup_instansi!$A$60,""))))))))))))))))))))))))))</f>
        <v>gi2023110400034</v>
      </c>
      <c r="K383" t="str">
        <f>IF(J383&lt;&gt;"",J383,IF(AND(E383=[1]grup_instansi!$B$61,F383=[1]grup_instansi!$C$61),
[1]grup_instansi!$A$61,
IF(AND(E383=[1]grup_instansi!$B$62,F383=[1]grup_instansi!$C$62),
[1]grup_instansi!$A$62,
IF(AND(E383=[1]grup_instansi!$B$63,F383=[1]grup_instansi!$C$63),
[1]grup_instansi!$A$63,
IF(AND(E383=[1]grup_instansi!$B$64,F383=[1]grup_instansi!$C$64),
[1]grup_instansi!$A$64,
IF(AND(E383=[1]grup_instansi!$B$65,F383=[1]grup_instansi!$C$65),
[1]grup_instansi!$A$65,
IF(AND(E383=[1]grup_instansi!$B$66,F383=[1]grup_instansi!$C$66),
[1]grup_instansi!$A$66,
IF(AND(E383=[1]grup_instansi!$B$67,F383=[1]grup_instansi!$C$67),
[1]grup_instansi!$A$67,
IF(AND(E383=[1]grup_instansi!$B$68,F383=[1]grup_instansi!$C$68),
[1]grup_instansi!$A$68,
IF(AND(E383=[1]grup_instansi!$B$69,F383=[1]grup_instansi!$C$69),
[1]grup_instansi!$A$69,
IF(AND(E383=[1]grup_instansi!$B$70,F383=[1]grup_instansi!$C$70),
[1]grup_instansi!$A$70,
IF(AND(E383=[1]grup_instansi!$B$71,F383=[1]grup_instansi!$C$71),
[1]grup_instansi!$A$71,
IF(AND(E383=[1]grup_instansi!$B$72,F383=[1]grup_instansi!$C$72),
[1]grup_instansi!$A$72,
IF(AND(E383=[1]grup_instansi!$B$73,F383=[1]grup_instansi!$C$73),
[1]grup_instansi!$A$73,
IF(AND(E383=[1]grup_instansi!$B$74,F383=[1]grup_instansi!$C$74),
[1]grup_instansi!$A$74,
IF(AND(E383=[1]grup_instansi!$B$75,F383=[1]grup_instansi!$C$75),
[1]grup_instansi!$A$75,
IF(AND(E383=[1]grup_instansi!$B$76,F383=[1]grup_instansi!$C$76),
[1]grup_instansi!$A$76,
IF(AND(E383=[1]grup_instansi!$B$77,F383=[1]grup_instansi!$C$77),
[1]grup_instansi!$A$77,
IF(AND(E383=[1]grup_instansi!$B$78,F383=[1]grup_instansi!$C$78),
[1]grup_instansi!$A$78,
IF(AND(E383=[1]grup_instansi!$B$79,F383=[1]grup_instansi!$C$79),
[1]grup_instansi!$A$79,
IF(AND(E383=[1]grup_instansi!$B$80,F383=[1]grup_instansi!$C$80),
[1]grup_instansi!$A$80,
IF(AND(E383=[1]grup_instansi!$B$81,F383=[1]grup_instansi!$C$81),
[1]grup_instansi!$A$81,
IF(AND(E383=[1]grup_instansi!$B$82,F383=[1]grup_instansi!$C$82),
[1]grup_instansi!$A$82,
IF(AND(E383=[1]grup_instansi!$B$83,F383=[1]grup_instansi!$C$83),
[1]grup_instansi!$A$84,
IF(AND(E383=[1]grup_instansi!$B$84,F383=[1]grup_instansi!$C$84),
[1]grup_instansi!$A$85,
IF(AND(E383=[1]grup_instansi!$B$85,F383=[1]grup_instansi!$C$85),
[1]grup_instansi!$A$86,
IF(AND(E383=[1]grup_instansi!$B$86,F383=[1]grup_instansi!$C$86),
[1]grup_instansi!$A$87,
IF(AND(E383=[1]grup_instansi!$B$87,F383=[1]grup_instansi!$C$87),
[1]grup_instansi!$A$87,
IF(AND(E383=[1]grup_instansi!$B$88,F383=[1]grup_instansi!$C$88),
[1]grup_instansi!$A$88,
IF(AND(E383=[1]grup_instansi!$B$89,F383=[1]grup_instansi!$C$89),
[1]grup_instansi!$A$89,
IF(AND(E383=[1]grup_instansi!$B$90,F383=[1]grup_instansi!$C$90),
[1]grup_instansi!$A$90,
IF(AND(E383=[1]grup_instansi!$B$91,F383=[1]grup_instansi!$C$91),
[1]grup_instansi!$A$91,
IF(AND(E383=[1]grup_instansi!$B$92,F383=[1]grup_instansi!$C$92),
[1]grup_instansi!$A$92,
IF(AND(E383=[1]grup_instansi!$B$93,F383=[1]grup_instansi!$C$93),
[1]grup_instansi!$A$93,
IF(AND(E383=[1]grup_instansi!$B$94,F383=[1]grup_instansi!$C$94),
[1]grup_instansi!$A$94,
IF(AND(E383=[1]grup_instansi!$B$95,F383=[1]grup_instansi!$C$95),
[1]grup_instansi!$A$95,
IF(AND(E383=[1]grup_instansi!$B$96,F383=[1]grup_instansi!$C$96),
[1]grup_instansi!$A$96,
IF(AND(E383=[1]grup_instansi!$B$97,F383=[1]grup_instansi!$C$97),
[1]grup_instansi!$A$97,
IF(AND(E383=[1]grup_instansi!$B$98,F383=[1]grup_instansi!$C$98),
[1]grup_instansi!$A$98,
IF(AND(E383=[1]grup_instansi!$B$99,F383=[1]grup_instansi!$C$99),
[1]grup_instansi!$A$99,
[1]grup_instansi!$A$100))))))))))))))))))))))))))))))))))))))))</f>
        <v>gi2023110400034</v>
      </c>
      <c r="L383" t="str">
        <f>VLOOKUP(K383,[1]grup_instansi!$A$2:$E$102,4)</f>
        <v>Pemerintah Kabupaten Sumatera Selatan</v>
      </c>
      <c r="M383" t="str">
        <f t="shared" si="17"/>
        <v>('i2023110600382','Pemerintah Kab. Musi Rawas Utara','gi2023110400034'),</v>
      </c>
    </row>
    <row r="384" spans="1:13" x14ac:dyDescent="0.25">
      <c r="A384" t="str">
        <f t="shared" si="15"/>
        <v>i2023110600383</v>
      </c>
      <c r="B384" s="6">
        <v>5672</v>
      </c>
      <c r="C384" t="str">
        <f t="shared" si="16"/>
        <v>i2023110600383</v>
      </c>
      <c r="D384" s="6" t="s">
        <v>427</v>
      </c>
      <c r="E384" s="6" t="s">
        <v>58</v>
      </c>
      <c r="F384" s="6" t="s">
        <v>55</v>
      </c>
      <c r="G384" t="str">
        <f>IF(AND(E384=[1]grup_instansi!$B$2,F384=[1]grup_instansi!$C$2),
[1]grup_instansi!$A$2,
IF(AND(E384=[1]grup_instansi!$B$3,F384=[1]grup_instansi!$C$3),
[1]grup_instansi!$A$3,
IF(AND(E384=[1]grup_instansi!$B$4,F384=[1]grup_instansi!$C$4),
[1]grup_instansi!$A$4,
IF(AND(E384=[1]grup_instansi!$B$5,F384=[1]grup_instansi!$C$5),
[1]grup_instansi!$A$5,
IF(AND(E384=[1]grup_instansi!$B$6,F384=[1]grup_instansi!$C$6),
[1]grup_instansi!$A$6,
IF(AND(E384=[1]grup_instansi!$B$7,F384=[1]grup_instansi!$C$7),
[1]grup_instansi!$A$7,
IF(AND(E384=[1]grup_instansi!$B$8,F384=[1]grup_instansi!$C$8),
[1]grup_instansi!$A$8,
IF(AND(E384=[1]grup_instansi!$B$9,F384=[1]grup_instansi!$C$9),
[1]grup_instansi!$A$9,
IF(AND(E384=[1]grup_instansi!$B$10,F384=[1]grup_instansi!$C$10),
[1]grup_instansi!$A$10,"")))))))))</f>
        <v/>
      </c>
      <c r="H384" t="str">
        <f>IF(G384&lt;&gt;"",G384,IF(AND(E384=[1]grup_instansi!$B$11,F384=[1]grup_instansi!$C$11),
[1]grup_instansi!$A$11,
IF(AND(E384=[1]grup_instansi!$B$12,F384=[1]grup_instansi!$C$12),
[1]grup_instansi!$A$12,
IF(AND(E384=[1]grup_instansi!$B$13,F384=[1]grup_instansi!$C$13),
[1]grup_instansi!$A$13,
IF(AND(E384=[1]grup_instansi!$B$14,F384=[1]grup_instansi!$C$14),
[1]grup_instansi!$A$14,
IF(AND(E384=[1]grup_instansi!$B$15,F384=[1]grup_instansi!$C$15),
[1]grup_instansi!$A$15,
IF(AND(E384=[1]grup_instansi!$B$16,F384=[1]grup_instansi!$C$16),
[1]grup_instansi!$A$16,
IF(AND(E384=[1]grup_instansi!$B$17,F384=[1]grup_instansi!$C$17),
[1]grup_instansi!$A$17,
IF(AND(E384=[1]grup_instansi!$B$18,F384=[1]grup_instansi!$C$18),
[1]grup_instansi!$A$18,
IF(AND(E384=[1]grup_instansi!$B$19,F384=[1]grup_instansi!$C$19),
[1]grup_instansi!$A$19,
IF(AND(E384=[1]grup_instansi!$B$20,F384=[1]grup_instansi!$C$20),
[1]grup_instansi!$A$20,"")))))))))))</f>
        <v/>
      </c>
      <c r="I384" t="str">
        <f>IF(H384&lt;&gt;"",H384,IF(AND(E384=[1]grup_instansi!$B$21,F384=[1]grup_instansi!$C$21),
[1]grup_instansi!$A$21,
IF(AND(E384=[1]grup_instansi!$B$22,F384=[1]grup_instansi!$C$22),
[1]grup_instansi!$A$22,
IF(AND(E384=[1]grup_instansi!$B$23,F384=[1]grup_instansi!$C$23),
[1]grup_instansi!$A$23,
IF(AND(E384=[1]grup_instansi!$B$24,F384=[1]grup_instansi!$C$24),
[1]grup_instansi!$A$24,
IF(AND(E384=[1]grup_instansi!$B$25,F384=[1]grup_instansi!$C$25),
[1]grup_instansi!$A$25,
IF(AND(E384=[1]grup_instansi!$B$26,F384=[1]grup_instansi!$C$26),
[1]grup_instansi!$A$26,
IF(AND(E384=[1]grup_instansi!$B$27,F384=[1]grup_instansi!$C$27),
[1]grup_instansi!$A$27,
IF(AND(E384=[1]grup_instansi!$B$28,F384=[1]grup_instansi!$C$28),
[1]grup_instansi!$A$28,
IF(AND(E384=[1]grup_instansi!$B$29,F384=[1]grup_instansi!$C$29),
[1]grup_instansi!$A$29,
IF(AND(E384=[1]grup_instansi!$B$30,F384=[1]grup_instansi!$C$30),
[1]grup_instansi!$A$30,
IF(AND(E384=[1]grup_instansi!$B$31,F384=[1]grup_instansi!$C$31),
[1]grup_instansi!$A$31,
IF(AND(E384=[1]grup_instansi!$B$32,F384=[1]grup_instansi!$C$32),
[1]grup_instansi!$A$32,
IF(AND(E384=[1]grup_instansi!$B$33,F384=[1]grup_instansi!$C$33),
[1]grup_instansi!$A$33,
IF(AND(E384=[1]grup_instansi!$B$34,F384=[1]grup_instansi!$C$34),
[1]grup_instansi!$A$34,
IF(AND(E384=[1]grup_instansi!$B$35,F384=[1]grup_instansi!$C$35),
[1]grup_instansi!$A$35,""))))))))))))))))</f>
        <v/>
      </c>
      <c r="J384" t="str">
        <f>IF(I384&lt;&gt;"",I384,IF(AND(E384=[1]grup_instansi!$B$36,F384=[1]grup_instansi!$C$36),
[1]grup_instansi!$A$36,
IF(AND(E384=[1]grup_instansi!$B$37,F384=[1]grup_instansi!$C$37),
[1]grup_instansi!$A$37,
IF(AND(E384=[1]grup_instansi!$B$38,F384=[1]grup_instansi!$C$38),
[1]grup_instansi!$A$38,
IF(AND(E384=[1]grup_instansi!$B$39,F384=[1]grup_instansi!$C$39),
[1]grup_instansi!$A$39,
IF(AND(E384=[1]grup_instansi!$B$40,F384=[1]grup_instansi!$C$40),
[1]grup_instansi!$A$40,
IF(AND(E384=[1]grup_instansi!$B$41,F384=[1]grup_instansi!$C$41),
[1]grup_instansi!$A$41,
IF(AND(E384=[1]grup_instansi!$B$42,F384=[1]grup_instansi!$C$42),
[1]grup_instansi!$A$42,
IF(AND(E384=[1]grup_instansi!$B$43,F384=[1]grup_instansi!$C$43),
[1]grup_instansi!$A$43,
IF(AND(E384=[1]grup_instansi!$B$44,F384=[1]grup_instansi!$C$44),
[1]grup_instansi!$A$44,
IF(AND(E384=[1]grup_instansi!$B$45,F384=[1]grup_instansi!$C$45),
[1]grup_instansi!$A$45,
IF(AND(E384=[1]grup_instansi!$B$46,F384=[1]grup_instansi!$C$46),
[1]grup_instansi!$A$46,
IF(AND(E384=[1]grup_instansi!$B$47,F384=[1]grup_instansi!$C$47),
[1]grup_instansi!$A$47,
IF(AND(E384=[1]grup_instansi!$B$48,F384=[1]grup_instansi!$C$48),
[1]grup_instansi!$A$48,
IF(AND(E384=[1]grup_instansi!$B$49,F384=[1]grup_instansi!$C$49),
[1]grup_instansi!$A$49,
IF(AND(E384=[1]grup_instansi!$B$50,F384=[1]grup_instansi!$C$50),
[1]grup_instansi!$A$50,
IF(AND(E384=[1]grup_instansi!$B$51,F384=[1]grup_instansi!$C$51),
[1]grup_instansi!$A$51,
IF(AND(E384=[1]grup_instansi!$B$52,F384=[1]grup_instansi!$C$52),
[1]grup_instansi!$A$52,
IF(AND(E384=[1]grup_instansi!$B$53,F384=[1]grup_instansi!$C$53),
[1]grup_instansi!$A$53,
IF(AND(E384=[1]grup_instansi!$B$54,F384=[1]grup_instansi!$C$54),
[1]grup_instansi!$A$54,
IF(AND(E384=[1]grup_instansi!$B$55,F384=[1]grup_instansi!$C$55),
[1]grup_instansi!$A$55,
IF(AND(E384=[1]grup_instansi!$B$56,F384=[1]grup_instansi!$C$56),
[1]grup_instansi!$A$56,
IF(AND(E384=[1]grup_instansi!$B$57,F384=[1]grup_instansi!$C$57),
[1]grup_instansi!$A$57,
IF(AND(E384=[1]grup_instansi!$B$58,F384=[1]grup_instansi!$C$58),
[1]grup_instansi!$A$58,
IF(AND(E384=[1]grup_instansi!$B$59,F384=[1]grup_instansi!$C$59),
[1]grup_instansi!$A$59,
IF(AND(E384=[1]grup_instansi!$B$60,F384=[1]grup_instansi!$C$60),
[1]grup_instansi!$A$60,""))))))))))))))))))))))))))</f>
        <v/>
      </c>
      <c r="K384" t="str">
        <f>IF(J384&lt;&gt;"",J384,IF(AND(E384=[1]grup_instansi!$B$61,F384=[1]grup_instansi!$C$61),
[1]grup_instansi!$A$61,
IF(AND(E384=[1]grup_instansi!$B$62,F384=[1]grup_instansi!$C$62),
[1]grup_instansi!$A$62,
IF(AND(E384=[1]grup_instansi!$B$63,F384=[1]grup_instansi!$C$63),
[1]grup_instansi!$A$63,
IF(AND(E384=[1]grup_instansi!$B$64,F384=[1]grup_instansi!$C$64),
[1]grup_instansi!$A$64,
IF(AND(E384=[1]grup_instansi!$B$65,F384=[1]grup_instansi!$C$65),
[1]grup_instansi!$A$65,
IF(AND(E384=[1]grup_instansi!$B$66,F384=[1]grup_instansi!$C$66),
[1]grup_instansi!$A$66,
IF(AND(E384=[1]grup_instansi!$B$67,F384=[1]grup_instansi!$C$67),
[1]grup_instansi!$A$67,
IF(AND(E384=[1]grup_instansi!$B$68,F384=[1]grup_instansi!$C$68),
[1]grup_instansi!$A$68,
IF(AND(E384=[1]grup_instansi!$B$69,F384=[1]grup_instansi!$C$69),
[1]grup_instansi!$A$69,
IF(AND(E384=[1]grup_instansi!$B$70,F384=[1]grup_instansi!$C$70),
[1]grup_instansi!$A$70,
IF(AND(E384=[1]grup_instansi!$B$71,F384=[1]grup_instansi!$C$71),
[1]grup_instansi!$A$71,
IF(AND(E384=[1]grup_instansi!$B$72,F384=[1]grup_instansi!$C$72),
[1]grup_instansi!$A$72,
IF(AND(E384=[1]grup_instansi!$B$73,F384=[1]grup_instansi!$C$73),
[1]grup_instansi!$A$73,
IF(AND(E384=[1]grup_instansi!$B$74,F384=[1]grup_instansi!$C$74),
[1]grup_instansi!$A$74,
IF(AND(E384=[1]grup_instansi!$B$75,F384=[1]grup_instansi!$C$75),
[1]grup_instansi!$A$75,
IF(AND(E384=[1]grup_instansi!$B$76,F384=[1]grup_instansi!$C$76),
[1]grup_instansi!$A$76,
IF(AND(E384=[1]grup_instansi!$B$77,F384=[1]grup_instansi!$C$77),
[1]grup_instansi!$A$77,
IF(AND(E384=[1]grup_instansi!$B$78,F384=[1]grup_instansi!$C$78),
[1]grup_instansi!$A$78,
IF(AND(E384=[1]grup_instansi!$B$79,F384=[1]grup_instansi!$C$79),
[1]grup_instansi!$A$79,
IF(AND(E384=[1]grup_instansi!$B$80,F384=[1]grup_instansi!$C$80),
[1]grup_instansi!$A$80,
IF(AND(E384=[1]grup_instansi!$B$81,F384=[1]grup_instansi!$C$81),
[1]grup_instansi!$A$81,
IF(AND(E384=[1]grup_instansi!$B$82,F384=[1]grup_instansi!$C$82),
[1]grup_instansi!$A$82,
IF(AND(E384=[1]grup_instansi!$B$83,F384=[1]grup_instansi!$C$83),
[1]grup_instansi!$A$84,
IF(AND(E384=[1]grup_instansi!$B$84,F384=[1]grup_instansi!$C$84),
[1]grup_instansi!$A$85,
IF(AND(E384=[1]grup_instansi!$B$85,F384=[1]grup_instansi!$C$85),
[1]grup_instansi!$A$86,
IF(AND(E384=[1]grup_instansi!$B$86,F384=[1]grup_instansi!$C$86),
[1]grup_instansi!$A$87,
IF(AND(E384=[1]grup_instansi!$B$87,F384=[1]grup_instansi!$C$87),
[1]grup_instansi!$A$87,
IF(AND(E384=[1]grup_instansi!$B$88,F384=[1]grup_instansi!$C$88),
[1]grup_instansi!$A$88,
IF(AND(E384=[1]grup_instansi!$B$89,F384=[1]grup_instansi!$C$89),
[1]grup_instansi!$A$89,
IF(AND(E384=[1]grup_instansi!$B$90,F384=[1]grup_instansi!$C$90),
[1]grup_instansi!$A$90,
IF(AND(E384=[1]grup_instansi!$B$91,F384=[1]grup_instansi!$C$91),
[1]grup_instansi!$A$91,
IF(AND(E384=[1]grup_instansi!$B$92,F384=[1]grup_instansi!$C$92),
[1]grup_instansi!$A$92,
IF(AND(E384=[1]grup_instansi!$B$93,F384=[1]grup_instansi!$C$93),
[1]grup_instansi!$A$93,
IF(AND(E384=[1]grup_instansi!$B$94,F384=[1]grup_instansi!$C$94),
[1]grup_instansi!$A$94,
IF(AND(E384=[1]grup_instansi!$B$95,F384=[1]grup_instansi!$C$95),
[1]grup_instansi!$A$95,
IF(AND(E384=[1]grup_instansi!$B$96,F384=[1]grup_instansi!$C$96),
[1]grup_instansi!$A$96,
IF(AND(E384=[1]grup_instansi!$B$97,F384=[1]grup_instansi!$C$97),
[1]grup_instansi!$A$97,
IF(AND(E384=[1]grup_instansi!$B$98,F384=[1]grup_instansi!$C$98),
[1]grup_instansi!$A$98,
IF(AND(E384=[1]grup_instansi!$B$99,F384=[1]grup_instansi!$C$99),
[1]grup_instansi!$A$99,
[1]grup_instansi!$A$100))))))))))))))))))))))))))))))))))))))))</f>
        <v>gi2023110400065</v>
      </c>
      <c r="L384" t="str">
        <f>VLOOKUP(K384,[1]grup_instansi!$A$2:$E$102,4)</f>
        <v>Pemerintah Kota Sumatera Selatan</v>
      </c>
      <c r="M384" t="str">
        <f t="shared" si="17"/>
        <v>('i2023110600383','Pemerintah Kota Pagar Alam','gi2023110400065'),</v>
      </c>
    </row>
    <row r="385" spans="1:13" x14ac:dyDescent="0.25">
      <c r="A385" t="str">
        <f t="shared" si="15"/>
        <v>i2023110600384</v>
      </c>
      <c r="B385" s="6">
        <v>5701</v>
      </c>
      <c r="C385" t="str">
        <f t="shared" si="16"/>
        <v>i2023110600384</v>
      </c>
      <c r="D385" s="6" t="s">
        <v>428</v>
      </c>
      <c r="E385" s="6" t="s">
        <v>47</v>
      </c>
      <c r="F385" s="6" t="s">
        <v>210</v>
      </c>
      <c r="G385" t="str">
        <f>IF(AND(E385=[1]grup_instansi!$B$2,F385=[1]grup_instansi!$C$2),
[1]grup_instansi!$A$2,
IF(AND(E385=[1]grup_instansi!$B$3,F385=[1]grup_instansi!$C$3),
[1]grup_instansi!$A$3,
IF(AND(E385=[1]grup_instansi!$B$4,F385=[1]grup_instansi!$C$4),
[1]grup_instansi!$A$4,
IF(AND(E385=[1]grup_instansi!$B$5,F385=[1]grup_instansi!$C$5),
[1]grup_instansi!$A$5,
IF(AND(E385=[1]grup_instansi!$B$6,F385=[1]grup_instansi!$C$6),
[1]grup_instansi!$A$6,
IF(AND(E385=[1]grup_instansi!$B$7,F385=[1]grup_instansi!$C$7),
[1]grup_instansi!$A$7,
IF(AND(E385=[1]grup_instansi!$B$8,F385=[1]grup_instansi!$C$8),
[1]grup_instansi!$A$8,
IF(AND(E385=[1]grup_instansi!$B$9,F385=[1]grup_instansi!$C$9),
[1]grup_instansi!$A$9,
IF(AND(E385=[1]grup_instansi!$B$10,F385=[1]grup_instansi!$C$10),
[1]grup_instansi!$A$10,"")))))))))</f>
        <v/>
      </c>
      <c r="H385" t="str">
        <f>IF(G385&lt;&gt;"",G385,IF(AND(E385=[1]grup_instansi!$B$11,F385=[1]grup_instansi!$C$11),
[1]grup_instansi!$A$11,
IF(AND(E385=[1]grup_instansi!$B$12,F385=[1]grup_instansi!$C$12),
[1]grup_instansi!$A$12,
IF(AND(E385=[1]grup_instansi!$B$13,F385=[1]grup_instansi!$C$13),
[1]grup_instansi!$A$13,
IF(AND(E385=[1]grup_instansi!$B$14,F385=[1]grup_instansi!$C$14),
[1]grup_instansi!$A$14,
IF(AND(E385=[1]grup_instansi!$B$15,F385=[1]grup_instansi!$C$15),
[1]grup_instansi!$A$15,
IF(AND(E385=[1]grup_instansi!$B$16,F385=[1]grup_instansi!$C$16),
[1]grup_instansi!$A$16,
IF(AND(E385=[1]grup_instansi!$B$17,F385=[1]grup_instansi!$C$17),
[1]grup_instansi!$A$17,
IF(AND(E385=[1]grup_instansi!$B$18,F385=[1]grup_instansi!$C$18),
[1]grup_instansi!$A$18,
IF(AND(E385=[1]grup_instansi!$B$19,F385=[1]grup_instansi!$C$19),
[1]grup_instansi!$A$19,
IF(AND(E385=[1]grup_instansi!$B$20,F385=[1]grup_instansi!$C$20),
[1]grup_instansi!$A$20,"")))))))))))</f>
        <v>gi2023110400019</v>
      </c>
      <c r="I385" t="str">
        <f>IF(H385&lt;&gt;"",H385,IF(AND(E385=[1]grup_instansi!$B$21,F385=[1]grup_instansi!$C$21),
[1]grup_instansi!$A$21,
IF(AND(E385=[1]grup_instansi!$B$22,F385=[1]grup_instansi!$C$22),
[1]grup_instansi!$A$22,
IF(AND(E385=[1]grup_instansi!$B$23,F385=[1]grup_instansi!$C$23),
[1]grup_instansi!$A$23,
IF(AND(E385=[1]grup_instansi!$B$24,F385=[1]grup_instansi!$C$24),
[1]grup_instansi!$A$24,
IF(AND(E385=[1]grup_instansi!$B$25,F385=[1]grup_instansi!$C$25),
[1]grup_instansi!$A$25,
IF(AND(E385=[1]grup_instansi!$B$26,F385=[1]grup_instansi!$C$26),
[1]grup_instansi!$A$26,
IF(AND(E385=[1]grup_instansi!$B$27,F385=[1]grup_instansi!$C$27),
[1]grup_instansi!$A$27,
IF(AND(E385=[1]grup_instansi!$B$28,F385=[1]grup_instansi!$C$28),
[1]grup_instansi!$A$28,
IF(AND(E385=[1]grup_instansi!$B$29,F385=[1]grup_instansi!$C$29),
[1]grup_instansi!$A$29,
IF(AND(E385=[1]grup_instansi!$B$30,F385=[1]grup_instansi!$C$30),
[1]grup_instansi!$A$30,
IF(AND(E385=[1]grup_instansi!$B$31,F385=[1]grup_instansi!$C$31),
[1]grup_instansi!$A$31,
IF(AND(E385=[1]grup_instansi!$B$32,F385=[1]grup_instansi!$C$32),
[1]grup_instansi!$A$32,
IF(AND(E385=[1]grup_instansi!$B$33,F385=[1]grup_instansi!$C$33),
[1]grup_instansi!$A$33,
IF(AND(E385=[1]grup_instansi!$B$34,F385=[1]grup_instansi!$C$34),
[1]grup_instansi!$A$34,
IF(AND(E385=[1]grup_instansi!$B$35,F385=[1]grup_instansi!$C$35),
[1]grup_instansi!$A$35,""))))))))))))))))</f>
        <v>gi2023110400019</v>
      </c>
      <c r="J385" t="str">
        <f>IF(I385&lt;&gt;"",I385,IF(AND(E385=[1]grup_instansi!$B$36,F385=[1]grup_instansi!$C$36),
[1]grup_instansi!$A$36,
IF(AND(E385=[1]grup_instansi!$B$37,F385=[1]grup_instansi!$C$37),
[1]grup_instansi!$A$37,
IF(AND(E385=[1]grup_instansi!$B$38,F385=[1]grup_instansi!$C$38),
[1]grup_instansi!$A$38,
IF(AND(E385=[1]grup_instansi!$B$39,F385=[1]grup_instansi!$C$39),
[1]grup_instansi!$A$39,
IF(AND(E385=[1]grup_instansi!$B$40,F385=[1]grup_instansi!$C$40),
[1]grup_instansi!$A$40,
IF(AND(E385=[1]grup_instansi!$B$41,F385=[1]grup_instansi!$C$41),
[1]grup_instansi!$A$41,
IF(AND(E385=[1]grup_instansi!$B$42,F385=[1]grup_instansi!$C$42),
[1]grup_instansi!$A$42,
IF(AND(E385=[1]grup_instansi!$B$43,F385=[1]grup_instansi!$C$43),
[1]grup_instansi!$A$43,
IF(AND(E385=[1]grup_instansi!$B$44,F385=[1]grup_instansi!$C$44),
[1]grup_instansi!$A$44,
IF(AND(E385=[1]grup_instansi!$B$45,F385=[1]grup_instansi!$C$45),
[1]grup_instansi!$A$45,
IF(AND(E385=[1]grup_instansi!$B$46,F385=[1]grup_instansi!$C$46),
[1]grup_instansi!$A$46,
IF(AND(E385=[1]grup_instansi!$B$47,F385=[1]grup_instansi!$C$47),
[1]grup_instansi!$A$47,
IF(AND(E385=[1]grup_instansi!$B$48,F385=[1]grup_instansi!$C$48),
[1]grup_instansi!$A$48,
IF(AND(E385=[1]grup_instansi!$B$49,F385=[1]grup_instansi!$C$49),
[1]grup_instansi!$A$49,
IF(AND(E385=[1]grup_instansi!$B$50,F385=[1]grup_instansi!$C$50),
[1]grup_instansi!$A$50,
IF(AND(E385=[1]grup_instansi!$B$51,F385=[1]grup_instansi!$C$51),
[1]grup_instansi!$A$51,
IF(AND(E385=[1]grup_instansi!$B$52,F385=[1]grup_instansi!$C$52),
[1]grup_instansi!$A$52,
IF(AND(E385=[1]grup_instansi!$B$53,F385=[1]grup_instansi!$C$53),
[1]grup_instansi!$A$53,
IF(AND(E385=[1]grup_instansi!$B$54,F385=[1]grup_instansi!$C$54),
[1]grup_instansi!$A$54,
IF(AND(E385=[1]grup_instansi!$B$55,F385=[1]grup_instansi!$C$55),
[1]grup_instansi!$A$55,
IF(AND(E385=[1]grup_instansi!$B$56,F385=[1]grup_instansi!$C$56),
[1]grup_instansi!$A$56,
IF(AND(E385=[1]grup_instansi!$B$57,F385=[1]grup_instansi!$C$57),
[1]grup_instansi!$A$57,
IF(AND(E385=[1]grup_instansi!$B$58,F385=[1]grup_instansi!$C$58),
[1]grup_instansi!$A$58,
IF(AND(E385=[1]grup_instansi!$B$59,F385=[1]grup_instansi!$C$59),
[1]grup_instansi!$A$59,
IF(AND(E385=[1]grup_instansi!$B$60,F385=[1]grup_instansi!$C$60),
[1]grup_instansi!$A$60,""))))))))))))))))))))))))))</f>
        <v>gi2023110400019</v>
      </c>
      <c r="K385" t="str">
        <f>IF(J385&lt;&gt;"",J385,IF(AND(E385=[1]grup_instansi!$B$61,F385=[1]grup_instansi!$C$61),
[1]grup_instansi!$A$61,
IF(AND(E385=[1]grup_instansi!$B$62,F385=[1]grup_instansi!$C$62),
[1]grup_instansi!$A$62,
IF(AND(E385=[1]grup_instansi!$B$63,F385=[1]grup_instansi!$C$63),
[1]grup_instansi!$A$63,
IF(AND(E385=[1]grup_instansi!$B$64,F385=[1]grup_instansi!$C$64),
[1]grup_instansi!$A$64,
IF(AND(E385=[1]grup_instansi!$B$65,F385=[1]grup_instansi!$C$65),
[1]grup_instansi!$A$65,
IF(AND(E385=[1]grup_instansi!$B$66,F385=[1]grup_instansi!$C$66),
[1]grup_instansi!$A$66,
IF(AND(E385=[1]grup_instansi!$B$67,F385=[1]grup_instansi!$C$67),
[1]grup_instansi!$A$67,
IF(AND(E385=[1]grup_instansi!$B$68,F385=[1]grup_instansi!$C$68),
[1]grup_instansi!$A$68,
IF(AND(E385=[1]grup_instansi!$B$69,F385=[1]grup_instansi!$C$69),
[1]grup_instansi!$A$69,
IF(AND(E385=[1]grup_instansi!$B$70,F385=[1]grup_instansi!$C$70),
[1]grup_instansi!$A$70,
IF(AND(E385=[1]grup_instansi!$B$71,F385=[1]grup_instansi!$C$71),
[1]grup_instansi!$A$71,
IF(AND(E385=[1]grup_instansi!$B$72,F385=[1]grup_instansi!$C$72),
[1]grup_instansi!$A$72,
IF(AND(E385=[1]grup_instansi!$B$73,F385=[1]grup_instansi!$C$73),
[1]grup_instansi!$A$73,
IF(AND(E385=[1]grup_instansi!$B$74,F385=[1]grup_instansi!$C$74),
[1]grup_instansi!$A$74,
IF(AND(E385=[1]grup_instansi!$B$75,F385=[1]grup_instansi!$C$75),
[1]grup_instansi!$A$75,
IF(AND(E385=[1]grup_instansi!$B$76,F385=[1]grup_instansi!$C$76),
[1]grup_instansi!$A$76,
IF(AND(E385=[1]grup_instansi!$B$77,F385=[1]grup_instansi!$C$77),
[1]grup_instansi!$A$77,
IF(AND(E385=[1]grup_instansi!$B$78,F385=[1]grup_instansi!$C$78),
[1]grup_instansi!$A$78,
IF(AND(E385=[1]grup_instansi!$B$79,F385=[1]grup_instansi!$C$79),
[1]grup_instansi!$A$79,
IF(AND(E385=[1]grup_instansi!$B$80,F385=[1]grup_instansi!$C$80),
[1]grup_instansi!$A$80,
IF(AND(E385=[1]grup_instansi!$B$81,F385=[1]grup_instansi!$C$81),
[1]grup_instansi!$A$81,
IF(AND(E385=[1]grup_instansi!$B$82,F385=[1]grup_instansi!$C$82),
[1]grup_instansi!$A$82,
IF(AND(E385=[1]grup_instansi!$B$83,F385=[1]grup_instansi!$C$83),
[1]grup_instansi!$A$84,
IF(AND(E385=[1]grup_instansi!$B$84,F385=[1]grup_instansi!$C$84),
[1]grup_instansi!$A$85,
IF(AND(E385=[1]grup_instansi!$B$85,F385=[1]grup_instansi!$C$85),
[1]grup_instansi!$A$86,
IF(AND(E385=[1]grup_instansi!$B$86,F385=[1]grup_instansi!$C$86),
[1]grup_instansi!$A$87,
IF(AND(E385=[1]grup_instansi!$B$87,F385=[1]grup_instansi!$C$87),
[1]grup_instansi!$A$87,
IF(AND(E385=[1]grup_instansi!$B$88,F385=[1]grup_instansi!$C$88),
[1]grup_instansi!$A$88,
IF(AND(E385=[1]grup_instansi!$B$89,F385=[1]grup_instansi!$C$89),
[1]grup_instansi!$A$89,
IF(AND(E385=[1]grup_instansi!$B$90,F385=[1]grup_instansi!$C$90),
[1]grup_instansi!$A$90,
IF(AND(E385=[1]grup_instansi!$B$91,F385=[1]grup_instansi!$C$91),
[1]grup_instansi!$A$91,
IF(AND(E385=[1]grup_instansi!$B$92,F385=[1]grup_instansi!$C$92),
[1]grup_instansi!$A$92,
IF(AND(E385=[1]grup_instansi!$B$93,F385=[1]grup_instansi!$C$93),
[1]grup_instansi!$A$93,
IF(AND(E385=[1]grup_instansi!$B$94,F385=[1]grup_instansi!$C$94),
[1]grup_instansi!$A$94,
IF(AND(E385=[1]grup_instansi!$B$95,F385=[1]grup_instansi!$C$95),
[1]grup_instansi!$A$95,
IF(AND(E385=[1]grup_instansi!$B$96,F385=[1]grup_instansi!$C$96),
[1]grup_instansi!$A$96,
IF(AND(E385=[1]grup_instansi!$B$97,F385=[1]grup_instansi!$C$97),
[1]grup_instansi!$A$97,
IF(AND(E385=[1]grup_instansi!$B$98,F385=[1]grup_instansi!$C$98),
[1]grup_instansi!$A$98,
IF(AND(E385=[1]grup_instansi!$B$99,F385=[1]grup_instansi!$C$99),
[1]grup_instansi!$A$99,
[1]grup_instansi!$A$100))))))))))))))))))))))))))))))))))))))))</f>
        <v>gi2023110400019</v>
      </c>
      <c r="L385" t="str">
        <f>VLOOKUP(K385,[1]grup_instansi!$A$2:$E$102,4)</f>
        <v>Pemerintah Kabupaten Kepulauan Bangka Belitung</v>
      </c>
      <c r="M385" t="str">
        <f t="shared" si="17"/>
        <v>('i2023110600384','Pemerintah Kab. Bangka','gi2023110400019'),</v>
      </c>
    </row>
    <row r="386" spans="1:13" x14ac:dyDescent="0.25">
      <c r="A386" t="str">
        <f t="shared" ref="A386:A449" si="18">"i20231106"&amp;RIGHT(TEXT("G00000"&amp;(ROW(B386)-ROW($B$1)),"0"),5)</f>
        <v>i2023110600385</v>
      </c>
      <c r="B386" s="6">
        <v>5703</v>
      </c>
      <c r="C386" t="str">
        <f t="shared" ref="C386:C449" si="19">"i20231106"&amp;RIGHT(TEXT("G00000"&amp;(ROW(D386)-ROW($B$1)),"0"),5)</f>
        <v>i2023110600385</v>
      </c>
      <c r="D386" s="6" t="s">
        <v>429</v>
      </c>
      <c r="E386" s="6" t="s">
        <v>47</v>
      </c>
      <c r="F386" s="6" t="s">
        <v>210</v>
      </c>
      <c r="G386" t="str">
        <f>IF(AND(E386=[1]grup_instansi!$B$2,F386=[1]grup_instansi!$C$2),
[1]grup_instansi!$A$2,
IF(AND(E386=[1]grup_instansi!$B$3,F386=[1]grup_instansi!$C$3),
[1]grup_instansi!$A$3,
IF(AND(E386=[1]grup_instansi!$B$4,F386=[1]grup_instansi!$C$4),
[1]grup_instansi!$A$4,
IF(AND(E386=[1]grup_instansi!$B$5,F386=[1]grup_instansi!$C$5),
[1]grup_instansi!$A$5,
IF(AND(E386=[1]grup_instansi!$B$6,F386=[1]grup_instansi!$C$6),
[1]grup_instansi!$A$6,
IF(AND(E386=[1]grup_instansi!$B$7,F386=[1]grup_instansi!$C$7),
[1]grup_instansi!$A$7,
IF(AND(E386=[1]grup_instansi!$B$8,F386=[1]grup_instansi!$C$8),
[1]grup_instansi!$A$8,
IF(AND(E386=[1]grup_instansi!$B$9,F386=[1]grup_instansi!$C$9),
[1]grup_instansi!$A$9,
IF(AND(E386=[1]grup_instansi!$B$10,F386=[1]grup_instansi!$C$10),
[1]grup_instansi!$A$10,"")))))))))</f>
        <v/>
      </c>
      <c r="H386" t="str">
        <f>IF(G386&lt;&gt;"",G386,IF(AND(E386=[1]grup_instansi!$B$11,F386=[1]grup_instansi!$C$11),
[1]grup_instansi!$A$11,
IF(AND(E386=[1]grup_instansi!$B$12,F386=[1]grup_instansi!$C$12),
[1]grup_instansi!$A$12,
IF(AND(E386=[1]grup_instansi!$B$13,F386=[1]grup_instansi!$C$13),
[1]grup_instansi!$A$13,
IF(AND(E386=[1]grup_instansi!$B$14,F386=[1]grup_instansi!$C$14),
[1]grup_instansi!$A$14,
IF(AND(E386=[1]grup_instansi!$B$15,F386=[1]grup_instansi!$C$15),
[1]grup_instansi!$A$15,
IF(AND(E386=[1]grup_instansi!$B$16,F386=[1]grup_instansi!$C$16),
[1]grup_instansi!$A$16,
IF(AND(E386=[1]grup_instansi!$B$17,F386=[1]grup_instansi!$C$17),
[1]grup_instansi!$A$17,
IF(AND(E386=[1]grup_instansi!$B$18,F386=[1]grup_instansi!$C$18),
[1]grup_instansi!$A$18,
IF(AND(E386=[1]grup_instansi!$B$19,F386=[1]grup_instansi!$C$19),
[1]grup_instansi!$A$19,
IF(AND(E386=[1]grup_instansi!$B$20,F386=[1]grup_instansi!$C$20),
[1]grup_instansi!$A$20,"")))))))))))</f>
        <v>gi2023110400019</v>
      </c>
      <c r="I386" t="str">
        <f>IF(H386&lt;&gt;"",H386,IF(AND(E386=[1]grup_instansi!$B$21,F386=[1]grup_instansi!$C$21),
[1]grup_instansi!$A$21,
IF(AND(E386=[1]grup_instansi!$B$22,F386=[1]grup_instansi!$C$22),
[1]grup_instansi!$A$22,
IF(AND(E386=[1]grup_instansi!$B$23,F386=[1]grup_instansi!$C$23),
[1]grup_instansi!$A$23,
IF(AND(E386=[1]grup_instansi!$B$24,F386=[1]grup_instansi!$C$24),
[1]grup_instansi!$A$24,
IF(AND(E386=[1]grup_instansi!$B$25,F386=[1]grup_instansi!$C$25),
[1]grup_instansi!$A$25,
IF(AND(E386=[1]grup_instansi!$B$26,F386=[1]grup_instansi!$C$26),
[1]grup_instansi!$A$26,
IF(AND(E386=[1]grup_instansi!$B$27,F386=[1]grup_instansi!$C$27),
[1]grup_instansi!$A$27,
IF(AND(E386=[1]grup_instansi!$B$28,F386=[1]grup_instansi!$C$28),
[1]grup_instansi!$A$28,
IF(AND(E386=[1]grup_instansi!$B$29,F386=[1]grup_instansi!$C$29),
[1]grup_instansi!$A$29,
IF(AND(E386=[1]grup_instansi!$B$30,F386=[1]grup_instansi!$C$30),
[1]grup_instansi!$A$30,
IF(AND(E386=[1]grup_instansi!$B$31,F386=[1]grup_instansi!$C$31),
[1]grup_instansi!$A$31,
IF(AND(E386=[1]grup_instansi!$B$32,F386=[1]grup_instansi!$C$32),
[1]grup_instansi!$A$32,
IF(AND(E386=[1]grup_instansi!$B$33,F386=[1]grup_instansi!$C$33),
[1]grup_instansi!$A$33,
IF(AND(E386=[1]grup_instansi!$B$34,F386=[1]grup_instansi!$C$34),
[1]grup_instansi!$A$34,
IF(AND(E386=[1]grup_instansi!$B$35,F386=[1]grup_instansi!$C$35),
[1]grup_instansi!$A$35,""))))))))))))))))</f>
        <v>gi2023110400019</v>
      </c>
      <c r="J386" t="str">
        <f>IF(I386&lt;&gt;"",I386,IF(AND(E386=[1]grup_instansi!$B$36,F386=[1]grup_instansi!$C$36),
[1]grup_instansi!$A$36,
IF(AND(E386=[1]grup_instansi!$B$37,F386=[1]grup_instansi!$C$37),
[1]grup_instansi!$A$37,
IF(AND(E386=[1]grup_instansi!$B$38,F386=[1]grup_instansi!$C$38),
[1]grup_instansi!$A$38,
IF(AND(E386=[1]grup_instansi!$B$39,F386=[1]grup_instansi!$C$39),
[1]grup_instansi!$A$39,
IF(AND(E386=[1]grup_instansi!$B$40,F386=[1]grup_instansi!$C$40),
[1]grup_instansi!$A$40,
IF(AND(E386=[1]grup_instansi!$B$41,F386=[1]grup_instansi!$C$41),
[1]grup_instansi!$A$41,
IF(AND(E386=[1]grup_instansi!$B$42,F386=[1]grup_instansi!$C$42),
[1]grup_instansi!$A$42,
IF(AND(E386=[1]grup_instansi!$B$43,F386=[1]grup_instansi!$C$43),
[1]grup_instansi!$A$43,
IF(AND(E386=[1]grup_instansi!$B$44,F386=[1]grup_instansi!$C$44),
[1]grup_instansi!$A$44,
IF(AND(E386=[1]grup_instansi!$B$45,F386=[1]grup_instansi!$C$45),
[1]grup_instansi!$A$45,
IF(AND(E386=[1]grup_instansi!$B$46,F386=[1]grup_instansi!$C$46),
[1]grup_instansi!$A$46,
IF(AND(E386=[1]grup_instansi!$B$47,F386=[1]grup_instansi!$C$47),
[1]grup_instansi!$A$47,
IF(AND(E386=[1]grup_instansi!$B$48,F386=[1]grup_instansi!$C$48),
[1]grup_instansi!$A$48,
IF(AND(E386=[1]grup_instansi!$B$49,F386=[1]grup_instansi!$C$49),
[1]grup_instansi!$A$49,
IF(AND(E386=[1]grup_instansi!$B$50,F386=[1]grup_instansi!$C$50),
[1]grup_instansi!$A$50,
IF(AND(E386=[1]grup_instansi!$B$51,F386=[1]grup_instansi!$C$51),
[1]grup_instansi!$A$51,
IF(AND(E386=[1]grup_instansi!$B$52,F386=[1]grup_instansi!$C$52),
[1]grup_instansi!$A$52,
IF(AND(E386=[1]grup_instansi!$B$53,F386=[1]grup_instansi!$C$53),
[1]grup_instansi!$A$53,
IF(AND(E386=[1]grup_instansi!$B$54,F386=[1]grup_instansi!$C$54),
[1]grup_instansi!$A$54,
IF(AND(E386=[1]grup_instansi!$B$55,F386=[1]grup_instansi!$C$55),
[1]grup_instansi!$A$55,
IF(AND(E386=[1]grup_instansi!$B$56,F386=[1]grup_instansi!$C$56),
[1]grup_instansi!$A$56,
IF(AND(E386=[1]grup_instansi!$B$57,F386=[1]grup_instansi!$C$57),
[1]grup_instansi!$A$57,
IF(AND(E386=[1]grup_instansi!$B$58,F386=[1]grup_instansi!$C$58),
[1]grup_instansi!$A$58,
IF(AND(E386=[1]grup_instansi!$B$59,F386=[1]grup_instansi!$C$59),
[1]grup_instansi!$A$59,
IF(AND(E386=[1]grup_instansi!$B$60,F386=[1]grup_instansi!$C$60),
[1]grup_instansi!$A$60,""))))))))))))))))))))))))))</f>
        <v>gi2023110400019</v>
      </c>
      <c r="K386" t="str">
        <f>IF(J386&lt;&gt;"",J386,IF(AND(E386=[1]grup_instansi!$B$61,F386=[1]grup_instansi!$C$61),
[1]grup_instansi!$A$61,
IF(AND(E386=[1]grup_instansi!$B$62,F386=[1]grup_instansi!$C$62),
[1]grup_instansi!$A$62,
IF(AND(E386=[1]grup_instansi!$B$63,F386=[1]grup_instansi!$C$63),
[1]grup_instansi!$A$63,
IF(AND(E386=[1]grup_instansi!$B$64,F386=[1]grup_instansi!$C$64),
[1]grup_instansi!$A$64,
IF(AND(E386=[1]grup_instansi!$B$65,F386=[1]grup_instansi!$C$65),
[1]grup_instansi!$A$65,
IF(AND(E386=[1]grup_instansi!$B$66,F386=[1]grup_instansi!$C$66),
[1]grup_instansi!$A$66,
IF(AND(E386=[1]grup_instansi!$B$67,F386=[1]grup_instansi!$C$67),
[1]grup_instansi!$A$67,
IF(AND(E386=[1]grup_instansi!$B$68,F386=[1]grup_instansi!$C$68),
[1]grup_instansi!$A$68,
IF(AND(E386=[1]grup_instansi!$B$69,F386=[1]grup_instansi!$C$69),
[1]grup_instansi!$A$69,
IF(AND(E386=[1]grup_instansi!$B$70,F386=[1]grup_instansi!$C$70),
[1]grup_instansi!$A$70,
IF(AND(E386=[1]grup_instansi!$B$71,F386=[1]grup_instansi!$C$71),
[1]grup_instansi!$A$71,
IF(AND(E386=[1]grup_instansi!$B$72,F386=[1]grup_instansi!$C$72),
[1]grup_instansi!$A$72,
IF(AND(E386=[1]grup_instansi!$B$73,F386=[1]grup_instansi!$C$73),
[1]grup_instansi!$A$73,
IF(AND(E386=[1]grup_instansi!$B$74,F386=[1]grup_instansi!$C$74),
[1]grup_instansi!$A$74,
IF(AND(E386=[1]grup_instansi!$B$75,F386=[1]grup_instansi!$C$75),
[1]grup_instansi!$A$75,
IF(AND(E386=[1]grup_instansi!$B$76,F386=[1]grup_instansi!$C$76),
[1]grup_instansi!$A$76,
IF(AND(E386=[1]grup_instansi!$B$77,F386=[1]grup_instansi!$C$77),
[1]grup_instansi!$A$77,
IF(AND(E386=[1]grup_instansi!$B$78,F386=[1]grup_instansi!$C$78),
[1]grup_instansi!$A$78,
IF(AND(E386=[1]grup_instansi!$B$79,F386=[1]grup_instansi!$C$79),
[1]grup_instansi!$A$79,
IF(AND(E386=[1]grup_instansi!$B$80,F386=[1]grup_instansi!$C$80),
[1]grup_instansi!$A$80,
IF(AND(E386=[1]grup_instansi!$B$81,F386=[1]grup_instansi!$C$81),
[1]grup_instansi!$A$81,
IF(AND(E386=[1]grup_instansi!$B$82,F386=[1]grup_instansi!$C$82),
[1]grup_instansi!$A$82,
IF(AND(E386=[1]grup_instansi!$B$83,F386=[1]grup_instansi!$C$83),
[1]grup_instansi!$A$84,
IF(AND(E386=[1]grup_instansi!$B$84,F386=[1]grup_instansi!$C$84),
[1]grup_instansi!$A$85,
IF(AND(E386=[1]grup_instansi!$B$85,F386=[1]grup_instansi!$C$85),
[1]grup_instansi!$A$86,
IF(AND(E386=[1]grup_instansi!$B$86,F386=[1]grup_instansi!$C$86),
[1]grup_instansi!$A$87,
IF(AND(E386=[1]grup_instansi!$B$87,F386=[1]grup_instansi!$C$87),
[1]grup_instansi!$A$87,
IF(AND(E386=[1]grup_instansi!$B$88,F386=[1]grup_instansi!$C$88),
[1]grup_instansi!$A$88,
IF(AND(E386=[1]grup_instansi!$B$89,F386=[1]grup_instansi!$C$89),
[1]grup_instansi!$A$89,
IF(AND(E386=[1]grup_instansi!$B$90,F386=[1]grup_instansi!$C$90),
[1]grup_instansi!$A$90,
IF(AND(E386=[1]grup_instansi!$B$91,F386=[1]grup_instansi!$C$91),
[1]grup_instansi!$A$91,
IF(AND(E386=[1]grup_instansi!$B$92,F386=[1]grup_instansi!$C$92),
[1]grup_instansi!$A$92,
IF(AND(E386=[1]grup_instansi!$B$93,F386=[1]grup_instansi!$C$93),
[1]grup_instansi!$A$93,
IF(AND(E386=[1]grup_instansi!$B$94,F386=[1]grup_instansi!$C$94),
[1]grup_instansi!$A$94,
IF(AND(E386=[1]grup_instansi!$B$95,F386=[1]grup_instansi!$C$95),
[1]grup_instansi!$A$95,
IF(AND(E386=[1]grup_instansi!$B$96,F386=[1]grup_instansi!$C$96),
[1]grup_instansi!$A$96,
IF(AND(E386=[1]grup_instansi!$B$97,F386=[1]grup_instansi!$C$97),
[1]grup_instansi!$A$97,
IF(AND(E386=[1]grup_instansi!$B$98,F386=[1]grup_instansi!$C$98),
[1]grup_instansi!$A$98,
IF(AND(E386=[1]grup_instansi!$B$99,F386=[1]grup_instansi!$C$99),
[1]grup_instansi!$A$99,
[1]grup_instansi!$A$100))))))))))))))))))))))))))))))))))))))))</f>
        <v>gi2023110400019</v>
      </c>
      <c r="L386" t="str">
        <f>VLOOKUP(K386,[1]grup_instansi!$A$2:$E$102,4)</f>
        <v>Pemerintah Kabupaten Kepulauan Bangka Belitung</v>
      </c>
      <c r="M386" t="str">
        <f t="shared" ref="M386:M449" si="20">"('"&amp;A386&amp;"','"&amp;D386&amp;"','"&amp;K386&amp;"'),"</f>
        <v>('i2023110600385','Pemerintah Kab. Bangka Barat','gi2023110400019'),</v>
      </c>
    </row>
    <row r="387" spans="1:13" x14ac:dyDescent="0.25">
      <c r="A387" t="str">
        <f t="shared" si="18"/>
        <v>i2023110600386</v>
      </c>
      <c r="B387" s="6">
        <v>5801</v>
      </c>
      <c r="C387" t="str">
        <f t="shared" si="19"/>
        <v>i2023110600386</v>
      </c>
      <c r="D387" s="6" t="s">
        <v>430</v>
      </c>
      <c r="E387" s="6" t="s">
        <v>47</v>
      </c>
      <c r="F387" s="6" t="s">
        <v>217</v>
      </c>
      <c r="G387" t="str">
        <f>IF(AND(E387=[1]grup_instansi!$B$2,F387=[1]grup_instansi!$C$2),
[1]grup_instansi!$A$2,
IF(AND(E387=[1]grup_instansi!$B$3,F387=[1]grup_instansi!$C$3),
[1]grup_instansi!$A$3,
IF(AND(E387=[1]grup_instansi!$B$4,F387=[1]grup_instansi!$C$4),
[1]grup_instansi!$A$4,
IF(AND(E387=[1]grup_instansi!$B$5,F387=[1]grup_instansi!$C$5),
[1]grup_instansi!$A$5,
IF(AND(E387=[1]grup_instansi!$B$6,F387=[1]grup_instansi!$C$6),
[1]grup_instansi!$A$6,
IF(AND(E387=[1]grup_instansi!$B$7,F387=[1]grup_instansi!$C$7),
[1]grup_instansi!$A$7,
IF(AND(E387=[1]grup_instansi!$B$8,F387=[1]grup_instansi!$C$8),
[1]grup_instansi!$A$8,
IF(AND(E387=[1]grup_instansi!$B$9,F387=[1]grup_instansi!$C$9),
[1]grup_instansi!$A$9,
IF(AND(E387=[1]grup_instansi!$B$10,F387=[1]grup_instansi!$C$10),
[1]grup_instansi!$A$10,"")))))))))</f>
        <v>gi2023110400008</v>
      </c>
      <c r="H387" t="str">
        <f>IF(G387&lt;&gt;"",G387,IF(AND(E387=[1]grup_instansi!$B$11,F387=[1]grup_instansi!$C$11),
[1]grup_instansi!$A$11,
IF(AND(E387=[1]grup_instansi!$B$12,F387=[1]grup_instansi!$C$12),
[1]grup_instansi!$A$12,
IF(AND(E387=[1]grup_instansi!$B$13,F387=[1]grup_instansi!$C$13),
[1]grup_instansi!$A$13,
IF(AND(E387=[1]grup_instansi!$B$14,F387=[1]grup_instansi!$C$14),
[1]grup_instansi!$A$14,
IF(AND(E387=[1]grup_instansi!$B$15,F387=[1]grup_instansi!$C$15),
[1]grup_instansi!$A$15,
IF(AND(E387=[1]grup_instansi!$B$16,F387=[1]grup_instansi!$C$16),
[1]grup_instansi!$A$16,
IF(AND(E387=[1]grup_instansi!$B$17,F387=[1]grup_instansi!$C$17),
[1]grup_instansi!$A$17,
IF(AND(E387=[1]grup_instansi!$B$18,F387=[1]grup_instansi!$C$18),
[1]grup_instansi!$A$18,
IF(AND(E387=[1]grup_instansi!$B$19,F387=[1]grup_instansi!$C$19),
[1]grup_instansi!$A$19,
IF(AND(E387=[1]grup_instansi!$B$20,F387=[1]grup_instansi!$C$20),
[1]grup_instansi!$A$20,"")))))))))))</f>
        <v>gi2023110400008</v>
      </c>
      <c r="I387" t="str">
        <f>IF(H387&lt;&gt;"",H387,IF(AND(E387=[1]grup_instansi!$B$21,F387=[1]grup_instansi!$C$21),
[1]grup_instansi!$A$21,
IF(AND(E387=[1]grup_instansi!$B$22,F387=[1]grup_instansi!$C$22),
[1]grup_instansi!$A$22,
IF(AND(E387=[1]grup_instansi!$B$23,F387=[1]grup_instansi!$C$23),
[1]grup_instansi!$A$23,
IF(AND(E387=[1]grup_instansi!$B$24,F387=[1]grup_instansi!$C$24),
[1]grup_instansi!$A$24,
IF(AND(E387=[1]grup_instansi!$B$25,F387=[1]grup_instansi!$C$25),
[1]grup_instansi!$A$25,
IF(AND(E387=[1]grup_instansi!$B$26,F387=[1]grup_instansi!$C$26),
[1]grup_instansi!$A$26,
IF(AND(E387=[1]grup_instansi!$B$27,F387=[1]grup_instansi!$C$27),
[1]grup_instansi!$A$27,
IF(AND(E387=[1]grup_instansi!$B$28,F387=[1]grup_instansi!$C$28),
[1]grup_instansi!$A$28,
IF(AND(E387=[1]grup_instansi!$B$29,F387=[1]grup_instansi!$C$29),
[1]grup_instansi!$A$29,
IF(AND(E387=[1]grup_instansi!$B$30,F387=[1]grup_instansi!$C$30),
[1]grup_instansi!$A$30,
IF(AND(E387=[1]grup_instansi!$B$31,F387=[1]grup_instansi!$C$31),
[1]grup_instansi!$A$31,
IF(AND(E387=[1]grup_instansi!$B$32,F387=[1]grup_instansi!$C$32),
[1]grup_instansi!$A$32,
IF(AND(E387=[1]grup_instansi!$B$33,F387=[1]grup_instansi!$C$33),
[1]grup_instansi!$A$33,
IF(AND(E387=[1]grup_instansi!$B$34,F387=[1]grup_instansi!$C$34),
[1]grup_instansi!$A$34,
IF(AND(E387=[1]grup_instansi!$B$35,F387=[1]grup_instansi!$C$35),
[1]grup_instansi!$A$35,""))))))))))))))))</f>
        <v>gi2023110400008</v>
      </c>
      <c r="J387" t="str">
        <f>IF(I387&lt;&gt;"",I387,IF(AND(E387=[1]grup_instansi!$B$36,F387=[1]grup_instansi!$C$36),
[1]grup_instansi!$A$36,
IF(AND(E387=[1]grup_instansi!$B$37,F387=[1]grup_instansi!$C$37),
[1]grup_instansi!$A$37,
IF(AND(E387=[1]grup_instansi!$B$38,F387=[1]grup_instansi!$C$38),
[1]grup_instansi!$A$38,
IF(AND(E387=[1]grup_instansi!$B$39,F387=[1]grup_instansi!$C$39),
[1]grup_instansi!$A$39,
IF(AND(E387=[1]grup_instansi!$B$40,F387=[1]grup_instansi!$C$40),
[1]grup_instansi!$A$40,
IF(AND(E387=[1]grup_instansi!$B$41,F387=[1]grup_instansi!$C$41),
[1]grup_instansi!$A$41,
IF(AND(E387=[1]grup_instansi!$B$42,F387=[1]grup_instansi!$C$42),
[1]grup_instansi!$A$42,
IF(AND(E387=[1]grup_instansi!$B$43,F387=[1]grup_instansi!$C$43),
[1]grup_instansi!$A$43,
IF(AND(E387=[1]grup_instansi!$B$44,F387=[1]grup_instansi!$C$44),
[1]grup_instansi!$A$44,
IF(AND(E387=[1]grup_instansi!$B$45,F387=[1]grup_instansi!$C$45),
[1]grup_instansi!$A$45,
IF(AND(E387=[1]grup_instansi!$B$46,F387=[1]grup_instansi!$C$46),
[1]grup_instansi!$A$46,
IF(AND(E387=[1]grup_instansi!$B$47,F387=[1]grup_instansi!$C$47),
[1]grup_instansi!$A$47,
IF(AND(E387=[1]grup_instansi!$B$48,F387=[1]grup_instansi!$C$48),
[1]grup_instansi!$A$48,
IF(AND(E387=[1]grup_instansi!$B$49,F387=[1]grup_instansi!$C$49),
[1]grup_instansi!$A$49,
IF(AND(E387=[1]grup_instansi!$B$50,F387=[1]grup_instansi!$C$50),
[1]grup_instansi!$A$50,
IF(AND(E387=[1]grup_instansi!$B$51,F387=[1]grup_instansi!$C$51),
[1]grup_instansi!$A$51,
IF(AND(E387=[1]grup_instansi!$B$52,F387=[1]grup_instansi!$C$52),
[1]grup_instansi!$A$52,
IF(AND(E387=[1]grup_instansi!$B$53,F387=[1]grup_instansi!$C$53),
[1]grup_instansi!$A$53,
IF(AND(E387=[1]grup_instansi!$B$54,F387=[1]grup_instansi!$C$54),
[1]grup_instansi!$A$54,
IF(AND(E387=[1]grup_instansi!$B$55,F387=[1]grup_instansi!$C$55),
[1]grup_instansi!$A$55,
IF(AND(E387=[1]grup_instansi!$B$56,F387=[1]grup_instansi!$C$56),
[1]grup_instansi!$A$56,
IF(AND(E387=[1]grup_instansi!$B$57,F387=[1]grup_instansi!$C$57),
[1]grup_instansi!$A$57,
IF(AND(E387=[1]grup_instansi!$B$58,F387=[1]grup_instansi!$C$58),
[1]grup_instansi!$A$58,
IF(AND(E387=[1]grup_instansi!$B$59,F387=[1]grup_instansi!$C$59),
[1]grup_instansi!$A$59,
IF(AND(E387=[1]grup_instansi!$B$60,F387=[1]grup_instansi!$C$60),
[1]grup_instansi!$A$60,""))))))))))))))))))))))))))</f>
        <v>gi2023110400008</v>
      </c>
      <c r="K387" t="str">
        <f>IF(J387&lt;&gt;"",J387,IF(AND(E387=[1]grup_instansi!$B$61,F387=[1]grup_instansi!$C$61),
[1]grup_instansi!$A$61,
IF(AND(E387=[1]grup_instansi!$B$62,F387=[1]grup_instansi!$C$62),
[1]grup_instansi!$A$62,
IF(AND(E387=[1]grup_instansi!$B$63,F387=[1]grup_instansi!$C$63),
[1]grup_instansi!$A$63,
IF(AND(E387=[1]grup_instansi!$B$64,F387=[1]grup_instansi!$C$64),
[1]grup_instansi!$A$64,
IF(AND(E387=[1]grup_instansi!$B$65,F387=[1]grup_instansi!$C$65),
[1]grup_instansi!$A$65,
IF(AND(E387=[1]grup_instansi!$B$66,F387=[1]grup_instansi!$C$66),
[1]grup_instansi!$A$66,
IF(AND(E387=[1]grup_instansi!$B$67,F387=[1]grup_instansi!$C$67),
[1]grup_instansi!$A$67,
IF(AND(E387=[1]grup_instansi!$B$68,F387=[1]grup_instansi!$C$68),
[1]grup_instansi!$A$68,
IF(AND(E387=[1]grup_instansi!$B$69,F387=[1]grup_instansi!$C$69),
[1]grup_instansi!$A$69,
IF(AND(E387=[1]grup_instansi!$B$70,F387=[1]grup_instansi!$C$70),
[1]grup_instansi!$A$70,
IF(AND(E387=[1]grup_instansi!$B$71,F387=[1]grup_instansi!$C$71),
[1]grup_instansi!$A$71,
IF(AND(E387=[1]grup_instansi!$B$72,F387=[1]grup_instansi!$C$72),
[1]grup_instansi!$A$72,
IF(AND(E387=[1]grup_instansi!$B$73,F387=[1]grup_instansi!$C$73),
[1]grup_instansi!$A$73,
IF(AND(E387=[1]grup_instansi!$B$74,F387=[1]grup_instansi!$C$74),
[1]grup_instansi!$A$74,
IF(AND(E387=[1]grup_instansi!$B$75,F387=[1]grup_instansi!$C$75),
[1]grup_instansi!$A$75,
IF(AND(E387=[1]grup_instansi!$B$76,F387=[1]grup_instansi!$C$76),
[1]grup_instansi!$A$76,
IF(AND(E387=[1]grup_instansi!$B$77,F387=[1]grup_instansi!$C$77),
[1]grup_instansi!$A$77,
IF(AND(E387=[1]grup_instansi!$B$78,F387=[1]grup_instansi!$C$78),
[1]grup_instansi!$A$78,
IF(AND(E387=[1]grup_instansi!$B$79,F387=[1]grup_instansi!$C$79),
[1]grup_instansi!$A$79,
IF(AND(E387=[1]grup_instansi!$B$80,F387=[1]grup_instansi!$C$80),
[1]grup_instansi!$A$80,
IF(AND(E387=[1]grup_instansi!$B$81,F387=[1]grup_instansi!$C$81),
[1]grup_instansi!$A$81,
IF(AND(E387=[1]grup_instansi!$B$82,F387=[1]grup_instansi!$C$82),
[1]grup_instansi!$A$82,
IF(AND(E387=[1]grup_instansi!$B$83,F387=[1]grup_instansi!$C$83),
[1]grup_instansi!$A$84,
IF(AND(E387=[1]grup_instansi!$B$84,F387=[1]grup_instansi!$C$84),
[1]grup_instansi!$A$85,
IF(AND(E387=[1]grup_instansi!$B$85,F387=[1]grup_instansi!$C$85),
[1]grup_instansi!$A$86,
IF(AND(E387=[1]grup_instansi!$B$86,F387=[1]grup_instansi!$C$86),
[1]grup_instansi!$A$87,
IF(AND(E387=[1]grup_instansi!$B$87,F387=[1]grup_instansi!$C$87),
[1]grup_instansi!$A$87,
IF(AND(E387=[1]grup_instansi!$B$88,F387=[1]grup_instansi!$C$88),
[1]grup_instansi!$A$88,
IF(AND(E387=[1]grup_instansi!$B$89,F387=[1]grup_instansi!$C$89),
[1]grup_instansi!$A$89,
IF(AND(E387=[1]grup_instansi!$B$90,F387=[1]grup_instansi!$C$90),
[1]grup_instansi!$A$90,
IF(AND(E387=[1]grup_instansi!$B$91,F387=[1]grup_instansi!$C$91),
[1]grup_instansi!$A$91,
IF(AND(E387=[1]grup_instansi!$B$92,F387=[1]grup_instansi!$C$92),
[1]grup_instansi!$A$92,
IF(AND(E387=[1]grup_instansi!$B$93,F387=[1]grup_instansi!$C$93),
[1]grup_instansi!$A$93,
IF(AND(E387=[1]grup_instansi!$B$94,F387=[1]grup_instansi!$C$94),
[1]grup_instansi!$A$94,
IF(AND(E387=[1]grup_instansi!$B$95,F387=[1]grup_instansi!$C$95),
[1]grup_instansi!$A$95,
IF(AND(E387=[1]grup_instansi!$B$96,F387=[1]grup_instansi!$C$96),
[1]grup_instansi!$A$96,
IF(AND(E387=[1]grup_instansi!$B$97,F387=[1]grup_instansi!$C$97),
[1]grup_instansi!$A$97,
IF(AND(E387=[1]grup_instansi!$B$98,F387=[1]grup_instansi!$C$98),
[1]grup_instansi!$A$98,
IF(AND(E387=[1]grup_instansi!$B$99,F387=[1]grup_instansi!$C$99),
[1]grup_instansi!$A$99,
[1]grup_instansi!$A$100))))))))))))))))))))))))))))))))))))))))</f>
        <v>gi2023110400008</v>
      </c>
      <c r="L387" t="str">
        <f>VLOOKUP(K387,[1]grup_instansi!$A$2:$E$102,4)</f>
        <v>Pemerintah Kabupaten Bengkulu</v>
      </c>
      <c r="M387" t="str">
        <f t="shared" si="20"/>
        <v>('i2023110600386','Pemerintah Kab. Bengkulu Utara','gi2023110400008'),</v>
      </c>
    </row>
    <row r="388" spans="1:13" x14ac:dyDescent="0.25">
      <c r="A388" t="str">
        <f t="shared" si="18"/>
        <v>i2023110600387</v>
      </c>
      <c r="B388" s="6">
        <v>5802</v>
      </c>
      <c r="C388" t="str">
        <f t="shared" si="19"/>
        <v>i2023110600387</v>
      </c>
      <c r="D388" s="6" t="s">
        <v>431</v>
      </c>
      <c r="E388" s="6" t="s">
        <v>47</v>
      </c>
      <c r="F388" s="6" t="s">
        <v>217</v>
      </c>
      <c r="G388" t="str">
        <f>IF(AND(E388=[1]grup_instansi!$B$2,F388=[1]grup_instansi!$C$2),
[1]grup_instansi!$A$2,
IF(AND(E388=[1]grup_instansi!$B$3,F388=[1]grup_instansi!$C$3),
[1]grup_instansi!$A$3,
IF(AND(E388=[1]grup_instansi!$B$4,F388=[1]grup_instansi!$C$4),
[1]grup_instansi!$A$4,
IF(AND(E388=[1]grup_instansi!$B$5,F388=[1]grup_instansi!$C$5),
[1]grup_instansi!$A$5,
IF(AND(E388=[1]grup_instansi!$B$6,F388=[1]grup_instansi!$C$6),
[1]grup_instansi!$A$6,
IF(AND(E388=[1]grup_instansi!$B$7,F388=[1]grup_instansi!$C$7),
[1]grup_instansi!$A$7,
IF(AND(E388=[1]grup_instansi!$B$8,F388=[1]grup_instansi!$C$8),
[1]grup_instansi!$A$8,
IF(AND(E388=[1]grup_instansi!$B$9,F388=[1]grup_instansi!$C$9),
[1]grup_instansi!$A$9,
IF(AND(E388=[1]grup_instansi!$B$10,F388=[1]grup_instansi!$C$10),
[1]grup_instansi!$A$10,"")))))))))</f>
        <v>gi2023110400008</v>
      </c>
      <c r="H388" t="str">
        <f>IF(G388&lt;&gt;"",G388,IF(AND(E388=[1]grup_instansi!$B$11,F388=[1]grup_instansi!$C$11),
[1]grup_instansi!$A$11,
IF(AND(E388=[1]grup_instansi!$B$12,F388=[1]grup_instansi!$C$12),
[1]grup_instansi!$A$12,
IF(AND(E388=[1]grup_instansi!$B$13,F388=[1]grup_instansi!$C$13),
[1]grup_instansi!$A$13,
IF(AND(E388=[1]grup_instansi!$B$14,F388=[1]grup_instansi!$C$14),
[1]grup_instansi!$A$14,
IF(AND(E388=[1]grup_instansi!$B$15,F388=[1]grup_instansi!$C$15),
[1]grup_instansi!$A$15,
IF(AND(E388=[1]grup_instansi!$B$16,F388=[1]grup_instansi!$C$16),
[1]grup_instansi!$A$16,
IF(AND(E388=[1]grup_instansi!$B$17,F388=[1]grup_instansi!$C$17),
[1]grup_instansi!$A$17,
IF(AND(E388=[1]grup_instansi!$B$18,F388=[1]grup_instansi!$C$18),
[1]grup_instansi!$A$18,
IF(AND(E388=[1]grup_instansi!$B$19,F388=[1]grup_instansi!$C$19),
[1]grup_instansi!$A$19,
IF(AND(E388=[1]grup_instansi!$B$20,F388=[1]grup_instansi!$C$20),
[1]grup_instansi!$A$20,"")))))))))))</f>
        <v>gi2023110400008</v>
      </c>
      <c r="I388" t="str">
        <f>IF(H388&lt;&gt;"",H388,IF(AND(E388=[1]grup_instansi!$B$21,F388=[1]grup_instansi!$C$21),
[1]grup_instansi!$A$21,
IF(AND(E388=[1]grup_instansi!$B$22,F388=[1]grup_instansi!$C$22),
[1]grup_instansi!$A$22,
IF(AND(E388=[1]grup_instansi!$B$23,F388=[1]grup_instansi!$C$23),
[1]grup_instansi!$A$23,
IF(AND(E388=[1]grup_instansi!$B$24,F388=[1]grup_instansi!$C$24),
[1]grup_instansi!$A$24,
IF(AND(E388=[1]grup_instansi!$B$25,F388=[1]grup_instansi!$C$25),
[1]grup_instansi!$A$25,
IF(AND(E388=[1]grup_instansi!$B$26,F388=[1]grup_instansi!$C$26),
[1]grup_instansi!$A$26,
IF(AND(E388=[1]grup_instansi!$B$27,F388=[1]grup_instansi!$C$27),
[1]grup_instansi!$A$27,
IF(AND(E388=[1]grup_instansi!$B$28,F388=[1]grup_instansi!$C$28),
[1]grup_instansi!$A$28,
IF(AND(E388=[1]grup_instansi!$B$29,F388=[1]grup_instansi!$C$29),
[1]grup_instansi!$A$29,
IF(AND(E388=[1]grup_instansi!$B$30,F388=[1]grup_instansi!$C$30),
[1]grup_instansi!$A$30,
IF(AND(E388=[1]grup_instansi!$B$31,F388=[1]grup_instansi!$C$31),
[1]grup_instansi!$A$31,
IF(AND(E388=[1]grup_instansi!$B$32,F388=[1]grup_instansi!$C$32),
[1]grup_instansi!$A$32,
IF(AND(E388=[1]grup_instansi!$B$33,F388=[1]grup_instansi!$C$33),
[1]grup_instansi!$A$33,
IF(AND(E388=[1]grup_instansi!$B$34,F388=[1]grup_instansi!$C$34),
[1]grup_instansi!$A$34,
IF(AND(E388=[1]grup_instansi!$B$35,F388=[1]grup_instansi!$C$35),
[1]grup_instansi!$A$35,""))))))))))))))))</f>
        <v>gi2023110400008</v>
      </c>
      <c r="J388" t="str">
        <f>IF(I388&lt;&gt;"",I388,IF(AND(E388=[1]grup_instansi!$B$36,F388=[1]grup_instansi!$C$36),
[1]grup_instansi!$A$36,
IF(AND(E388=[1]grup_instansi!$B$37,F388=[1]grup_instansi!$C$37),
[1]grup_instansi!$A$37,
IF(AND(E388=[1]grup_instansi!$B$38,F388=[1]grup_instansi!$C$38),
[1]grup_instansi!$A$38,
IF(AND(E388=[1]grup_instansi!$B$39,F388=[1]grup_instansi!$C$39),
[1]grup_instansi!$A$39,
IF(AND(E388=[1]grup_instansi!$B$40,F388=[1]grup_instansi!$C$40),
[1]grup_instansi!$A$40,
IF(AND(E388=[1]grup_instansi!$B$41,F388=[1]grup_instansi!$C$41),
[1]grup_instansi!$A$41,
IF(AND(E388=[1]grup_instansi!$B$42,F388=[1]grup_instansi!$C$42),
[1]grup_instansi!$A$42,
IF(AND(E388=[1]grup_instansi!$B$43,F388=[1]grup_instansi!$C$43),
[1]grup_instansi!$A$43,
IF(AND(E388=[1]grup_instansi!$B$44,F388=[1]grup_instansi!$C$44),
[1]grup_instansi!$A$44,
IF(AND(E388=[1]grup_instansi!$B$45,F388=[1]grup_instansi!$C$45),
[1]grup_instansi!$A$45,
IF(AND(E388=[1]grup_instansi!$B$46,F388=[1]grup_instansi!$C$46),
[1]grup_instansi!$A$46,
IF(AND(E388=[1]grup_instansi!$B$47,F388=[1]grup_instansi!$C$47),
[1]grup_instansi!$A$47,
IF(AND(E388=[1]grup_instansi!$B$48,F388=[1]grup_instansi!$C$48),
[1]grup_instansi!$A$48,
IF(AND(E388=[1]grup_instansi!$B$49,F388=[1]grup_instansi!$C$49),
[1]grup_instansi!$A$49,
IF(AND(E388=[1]grup_instansi!$B$50,F388=[1]grup_instansi!$C$50),
[1]grup_instansi!$A$50,
IF(AND(E388=[1]grup_instansi!$B$51,F388=[1]grup_instansi!$C$51),
[1]grup_instansi!$A$51,
IF(AND(E388=[1]grup_instansi!$B$52,F388=[1]grup_instansi!$C$52),
[1]grup_instansi!$A$52,
IF(AND(E388=[1]grup_instansi!$B$53,F388=[1]grup_instansi!$C$53),
[1]grup_instansi!$A$53,
IF(AND(E388=[1]grup_instansi!$B$54,F388=[1]grup_instansi!$C$54),
[1]grup_instansi!$A$54,
IF(AND(E388=[1]grup_instansi!$B$55,F388=[1]grup_instansi!$C$55),
[1]grup_instansi!$A$55,
IF(AND(E388=[1]grup_instansi!$B$56,F388=[1]grup_instansi!$C$56),
[1]grup_instansi!$A$56,
IF(AND(E388=[1]grup_instansi!$B$57,F388=[1]grup_instansi!$C$57),
[1]grup_instansi!$A$57,
IF(AND(E388=[1]grup_instansi!$B$58,F388=[1]grup_instansi!$C$58),
[1]grup_instansi!$A$58,
IF(AND(E388=[1]grup_instansi!$B$59,F388=[1]grup_instansi!$C$59),
[1]grup_instansi!$A$59,
IF(AND(E388=[1]grup_instansi!$B$60,F388=[1]grup_instansi!$C$60),
[1]grup_instansi!$A$60,""))))))))))))))))))))))))))</f>
        <v>gi2023110400008</v>
      </c>
      <c r="K388" t="str">
        <f>IF(J388&lt;&gt;"",J388,IF(AND(E388=[1]grup_instansi!$B$61,F388=[1]grup_instansi!$C$61),
[1]grup_instansi!$A$61,
IF(AND(E388=[1]grup_instansi!$B$62,F388=[1]grup_instansi!$C$62),
[1]grup_instansi!$A$62,
IF(AND(E388=[1]grup_instansi!$B$63,F388=[1]grup_instansi!$C$63),
[1]grup_instansi!$A$63,
IF(AND(E388=[1]grup_instansi!$B$64,F388=[1]grup_instansi!$C$64),
[1]grup_instansi!$A$64,
IF(AND(E388=[1]grup_instansi!$B$65,F388=[1]grup_instansi!$C$65),
[1]grup_instansi!$A$65,
IF(AND(E388=[1]grup_instansi!$B$66,F388=[1]grup_instansi!$C$66),
[1]grup_instansi!$A$66,
IF(AND(E388=[1]grup_instansi!$B$67,F388=[1]grup_instansi!$C$67),
[1]grup_instansi!$A$67,
IF(AND(E388=[1]grup_instansi!$B$68,F388=[1]grup_instansi!$C$68),
[1]grup_instansi!$A$68,
IF(AND(E388=[1]grup_instansi!$B$69,F388=[1]grup_instansi!$C$69),
[1]grup_instansi!$A$69,
IF(AND(E388=[1]grup_instansi!$B$70,F388=[1]grup_instansi!$C$70),
[1]grup_instansi!$A$70,
IF(AND(E388=[1]grup_instansi!$B$71,F388=[1]grup_instansi!$C$71),
[1]grup_instansi!$A$71,
IF(AND(E388=[1]grup_instansi!$B$72,F388=[1]grup_instansi!$C$72),
[1]grup_instansi!$A$72,
IF(AND(E388=[1]grup_instansi!$B$73,F388=[1]grup_instansi!$C$73),
[1]grup_instansi!$A$73,
IF(AND(E388=[1]grup_instansi!$B$74,F388=[1]grup_instansi!$C$74),
[1]grup_instansi!$A$74,
IF(AND(E388=[1]grup_instansi!$B$75,F388=[1]grup_instansi!$C$75),
[1]grup_instansi!$A$75,
IF(AND(E388=[1]grup_instansi!$B$76,F388=[1]grup_instansi!$C$76),
[1]grup_instansi!$A$76,
IF(AND(E388=[1]grup_instansi!$B$77,F388=[1]grup_instansi!$C$77),
[1]grup_instansi!$A$77,
IF(AND(E388=[1]grup_instansi!$B$78,F388=[1]grup_instansi!$C$78),
[1]grup_instansi!$A$78,
IF(AND(E388=[1]grup_instansi!$B$79,F388=[1]grup_instansi!$C$79),
[1]grup_instansi!$A$79,
IF(AND(E388=[1]grup_instansi!$B$80,F388=[1]grup_instansi!$C$80),
[1]grup_instansi!$A$80,
IF(AND(E388=[1]grup_instansi!$B$81,F388=[1]grup_instansi!$C$81),
[1]grup_instansi!$A$81,
IF(AND(E388=[1]grup_instansi!$B$82,F388=[1]grup_instansi!$C$82),
[1]grup_instansi!$A$82,
IF(AND(E388=[1]grup_instansi!$B$83,F388=[1]grup_instansi!$C$83),
[1]grup_instansi!$A$84,
IF(AND(E388=[1]grup_instansi!$B$84,F388=[1]grup_instansi!$C$84),
[1]grup_instansi!$A$85,
IF(AND(E388=[1]grup_instansi!$B$85,F388=[1]grup_instansi!$C$85),
[1]grup_instansi!$A$86,
IF(AND(E388=[1]grup_instansi!$B$86,F388=[1]grup_instansi!$C$86),
[1]grup_instansi!$A$87,
IF(AND(E388=[1]grup_instansi!$B$87,F388=[1]grup_instansi!$C$87),
[1]grup_instansi!$A$87,
IF(AND(E388=[1]grup_instansi!$B$88,F388=[1]grup_instansi!$C$88),
[1]grup_instansi!$A$88,
IF(AND(E388=[1]grup_instansi!$B$89,F388=[1]grup_instansi!$C$89),
[1]grup_instansi!$A$89,
IF(AND(E388=[1]grup_instansi!$B$90,F388=[1]grup_instansi!$C$90),
[1]grup_instansi!$A$90,
IF(AND(E388=[1]grup_instansi!$B$91,F388=[1]grup_instansi!$C$91),
[1]grup_instansi!$A$91,
IF(AND(E388=[1]grup_instansi!$B$92,F388=[1]grup_instansi!$C$92),
[1]grup_instansi!$A$92,
IF(AND(E388=[1]grup_instansi!$B$93,F388=[1]grup_instansi!$C$93),
[1]grup_instansi!$A$93,
IF(AND(E388=[1]grup_instansi!$B$94,F388=[1]grup_instansi!$C$94),
[1]grup_instansi!$A$94,
IF(AND(E388=[1]grup_instansi!$B$95,F388=[1]grup_instansi!$C$95),
[1]grup_instansi!$A$95,
IF(AND(E388=[1]grup_instansi!$B$96,F388=[1]grup_instansi!$C$96),
[1]grup_instansi!$A$96,
IF(AND(E388=[1]grup_instansi!$B$97,F388=[1]grup_instansi!$C$97),
[1]grup_instansi!$A$97,
IF(AND(E388=[1]grup_instansi!$B$98,F388=[1]grup_instansi!$C$98),
[1]grup_instansi!$A$98,
IF(AND(E388=[1]grup_instansi!$B$99,F388=[1]grup_instansi!$C$99),
[1]grup_instansi!$A$99,
[1]grup_instansi!$A$100))))))))))))))))))))))))))))))))))))))))</f>
        <v>gi2023110400008</v>
      </c>
      <c r="L388" t="str">
        <f>VLOOKUP(K388,[1]grup_instansi!$A$2:$E$102,4)</f>
        <v>Pemerintah Kabupaten Bengkulu</v>
      </c>
      <c r="M388" t="str">
        <f t="shared" si="20"/>
        <v>('i2023110600387','Pemerintah Kab. Bengkulu Selatan','gi2023110400008'),</v>
      </c>
    </row>
    <row r="389" spans="1:13" x14ac:dyDescent="0.25">
      <c r="A389" t="str">
        <f t="shared" si="18"/>
        <v>i2023110600388</v>
      </c>
      <c r="B389" s="6">
        <v>5803</v>
      </c>
      <c r="C389" t="str">
        <f t="shared" si="19"/>
        <v>i2023110600388</v>
      </c>
      <c r="D389" s="6" t="s">
        <v>432</v>
      </c>
      <c r="E389" s="6" t="s">
        <v>47</v>
      </c>
      <c r="F389" s="6" t="s">
        <v>217</v>
      </c>
      <c r="G389" t="str">
        <f>IF(AND(E389=[1]grup_instansi!$B$2,F389=[1]grup_instansi!$C$2),
[1]grup_instansi!$A$2,
IF(AND(E389=[1]grup_instansi!$B$3,F389=[1]grup_instansi!$C$3),
[1]grup_instansi!$A$3,
IF(AND(E389=[1]grup_instansi!$B$4,F389=[1]grup_instansi!$C$4),
[1]grup_instansi!$A$4,
IF(AND(E389=[1]grup_instansi!$B$5,F389=[1]grup_instansi!$C$5),
[1]grup_instansi!$A$5,
IF(AND(E389=[1]grup_instansi!$B$6,F389=[1]grup_instansi!$C$6),
[1]grup_instansi!$A$6,
IF(AND(E389=[1]grup_instansi!$B$7,F389=[1]grup_instansi!$C$7),
[1]grup_instansi!$A$7,
IF(AND(E389=[1]grup_instansi!$B$8,F389=[1]grup_instansi!$C$8),
[1]grup_instansi!$A$8,
IF(AND(E389=[1]grup_instansi!$B$9,F389=[1]grup_instansi!$C$9),
[1]grup_instansi!$A$9,
IF(AND(E389=[1]grup_instansi!$B$10,F389=[1]grup_instansi!$C$10),
[1]grup_instansi!$A$10,"")))))))))</f>
        <v>gi2023110400008</v>
      </c>
      <c r="H389" t="str">
        <f>IF(G389&lt;&gt;"",G389,IF(AND(E389=[1]grup_instansi!$B$11,F389=[1]grup_instansi!$C$11),
[1]grup_instansi!$A$11,
IF(AND(E389=[1]grup_instansi!$B$12,F389=[1]grup_instansi!$C$12),
[1]grup_instansi!$A$12,
IF(AND(E389=[1]grup_instansi!$B$13,F389=[1]grup_instansi!$C$13),
[1]grup_instansi!$A$13,
IF(AND(E389=[1]grup_instansi!$B$14,F389=[1]grup_instansi!$C$14),
[1]grup_instansi!$A$14,
IF(AND(E389=[1]grup_instansi!$B$15,F389=[1]grup_instansi!$C$15),
[1]grup_instansi!$A$15,
IF(AND(E389=[1]grup_instansi!$B$16,F389=[1]grup_instansi!$C$16),
[1]grup_instansi!$A$16,
IF(AND(E389=[1]grup_instansi!$B$17,F389=[1]grup_instansi!$C$17),
[1]grup_instansi!$A$17,
IF(AND(E389=[1]grup_instansi!$B$18,F389=[1]grup_instansi!$C$18),
[1]grup_instansi!$A$18,
IF(AND(E389=[1]grup_instansi!$B$19,F389=[1]grup_instansi!$C$19),
[1]grup_instansi!$A$19,
IF(AND(E389=[1]grup_instansi!$B$20,F389=[1]grup_instansi!$C$20),
[1]grup_instansi!$A$20,"")))))))))))</f>
        <v>gi2023110400008</v>
      </c>
      <c r="I389" t="str">
        <f>IF(H389&lt;&gt;"",H389,IF(AND(E389=[1]grup_instansi!$B$21,F389=[1]grup_instansi!$C$21),
[1]grup_instansi!$A$21,
IF(AND(E389=[1]grup_instansi!$B$22,F389=[1]grup_instansi!$C$22),
[1]grup_instansi!$A$22,
IF(AND(E389=[1]grup_instansi!$B$23,F389=[1]grup_instansi!$C$23),
[1]grup_instansi!$A$23,
IF(AND(E389=[1]grup_instansi!$B$24,F389=[1]grup_instansi!$C$24),
[1]grup_instansi!$A$24,
IF(AND(E389=[1]grup_instansi!$B$25,F389=[1]grup_instansi!$C$25),
[1]grup_instansi!$A$25,
IF(AND(E389=[1]grup_instansi!$B$26,F389=[1]grup_instansi!$C$26),
[1]grup_instansi!$A$26,
IF(AND(E389=[1]grup_instansi!$B$27,F389=[1]grup_instansi!$C$27),
[1]grup_instansi!$A$27,
IF(AND(E389=[1]grup_instansi!$B$28,F389=[1]grup_instansi!$C$28),
[1]grup_instansi!$A$28,
IF(AND(E389=[1]grup_instansi!$B$29,F389=[1]grup_instansi!$C$29),
[1]grup_instansi!$A$29,
IF(AND(E389=[1]grup_instansi!$B$30,F389=[1]grup_instansi!$C$30),
[1]grup_instansi!$A$30,
IF(AND(E389=[1]grup_instansi!$B$31,F389=[1]grup_instansi!$C$31),
[1]grup_instansi!$A$31,
IF(AND(E389=[1]grup_instansi!$B$32,F389=[1]grup_instansi!$C$32),
[1]grup_instansi!$A$32,
IF(AND(E389=[1]grup_instansi!$B$33,F389=[1]grup_instansi!$C$33),
[1]grup_instansi!$A$33,
IF(AND(E389=[1]grup_instansi!$B$34,F389=[1]grup_instansi!$C$34),
[1]grup_instansi!$A$34,
IF(AND(E389=[1]grup_instansi!$B$35,F389=[1]grup_instansi!$C$35),
[1]grup_instansi!$A$35,""))))))))))))))))</f>
        <v>gi2023110400008</v>
      </c>
      <c r="J389" t="str">
        <f>IF(I389&lt;&gt;"",I389,IF(AND(E389=[1]grup_instansi!$B$36,F389=[1]grup_instansi!$C$36),
[1]grup_instansi!$A$36,
IF(AND(E389=[1]grup_instansi!$B$37,F389=[1]grup_instansi!$C$37),
[1]grup_instansi!$A$37,
IF(AND(E389=[1]grup_instansi!$B$38,F389=[1]grup_instansi!$C$38),
[1]grup_instansi!$A$38,
IF(AND(E389=[1]grup_instansi!$B$39,F389=[1]grup_instansi!$C$39),
[1]grup_instansi!$A$39,
IF(AND(E389=[1]grup_instansi!$B$40,F389=[1]grup_instansi!$C$40),
[1]grup_instansi!$A$40,
IF(AND(E389=[1]grup_instansi!$B$41,F389=[1]grup_instansi!$C$41),
[1]grup_instansi!$A$41,
IF(AND(E389=[1]grup_instansi!$B$42,F389=[1]grup_instansi!$C$42),
[1]grup_instansi!$A$42,
IF(AND(E389=[1]grup_instansi!$B$43,F389=[1]grup_instansi!$C$43),
[1]grup_instansi!$A$43,
IF(AND(E389=[1]grup_instansi!$B$44,F389=[1]grup_instansi!$C$44),
[1]grup_instansi!$A$44,
IF(AND(E389=[1]grup_instansi!$B$45,F389=[1]grup_instansi!$C$45),
[1]grup_instansi!$A$45,
IF(AND(E389=[1]grup_instansi!$B$46,F389=[1]grup_instansi!$C$46),
[1]grup_instansi!$A$46,
IF(AND(E389=[1]grup_instansi!$B$47,F389=[1]grup_instansi!$C$47),
[1]grup_instansi!$A$47,
IF(AND(E389=[1]grup_instansi!$B$48,F389=[1]grup_instansi!$C$48),
[1]grup_instansi!$A$48,
IF(AND(E389=[1]grup_instansi!$B$49,F389=[1]grup_instansi!$C$49),
[1]grup_instansi!$A$49,
IF(AND(E389=[1]grup_instansi!$B$50,F389=[1]grup_instansi!$C$50),
[1]grup_instansi!$A$50,
IF(AND(E389=[1]grup_instansi!$B$51,F389=[1]grup_instansi!$C$51),
[1]grup_instansi!$A$51,
IF(AND(E389=[1]grup_instansi!$B$52,F389=[1]grup_instansi!$C$52),
[1]grup_instansi!$A$52,
IF(AND(E389=[1]grup_instansi!$B$53,F389=[1]grup_instansi!$C$53),
[1]grup_instansi!$A$53,
IF(AND(E389=[1]grup_instansi!$B$54,F389=[1]grup_instansi!$C$54),
[1]grup_instansi!$A$54,
IF(AND(E389=[1]grup_instansi!$B$55,F389=[1]grup_instansi!$C$55),
[1]grup_instansi!$A$55,
IF(AND(E389=[1]grup_instansi!$B$56,F389=[1]grup_instansi!$C$56),
[1]grup_instansi!$A$56,
IF(AND(E389=[1]grup_instansi!$B$57,F389=[1]grup_instansi!$C$57),
[1]grup_instansi!$A$57,
IF(AND(E389=[1]grup_instansi!$B$58,F389=[1]grup_instansi!$C$58),
[1]grup_instansi!$A$58,
IF(AND(E389=[1]grup_instansi!$B$59,F389=[1]grup_instansi!$C$59),
[1]grup_instansi!$A$59,
IF(AND(E389=[1]grup_instansi!$B$60,F389=[1]grup_instansi!$C$60),
[1]grup_instansi!$A$60,""))))))))))))))))))))))))))</f>
        <v>gi2023110400008</v>
      </c>
      <c r="K389" t="str">
        <f>IF(J389&lt;&gt;"",J389,IF(AND(E389=[1]grup_instansi!$B$61,F389=[1]grup_instansi!$C$61),
[1]grup_instansi!$A$61,
IF(AND(E389=[1]grup_instansi!$B$62,F389=[1]grup_instansi!$C$62),
[1]grup_instansi!$A$62,
IF(AND(E389=[1]grup_instansi!$B$63,F389=[1]grup_instansi!$C$63),
[1]grup_instansi!$A$63,
IF(AND(E389=[1]grup_instansi!$B$64,F389=[1]grup_instansi!$C$64),
[1]grup_instansi!$A$64,
IF(AND(E389=[1]grup_instansi!$B$65,F389=[1]grup_instansi!$C$65),
[1]grup_instansi!$A$65,
IF(AND(E389=[1]grup_instansi!$B$66,F389=[1]grup_instansi!$C$66),
[1]grup_instansi!$A$66,
IF(AND(E389=[1]grup_instansi!$B$67,F389=[1]grup_instansi!$C$67),
[1]grup_instansi!$A$67,
IF(AND(E389=[1]grup_instansi!$B$68,F389=[1]grup_instansi!$C$68),
[1]grup_instansi!$A$68,
IF(AND(E389=[1]grup_instansi!$B$69,F389=[1]grup_instansi!$C$69),
[1]grup_instansi!$A$69,
IF(AND(E389=[1]grup_instansi!$B$70,F389=[1]grup_instansi!$C$70),
[1]grup_instansi!$A$70,
IF(AND(E389=[1]grup_instansi!$B$71,F389=[1]grup_instansi!$C$71),
[1]grup_instansi!$A$71,
IF(AND(E389=[1]grup_instansi!$B$72,F389=[1]grup_instansi!$C$72),
[1]grup_instansi!$A$72,
IF(AND(E389=[1]grup_instansi!$B$73,F389=[1]grup_instansi!$C$73),
[1]grup_instansi!$A$73,
IF(AND(E389=[1]grup_instansi!$B$74,F389=[1]grup_instansi!$C$74),
[1]grup_instansi!$A$74,
IF(AND(E389=[1]grup_instansi!$B$75,F389=[1]grup_instansi!$C$75),
[1]grup_instansi!$A$75,
IF(AND(E389=[1]grup_instansi!$B$76,F389=[1]grup_instansi!$C$76),
[1]grup_instansi!$A$76,
IF(AND(E389=[1]grup_instansi!$B$77,F389=[1]grup_instansi!$C$77),
[1]grup_instansi!$A$77,
IF(AND(E389=[1]grup_instansi!$B$78,F389=[1]grup_instansi!$C$78),
[1]grup_instansi!$A$78,
IF(AND(E389=[1]grup_instansi!$B$79,F389=[1]grup_instansi!$C$79),
[1]grup_instansi!$A$79,
IF(AND(E389=[1]grup_instansi!$B$80,F389=[1]grup_instansi!$C$80),
[1]grup_instansi!$A$80,
IF(AND(E389=[1]grup_instansi!$B$81,F389=[1]grup_instansi!$C$81),
[1]grup_instansi!$A$81,
IF(AND(E389=[1]grup_instansi!$B$82,F389=[1]grup_instansi!$C$82),
[1]grup_instansi!$A$82,
IF(AND(E389=[1]grup_instansi!$B$83,F389=[1]grup_instansi!$C$83),
[1]grup_instansi!$A$84,
IF(AND(E389=[1]grup_instansi!$B$84,F389=[1]grup_instansi!$C$84),
[1]grup_instansi!$A$85,
IF(AND(E389=[1]grup_instansi!$B$85,F389=[1]grup_instansi!$C$85),
[1]grup_instansi!$A$86,
IF(AND(E389=[1]grup_instansi!$B$86,F389=[1]grup_instansi!$C$86),
[1]grup_instansi!$A$87,
IF(AND(E389=[1]grup_instansi!$B$87,F389=[1]grup_instansi!$C$87),
[1]grup_instansi!$A$87,
IF(AND(E389=[1]grup_instansi!$B$88,F389=[1]grup_instansi!$C$88),
[1]grup_instansi!$A$88,
IF(AND(E389=[1]grup_instansi!$B$89,F389=[1]grup_instansi!$C$89),
[1]grup_instansi!$A$89,
IF(AND(E389=[1]grup_instansi!$B$90,F389=[1]grup_instansi!$C$90),
[1]grup_instansi!$A$90,
IF(AND(E389=[1]grup_instansi!$B$91,F389=[1]grup_instansi!$C$91),
[1]grup_instansi!$A$91,
IF(AND(E389=[1]grup_instansi!$B$92,F389=[1]grup_instansi!$C$92),
[1]grup_instansi!$A$92,
IF(AND(E389=[1]grup_instansi!$B$93,F389=[1]grup_instansi!$C$93),
[1]grup_instansi!$A$93,
IF(AND(E389=[1]grup_instansi!$B$94,F389=[1]grup_instansi!$C$94),
[1]grup_instansi!$A$94,
IF(AND(E389=[1]grup_instansi!$B$95,F389=[1]grup_instansi!$C$95),
[1]grup_instansi!$A$95,
IF(AND(E389=[1]grup_instansi!$B$96,F389=[1]grup_instansi!$C$96),
[1]grup_instansi!$A$96,
IF(AND(E389=[1]grup_instansi!$B$97,F389=[1]grup_instansi!$C$97),
[1]grup_instansi!$A$97,
IF(AND(E389=[1]grup_instansi!$B$98,F389=[1]grup_instansi!$C$98),
[1]grup_instansi!$A$98,
IF(AND(E389=[1]grup_instansi!$B$99,F389=[1]grup_instansi!$C$99),
[1]grup_instansi!$A$99,
[1]grup_instansi!$A$100))))))))))))))))))))))))))))))))))))))))</f>
        <v>gi2023110400008</v>
      </c>
      <c r="L389" t="str">
        <f>VLOOKUP(K389,[1]grup_instansi!$A$2:$E$102,4)</f>
        <v>Pemerintah Kabupaten Bengkulu</v>
      </c>
      <c r="M389" t="str">
        <f t="shared" si="20"/>
        <v>('i2023110600388','Pemerintah Kab. Rejang Lebong','gi2023110400008'),</v>
      </c>
    </row>
    <row r="390" spans="1:13" x14ac:dyDescent="0.25">
      <c r="A390" t="str">
        <f t="shared" si="18"/>
        <v>i2023110600389</v>
      </c>
      <c r="B390" s="6">
        <v>5805</v>
      </c>
      <c r="C390" t="str">
        <f t="shared" si="19"/>
        <v>i2023110600389</v>
      </c>
      <c r="D390" s="6" t="s">
        <v>433</v>
      </c>
      <c r="E390" s="6" t="s">
        <v>47</v>
      </c>
      <c r="F390" s="6" t="s">
        <v>217</v>
      </c>
      <c r="G390" t="str">
        <f>IF(AND(E390=[1]grup_instansi!$B$2,F390=[1]grup_instansi!$C$2),
[1]grup_instansi!$A$2,
IF(AND(E390=[1]grup_instansi!$B$3,F390=[1]grup_instansi!$C$3),
[1]grup_instansi!$A$3,
IF(AND(E390=[1]grup_instansi!$B$4,F390=[1]grup_instansi!$C$4),
[1]grup_instansi!$A$4,
IF(AND(E390=[1]grup_instansi!$B$5,F390=[1]grup_instansi!$C$5),
[1]grup_instansi!$A$5,
IF(AND(E390=[1]grup_instansi!$B$6,F390=[1]grup_instansi!$C$6),
[1]grup_instansi!$A$6,
IF(AND(E390=[1]grup_instansi!$B$7,F390=[1]grup_instansi!$C$7),
[1]grup_instansi!$A$7,
IF(AND(E390=[1]grup_instansi!$B$8,F390=[1]grup_instansi!$C$8),
[1]grup_instansi!$A$8,
IF(AND(E390=[1]grup_instansi!$B$9,F390=[1]grup_instansi!$C$9),
[1]grup_instansi!$A$9,
IF(AND(E390=[1]grup_instansi!$B$10,F390=[1]grup_instansi!$C$10),
[1]grup_instansi!$A$10,"")))))))))</f>
        <v>gi2023110400008</v>
      </c>
      <c r="H390" t="str">
        <f>IF(G390&lt;&gt;"",G390,IF(AND(E390=[1]grup_instansi!$B$11,F390=[1]grup_instansi!$C$11),
[1]grup_instansi!$A$11,
IF(AND(E390=[1]grup_instansi!$B$12,F390=[1]grup_instansi!$C$12),
[1]grup_instansi!$A$12,
IF(AND(E390=[1]grup_instansi!$B$13,F390=[1]grup_instansi!$C$13),
[1]grup_instansi!$A$13,
IF(AND(E390=[1]grup_instansi!$B$14,F390=[1]grup_instansi!$C$14),
[1]grup_instansi!$A$14,
IF(AND(E390=[1]grup_instansi!$B$15,F390=[1]grup_instansi!$C$15),
[1]grup_instansi!$A$15,
IF(AND(E390=[1]grup_instansi!$B$16,F390=[1]grup_instansi!$C$16),
[1]grup_instansi!$A$16,
IF(AND(E390=[1]grup_instansi!$B$17,F390=[1]grup_instansi!$C$17),
[1]grup_instansi!$A$17,
IF(AND(E390=[1]grup_instansi!$B$18,F390=[1]grup_instansi!$C$18),
[1]grup_instansi!$A$18,
IF(AND(E390=[1]grup_instansi!$B$19,F390=[1]grup_instansi!$C$19),
[1]grup_instansi!$A$19,
IF(AND(E390=[1]grup_instansi!$B$20,F390=[1]grup_instansi!$C$20),
[1]grup_instansi!$A$20,"")))))))))))</f>
        <v>gi2023110400008</v>
      </c>
      <c r="I390" t="str">
        <f>IF(H390&lt;&gt;"",H390,IF(AND(E390=[1]grup_instansi!$B$21,F390=[1]grup_instansi!$C$21),
[1]grup_instansi!$A$21,
IF(AND(E390=[1]grup_instansi!$B$22,F390=[1]grup_instansi!$C$22),
[1]grup_instansi!$A$22,
IF(AND(E390=[1]grup_instansi!$B$23,F390=[1]grup_instansi!$C$23),
[1]grup_instansi!$A$23,
IF(AND(E390=[1]grup_instansi!$B$24,F390=[1]grup_instansi!$C$24),
[1]grup_instansi!$A$24,
IF(AND(E390=[1]grup_instansi!$B$25,F390=[1]grup_instansi!$C$25),
[1]grup_instansi!$A$25,
IF(AND(E390=[1]grup_instansi!$B$26,F390=[1]grup_instansi!$C$26),
[1]grup_instansi!$A$26,
IF(AND(E390=[1]grup_instansi!$B$27,F390=[1]grup_instansi!$C$27),
[1]grup_instansi!$A$27,
IF(AND(E390=[1]grup_instansi!$B$28,F390=[1]grup_instansi!$C$28),
[1]grup_instansi!$A$28,
IF(AND(E390=[1]grup_instansi!$B$29,F390=[1]grup_instansi!$C$29),
[1]grup_instansi!$A$29,
IF(AND(E390=[1]grup_instansi!$B$30,F390=[1]grup_instansi!$C$30),
[1]grup_instansi!$A$30,
IF(AND(E390=[1]grup_instansi!$B$31,F390=[1]grup_instansi!$C$31),
[1]grup_instansi!$A$31,
IF(AND(E390=[1]grup_instansi!$B$32,F390=[1]grup_instansi!$C$32),
[1]grup_instansi!$A$32,
IF(AND(E390=[1]grup_instansi!$B$33,F390=[1]grup_instansi!$C$33),
[1]grup_instansi!$A$33,
IF(AND(E390=[1]grup_instansi!$B$34,F390=[1]grup_instansi!$C$34),
[1]grup_instansi!$A$34,
IF(AND(E390=[1]grup_instansi!$B$35,F390=[1]grup_instansi!$C$35),
[1]grup_instansi!$A$35,""))))))))))))))))</f>
        <v>gi2023110400008</v>
      </c>
      <c r="J390" t="str">
        <f>IF(I390&lt;&gt;"",I390,IF(AND(E390=[1]grup_instansi!$B$36,F390=[1]grup_instansi!$C$36),
[1]grup_instansi!$A$36,
IF(AND(E390=[1]grup_instansi!$B$37,F390=[1]grup_instansi!$C$37),
[1]grup_instansi!$A$37,
IF(AND(E390=[1]grup_instansi!$B$38,F390=[1]grup_instansi!$C$38),
[1]grup_instansi!$A$38,
IF(AND(E390=[1]grup_instansi!$B$39,F390=[1]grup_instansi!$C$39),
[1]grup_instansi!$A$39,
IF(AND(E390=[1]grup_instansi!$B$40,F390=[1]grup_instansi!$C$40),
[1]grup_instansi!$A$40,
IF(AND(E390=[1]grup_instansi!$B$41,F390=[1]grup_instansi!$C$41),
[1]grup_instansi!$A$41,
IF(AND(E390=[1]grup_instansi!$B$42,F390=[1]grup_instansi!$C$42),
[1]grup_instansi!$A$42,
IF(AND(E390=[1]grup_instansi!$B$43,F390=[1]grup_instansi!$C$43),
[1]grup_instansi!$A$43,
IF(AND(E390=[1]grup_instansi!$B$44,F390=[1]grup_instansi!$C$44),
[1]grup_instansi!$A$44,
IF(AND(E390=[1]grup_instansi!$B$45,F390=[1]grup_instansi!$C$45),
[1]grup_instansi!$A$45,
IF(AND(E390=[1]grup_instansi!$B$46,F390=[1]grup_instansi!$C$46),
[1]grup_instansi!$A$46,
IF(AND(E390=[1]grup_instansi!$B$47,F390=[1]grup_instansi!$C$47),
[1]grup_instansi!$A$47,
IF(AND(E390=[1]grup_instansi!$B$48,F390=[1]grup_instansi!$C$48),
[1]grup_instansi!$A$48,
IF(AND(E390=[1]grup_instansi!$B$49,F390=[1]grup_instansi!$C$49),
[1]grup_instansi!$A$49,
IF(AND(E390=[1]grup_instansi!$B$50,F390=[1]grup_instansi!$C$50),
[1]grup_instansi!$A$50,
IF(AND(E390=[1]grup_instansi!$B$51,F390=[1]grup_instansi!$C$51),
[1]grup_instansi!$A$51,
IF(AND(E390=[1]grup_instansi!$B$52,F390=[1]grup_instansi!$C$52),
[1]grup_instansi!$A$52,
IF(AND(E390=[1]grup_instansi!$B$53,F390=[1]grup_instansi!$C$53),
[1]grup_instansi!$A$53,
IF(AND(E390=[1]grup_instansi!$B$54,F390=[1]grup_instansi!$C$54),
[1]grup_instansi!$A$54,
IF(AND(E390=[1]grup_instansi!$B$55,F390=[1]grup_instansi!$C$55),
[1]grup_instansi!$A$55,
IF(AND(E390=[1]grup_instansi!$B$56,F390=[1]grup_instansi!$C$56),
[1]grup_instansi!$A$56,
IF(AND(E390=[1]grup_instansi!$B$57,F390=[1]grup_instansi!$C$57),
[1]grup_instansi!$A$57,
IF(AND(E390=[1]grup_instansi!$B$58,F390=[1]grup_instansi!$C$58),
[1]grup_instansi!$A$58,
IF(AND(E390=[1]grup_instansi!$B$59,F390=[1]grup_instansi!$C$59),
[1]grup_instansi!$A$59,
IF(AND(E390=[1]grup_instansi!$B$60,F390=[1]grup_instansi!$C$60),
[1]grup_instansi!$A$60,""))))))))))))))))))))))))))</f>
        <v>gi2023110400008</v>
      </c>
      <c r="K390" t="str">
        <f>IF(J390&lt;&gt;"",J390,IF(AND(E390=[1]grup_instansi!$B$61,F390=[1]grup_instansi!$C$61),
[1]grup_instansi!$A$61,
IF(AND(E390=[1]grup_instansi!$B$62,F390=[1]grup_instansi!$C$62),
[1]grup_instansi!$A$62,
IF(AND(E390=[1]grup_instansi!$B$63,F390=[1]grup_instansi!$C$63),
[1]grup_instansi!$A$63,
IF(AND(E390=[1]grup_instansi!$B$64,F390=[1]grup_instansi!$C$64),
[1]grup_instansi!$A$64,
IF(AND(E390=[1]grup_instansi!$B$65,F390=[1]grup_instansi!$C$65),
[1]grup_instansi!$A$65,
IF(AND(E390=[1]grup_instansi!$B$66,F390=[1]grup_instansi!$C$66),
[1]grup_instansi!$A$66,
IF(AND(E390=[1]grup_instansi!$B$67,F390=[1]grup_instansi!$C$67),
[1]grup_instansi!$A$67,
IF(AND(E390=[1]grup_instansi!$B$68,F390=[1]grup_instansi!$C$68),
[1]grup_instansi!$A$68,
IF(AND(E390=[1]grup_instansi!$B$69,F390=[1]grup_instansi!$C$69),
[1]grup_instansi!$A$69,
IF(AND(E390=[1]grup_instansi!$B$70,F390=[1]grup_instansi!$C$70),
[1]grup_instansi!$A$70,
IF(AND(E390=[1]grup_instansi!$B$71,F390=[1]grup_instansi!$C$71),
[1]grup_instansi!$A$71,
IF(AND(E390=[1]grup_instansi!$B$72,F390=[1]grup_instansi!$C$72),
[1]grup_instansi!$A$72,
IF(AND(E390=[1]grup_instansi!$B$73,F390=[1]grup_instansi!$C$73),
[1]grup_instansi!$A$73,
IF(AND(E390=[1]grup_instansi!$B$74,F390=[1]grup_instansi!$C$74),
[1]grup_instansi!$A$74,
IF(AND(E390=[1]grup_instansi!$B$75,F390=[1]grup_instansi!$C$75),
[1]grup_instansi!$A$75,
IF(AND(E390=[1]grup_instansi!$B$76,F390=[1]grup_instansi!$C$76),
[1]grup_instansi!$A$76,
IF(AND(E390=[1]grup_instansi!$B$77,F390=[1]grup_instansi!$C$77),
[1]grup_instansi!$A$77,
IF(AND(E390=[1]grup_instansi!$B$78,F390=[1]grup_instansi!$C$78),
[1]grup_instansi!$A$78,
IF(AND(E390=[1]grup_instansi!$B$79,F390=[1]grup_instansi!$C$79),
[1]grup_instansi!$A$79,
IF(AND(E390=[1]grup_instansi!$B$80,F390=[1]grup_instansi!$C$80),
[1]grup_instansi!$A$80,
IF(AND(E390=[1]grup_instansi!$B$81,F390=[1]grup_instansi!$C$81),
[1]grup_instansi!$A$81,
IF(AND(E390=[1]grup_instansi!$B$82,F390=[1]grup_instansi!$C$82),
[1]grup_instansi!$A$82,
IF(AND(E390=[1]grup_instansi!$B$83,F390=[1]grup_instansi!$C$83),
[1]grup_instansi!$A$84,
IF(AND(E390=[1]grup_instansi!$B$84,F390=[1]grup_instansi!$C$84),
[1]grup_instansi!$A$85,
IF(AND(E390=[1]grup_instansi!$B$85,F390=[1]grup_instansi!$C$85),
[1]grup_instansi!$A$86,
IF(AND(E390=[1]grup_instansi!$B$86,F390=[1]grup_instansi!$C$86),
[1]grup_instansi!$A$87,
IF(AND(E390=[1]grup_instansi!$B$87,F390=[1]grup_instansi!$C$87),
[1]grup_instansi!$A$87,
IF(AND(E390=[1]grup_instansi!$B$88,F390=[1]grup_instansi!$C$88),
[1]grup_instansi!$A$88,
IF(AND(E390=[1]grup_instansi!$B$89,F390=[1]grup_instansi!$C$89),
[1]grup_instansi!$A$89,
IF(AND(E390=[1]grup_instansi!$B$90,F390=[1]grup_instansi!$C$90),
[1]grup_instansi!$A$90,
IF(AND(E390=[1]grup_instansi!$B$91,F390=[1]grup_instansi!$C$91),
[1]grup_instansi!$A$91,
IF(AND(E390=[1]grup_instansi!$B$92,F390=[1]grup_instansi!$C$92),
[1]grup_instansi!$A$92,
IF(AND(E390=[1]grup_instansi!$B$93,F390=[1]grup_instansi!$C$93),
[1]grup_instansi!$A$93,
IF(AND(E390=[1]grup_instansi!$B$94,F390=[1]grup_instansi!$C$94),
[1]grup_instansi!$A$94,
IF(AND(E390=[1]grup_instansi!$B$95,F390=[1]grup_instansi!$C$95),
[1]grup_instansi!$A$95,
IF(AND(E390=[1]grup_instansi!$B$96,F390=[1]grup_instansi!$C$96),
[1]grup_instansi!$A$96,
IF(AND(E390=[1]grup_instansi!$B$97,F390=[1]grup_instansi!$C$97),
[1]grup_instansi!$A$97,
IF(AND(E390=[1]grup_instansi!$B$98,F390=[1]grup_instansi!$C$98),
[1]grup_instansi!$A$98,
IF(AND(E390=[1]grup_instansi!$B$99,F390=[1]grup_instansi!$C$99),
[1]grup_instansi!$A$99,
[1]grup_instansi!$A$100))))))))))))))))))))))))))))))))))))))))</f>
        <v>gi2023110400008</v>
      </c>
      <c r="L390" t="str">
        <f>VLOOKUP(K390,[1]grup_instansi!$A$2:$E$102,4)</f>
        <v>Pemerintah Kabupaten Bengkulu</v>
      </c>
      <c r="M390" t="str">
        <f t="shared" si="20"/>
        <v>('i2023110600389','Pemerintah Kab. Seluma','gi2023110400008'),</v>
      </c>
    </row>
    <row r="391" spans="1:13" x14ac:dyDescent="0.25">
      <c r="A391" t="str">
        <f t="shared" si="18"/>
        <v>i2023110600390</v>
      </c>
      <c r="B391" s="6">
        <v>5807</v>
      </c>
      <c r="C391" t="str">
        <f t="shared" si="19"/>
        <v>i2023110600390</v>
      </c>
      <c r="D391" s="6" t="s">
        <v>434</v>
      </c>
      <c r="E391" s="6" t="s">
        <v>47</v>
      </c>
      <c r="F391" s="6" t="s">
        <v>217</v>
      </c>
      <c r="G391" t="str">
        <f>IF(AND(E391=[1]grup_instansi!$B$2,F391=[1]grup_instansi!$C$2),
[1]grup_instansi!$A$2,
IF(AND(E391=[1]grup_instansi!$B$3,F391=[1]grup_instansi!$C$3),
[1]grup_instansi!$A$3,
IF(AND(E391=[1]grup_instansi!$B$4,F391=[1]grup_instansi!$C$4),
[1]grup_instansi!$A$4,
IF(AND(E391=[1]grup_instansi!$B$5,F391=[1]grup_instansi!$C$5),
[1]grup_instansi!$A$5,
IF(AND(E391=[1]grup_instansi!$B$6,F391=[1]grup_instansi!$C$6),
[1]grup_instansi!$A$6,
IF(AND(E391=[1]grup_instansi!$B$7,F391=[1]grup_instansi!$C$7),
[1]grup_instansi!$A$7,
IF(AND(E391=[1]grup_instansi!$B$8,F391=[1]grup_instansi!$C$8),
[1]grup_instansi!$A$8,
IF(AND(E391=[1]grup_instansi!$B$9,F391=[1]grup_instansi!$C$9),
[1]grup_instansi!$A$9,
IF(AND(E391=[1]grup_instansi!$B$10,F391=[1]grup_instansi!$C$10),
[1]grup_instansi!$A$10,"")))))))))</f>
        <v>gi2023110400008</v>
      </c>
      <c r="H391" t="str">
        <f>IF(G391&lt;&gt;"",G391,IF(AND(E391=[1]grup_instansi!$B$11,F391=[1]grup_instansi!$C$11),
[1]grup_instansi!$A$11,
IF(AND(E391=[1]grup_instansi!$B$12,F391=[1]grup_instansi!$C$12),
[1]grup_instansi!$A$12,
IF(AND(E391=[1]grup_instansi!$B$13,F391=[1]grup_instansi!$C$13),
[1]grup_instansi!$A$13,
IF(AND(E391=[1]grup_instansi!$B$14,F391=[1]grup_instansi!$C$14),
[1]grup_instansi!$A$14,
IF(AND(E391=[1]grup_instansi!$B$15,F391=[1]grup_instansi!$C$15),
[1]grup_instansi!$A$15,
IF(AND(E391=[1]grup_instansi!$B$16,F391=[1]grup_instansi!$C$16),
[1]grup_instansi!$A$16,
IF(AND(E391=[1]grup_instansi!$B$17,F391=[1]grup_instansi!$C$17),
[1]grup_instansi!$A$17,
IF(AND(E391=[1]grup_instansi!$B$18,F391=[1]grup_instansi!$C$18),
[1]grup_instansi!$A$18,
IF(AND(E391=[1]grup_instansi!$B$19,F391=[1]grup_instansi!$C$19),
[1]grup_instansi!$A$19,
IF(AND(E391=[1]grup_instansi!$B$20,F391=[1]grup_instansi!$C$20),
[1]grup_instansi!$A$20,"")))))))))))</f>
        <v>gi2023110400008</v>
      </c>
      <c r="I391" t="str">
        <f>IF(H391&lt;&gt;"",H391,IF(AND(E391=[1]grup_instansi!$B$21,F391=[1]grup_instansi!$C$21),
[1]grup_instansi!$A$21,
IF(AND(E391=[1]grup_instansi!$B$22,F391=[1]grup_instansi!$C$22),
[1]grup_instansi!$A$22,
IF(AND(E391=[1]grup_instansi!$B$23,F391=[1]grup_instansi!$C$23),
[1]grup_instansi!$A$23,
IF(AND(E391=[1]grup_instansi!$B$24,F391=[1]grup_instansi!$C$24),
[1]grup_instansi!$A$24,
IF(AND(E391=[1]grup_instansi!$B$25,F391=[1]grup_instansi!$C$25),
[1]grup_instansi!$A$25,
IF(AND(E391=[1]grup_instansi!$B$26,F391=[1]grup_instansi!$C$26),
[1]grup_instansi!$A$26,
IF(AND(E391=[1]grup_instansi!$B$27,F391=[1]grup_instansi!$C$27),
[1]grup_instansi!$A$27,
IF(AND(E391=[1]grup_instansi!$B$28,F391=[1]grup_instansi!$C$28),
[1]grup_instansi!$A$28,
IF(AND(E391=[1]grup_instansi!$B$29,F391=[1]grup_instansi!$C$29),
[1]grup_instansi!$A$29,
IF(AND(E391=[1]grup_instansi!$B$30,F391=[1]grup_instansi!$C$30),
[1]grup_instansi!$A$30,
IF(AND(E391=[1]grup_instansi!$B$31,F391=[1]grup_instansi!$C$31),
[1]grup_instansi!$A$31,
IF(AND(E391=[1]grup_instansi!$B$32,F391=[1]grup_instansi!$C$32),
[1]grup_instansi!$A$32,
IF(AND(E391=[1]grup_instansi!$B$33,F391=[1]grup_instansi!$C$33),
[1]grup_instansi!$A$33,
IF(AND(E391=[1]grup_instansi!$B$34,F391=[1]grup_instansi!$C$34),
[1]grup_instansi!$A$34,
IF(AND(E391=[1]grup_instansi!$B$35,F391=[1]grup_instansi!$C$35),
[1]grup_instansi!$A$35,""))))))))))))))))</f>
        <v>gi2023110400008</v>
      </c>
      <c r="J391" t="str">
        <f>IF(I391&lt;&gt;"",I391,IF(AND(E391=[1]grup_instansi!$B$36,F391=[1]grup_instansi!$C$36),
[1]grup_instansi!$A$36,
IF(AND(E391=[1]grup_instansi!$B$37,F391=[1]grup_instansi!$C$37),
[1]grup_instansi!$A$37,
IF(AND(E391=[1]grup_instansi!$B$38,F391=[1]grup_instansi!$C$38),
[1]grup_instansi!$A$38,
IF(AND(E391=[1]grup_instansi!$B$39,F391=[1]grup_instansi!$C$39),
[1]grup_instansi!$A$39,
IF(AND(E391=[1]grup_instansi!$B$40,F391=[1]grup_instansi!$C$40),
[1]grup_instansi!$A$40,
IF(AND(E391=[1]grup_instansi!$B$41,F391=[1]grup_instansi!$C$41),
[1]grup_instansi!$A$41,
IF(AND(E391=[1]grup_instansi!$B$42,F391=[1]grup_instansi!$C$42),
[1]grup_instansi!$A$42,
IF(AND(E391=[1]grup_instansi!$B$43,F391=[1]grup_instansi!$C$43),
[1]grup_instansi!$A$43,
IF(AND(E391=[1]grup_instansi!$B$44,F391=[1]grup_instansi!$C$44),
[1]grup_instansi!$A$44,
IF(AND(E391=[1]grup_instansi!$B$45,F391=[1]grup_instansi!$C$45),
[1]grup_instansi!$A$45,
IF(AND(E391=[1]grup_instansi!$B$46,F391=[1]grup_instansi!$C$46),
[1]grup_instansi!$A$46,
IF(AND(E391=[1]grup_instansi!$B$47,F391=[1]grup_instansi!$C$47),
[1]grup_instansi!$A$47,
IF(AND(E391=[1]grup_instansi!$B$48,F391=[1]grup_instansi!$C$48),
[1]grup_instansi!$A$48,
IF(AND(E391=[1]grup_instansi!$B$49,F391=[1]grup_instansi!$C$49),
[1]grup_instansi!$A$49,
IF(AND(E391=[1]grup_instansi!$B$50,F391=[1]grup_instansi!$C$50),
[1]grup_instansi!$A$50,
IF(AND(E391=[1]grup_instansi!$B$51,F391=[1]grup_instansi!$C$51),
[1]grup_instansi!$A$51,
IF(AND(E391=[1]grup_instansi!$B$52,F391=[1]grup_instansi!$C$52),
[1]grup_instansi!$A$52,
IF(AND(E391=[1]grup_instansi!$B$53,F391=[1]grup_instansi!$C$53),
[1]grup_instansi!$A$53,
IF(AND(E391=[1]grup_instansi!$B$54,F391=[1]grup_instansi!$C$54),
[1]grup_instansi!$A$54,
IF(AND(E391=[1]grup_instansi!$B$55,F391=[1]grup_instansi!$C$55),
[1]grup_instansi!$A$55,
IF(AND(E391=[1]grup_instansi!$B$56,F391=[1]grup_instansi!$C$56),
[1]grup_instansi!$A$56,
IF(AND(E391=[1]grup_instansi!$B$57,F391=[1]grup_instansi!$C$57),
[1]grup_instansi!$A$57,
IF(AND(E391=[1]grup_instansi!$B$58,F391=[1]grup_instansi!$C$58),
[1]grup_instansi!$A$58,
IF(AND(E391=[1]grup_instansi!$B$59,F391=[1]grup_instansi!$C$59),
[1]grup_instansi!$A$59,
IF(AND(E391=[1]grup_instansi!$B$60,F391=[1]grup_instansi!$C$60),
[1]grup_instansi!$A$60,""))))))))))))))))))))))))))</f>
        <v>gi2023110400008</v>
      </c>
      <c r="K391" t="str">
        <f>IF(J391&lt;&gt;"",J391,IF(AND(E391=[1]grup_instansi!$B$61,F391=[1]grup_instansi!$C$61),
[1]grup_instansi!$A$61,
IF(AND(E391=[1]grup_instansi!$B$62,F391=[1]grup_instansi!$C$62),
[1]grup_instansi!$A$62,
IF(AND(E391=[1]grup_instansi!$B$63,F391=[1]grup_instansi!$C$63),
[1]grup_instansi!$A$63,
IF(AND(E391=[1]grup_instansi!$B$64,F391=[1]grup_instansi!$C$64),
[1]grup_instansi!$A$64,
IF(AND(E391=[1]grup_instansi!$B$65,F391=[1]grup_instansi!$C$65),
[1]grup_instansi!$A$65,
IF(AND(E391=[1]grup_instansi!$B$66,F391=[1]grup_instansi!$C$66),
[1]grup_instansi!$A$66,
IF(AND(E391=[1]grup_instansi!$B$67,F391=[1]grup_instansi!$C$67),
[1]grup_instansi!$A$67,
IF(AND(E391=[1]grup_instansi!$B$68,F391=[1]grup_instansi!$C$68),
[1]grup_instansi!$A$68,
IF(AND(E391=[1]grup_instansi!$B$69,F391=[1]grup_instansi!$C$69),
[1]grup_instansi!$A$69,
IF(AND(E391=[1]grup_instansi!$B$70,F391=[1]grup_instansi!$C$70),
[1]grup_instansi!$A$70,
IF(AND(E391=[1]grup_instansi!$B$71,F391=[1]grup_instansi!$C$71),
[1]grup_instansi!$A$71,
IF(AND(E391=[1]grup_instansi!$B$72,F391=[1]grup_instansi!$C$72),
[1]grup_instansi!$A$72,
IF(AND(E391=[1]grup_instansi!$B$73,F391=[1]grup_instansi!$C$73),
[1]grup_instansi!$A$73,
IF(AND(E391=[1]grup_instansi!$B$74,F391=[1]grup_instansi!$C$74),
[1]grup_instansi!$A$74,
IF(AND(E391=[1]grup_instansi!$B$75,F391=[1]grup_instansi!$C$75),
[1]grup_instansi!$A$75,
IF(AND(E391=[1]grup_instansi!$B$76,F391=[1]grup_instansi!$C$76),
[1]grup_instansi!$A$76,
IF(AND(E391=[1]grup_instansi!$B$77,F391=[1]grup_instansi!$C$77),
[1]grup_instansi!$A$77,
IF(AND(E391=[1]grup_instansi!$B$78,F391=[1]grup_instansi!$C$78),
[1]grup_instansi!$A$78,
IF(AND(E391=[1]grup_instansi!$B$79,F391=[1]grup_instansi!$C$79),
[1]grup_instansi!$A$79,
IF(AND(E391=[1]grup_instansi!$B$80,F391=[1]grup_instansi!$C$80),
[1]grup_instansi!$A$80,
IF(AND(E391=[1]grup_instansi!$B$81,F391=[1]grup_instansi!$C$81),
[1]grup_instansi!$A$81,
IF(AND(E391=[1]grup_instansi!$B$82,F391=[1]grup_instansi!$C$82),
[1]grup_instansi!$A$82,
IF(AND(E391=[1]grup_instansi!$B$83,F391=[1]grup_instansi!$C$83),
[1]grup_instansi!$A$84,
IF(AND(E391=[1]grup_instansi!$B$84,F391=[1]grup_instansi!$C$84),
[1]grup_instansi!$A$85,
IF(AND(E391=[1]grup_instansi!$B$85,F391=[1]grup_instansi!$C$85),
[1]grup_instansi!$A$86,
IF(AND(E391=[1]grup_instansi!$B$86,F391=[1]grup_instansi!$C$86),
[1]grup_instansi!$A$87,
IF(AND(E391=[1]grup_instansi!$B$87,F391=[1]grup_instansi!$C$87),
[1]grup_instansi!$A$87,
IF(AND(E391=[1]grup_instansi!$B$88,F391=[1]grup_instansi!$C$88),
[1]grup_instansi!$A$88,
IF(AND(E391=[1]grup_instansi!$B$89,F391=[1]grup_instansi!$C$89),
[1]grup_instansi!$A$89,
IF(AND(E391=[1]grup_instansi!$B$90,F391=[1]grup_instansi!$C$90),
[1]grup_instansi!$A$90,
IF(AND(E391=[1]grup_instansi!$B$91,F391=[1]grup_instansi!$C$91),
[1]grup_instansi!$A$91,
IF(AND(E391=[1]grup_instansi!$B$92,F391=[1]grup_instansi!$C$92),
[1]grup_instansi!$A$92,
IF(AND(E391=[1]grup_instansi!$B$93,F391=[1]grup_instansi!$C$93),
[1]grup_instansi!$A$93,
IF(AND(E391=[1]grup_instansi!$B$94,F391=[1]grup_instansi!$C$94),
[1]grup_instansi!$A$94,
IF(AND(E391=[1]grup_instansi!$B$95,F391=[1]grup_instansi!$C$95),
[1]grup_instansi!$A$95,
IF(AND(E391=[1]grup_instansi!$B$96,F391=[1]grup_instansi!$C$96),
[1]grup_instansi!$A$96,
IF(AND(E391=[1]grup_instansi!$B$97,F391=[1]grup_instansi!$C$97),
[1]grup_instansi!$A$97,
IF(AND(E391=[1]grup_instansi!$B$98,F391=[1]grup_instansi!$C$98),
[1]grup_instansi!$A$98,
IF(AND(E391=[1]grup_instansi!$B$99,F391=[1]grup_instansi!$C$99),
[1]grup_instansi!$A$99,
[1]grup_instansi!$A$100))))))))))))))))))))))))))))))))))))))))</f>
        <v>gi2023110400008</v>
      </c>
      <c r="L391" t="str">
        <f>VLOOKUP(K391,[1]grup_instansi!$A$2:$E$102,4)</f>
        <v>Pemerintah Kabupaten Bengkulu</v>
      </c>
      <c r="M391" t="str">
        <f t="shared" si="20"/>
        <v>('i2023110600390','Pemerintah Kab. Kepahiang','gi2023110400008'),</v>
      </c>
    </row>
    <row r="392" spans="1:13" x14ac:dyDescent="0.25">
      <c r="A392" t="str">
        <f t="shared" si="18"/>
        <v>i2023110600391</v>
      </c>
      <c r="B392" s="6">
        <v>5809</v>
      </c>
      <c r="C392" t="str">
        <f t="shared" si="19"/>
        <v>i2023110600391</v>
      </c>
      <c r="D392" s="6" t="s">
        <v>435</v>
      </c>
      <c r="E392" s="6" t="s">
        <v>47</v>
      </c>
      <c r="F392" s="6" t="s">
        <v>217</v>
      </c>
      <c r="G392" t="str">
        <f>IF(AND(E392=[1]grup_instansi!$B$2,F392=[1]grup_instansi!$C$2),
[1]grup_instansi!$A$2,
IF(AND(E392=[1]grup_instansi!$B$3,F392=[1]grup_instansi!$C$3),
[1]grup_instansi!$A$3,
IF(AND(E392=[1]grup_instansi!$B$4,F392=[1]grup_instansi!$C$4),
[1]grup_instansi!$A$4,
IF(AND(E392=[1]grup_instansi!$B$5,F392=[1]grup_instansi!$C$5),
[1]grup_instansi!$A$5,
IF(AND(E392=[1]grup_instansi!$B$6,F392=[1]grup_instansi!$C$6),
[1]grup_instansi!$A$6,
IF(AND(E392=[1]grup_instansi!$B$7,F392=[1]grup_instansi!$C$7),
[1]grup_instansi!$A$7,
IF(AND(E392=[1]grup_instansi!$B$8,F392=[1]grup_instansi!$C$8),
[1]grup_instansi!$A$8,
IF(AND(E392=[1]grup_instansi!$B$9,F392=[1]grup_instansi!$C$9),
[1]grup_instansi!$A$9,
IF(AND(E392=[1]grup_instansi!$B$10,F392=[1]grup_instansi!$C$10),
[1]grup_instansi!$A$10,"")))))))))</f>
        <v>gi2023110400008</v>
      </c>
      <c r="H392" t="str">
        <f>IF(G392&lt;&gt;"",G392,IF(AND(E392=[1]grup_instansi!$B$11,F392=[1]grup_instansi!$C$11),
[1]grup_instansi!$A$11,
IF(AND(E392=[1]grup_instansi!$B$12,F392=[1]grup_instansi!$C$12),
[1]grup_instansi!$A$12,
IF(AND(E392=[1]grup_instansi!$B$13,F392=[1]grup_instansi!$C$13),
[1]grup_instansi!$A$13,
IF(AND(E392=[1]grup_instansi!$B$14,F392=[1]grup_instansi!$C$14),
[1]grup_instansi!$A$14,
IF(AND(E392=[1]grup_instansi!$B$15,F392=[1]grup_instansi!$C$15),
[1]grup_instansi!$A$15,
IF(AND(E392=[1]grup_instansi!$B$16,F392=[1]grup_instansi!$C$16),
[1]grup_instansi!$A$16,
IF(AND(E392=[1]grup_instansi!$B$17,F392=[1]grup_instansi!$C$17),
[1]grup_instansi!$A$17,
IF(AND(E392=[1]grup_instansi!$B$18,F392=[1]grup_instansi!$C$18),
[1]grup_instansi!$A$18,
IF(AND(E392=[1]grup_instansi!$B$19,F392=[1]grup_instansi!$C$19),
[1]grup_instansi!$A$19,
IF(AND(E392=[1]grup_instansi!$B$20,F392=[1]grup_instansi!$C$20),
[1]grup_instansi!$A$20,"")))))))))))</f>
        <v>gi2023110400008</v>
      </c>
      <c r="I392" t="str">
        <f>IF(H392&lt;&gt;"",H392,IF(AND(E392=[1]grup_instansi!$B$21,F392=[1]grup_instansi!$C$21),
[1]grup_instansi!$A$21,
IF(AND(E392=[1]grup_instansi!$B$22,F392=[1]grup_instansi!$C$22),
[1]grup_instansi!$A$22,
IF(AND(E392=[1]grup_instansi!$B$23,F392=[1]grup_instansi!$C$23),
[1]grup_instansi!$A$23,
IF(AND(E392=[1]grup_instansi!$B$24,F392=[1]grup_instansi!$C$24),
[1]grup_instansi!$A$24,
IF(AND(E392=[1]grup_instansi!$B$25,F392=[1]grup_instansi!$C$25),
[1]grup_instansi!$A$25,
IF(AND(E392=[1]grup_instansi!$B$26,F392=[1]grup_instansi!$C$26),
[1]grup_instansi!$A$26,
IF(AND(E392=[1]grup_instansi!$B$27,F392=[1]grup_instansi!$C$27),
[1]grup_instansi!$A$27,
IF(AND(E392=[1]grup_instansi!$B$28,F392=[1]grup_instansi!$C$28),
[1]grup_instansi!$A$28,
IF(AND(E392=[1]grup_instansi!$B$29,F392=[1]grup_instansi!$C$29),
[1]grup_instansi!$A$29,
IF(AND(E392=[1]grup_instansi!$B$30,F392=[1]grup_instansi!$C$30),
[1]grup_instansi!$A$30,
IF(AND(E392=[1]grup_instansi!$B$31,F392=[1]grup_instansi!$C$31),
[1]grup_instansi!$A$31,
IF(AND(E392=[1]grup_instansi!$B$32,F392=[1]grup_instansi!$C$32),
[1]grup_instansi!$A$32,
IF(AND(E392=[1]grup_instansi!$B$33,F392=[1]grup_instansi!$C$33),
[1]grup_instansi!$A$33,
IF(AND(E392=[1]grup_instansi!$B$34,F392=[1]grup_instansi!$C$34),
[1]grup_instansi!$A$34,
IF(AND(E392=[1]grup_instansi!$B$35,F392=[1]grup_instansi!$C$35),
[1]grup_instansi!$A$35,""))))))))))))))))</f>
        <v>gi2023110400008</v>
      </c>
      <c r="J392" t="str">
        <f>IF(I392&lt;&gt;"",I392,IF(AND(E392=[1]grup_instansi!$B$36,F392=[1]grup_instansi!$C$36),
[1]grup_instansi!$A$36,
IF(AND(E392=[1]grup_instansi!$B$37,F392=[1]grup_instansi!$C$37),
[1]grup_instansi!$A$37,
IF(AND(E392=[1]grup_instansi!$B$38,F392=[1]grup_instansi!$C$38),
[1]grup_instansi!$A$38,
IF(AND(E392=[1]grup_instansi!$B$39,F392=[1]grup_instansi!$C$39),
[1]grup_instansi!$A$39,
IF(AND(E392=[1]grup_instansi!$B$40,F392=[1]grup_instansi!$C$40),
[1]grup_instansi!$A$40,
IF(AND(E392=[1]grup_instansi!$B$41,F392=[1]grup_instansi!$C$41),
[1]grup_instansi!$A$41,
IF(AND(E392=[1]grup_instansi!$B$42,F392=[1]grup_instansi!$C$42),
[1]grup_instansi!$A$42,
IF(AND(E392=[1]grup_instansi!$B$43,F392=[1]grup_instansi!$C$43),
[1]grup_instansi!$A$43,
IF(AND(E392=[1]grup_instansi!$B$44,F392=[1]grup_instansi!$C$44),
[1]grup_instansi!$A$44,
IF(AND(E392=[1]grup_instansi!$B$45,F392=[1]grup_instansi!$C$45),
[1]grup_instansi!$A$45,
IF(AND(E392=[1]grup_instansi!$B$46,F392=[1]grup_instansi!$C$46),
[1]grup_instansi!$A$46,
IF(AND(E392=[1]grup_instansi!$B$47,F392=[1]grup_instansi!$C$47),
[1]grup_instansi!$A$47,
IF(AND(E392=[1]grup_instansi!$B$48,F392=[1]grup_instansi!$C$48),
[1]grup_instansi!$A$48,
IF(AND(E392=[1]grup_instansi!$B$49,F392=[1]grup_instansi!$C$49),
[1]grup_instansi!$A$49,
IF(AND(E392=[1]grup_instansi!$B$50,F392=[1]grup_instansi!$C$50),
[1]grup_instansi!$A$50,
IF(AND(E392=[1]grup_instansi!$B$51,F392=[1]grup_instansi!$C$51),
[1]grup_instansi!$A$51,
IF(AND(E392=[1]grup_instansi!$B$52,F392=[1]grup_instansi!$C$52),
[1]grup_instansi!$A$52,
IF(AND(E392=[1]grup_instansi!$B$53,F392=[1]grup_instansi!$C$53),
[1]grup_instansi!$A$53,
IF(AND(E392=[1]grup_instansi!$B$54,F392=[1]grup_instansi!$C$54),
[1]grup_instansi!$A$54,
IF(AND(E392=[1]grup_instansi!$B$55,F392=[1]grup_instansi!$C$55),
[1]grup_instansi!$A$55,
IF(AND(E392=[1]grup_instansi!$B$56,F392=[1]grup_instansi!$C$56),
[1]grup_instansi!$A$56,
IF(AND(E392=[1]grup_instansi!$B$57,F392=[1]grup_instansi!$C$57),
[1]grup_instansi!$A$57,
IF(AND(E392=[1]grup_instansi!$B$58,F392=[1]grup_instansi!$C$58),
[1]grup_instansi!$A$58,
IF(AND(E392=[1]grup_instansi!$B$59,F392=[1]grup_instansi!$C$59),
[1]grup_instansi!$A$59,
IF(AND(E392=[1]grup_instansi!$B$60,F392=[1]grup_instansi!$C$60),
[1]grup_instansi!$A$60,""))))))))))))))))))))))))))</f>
        <v>gi2023110400008</v>
      </c>
      <c r="K392" t="str">
        <f>IF(J392&lt;&gt;"",J392,IF(AND(E392=[1]grup_instansi!$B$61,F392=[1]grup_instansi!$C$61),
[1]grup_instansi!$A$61,
IF(AND(E392=[1]grup_instansi!$B$62,F392=[1]grup_instansi!$C$62),
[1]grup_instansi!$A$62,
IF(AND(E392=[1]grup_instansi!$B$63,F392=[1]grup_instansi!$C$63),
[1]grup_instansi!$A$63,
IF(AND(E392=[1]grup_instansi!$B$64,F392=[1]grup_instansi!$C$64),
[1]grup_instansi!$A$64,
IF(AND(E392=[1]grup_instansi!$B$65,F392=[1]grup_instansi!$C$65),
[1]grup_instansi!$A$65,
IF(AND(E392=[1]grup_instansi!$B$66,F392=[1]grup_instansi!$C$66),
[1]grup_instansi!$A$66,
IF(AND(E392=[1]grup_instansi!$B$67,F392=[1]grup_instansi!$C$67),
[1]grup_instansi!$A$67,
IF(AND(E392=[1]grup_instansi!$B$68,F392=[1]grup_instansi!$C$68),
[1]grup_instansi!$A$68,
IF(AND(E392=[1]grup_instansi!$B$69,F392=[1]grup_instansi!$C$69),
[1]grup_instansi!$A$69,
IF(AND(E392=[1]grup_instansi!$B$70,F392=[1]grup_instansi!$C$70),
[1]grup_instansi!$A$70,
IF(AND(E392=[1]grup_instansi!$B$71,F392=[1]grup_instansi!$C$71),
[1]grup_instansi!$A$71,
IF(AND(E392=[1]grup_instansi!$B$72,F392=[1]grup_instansi!$C$72),
[1]grup_instansi!$A$72,
IF(AND(E392=[1]grup_instansi!$B$73,F392=[1]grup_instansi!$C$73),
[1]grup_instansi!$A$73,
IF(AND(E392=[1]grup_instansi!$B$74,F392=[1]grup_instansi!$C$74),
[1]grup_instansi!$A$74,
IF(AND(E392=[1]grup_instansi!$B$75,F392=[1]grup_instansi!$C$75),
[1]grup_instansi!$A$75,
IF(AND(E392=[1]grup_instansi!$B$76,F392=[1]grup_instansi!$C$76),
[1]grup_instansi!$A$76,
IF(AND(E392=[1]grup_instansi!$B$77,F392=[1]grup_instansi!$C$77),
[1]grup_instansi!$A$77,
IF(AND(E392=[1]grup_instansi!$B$78,F392=[1]grup_instansi!$C$78),
[1]grup_instansi!$A$78,
IF(AND(E392=[1]grup_instansi!$B$79,F392=[1]grup_instansi!$C$79),
[1]grup_instansi!$A$79,
IF(AND(E392=[1]grup_instansi!$B$80,F392=[1]grup_instansi!$C$80),
[1]grup_instansi!$A$80,
IF(AND(E392=[1]grup_instansi!$B$81,F392=[1]grup_instansi!$C$81),
[1]grup_instansi!$A$81,
IF(AND(E392=[1]grup_instansi!$B$82,F392=[1]grup_instansi!$C$82),
[1]grup_instansi!$A$82,
IF(AND(E392=[1]grup_instansi!$B$83,F392=[1]grup_instansi!$C$83),
[1]grup_instansi!$A$84,
IF(AND(E392=[1]grup_instansi!$B$84,F392=[1]grup_instansi!$C$84),
[1]grup_instansi!$A$85,
IF(AND(E392=[1]grup_instansi!$B$85,F392=[1]grup_instansi!$C$85),
[1]grup_instansi!$A$86,
IF(AND(E392=[1]grup_instansi!$B$86,F392=[1]grup_instansi!$C$86),
[1]grup_instansi!$A$87,
IF(AND(E392=[1]grup_instansi!$B$87,F392=[1]grup_instansi!$C$87),
[1]grup_instansi!$A$87,
IF(AND(E392=[1]grup_instansi!$B$88,F392=[1]grup_instansi!$C$88),
[1]grup_instansi!$A$88,
IF(AND(E392=[1]grup_instansi!$B$89,F392=[1]grup_instansi!$C$89),
[1]grup_instansi!$A$89,
IF(AND(E392=[1]grup_instansi!$B$90,F392=[1]grup_instansi!$C$90),
[1]grup_instansi!$A$90,
IF(AND(E392=[1]grup_instansi!$B$91,F392=[1]grup_instansi!$C$91),
[1]grup_instansi!$A$91,
IF(AND(E392=[1]grup_instansi!$B$92,F392=[1]grup_instansi!$C$92),
[1]grup_instansi!$A$92,
IF(AND(E392=[1]grup_instansi!$B$93,F392=[1]grup_instansi!$C$93),
[1]grup_instansi!$A$93,
IF(AND(E392=[1]grup_instansi!$B$94,F392=[1]grup_instansi!$C$94),
[1]grup_instansi!$A$94,
IF(AND(E392=[1]grup_instansi!$B$95,F392=[1]grup_instansi!$C$95),
[1]grup_instansi!$A$95,
IF(AND(E392=[1]grup_instansi!$B$96,F392=[1]grup_instansi!$C$96),
[1]grup_instansi!$A$96,
IF(AND(E392=[1]grup_instansi!$B$97,F392=[1]grup_instansi!$C$97),
[1]grup_instansi!$A$97,
IF(AND(E392=[1]grup_instansi!$B$98,F392=[1]grup_instansi!$C$98),
[1]grup_instansi!$A$98,
IF(AND(E392=[1]grup_instansi!$B$99,F392=[1]grup_instansi!$C$99),
[1]grup_instansi!$A$99,
[1]grup_instansi!$A$100))))))))))))))))))))))))))))))))))))))))</f>
        <v>gi2023110400008</v>
      </c>
      <c r="L392" t="str">
        <f>VLOOKUP(K392,[1]grup_instansi!$A$2:$E$102,4)</f>
        <v>Pemerintah Kabupaten Bengkulu</v>
      </c>
      <c r="M392" t="str">
        <f t="shared" si="20"/>
        <v>('i2023110600391','Pemerintah Kab. Bengkulu Tengah','gi2023110400008'),</v>
      </c>
    </row>
    <row r="393" spans="1:13" x14ac:dyDescent="0.25">
      <c r="A393" t="str">
        <f t="shared" si="18"/>
        <v>i2023110600392</v>
      </c>
      <c r="B393" s="6">
        <v>5871</v>
      </c>
      <c r="C393" t="str">
        <f t="shared" si="19"/>
        <v>i2023110600392</v>
      </c>
      <c r="D393" s="6" t="s">
        <v>436</v>
      </c>
      <c r="E393" s="6" t="s">
        <v>58</v>
      </c>
      <c r="F393" s="6" t="s">
        <v>217</v>
      </c>
      <c r="G393" t="str">
        <f>IF(AND(E393=[1]grup_instansi!$B$2,F393=[1]grup_instansi!$C$2),
[1]grup_instansi!$A$2,
IF(AND(E393=[1]grup_instansi!$B$3,F393=[1]grup_instansi!$C$3),
[1]grup_instansi!$A$3,
IF(AND(E393=[1]grup_instansi!$B$4,F393=[1]grup_instansi!$C$4),
[1]grup_instansi!$A$4,
IF(AND(E393=[1]grup_instansi!$B$5,F393=[1]grup_instansi!$C$5),
[1]grup_instansi!$A$5,
IF(AND(E393=[1]grup_instansi!$B$6,F393=[1]grup_instansi!$C$6),
[1]grup_instansi!$A$6,
IF(AND(E393=[1]grup_instansi!$B$7,F393=[1]grup_instansi!$C$7),
[1]grup_instansi!$A$7,
IF(AND(E393=[1]grup_instansi!$B$8,F393=[1]grup_instansi!$C$8),
[1]grup_instansi!$A$8,
IF(AND(E393=[1]grup_instansi!$B$9,F393=[1]grup_instansi!$C$9),
[1]grup_instansi!$A$9,
IF(AND(E393=[1]grup_instansi!$B$10,F393=[1]grup_instansi!$C$10),
[1]grup_instansi!$A$10,"")))))))))</f>
        <v/>
      </c>
      <c r="H393" t="str">
        <f>IF(G393&lt;&gt;"",G393,IF(AND(E393=[1]grup_instansi!$B$11,F393=[1]grup_instansi!$C$11),
[1]grup_instansi!$A$11,
IF(AND(E393=[1]grup_instansi!$B$12,F393=[1]grup_instansi!$C$12),
[1]grup_instansi!$A$12,
IF(AND(E393=[1]grup_instansi!$B$13,F393=[1]grup_instansi!$C$13),
[1]grup_instansi!$A$13,
IF(AND(E393=[1]grup_instansi!$B$14,F393=[1]grup_instansi!$C$14),
[1]grup_instansi!$A$14,
IF(AND(E393=[1]grup_instansi!$B$15,F393=[1]grup_instansi!$C$15),
[1]grup_instansi!$A$15,
IF(AND(E393=[1]grup_instansi!$B$16,F393=[1]grup_instansi!$C$16),
[1]grup_instansi!$A$16,
IF(AND(E393=[1]grup_instansi!$B$17,F393=[1]grup_instansi!$C$17),
[1]grup_instansi!$A$17,
IF(AND(E393=[1]grup_instansi!$B$18,F393=[1]grup_instansi!$C$18),
[1]grup_instansi!$A$18,
IF(AND(E393=[1]grup_instansi!$B$19,F393=[1]grup_instansi!$C$19),
[1]grup_instansi!$A$19,
IF(AND(E393=[1]grup_instansi!$B$20,F393=[1]grup_instansi!$C$20),
[1]grup_instansi!$A$20,"")))))))))))</f>
        <v/>
      </c>
      <c r="I393" t="str">
        <f>IF(H393&lt;&gt;"",H393,IF(AND(E393=[1]grup_instansi!$B$21,F393=[1]grup_instansi!$C$21),
[1]grup_instansi!$A$21,
IF(AND(E393=[1]grup_instansi!$B$22,F393=[1]grup_instansi!$C$22),
[1]grup_instansi!$A$22,
IF(AND(E393=[1]grup_instansi!$B$23,F393=[1]grup_instansi!$C$23),
[1]grup_instansi!$A$23,
IF(AND(E393=[1]grup_instansi!$B$24,F393=[1]grup_instansi!$C$24),
[1]grup_instansi!$A$24,
IF(AND(E393=[1]grup_instansi!$B$25,F393=[1]grup_instansi!$C$25),
[1]grup_instansi!$A$25,
IF(AND(E393=[1]grup_instansi!$B$26,F393=[1]grup_instansi!$C$26),
[1]grup_instansi!$A$26,
IF(AND(E393=[1]grup_instansi!$B$27,F393=[1]grup_instansi!$C$27),
[1]grup_instansi!$A$27,
IF(AND(E393=[1]grup_instansi!$B$28,F393=[1]grup_instansi!$C$28),
[1]grup_instansi!$A$28,
IF(AND(E393=[1]grup_instansi!$B$29,F393=[1]grup_instansi!$C$29),
[1]grup_instansi!$A$29,
IF(AND(E393=[1]grup_instansi!$B$30,F393=[1]grup_instansi!$C$30),
[1]grup_instansi!$A$30,
IF(AND(E393=[1]grup_instansi!$B$31,F393=[1]grup_instansi!$C$31),
[1]grup_instansi!$A$31,
IF(AND(E393=[1]grup_instansi!$B$32,F393=[1]grup_instansi!$C$32),
[1]grup_instansi!$A$32,
IF(AND(E393=[1]grup_instansi!$B$33,F393=[1]grup_instansi!$C$33),
[1]grup_instansi!$A$33,
IF(AND(E393=[1]grup_instansi!$B$34,F393=[1]grup_instansi!$C$34),
[1]grup_instansi!$A$34,
IF(AND(E393=[1]grup_instansi!$B$35,F393=[1]grup_instansi!$C$35),
[1]grup_instansi!$A$35,""))))))))))))))))</f>
        <v/>
      </c>
      <c r="J393" t="str">
        <f>IF(I393&lt;&gt;"",I393,IF(AND(E393=[1]grup_instansi!$B$36,F393=[1]grup_instansi!$C$36),
[1]grup_instansi!$A$36,
IF(AND(E393=[1]grup_instansi!$B$37,F393=[1]grup_instansi!$C$37),
[1]grup_instansi!$A$37,
IF(AND(E393=[1]grup_instansi!$B$38,F393=[1]grup_instansi!$C$38),
[1]grup_instansi!$A$38,
IF(AND(E393=[1]grup_instansi!$B$39,F393=[1]grup_instansi!$C$39),
[1]grup_instansi!$A$39,
IF(AND(E393=[1]grup_instansi!$B$40,F393=[1]grup_instansi!$C$40),
[1]grup_instansi!$A$40,
IF(AND(E393=[1]grup_instansi!$B$41,F393=[1]grup_instansi!$C$41),
[1]grup_instansi!$A$41,
IF(AND(E393=[1]grup_instansi!$B$42,F393=[1]grup_instansi!$C$42),
[1]grup_instansi!$A$42,
IF(AND(E393=[1]grup_instansi!$B$43,F393=[1]grup_instansi!$C$43),
[1]grup_instansi!$A$43,
IF(AND(E393=[1]grup_instansi!$B$44,F393=[1]grup_instansi!$C$44),
[1]grup_instansi!$A$44,
IF(AND(E393=[1]grup_instansi!$B$45,F393=[1]grup_instansi!$C$45),
[1]grup_instansi!$A$45,
IF(AND(E393=[1]grup_instansi!$B$46,F393=[1]grup_instansi!$C$46),
[1]grup_instansi!$A$46,
IF(AND(E393=[1]grup_instansi!$B$47,F393=[1]grup_instansi!$C$47),
[1]grup_instansi!$A$47,
IF(AND(E393=[1]grup_instansi!$B$48,F393=[1]grup_instansi!$C$48),
[1]grup_instansi!$A$48,
IF(AND(E393=[1]grup_instansi!$B$49,F393=[1]grup_instansi!$C$49),
[1]grup_instansi!$A$49,
IF(AND(E393=[1]grup_instansi!$B$50,F393=[1]grup_instansi!$C$50),
[1]grup_instansi!$A$50,
IF(AND(E393=[1]grup_instansi!$B$51,F393=[1]grup_instansi!$C$51),
[1]grup_instansi!$A$51,
IF(AND(E393=[1]grup_instansi!$B$52,F393=[1]grup_instansi!$C$52),
[1]grup_instansi!$A$52,
IF(AND(E393=[1]grup_instansi!$B$53,F393=[1]grup_instansi!$C$53),
[1]grup_instansi!$A$53,
IF(AND(E393=[1]grup_instansi!$B$54,F393=[1]grup_instansi!$C$54),
[1]grup_instansi!$A$54,
IF(AND(E393=[1]grup_instansi!$B$55,F393=[1]grup_instansi!$C$55),
[1]grup_instansi!$A$55,
IF(AND(E393=[1]grup_instansi!$B$56,F393=[1]grup_instansi!$C$56),
[1]grup_instansi!$A$56,
IF(AND(E393=[1]grup_instansi!$B$57,F393=[1]grup_instansi!$C$57),
[1]grup_instansi!$A$57,
IF(AND(E393=[1]grup_instansi!$B$58,F393=[1]grup_instansi!$C$58),
[1]grup_instansi!$A$58,
IF(AND(E393=[1]grup_instansi!$B$59,F393=[1]grup_instansi!$C$59),
[1]grup_instansi!$A$59,
IF(AND(E393=[1]grup_instansi!$B$60,F393=[1]grup_instansi!$C$60),
[1]grup_instansi!$A$60,""))))))))))))))))))))))))))</f>
        <v>gi2023110400040</v>
      </c>
      <c r="K393" t="str">
        <f>IF(J393&lt;&gt;"",J393,IF(AND(E393=[1]grup_instansi!$B$61,F393=[1]grup_instansi!$C$61),
[1]grup_instansi!$A$61,
IF(AND(E393=[1]grup_instansi!$B$62,F393=[1]grup_instansi!$C$62),
[1]grup_instansi!$A$62,
IF(AND(E393=[1]grup_instansi!$B$63,F393=[1]grup_instansi!$C$63),
[1]grup_instansi!$A$63,
IF(AND(E393=[1]grup_instansi!$B$64,F393=[1]grup_instansi!$C$64),
[1]grup_instansi!$A$64,
IF(AND(E393=[1]grup_instansi!$B$65,F393=[1]grup_instansi!$C$65),
[1]grup_instansi!$A$65,
IF(AND(E393=[1]grup_instansi!$B$66,F393=[1]grup_instansi!$C$66),
[1]grup_instansi!$A$66,
IF(AND(E393=[1]grup_instansi!$B$67,F393=[1]grup_instansi!$C$67),
[1]grup_instansi!$A$67,
IF(AND(E393=[1]grup_instansi!$B$68,F393=[1]grup_instansi!$C$68),
[1]grup_instansi!$A$68,
IF(AND(E393=[1]grup_instansi!$B$69,F393=[1]grup_instansi!$C$69),
[1]grup_instansi!$A$69,
IF(AND(E393=[1]grup_instansi!$B$70,F393=[1]grup_instansi!$C$70),
[1]grup_instansi!$A$70,
IF(AND(E393=[1]grup_instansi!$B$71,F393=[1]grup_instansi!$C$71),
[1]grup_instansi!$A$71,
IF(AND(E393=[1]grup_instansi!$B$72,F393=[1]grup_instansi!$C$72),
[1]grup_instansi!$A$72,
IF(AND(E393=[1]grup_instansi!$B$73,F393=[1]grup_instansi!$C$73),
[1]grup_instansi!$A$73,
IF(AND(E393=[1]grup_instansi!$B$74,F393=[1]grup_instansi!$C$74),
[1]grup_instansi!$A$74,
IF(AND(E393=[1]grup_instansi!$B$75,F393=[1]grup_instansi!$C$75),
[1]grup_instansi!$A$75,
IF(AND(E393=[1]grup_instansi!$B$76,F393=[1]grup_instansi!$C$76),
[1]grup_instansi!$A$76,
IF(AND(E393=[1]grup_instansi!$B$77,F393=[1]grup_instansi!$C$77),
[1]grup_instansi!$A$77,
IF(AND(E393=[1]grup_instansi!$B$78,F393=[1]grup_instansi!$C$78),
[1]grup_instansi!$A$78,
IF(AND(E393=[1]grup_instansi!$B$79,F393=[1]grup_instansi!$C$79),
[1]grup_instansi!$A$79,
IF(AND(E393=[1]grup_instansi!$B$80,F393=[1]grup_instansi!$C$80),
[1]grup_instansi!$A$80,
IF(AND(E393=[1]grup_instansi!$B$81,F393=[1]grup_instansi!$C$81),
[1]grup_instansi!$A$81,
IF(AND(E393=[1]grup_instansi!$B$82,F393=[1]grup_instansi!$C$82),
[1]grup_instansi!$A$82,
IF(AND(E393=[1]grup_instansi!$B$83,F393=[1]grup_instansi!$C$83),
[1]grup_instansi!$A$84,
IF(AND(E393=[1]grup_instansi!$B$84,F393=[1]grup_instansi!$C$84),
[1]grup_instansi!$A$85,
IF(AND(E393=[1]grup_instansi!$B$85,F393=[1]grup_instansi!$C$85),
[1]grup_instansi!$A$86,
IF(AND(E393=[1]grup_instansi!$B$86,F393=[1]grup_instansi!$C$86),
[1]grup_instansi!$A$87,
IF(AND(E393=[1]grup_instansi!$B$87,F393=[1]grup_instansi!$C$87),
[1]grup_instansi!$A$87,
IF(AND(E393=[1]grup_instansi!$B$88,F393=[1]grup_instansi!$C$88),
[1]grup_instansi!$A$88,
IF(AND(E393=[1]grup_instansi!$B$89,F393=[1]grup_instansi!$C$89),
[1]grup_instansi!$A$89,
IF(AND(E393=[1]grup_instansi!$B$90,F393=[1]grup_instansi!$C$90),
[1]grup_instansi!$A$90,
IF(AND(E393=[1]grup_instansi!$B$91,F393=[1]grup_instansi!$C$91),
[1]grup_instansi!$A$91,
IF(AND(E393=[1]grup_instansi!$B$92,F393=[1]grup_instansi!$C$92),
[1]grup_instansi!$A$92,
IF(AND(E393=[1]grup_instansi!$B$93,F393=[1]grup_instansi!$C$93),
[1]grup_instansi!$A$93,
IF(AND(E393=[1]grup_instansi!$B$94,F393=[1]grup_instansi!$C$94),
[1]grup_instansi!$A$94,
IF(AND(E393=[1]grup_instansi!$B$95,F393=[1]grup_instansi!$C$95),
[1]grup_instansi!$A$95,
IF(AND(E393=[1]grup_instansi!$B$96,F393=[1]grup_instansi!$C$96),
[1]grup_instansi!$A$96,
IF(AND(E393=[1]grup_instansi!$B$97,F393=[1]grup_instansi!$C$97),
[1]grup_instansi!$A$97,
IF(AND(E393=[1]grup_instansi!$B$98,F393=[1]grup_instansi!$C$98),
[1]grup_instansi!$A$98,
IF(AND(E393=[1]grup_instansi!$B$99,F393=[1]grup_instansi!$C$99),
[1]grup_instansi!$A$99,
[1]grup_instansi!$A$100))))))))))))))))))))))))))))))))))))))))</f>
        <v>gi2023110400040</v>
      </c>
      <c r="L393" t="str">
        <f>VLOOKUP(K393,[1]grup_instansi!$A$2:$E$102,4)</f>
        <v>Pemerintah Kota Bengkulu</v>
      </c>
      <c r="M393" t="str">
        <f t="shared" si="20"/>
        <v>('i2023110600392','Pemerintah Kota Bengkulu','gi2023110400040'),</v>
      </c>
    </row>
    <row r="394" spans="1:13" x14ac:dyDescent="0.25">
      <c r="A394" t="str">
        <f t="shared" si="18"/>
        <v>i2023110600393</v>
      </c>
      <c r="B394" s="6">
        <v>5902</v>
      </c>
      <c r="C394" t="str">
        <f t="shared" si="19"/>
        <v>i2023110600393</v>
      </c>
      <c r="D394" s="6" t="s">
        <v>437</v>
      </c>
      <c r="E394" s="6" t="s">
        <v>47</v>
      </c>
      <c r="F394" s="6" t="s">
        <v>60</v>
      </c>
      <c r="G394" t="str">
        <f>IF(AND(E394=[1]grup_instansi!$B$2,F394=[1]grup_instansi!$C$2),
[1]grup_instansi!$A$2,
IF(AND(E394=[1]grup_instansi!$B$3,F394=[1]grup_instansi!$C$3),
[1]grup_instansi!$A$3,
IF(AND(E394=[1]grup_instansi!$B$4,F394=[1]grup_instansi!$C$4),
[1]grup_instansi!$A$4,
IF(AND(E394=[1]grup_instansi!$B$5,F394=[1]grup_instansi!$C$5),
[1]grup_instansi!$A$5,
IF(AND(E394=[1]grup_instansi!$B$6,F394=[1]grup_instansi!$C$6),
[1]grup_instansi!$A$6,
IF(AND(E394=[1]grup_instansi!$B$7,F394=[1]grup_instansi!$C$7),
[1]grup_instansi!$A$7,
IF(AND(E394=[1]grup_instansi!$B$8,F394=[1]grup_instansi!$C$8),
[1]grup_instansi!$A$8,
IF(AND(E394=[1]grup_instansi!$B$9,F394=[1]grup_instansi!$C$9),
[1]grup_instansi!$A$9,
IF(AND(E394=[1]grup_instansi!$B$10,F394=[1]grup_instansi!$C$10),
[1]grup_instansi!$A$10,"")))))))))</f>
        <v/>
      </c>
      <c r="H394" t="str">
        <f>IF(G394&lt;&gt;"",G394,IF(AND(E394=[1]grup_instansi!$B$11,F394=[1]grup_instansi!$C$11),
[1]grup_instansi!$A$11,
IF(AND(E394=[1]grup_instansi!$B$12,F394=[1]grup_instansi!$C$12),
[1]grup_instansi!$A$12,
IF(AND(E394=[1]grup_instansi!$B$13,F394=[1]grup_instansi!$C$13),
[1]grup_instansi!$A$13,
IF(AND(E394=[1]grup_instansi!$B$14,F394=[1]grup_instansi!$C$14),
[1]grup_instansi!$A$14,
IF(AND(E394=[1]grup_instansi!$B$15,F394=[1]grup_instansi!$C$15),
[1]grup_instansi!$A$15,
IF(AND(E394=[1]grup_instansi!$B$16,F394=[1]grup_instansi!$C$16),
[1]grup_instansi!$A$16,
IF(AND(E394=[1]grup_instansi!$B$17,F394=[1]grup_instansi!$C$17),
[1]grup_instansi!$A$17,
IF(AND(E394=[1]grup_instansi!$B$18,F394=[1]grup_instansi!$C$18),
[1]grup_instansi!$A$18,
IF(AND(E394=[1]grup_instansi!$B$19,F394=[1]grup_instansi!$C$19),
[1]grup_instansi!$A$19,
IF(AND(E394=[1]grup_instansi!$B$20,F394=[1]grup_instansi!$C$20),
[1]grup_instansi!$A$20,"")))))))))))</f>
        <v/>
      </c>
      <c r="I394" t="str">
        <f>IF(H394&lt;&gt;"",H394,IF(AND(E394=[1]grup_instansi!$B$21,F394=[1]grup_instansi!$C$21),
[1]grup_instansi!$A$21,
IF(AND(E394=[1]grup_instansi!$B$22,F394=[1]grup_instansi!$C$22),
[1]grup_instansi!$A$22,
IF(AND(E394=[1]grup_instansi!$B$23,F394=[1]grup_instansi!$C$23),
[1]grup_instansi!$A$23,
IF(AND(E394=[1]grup_instansi!$B$24,F394=[1]grup_instansi!$C$24),
[1]grup_instansi!$A$24,
IF(AND(E394=[1]grup_instansi!$B$25,F394=[1]grup_instansi!$C$25),
[1]grup_instansi!$A$25,
IF(AND(E394=[1]grup_instansi!$B$26,F394=[1]grup_instansi!$C$26),
[1]grup_instansi!$A$26,
IF(AND(E394=[1]grup_instansi!$B$27,F394=[1]grup_instansi!$C$27),
[1]grup_instansi!$A$27,
IF(AND(E394=[1]grup_instansi!$B$28,F394=[1]grup_instansi!$C$28),
[1]grup_instansi!$A$28,
IF(AND(E394=[1]grup_instansi!$B$29,F394=[1]grup_instansi!$C$29),
[1]grup_instansi!$A$29,
IF(AND(E394=[1]grup_instansi!$B$30,F394=[1]grup_instansi!$C$30),
[1]grup_instansi!$A$30,
IF(AND(E394=[1]grup_instansi!$B$31,F394=[1]grup_instansi!$C$31),
[1]grup_instansi!$A$31,
IF(AND(E394=[1]grup_instansi!$B$32,F394=[1]grup_instansi!$C$32),
[1]grup_instansi!$A$32,
IF(AND(E394=[1]grup_instansi!$B$33,F394=[1]grup_instansi!$C$33),
[1]grup_instansi!$A$33,
IF(AND(E394=[1]grup_instansi!$B$34,F394=[1]grup_instansi!$C$34),
[1]grup_instansi!$A$34,
IF(AND(E394=[1]grup_instansi!$B$35,F394=[1]grup_instansi!$C$35),
[1]grup_instansi!$A$35,""))))))))))))))))</f>
        <v>gi2023110400020</v>
      </c>
      <c r="J394" t="str">
        <f>IF(I394&lt;&gt;"",I394,IF(AND(E394=[1]grup_instansi!$B$36,F394=[1]grup_instansi!$C$36),
[1]grup_instansi!$A$36,
IF(AND(E394=[1]grup_instansi!$B$37,F394=[1]grup_instansi!$C$37),
[1]grup_instansi!$A$37,
IF(AND(E394=[1]grup_instansi!$B$38,F394=[1]grup_instansi!$C$38),
[1]grup_instansi!$A$38,
IF(AND(E394=[1]grup_instansi!$B$39,F394=[1]grup_instansi!$C$39),
[1]grup_instansi!$A$39,
IF(AND(E394=[1]grup_instansi!$B$40,F394=[1]grup_instansi!$C$40),
[1]grup_instansi!$A$40,
IF(AND(E394=[1]grup_instansi!$B$41,F394=[1]grup_instansi!$C$41),
[1]grup_instansi!$A$41,
IF(AND(E394=[1]grup_instansi!$B$42,F394=[1]grup_instansi!$C$42),
[1]grup_instansi!$A$42,
IF(AND(E394=[1]grup_instansi!$B$43,F394=[1]grup_instansi!$C$43),
[1]grup_instansi!$A$43,
IF(AND(E394=[1]grup_instansi!$B$44,F394=[1]grup_instansi!$C$44),
[1]grup_instansi!$A$44,
IF(AND(E394=[1]grup_instansi!$B$45,F394=[1]grup_instansi!$C$45),
[1]grup_instansi!$A$45,
IF(AND(E394=[1]grup_instansi!$B$46,F394=[1]grup_instansi!$C$46),
[1]grup_instansi!$A$46,
IF(AND(E394=[1]grup_instansi!$B$47,F394=[1]grup_instansi!$C$47),
[1]grup_instansi!$A$47,
IF(AND(E394=[1]grup_instansi!$B$48,F394=[1]grup_instansi!$C$48),
[1]grup_instansi!$A$48,
IF(AND(E394=[1]grup_instansi!$B$49,F394=[1]grup_instansi!$C$49),
[1]grup_instansi!$A$49,
IF(AND(E394=[1]grup_instansi!$B$50,F394=[1]grup_instansi!$C$50),
[1]grup_instansi!$A$50,
IF(AND(E394=[1]grup_instansi!$B$51,F394=[1]grup_instansi!$C$51),
[1]grup_instansi!$A$51,
IF(AND(E394=[1]grup_instansi!$B$52,F394=[1]grup_instansi!$C$52),
[1]grup_instansi!$A$52,
IF(AND(E394=[1]grup_instansi!$B$53,F394=[1]grup_instansi!$C$53),
[1]grup_instansi!$A$53,
IF(AND(E394=[1]grup_instansi!$B$54,F394=[1]grup_instansi!$C$54),
[1]grup_instansi!$A$54,
IF(AND(E394=[1]grup_instansi!$B$55,F394=[1]grup_instansi!$C$55),
[1]grup_instansi!$A$55,
IF(AND(E394=[1]grup_instansi!$B$56,F394=[1]grup_instansi!$C$56),
[1]grup_instansi!$A$56,
IF(AND(E394=[1]grup_instansi!$B$57,F394=[1]grup_instansi!$C$57),
[1]grup_instansi!$A$57,
IF(AND(E394=[1]grup_instansi!$B$58,F394=[1]grup_instansi!$C$58),
[1]grup_instansi!$A$58,
IF(AND(E394=[1]grup_instansi!$B$59,F394=[1]grup_instansi!$C$59),
[1]grup_instansi!$A$59,
IF(AND(E394=[1]grup_instansi!$B$60,F394=[1]grup_instansi!$C$60),
[1]grup_instansi!$A$60,""))))))))))))))))))))))))))</f>
        <v>gi2023110400020</v>
      </c>
      <c r="K394" t="str">
        <f>IF(J394&lt;&gt;"",J394,IF(AND(E394=[1]grup_instansi!$B$61,F394=[1]grup_instansi!$C$61),
[1]grup_instansi!$A$61,
IF(AND(E394=[1]grup_instansi!$B$62,F394=[1]grup_instansi!$C$62),
[1]grup_instansi!$A$62,
IF(AND(E394=[1]grup_instansi!$B$63,F394=[1]grup_instansi!$C$63),
[1]grup_instansi!$A$63,
IF(AND(E394=[1]grup_instansi!$B$64,F394=[1]grup_instansi!$C$64),
[1]grup_instansi!$A$64,
IF(AND(E394=[1]grup_instansi!$B$65,F394=[1]grup_instansi!$C$65),
[1]grup_instansi!$A$65,
IF(AND(E394=[1]grup_instansi!$B$66,F394=[1]grup_instansi!$C$66),
[1]grup_instansi!$A$66,
IF(AND(E394=[1]grup_instansi!$B$67,F394=[1]grup_instansi!$C$67),
[1]grup_instansi!$A$67,
IF(AND(E394=[1]grup_instansi!$B$68,F394=[1]grup_instansi!$C$68),
[1]grup_instansi!$A$68,
IF(AND(E394=[1]grup_instansi!$B$69,F394=[1]grup_instansi!$C$69),
[1]grup_instansi!$A$69,
IF(AND(E394=[1]grup_instansi!$B$70,F394=[1]grup_instansi!$C$70),
[1]grup_instansi!$A$70,
IF(AND(E394=[1]grup_instansi!$B$71,F394=[1]grup_instansi!$C$71),
[1]grup_instansi!$A$71,
IF(AND(E394=[1]grup_instansi!$B$72,F394=[1]grup_instansi!$C$72),
[1]grup_instansi!$A$72,
IF(AND(E394=[1]grup_instansi!$B$73,F394=[1]grup_instansi!$C$73),
[1]grup_instansi!$A$73,
IF(AND(E394=[1]grup_instansi!$B$74,F394=[1]grup_instansi!$C$74),
[1]grup_instansi!$A$74,
IF(AND(E394=[1]grup_instansi!$B$75,F394=[1]grup_instansi!$C$75),
[1]grup_instansi!$A$75,
IF(AND(E394=[1]grup_instansi!$B$76,F394=[1]grup_instansi!$C$76),
[1]grup_instansi!$A$76,
IF(AND(E394=[1]grup_instansi!$B$77,F394=[1]grup_instansi!$C$77),
[1]grup_instansi!$A$77,
IF(AND(E394=[1]grup_instansi!$B$78,F394=[1]grup_instansi!$C$78),
[1]grup_instansi!$A$78,
IF(AND(E394=[1]grup_instansi!$B$79,F394=[1]grup_instansi!$C$79),
[1]grup_instansi!$A$79,
IF(AND(E394=[1]grup_instansi!$B$80,F394=[1]grup_instansi!$C$80),
[1]grup_instansi!$A$80,
IF(AND(E394=[1]grup_instansi!$B$81,F394=[1]grup_instansi!$C$81),
[1]grup_instansi!$A$81,
IF(AND(E394=[1]grup_instansi!$B$82,F394=[1]grup_instansi!$C$82),
[1]grup_instansi!$A$82,
IF(AND(E394=[1]grup_instansi!$B$83,F394=[1]grup_instansi!$C$83),
[1]grup_instansi!$A$84,
IF(AND(E394=[1]grup_instansi!$B$84,F394=[1]grup_instansi!$C$84),
[1]grup_instansi!$A$85,
IF(AND(E394=[1]grup_instansi!$B$85,F394=[1]grup_instansi!$C$85),
[1]grup_instansi!$A$86,
IF(AND(E394=[1]grup_instansi!$B$86,F394=[1]grup_instansi!$C$86),
[1]grup_instansi!$A$87,
IF(AND(E394=[1]grup_instansi!$B$87,F394=[1]grup_instansi!$C$87),
[1]grup_instansi!$A$87,
IF(AND(E394=[1]grup_instansi!$B$88,F394=[1]grup_instansi!$C$88),
[1]grup_instansi!$A$88,
IF(AND(E394=[1]grup_instansi!$B$89,F394=[1]grup_instansi!$C$89),
[1]grup_instansi!$A$89,
IF(AND(E394=[1]grup_instansi!$B$90,F394=[1]grup_instansi!$C$90),
[1]grup_instansi!$A$90,
IF(AND(E394=[1]grup_instansi!$B$91,F394=[1]grup_instansi!$C$91),
[1]grup_instansi!$A$91,
IF(AND(E394=[1]grup_instansi!$B$92,F394=[1]grup_instansi!$C$92),
[1]grup_instansi!$A$92,
IF(AND(E394=[1]grup_instansi!$B$93,F394=[1]grup_instansi!$C$93),
[1]grup_instansi!$A$93,
IF(AND(E394=[1]grup_instansi!$B$94,F394=[1]grup_instansi!$C$94),
[1]grup_instansi!$A$94,
IF(AND(E394=[1]grup_instansi!$B$95,F394=[1]grup_instansi!$C$95),
[1]grup_instansi!$A$95,
IF(AND(E394=[1]grup_instansi!$B$96,F394=[1]grup_instansi!$C$96),
[1]grup_instansi!$A$96,
IF(AND(E394=[1]grup_instansi!$B$97,F394=[1]grup_instansi!$C$97),
[1]grup_instansi!$A$97,
IF(AND(E394=[1]grup_instansi!$B$98,F394=[1]grup_instansi!$C$98),
[1]grup_instansi!$A$98,
IF(AND(E394=[1]grup_instansi!$B$99,F394=[1]grup_instansi!$C$99),
[1]grup_instansi!$A$99,
[1]grup_instansi!$A$100))))))))))))))))))))))))))))))))))))))))</f>
        <v>gi2023110400020</v>
      </c>
      <c r="L394" t="str">
        <f>VLOOKUP(K394,[1]grup_instansi!$A$2:$E$102,4)</f>
        <v>Pemerintah Kabupaten Lampung</v>
      </c>
      <c r="M394" t="str">
        <f t="shared" si="20"/>
        <v>('i2023110600393','Pemerintah Kab. Lampung Tengah','gi2023110400020'),</v>
      </c>
    </row>
    <row r="395" spans="1:13" x14ac:dyDescent="0.25">
      <c r="A395" t="str">
        <f t="shared" si="18"/>
        <v>i2023110600394</v>
      </c>
      <c r="B395" s="6">
        <v>5906</v>
      </c>
      <c r="C395" t="str">
        <f t="shared" si="19"/>
        <v>i2023110600394</v>
      </c>
      <c r="D395" s="6" t="s">
        <v>438</v>
      </c>
      <c r="E395" s="6" t="s">
        <v>47</v>
      </c>
      <c r="F395" s="6" t="s">
        <v>60</v>
      </c>
      <c r="G395" t="str">
        <f>IF(AND(E395=[1]grup_instansi!$B$2,F395=[1]grup_instansi!$C$2),
[1]grup_instansi!$A$2,
IF(AND(E395=[1]grup_instansi!$B$3,F395=[1]grup_instansi!$C$3),
[1]grup_instansi!$A$3,
IF(AND(E395=[1]grup_instansi!$B$4,F395=[1]grup_instansi!$C$4),
[1]grup_instansi!$A$4,
IF(AND(E395=[1]grup_instansi!$B$5,F395=[1]grup_instansi!$C$5),
[1]grup_instansi!$A$5,
IF(AND(E395=[1]grup_instansi!$B$6,F395=[1]grup_instansi!$C$6),
[1]grup_instansi!$A$6,
IF(AND(E395=[1]grup_instansi!$B$7,F395=[1]grup_instansi!$C$7),
[1]grup_instansi!$A$7,
IF(AND(E395=[1]grup_instansi!$B$8,F395=[1]grup_instansi!$C$8),
[1]grup_instansi!$A$8,
IF(AND(E395=[1]grup_instansi!$B$9,F395=[1]grup_instansi!$C$9),
[1]grup_instansi!$A$9,
IF(AND(E395=[1]grup_instansi!$B$10,F395=[1]grup_instansi!$C$10),
[1]grup_instansi!$A$10,"")))))))))</f>
        <v/>
      </c>
      <c r="H395" t="str">
        <f>IF(G395&lt;&gt;"",G395,IF(AND(E395=[1]grup_instansi!$B$11,F395=[1]grup_instansi!$C$11),
[1]grup_instansi!$A$11,
IF(AND(E395=[1]grup_instansi!$B$12,F395=[1]grup_instansi!$C$12),
[1]grup_instansi!$A$12,
IF(AND(E395=[1]grup_instansi!$B$13,F395=[1]grup_instansi!$C$13),
[1]grup_instansi!$A$13,
IF(AND(E395=[1]grup_instansi!$B$14,F395=[1]grup_instansi!$C$14),
[1]grup_instansi!$A$14,
IF(AND(E395=[1]grup_instansi!$B$15,F395=[1]grup_instansi!$C$15),
[1]grup_instansi!$A$15,
IF(AND(E395=[1]grup_instansi!$B$16,F395=[1]grup_instansi!$C$16),
[1]grup_instansi!$A$16,
IF(AND(E395=[1]grup_instansi!$B$17,F395=[1]grup_instansi!$C$17),
[1]grup_instansi!$A$17,
IF(AND(E395=[1]grup_instansi!$B$18,F395=[1]grup_instansi!$C$18),
[1]grup_instansi!$A$18,
IF(AND(E395=[1]grup_instansi!$B$19,F395=[1]grup_instansi!$C$19),
[1]grup_instansi!$A$19,
IF(AND(E395=[1]grup_instansi!$B$20,F395=[1]grup_instansi!$C$20),
[1]grup_instansi!$A$20,"")))))))))))</f>
        <v/>
      </c>
      <c r="I395" t="str">
        <f>IF(H395&lt;&gt;"",H395,IF(AND(E395=[1]grup_instansi!$B$21,F395=[1]grup_instansi!$C$21),
[1]grup_instansi!$A$21,
IF(AND(E395=[1]grup_instansi!$B$22,F395=[1]grup_instansi!$C$22),
[1]grup_instansi!$A$22,
IF(AND(E395=[1]grup_instansi!$B$23,F395=[1]grup_instansi!$C$23),
[1]grup_instansi!$A$23,
IF(AND(E395=[1]grup_instansi!$B$24,F395=[1]grup_instansi!$C$24),
[1]grup_instansi!$A$24,
IF(AND(E395=[1]grup_instansi!$B$25,F395=[1]grup_instansi!$C$25),
[1]grup_instansi!$A$25,
IF(AND(E395=[1]grup_instansi!$B$26,F395=[1]grup_instansi!$C$26),
[1]grup_instansi!$A$26,
IF(AND(E395=[1]grup_instansi!$B$27,F395=[1]grup_instansi!$C$27),
[1]grup_instansi!$A$27,
IF(AND(E395=[1]grup_instansi!$B$28,F395=[1]grup_instansi!$C$28),
[1]grup_instansi!$A$28,
IF(AND(E395=[1]grup_instansi!$B$29,F395=[1]grup_instansi!$C$29),
[1]grup_instansi!$A$29,
IF(AND(E395=[1]grup_instansi!$B$30,F395=[1]grup_instansi!$C$30),
[1]grup_instansi!$A$30,
IF(AND(E395=[1]grup_instansi!$B$31,F395=[1]grup_instansi!$C$31),
[1]grup_instansi!$A$31,
IF(AND(E395=[1]grup_instansi!$B$32,F395=[1]grup_instansi!$C$32),
[1]grup_instansi!$A$32,
IF(AND(E395=[1]grup_instansi!$B$33,F395=[1]grup_instansi!$C$33),
[1]grup_instansi!$A$33,
IF(AND(E395=[1]grup_instansi!$B$34,F395=[1]grup_instansi!$C$34),
[1]grup_instansi!$A$34,
IF(AND(E395=[1]grup_instansi!$B$35,F395=[1]grup_instansi!$C$35),
[1]grup_instansi!$A$35,""))))))))))))))))</f>
        <v>gi2023110400020</v>
      </c>
      <c r="J395" t="str">
        <f>IF(I395&lt;&gt;"",I395,IF(AND(E395=[1]grup_instansi!$B$36,F395=[1]grup_instansi!$C$36),
[1]grup_instansi!$A$36,
IF(AND(E395=[1]grup_instansi!$B$37,F395=[1]grup_instansi!$C$37),
[1]grup_instansi!$A$37,
IF(AND(E395=[1]grup_instansi!$B$38,F395=[1]grup_instansi!$C$38),
[1]grup_instansi!$A$38,
IF(AND(E395=[1]grup_instansi!$B$39,F395=[1]grup_instansi!$C$39),
[1]grup_instansi!$A$39,
IF(AND(E395=[1]grup_instansi!$B$40,F395=[1]grup_instansi!$C$40),
[1]grup_instansi!$A$40,
IF(AND(E395=[1]grup_instansi!$B$41,F395=[1]grup_instansi!$C$41),
[1]grup_instansi!$A$41,
IF(AND(E395=[1]grup_instansi!$B$42,F395=[1]grup_instansi!$C$42),
[1]grup_instansi!$A$42,
IF(AND(E395=[1]grup_instansi!$B$43,F395=[1]grup_instansi!$C$43),
[1]grup_instansi!$A$43,
IF(AND(E395=[1]grup_instansi!$B$44,F395=[1]grup_instansi!$C$44),
[1]grup_instansi!$A$44,
IF(AND(E395=[1]grup_instansi!$B$45,F395=[1]grup_instansi!$C$45),
[1]grup_instansi!$A$45,
IF(AND(E395=[1]grup_instansi!$B$46,F395=[1]grup_instansi!$C$46),
[1]grup_instansi!$A$46,
IF(AND(E395=[1]grup_instansi!$B$47,F395=[1]grup_instansi!$C$47),
[1]grup_instansi!$A$47,
IF(AND(E395=[1]grup_instansi!$B$48,F395=[1]grup_instansi!$C$48),
[1]grup_instansi!$A$48,
IF(AND(E395=[1]grup_instansi!$B$49,F395=[1]grup_instansi!$C$49),
[1]grup_instansi!$A$49,
IF(AND(E395=[1]grup_instansi!$B$50,F395=[1]grup_instansi!$C$50),
[1]grup_instansi!$A$50,
IF(AND(E395=[1]grup_instansi!$B$51,F395=[1]grup_instansi!$C$51),
[1]grup_instansi!$A$51,
IF(AND(E395=[1]grup_instansi!$B$52,F395=[1]grup_instansi!$C$52),
[1]grup_instansi!$A$52,
IF(AND(E395=[1]grup_instansi!$B$53,F395=[1]grup_instansi!$C$53),
[1]grup_instansi!$A$53,
IF(AND(E395=[1]grup_instansi!$B$54,F395=[1]grup_instansi!$C$54),
[1]grup_instansi!$A$54,
IF(AND(E395=[1]grup_instansi!$B$55,F395=[1]grup_instansi!$C$55),
[1]grup_instansi!$A$55,
IF(AND(E395=[1]grup_instansi!$B$56,F395=[1]grup_instansi!$C$56),
[1]grup_instansi!$A$56,
IF(AND(E395=[1]grup_instansi!$B$57,F395=[1]grup_instansi!$C$57),
[1]grup_instansi!$A$57,
IF(AND(E395=[1]grup_instansi!$B$58,F395=[1]grup_instansi!$C$58),
[1]grup_instansi!$A$58,
IF(AND(E395=[1]grup_instansi!$B$59,F395=[1]grup_instansi!$C$59),
[1]grup_instansi!$A$59,
IF(AND(E395=[1]grup_instansi!$B$60,F395=[1]grup_instansi!$C$60),
[1]grup_instansi!$A$60,""))))))))))))))))))))))))))</f>
        <v>gi2023110400020</v>
      </c>
      <c r="K395" t="str">
        <f>IF(J395&lt;&gt;"",J395,IF(AND(E395=[1]grup_instansi!$B$61,F395=[1]grup_instansi!$C$61),
[1]grup_instansi!$A$61,
IF(AND(E395=[1]grup_instansi!$B$62,F395=[1]grup_instansi!$C$62),
[1]grup_instansi!$A$62,
IF(AND(E395=[1]grup_instansi!$B$63,F395=[1]grup_instansi!$C$63),
[1]grup_instansi!$A$63,
IF(AND(E395=[1]grup_instansi!$B$64,F395=[1]grup_instansi!$C$64),
[1]grup_instansi!$A$64,
IF(AND(E395=[1]grup_instansi!$B$65,F395=[1]grup_instansi!$C$65),
[1]grup_instansi!$A$65,
IF(AND(E395=[1]grup_instansi!$B$66,F395=[1]grup_instansi!$C$66),
[1]grup_instansi!$A$66,
IF(AND(E395=[1]grup_instansi!$B$67,F395=[1]grup_instansi!$C$67),
[1]grup_instansi!$A$67,
IF(AND(E395=[1]grup_instansi!$B$68,F395=[1]grup_instansi!$C$68),
[1]grup_instansi!$A$68,
IF(AND(E395=[1]grup_instansi!$B$69,F395=[1]grup_instansi!$C$69),
[1]grup_instansi!$A$69,
IF(AND(E395=[1]grup_instansi!$B$70,F395=[1]grup_instansi!$C$70),
[1]grup_instansi!$A$70,
IF(AND(E395=[1]grup_instansi!$B$71,F395=[1]grup_instansi!$C$71),
[1]grup_instansi!$A$71,
IF(AND(E395=[1]grup_instansi!$B$72,F395=[1]grup_instansi!$C$72),
[1]grup_instansi!$A$72,
IF(AND(E395=[1]grup_instansi!$B$73,F395=[1]grup_instansi!$C$73),
[1]grup_instansi!$A$73,
IF(AND(E395=[1]grup_instansi!$B$74,F395=[1]grup_instansi!$C$74),
[1]grup_instansi!$A$74,
IF(AND(E395=[1]grup_instansi!$B$75,F395=[1]grup_instansi!$C$75),
[1]grup_instansi!$A$75,
IF(AND(E395=[1]grup_instansi!$B$76,F395=[1]grup_instansi!$C$76),
[1]grup_instansi!$A$76,
IF(AND(E395=[1]grup_instansi!$B$77,F395=[1]grup_instansi!$C$77),
[1]grup_instansi!$A$77,
IF(AND(E395=[1]grup_instansi!$B$78,F395=[1]grup_instansi!$C$78),
[1]grup_instansi!$A$78,
IF(AND(E395=[1]grup_instansi!$B$79,F395=[1]grup_instansi!$C$79),
[1]grup_instansi!$A$79,
IF(AND(E395=[1]grup_instansi!$B$80,F395=[1]grup_instansi!$C$80),
[1]grup_instansi!$A$80,
IF(AND(E395=[1]grup_instansi!$B$81,F395=[1]grup_instansi!$C$81),
[1]grup_instansi!$A$81,
IF(AND(E395=[1]grup_instansi!$B$82,F395=[1]grup_instansi!$C$82),
[1]grup_instansi!$A$82,
IF(AND(E395=[1]grup_instansi!$B$83,F395=[1]grup_instansi!$C$83),
[1]grup_instansi!$A$84,
IF(AND(E395=[1]grup_instansi!$B$84,F395=[1]grup_instansi!$C$84),
[1]grup_instansi!$A$85,
IF(AND(E395=[1]grup_instansi!$B$85,F395=[1]grup_instansi!$C$85),
[1]grup_instansi!$A$86,
IF(AND(E395=[1]grup_instansi!$B$86,F395=[1]grup_instansi!$C$86),
[1]grup_instansi!$A$87,
IF(AND(E395=[1]grup_instansi!$B$87,F395=[1]grup_instansi!$C$87),
[1]grup_instansi!$A$87,
IF(AND(E395=[1]grup_instansi!$B$88,F395=[1]grup_instansi!$C$88),
[1]grup_instansi!$A$88,
IF(AND(E395=[1]grup_instansi!$B$89,F395=[1]grup_instansi!$C$89),
[1]grup_instansi!$A$89,
IF(AND(E395=[1]grup_instansi!$B$90,F395=[1]grup_instansi!$C$90),
[1]grup_instansi!$A$90,
IF(AND(E395=[1]grup_instansi!$B$91,F395=[1]grup_instansi!$C$91),
[1]grup_instansi!$A$91,
IF(AND(E395=[1]grup_instansi!$B$92,F395=[1]grup_instansi!$C$92),
[1]grup_instansi!$A$92,
IF(AND(E395=[1]grup_instansi!$B$93,F395=[1]grup_instansi!$C$93),
[1]grup_instansi!$A$93,
IF(AND(E395=[1]grup_instansi!$B$94,F395=[1]grup_instansi!$C$94),
[1]grup_instansi!$A$94,
IF(AND(E395=[1]grup_instansi!$B$95,F395=[1]grup_instansi!$C$95),
[1]grup_instansi!$A$95,
IF(AND(E395=[1]grup_instansi!$B$96,F395=[1]grup_instansi!$C$96),
[1]grup_instansi!$A$96,
IF(AND(E395=[1]grup_instansi!$B$97,F395=[1]grup_instansi!$C$97),
[1]grup_instansi!$A$97,
IF(AND(E395=[1]grup_instansi!$B$98,F395=[1]grup_instansi!$C$98),
[1]grup_instansi!$A$98,
IF(AND(E395=[1]grup_instansi!$B$99,F395=[1]grup_instansi!$C$99),
[1]grup_instansi!$A$99,
[1]grup_instansi!$A$100))))))))))))))))))))))))))))))))))))))))</f>
        <v>gi2023110400020</v>
      </c>
      <c r="L395" t="str">
        <f>VLOOKUP(K395,[1]grup_instansi!$A$2:$E$102,4)</f>
        <v>Pemerintah Kabupaten Lampung</v>
      </c>
      <c r="M395" t="str">
        <f t="shared" si="20"/>
        <v>('i2023110600394','Pemerintah Kab. Tanggamus','gi2023110400020'),</v>
      </c>
    </row>
    <row r="396" spans="1:13" x14ac:dyDescent="0.25">
      <c r="A396" t="str">
        <f t="shared" si="18"/>
        <v>i2023110600395</v>
      </c>
      <c r="B396" s="6">
        <v>5910</v>
      </c>
      <c r="C396" t="str">
        <f t="shared" si="19"/>
        <v>i2023110600395</v>
      </c>
      <c r="D396" s="6" t="s">
        <v>439</v>
      </c>
      <c r="E396" s="6" t="s">
        <v>47</v>
      </c>
      <c r="F396" s="6" t="s">
        <v>60</v>
      </c>
      <c r="G396" t="str">
        <f>IF(AND(E396=[1]grup_instansi!$B$2,F396=[1]grup_instansi!$C$2),
[1]grup_instansi!$A$2,
IF(AND(E396=[1]grup_instansi!$B$3,F396=[1]grup_instansi!$C$3),
[1]grup_instansi!$A$3,
IF(AND(E396=[1]grup_instansi!$B$4,F396=[1]grup_instansi!$C$4),
[1]grup_instansi!$A$4,
IF(AND(E396=[1]grup_instansi!$B$5,F396=[1]grup_instansi!$C$5),
[1]grup_instansi!$A$5,
IF(AND(E396=[1]grup_instansi!$B$6,F396=[1]grup_instansi!$C$6),
[1]grup_instansi!$A$6,
IF(AND(E396=[1]grup_instansi!$B$7,F396=[1]grup_instansi!$C$7),
[1]grup_instansi!$A$7,
IF(AND(E396=[1]grup_instansi!$B$8,F396=[1]grup_instansi!$C$8),
[1]grup_instansi!$A$8,
IF(AND(E396=[1]grup_instansi!$B$9,F396=[1]grup_instansi!$C$9),
[1]grup_instansi!$A$9,
IF(AND(E396=[1]grup_instansi!$B$10,F396=[1]grup_instansi!$C$10),
[1]grup_instansi!$A$10,"")))))))))</f>
        <v/>
      </c>
      <c r="H396" t="str">
        <f>IF(G396&lt;&gt;"",G396,IF(AND(E396=[1]grup_instansi!$B$11,F396=[1]grup_instansi!$C$11),
[1]grup_instansi!$A$11,
IF(AND(E396=[1]grup_instansi!$B$12,F396=[1]grup_instansi!$C$12),
[1]grup_instansi!$A$12,
IF(AND(E396=[1]grup_instansi!$B$13,F396=[1]grup_instansi!$C$13),
[1]grup_instansi!$A$13,
IF(AND(E396=[1]grup_instansi!$B$14,F396=[1]grup_instansi!$C$14),
[1]grup_instansi!$A$14,
IF(AND(E396=[1]grup_instansi!$B$15,F396=[1]grup_instansi!$C$15),
[1]grup_instansi!$A$15,
IF(AND(E396=[1]grup_instansi!$B$16,F396=[1]grup_instansi!$C$16),
[1]grup_instansi!$A$16,
IF(AND(E396=[1]grup_instansi!$B$17,F396=[1]grup_instansi!$C$17),
[1]grup_instansi!$A$17,
IF(AND(E396=[1]grup_instansi!$B$18,F396=[1]grup_instansi!$C$18),
[1]grup_instansi!$A$18,
IF(AND(E396=[1]grup_instansi!$B$19,F396=[1]grup_instansi!$C$19),
[1]grup_instansi!$A$19,
IF(AND(E396=[1]grup_instansi!$B$20,F396=[1]grup_instansi!$C$20),
[1]grup_instansi!$A$20,"")))))))))))</f>
        <v/>
      </c>
      <c r="I396" t="str">
        <f>IF(H396&lt;&gt;"",H396,IF(AND(E396=[1]grup_instansi!$B$21,F396=[1]grup_instansi!$C$21),
[1]grup_instansi!$A$21,
IF(AND(E396=[1]grup_instansi!$B$22,F396=[1]grup_instansi!$C$22),
[1]grup_instansi!$A$22,
IF(AND(E396=[1]grup_instansi!$B$23,F396=[1]grup_instansi!$C$23),
[1]grup_instansi!$A$23,
IF(AND(E396=[1]grup_instansi!$B$24,F396=[1]grup_instansi!$C$24),
[1]grup_instansi!$A$24,
IF(AND(E396=[1]grup_instansi!$B$25,F396=[1]grup_instansi!$C$25),
[1]grup_instansi!$A$25,
IF(AND(E396=[1]grup_instansi!$B$26,F396=[1]grup_instansi!$C$26),
[1]grup_instansi!$A$26,
IF(AND(E396=[1]grup_instansi!$B$27,F396=[1]grup_instansi!$C$27),
[1]grup_instansi!$A$27,
IF(AND(E396=[1]grup_instansi!$B$28,F396=[1]grup_instansi!$C$28),
[1]grup_instansi!$A$28,
IF(AND(E396=[1]grup_instansi!$B$29,F396=[1]grup_instansi!$C$29),
[1]grup_instansi!$A$29,
IF(AND(E396=[1]grup_instansi!$B$30,F396=[1]grup_instansi!$C$30),
[1]grup_instansi!$A$30,
IF(AND(E396=[1]grup_instansi!$B$31,F396=[1]grup_instansi!$C$31),
[1]grup_instansi!$A$31,
IF(AND(E396=[1]grup_instansi!$B$32,F396=[1]grup_instansi!$C$32),
[1]grup_instansi!$A$32,
IF(AND(E396=[1]grup_instansi!$B$33,F396=[1]grup_instansi!$C$33),
[1]grup_instansi!$A$33,
IF(AND(E396=[1]grup_instansi!$B$34,F396=[1]grup_instansi!$C$34),
[1]grup_instansi!$A$34,
IF(AND(E396=[1]grup_instansi!$B$35,F396=[1]grup_instansi!$C$35),
[1]grup_instansi!$A$35,""))))))))))))))))</f>
        <v>gi2023110400020</v>
      </c>
      <c r="J396" t="str">
        <f>IF(I396&lt;&gt;"",I396,IF(AND(E396=[1]grup_instansi!$B$36,F396=[1]grup_instansi!$C$36),
[1]grup_instansi!$A$36,
IF(AND(E396=[1]grup_instansi!$B$37,F396=[1]grup_instansi!$C$37),
[1]grup_instansi!$A$37,
IF(AND(E396=[1]grup_instansi!$B$38,F396=[1]grup_instansi!$C$38),
[1]grup_instansi!$A$38,
IF(AND(E396=[1]grup_instansi!$B$39,F396=[1]grup_instansi!$C$39),
[1]grup_instansi!$A$39,
IF(AND(E396=[1]grup_instansi!$B$40,F396=[1]grup_instansi!$C$40),
[1]grup_instansi!$A$40,
IF(AND(E396=[1]grup_instansi!$B$41,F396=[1]grup_instansi!$C$41),
[1]grup_instansi!$A$41,
IF(AND(E396=[1]grup_instansi!$B$42,F396=[1]grup_instansi!$C$42),
[1]grup_instansi!$A$42,
IF(AND(E396=[1]grup_instansi!$B$43,F396=[1]grup_instansi!$C$43),
[1]grup_instansi!$A$43,
IF(AND(E396=[1]grup_instansi!$B$44,F396=[1]grup_instansi!$C$44),
[1]grup_instansi!$A$44,
IF(AND(E396=[1]grup_instansi!$B$45,F396=[1]grup_instansi!$C$45),
[1]grup_instansi!$A$45,
IF(AND(E396=[1]grup_instansi!$B$46,F396=[1]grup_instansi!$C$46),
[1]grup_instansi!$A$46,
IF(AND(E396=[1]grup_instansi!$B$47,F396=[1]grup_instansi!$C$47),
[1]grup_instansi!$A$47,
IF(AND(E396=[1]grup_instansi!$B$48,F396=[1]grup_instansi!$C$48),
[1]grup_instansi!$A$48,
IF(AND(E396=[1]grup_instansi!$B$49,F396=[1]grup_instansi!$C$49),
[1]grup_instansi!$A$49,
IF(AND(E396=[1]grup_instansi!$B$50,F396=[1]grup_instansi!$C$50),
[1]grup_instansi!$A$50,
IF(AND(E396=[1]grup_instansi!$B$51,F396=[1]grup_instansi!$C$51),
[1]grup_instansi!$A$51,
IF(AND(E396=[1]grup_instansi!$B$52,F396=[1]grup_instansi!$C$52),
[1]grup_instansi!$A$52,
IF(AND(E396=[1]grup_instansi!$B$53,F396=[1]grup_instansi!$C$53),
[1]grup_instansi!$A$53,
IF(AND(E396=[1]grup_instansi!$B$54,F396=[1]grup_instansi!$C$54),
[1]grup_instansi!$A$54,
IF(AND(E396=[1]grup_instansi!$B$55,F396=[1]grup_instansi!$C$55),
[1]grup_instansi!$A$55,
IF(AND(E396=[1]grup_instansi!$B$56,F396=[1]grup_instansi!$C$56),
[1]grup_instansi!$A$56,
IF(AND(E396=[1]grup_instansi!$B$57,F396=[1]grup_instansi!$C$57),
[1]grup_instansi!$A$57,
IF(AND(E396=[1]grup_instansi!$B$58,F396=[1]grup_instansi!$C$58),
[1]grup_instansi!$A$58,
IF(AND(E396=[1]grup_instansi!$B$59,F396=[1]grup_instansi!$C$59),
[1]grup_instansi!$A$59,
IF(AND(E396=[1]grup_instansi!$B$60,F396=[1]grup_instansi!$C$60),
[1]grup_instansi!$A$60,""))))))))))))))))))))))))))</f>
        <v>gi2023110400020</v>
      </c>
      <c r="K396" t="str">
        <f>IF(J396&lt;&gt;"",J396,IF(AND(E396=[1]grup_instansi!$B$61,F396=[1]grup_instansi!$C$61),
[1]grup_instansi!$A$61,
IF(AND(E396=[1]grup_instansi!$B$62,F396=[1]grup_instansi!$C$62),
[1]grup_instansi!$A$62,
IF(AND(E396=[1]grup_instansi!$B$63,F396=[1]grup_instansi!$C$63),
[1]grup_instansi!$A$63,
IF(AND(E396=[1]grup_instansi!$B$64,F396=[1]grup_instansi!$C$64),
[1]grup_instansi!$A$64,
IF(AND(E396=[1]grup_instansi!$B$65,F396=[1]grup_instansi!$C$65),
[1]grup_instansi!$A$65,
IF(AND(E396=[1]grup_instansi!$B$66,F396=[1]grup_instansi!$C$66),
[1]grup_instansi!$A$66,
IF(AND(E396=[1]grup_instansi!$B$67,F396=[1]grup_instansi!$C$67),
[1]grup_instansi!$A$67,
IF(AND(E396=[1]grup_instansi!$B$68,F396=[1]grup_instansi!$C$68),
[1]grup_instansi!$A$68,
IF(AND(E396=[1]grup_instansi!$B$69,F396=[1]grup_instansi!$C$69),
[1]grup_instansi!$A$69,
IF(AND(E396=[1]grup_instansi!$B$70,F396=[1]grup_instansi!$C$70),
[1]grup_instansi!$A$70,
IF(AND(E396=[1]grup_instansi!$B$71,F396=[1]grup_instansi!$C$71),
[1]grup_instansi!$A$71,
IF(AND(E396=[1]grup_instansi!$B$72,F396=[1]grup_instansi!$C$72),
[1]grup_instansi!$A$72,
IF(AND(E396=[1]grup_instansi!$B$73,F396=[1]grup_instansi!$C$73),
[1]grup_instansi!$A$73,
IF(AND(E396=[1]grup_instansi!$B$74,F396=[1]grup_instansi!$C$74),
[1]grup_instansi!$A$74,
IF(AND(E396=[1]grup_instansi!$B$75,F396=[1]grup_instansi!$C$75),
[1]grup_instansi!$A$75,
IF(AND(E396=[1]grup_instansi!$B$76,F396=[1]grup_instansi!$C$76),
[1]grup_instansi!$A$76,
IF(AND(E396=[1]grup_instansi!$B$77,F396=[1]grup_instansi!$C$77),
[1]grup_instansi!$A$77,
IF(AND(E396=[1]grup_instansi!$B$78,F396=[1]grup_instansi!$C$78),
[1]grup_instansi!$A$78,
IF(AND(E396=[1]grup_instansi!$B$79,F396=[1]grup_instansi!$C$79),
[1]grup_instansi!$A$79,
IF(AND(E396=[1]grup_instansi!$B$80,F396=[1]grup_instansi!$C$80),
[1]grup_instansi!$A$80,
IF(AND(E396=[1]grup_instansi!$B$81,F396=[1]grup_instansi!$C$81),
[1]grup_instansi!$A$81,
IF(AND(E396=[1]grup_instansi!$B$82,F396=[1]grup_instansi!$C$82),
[1]grup_instansi!$A$82,
IF(AND(E396=[1]grup_instansi!$B$83,F396=[1]grup_instansi!$C$83),
[1]grup_instansi!$A$84,
IF(AND(E396=[1]grup_instansi!$B$84,F396=[1]grup_instansi!$C$84),
[1]grup_instansi!$A$85,
IF(AND(E396=[1]grup_instansi!$B$85,F396=[1]grup_instansi!$C$85),
[1]grup_instansi!$A$86,
IF(AND(E396=[1]grup_instansi!$B$86,F396=[1]grup_instansi!$C$86),
[1]grup_instansi!$A$87,
IF(AND(E396=[1]grup_instansi!$B$87,F396=[1]grup_instansi!$C$87),
[1]grup_instansi!$A$87,
IF(AND(E396=[1]grup_instansi!$B$88,F396=[1]grup_instansi!$C$88),
[1]grup_instansi!$A$88,
IF(AND(E396=[1]grup_instansi!$B$89,F396=[1]grup_instansi!$C$89),
[1]grup_instansi!$A$89,
IF(AND(E396=[1]grup_instansi!$B$90,F396=[1]grup_instansi!$C$90),
[1]grup_instansi!$A$90,
IF(AND(E396=[1]grup_instansi!$B$91,F396=[1]grup_instansi!$C$91),
[1]grup_instansi!$A$91,
IF(AND(E396=[1]grup_instansi!$B$92,F396=[1]grup_instansi!$C$92),
[1]grup_instansi!$A$92,
IF(AND(E396=[1]grup_instansi!$B$93,F396=[1]grup_instansi!$C$93),
[1]grup_instansi!$A$93,
IF(AND(E396=[1]grup_instansi!$B$94,F396=[1]grup_instansi!$C$94),
[1]grup_instansi!$A$94,
IF(AND(E396=[1]grup_instansi!$B$95,F396=[1]grup_instansi!$C$95),
[1]grup_instansi!$A$95,
IF(AND(E396=[1]grup_instansi!$B$96,F396=[1]grup_instansi!$C$96),
[1]grup_instansi!$A$96,
IF(AND(E396=[1]grup_instansi!$B$97,F396=[1]grup_instansi!$C$97),
[1]grup_instansi!$A$97,
IF(AND(E396=[1]grup_instansi!$B$98,F396=[1]grup_instansi!$C$98),
[1]grup_instansi!$A$98,
IF(AND(E396=[1]grup_instansi!$B$99,F396=[1]grup_instansi!$C$99),
[1]grup_instansi!$A$99,
[1]grup_instansi!$A$100))))))))))))))))))))))))))))))))))))))))</f>
        <v>gi2023110400020</v>
      </c>
      <c r="L396" t="str">
        <f>VLOOKUP(K396,[1]grup_instansi!$A$2:$E$102,4)</f>
        <v>Pemerintah Kabupaten Lampung</v>
      </c>
      <c r="M396" t="str">
        <f t="shared" si="20"/>
        <v>('i2023110600395','Pemerintah Kab. Tulang Bawang Barat','gi2023110400020'),</v>
      </c>
    </row>
    <row r="397" spans="1:13" x14ac:dyDescent="0.25">
      <c r="A397" t="str">
        <f t="shared" si="18"/>
        <v>i2023110600396</v>
      </c>
      <c r="B397" s="6">
        <v>5912</v>
      </c>
      <c r="C397" t="str">
        <f t="shared" si="19"/>
        <v>i2023110600396</v>
      </c>
      <c r="D397" s="6" t="s">
        <v>440</v>
      </c>
      <c r="E397" s="6" t="s">
        <v>47</v>
      </c>
      <c r="F397" s="6" t="s">
        <v>60</v>
      </c>
      <c r="G397" t="str">
        <f>IF(AND(E397=[1]grup_instansi!$B$2,F397=[1]grup_instansi!$C$2),
[1]grup_instansi!$A$2,
IF(AND(E397=[1]grup_instansi!$B$3,F397=[1]grup_instansi!$C$3),
[1]grup_instansi!$A$3,
IF(AND(E397=[1]grup_instansi!$B$4,F397=[1]grup_instansi!$C$4),
[1]grup_instansi!$A$4,
IF(AND(E397=[1]grup_instansi!$B$5,F397=[1]grup_instansi!$C$5),
[1]grup_instansi!$A$5,
IF(AND(E397=[1]grup_instansi!$B$6,F397=[1]grup_instansi!$C$6),
[1]grup_instansi!$A$6,
IF(AND(E397=[1]grup_instansi!$B$7,F397=[1]grup_instansi!$C$7),
[1]grup_instansi!$A$7,
IF(AND(E397=[1]grup_instansi!$B$8,F397=[1]grup_instansi!$C$8),
[1]grup_instansi!$A$8,
IF(AND(E397=[1]grup_instansi!$B$9,F397=[1]grup_instansi!$C$9),
[1]grup_instansi!$A$9,
IF(AND(E397=[1]grup_instansi!$B$10,F397=[1]grup_instansi!$C$10),
[1]grup_instansi!$A$10,"")))))))))</f>
        <v/>
      </c>
      <c r="H397" t="str">
        <f>IF(G397&lt;&gt;"",G397,IF(AND(E397=[1]grup_instansi!$B$11,F397=[1]grup_instansi!$C$11),
[1]grup_instansi!$A$11,
IF(AND(E397=[1]grup_instansi!$B$12,F397=[1]grup_instansi!$C$12),
[1]grup_instansi!$A$12,
IF(AND(E397=[1]grup_instansi!$B$13,F397=[1]grup_instansi!$C$13),
[1]grup_instansi!$A$13,
IF(AND(E397=[1]grup_instansi!$B$14,F397=[1]grup_instansi!$C$14),
[1]grup_instansi!$A$14,
IF(AND(E397=[1]grup_instansi!$B$15,F397=[1]grup_instansi!$C$15),
[1]grup_instansi!$A$15,
IF(AND(E397=[1]grup_instansi!$B$16,F397=[1]grup_instansi!$C$16),
[1]grup_instansi!$A$16,
IF(AND(E397=[1]grup_instansi!$B$17,F397=[1]grup_instansi!$C$17),
[1]grup_instansi!$A$17,
IF(AND(E397=[1]grup_instansi!$B$18,F397=[1]grup_instansi!$C$18),
[1]grup_instansi!$A$18,
IF(AND(E397=[1]grup_instansi!$B$19,F397=[1]grup_instansi!$C$19),
[1]grup_instansi!$A$19,
IF(AND(E397=[1]grup_instansi!$B$20,F397=[1]grup_instansi!$C$20),
[1]grup_instansi!$A$20,"")))))))))))</f>
        <v/>
      </c>
      <c r="I397" t="str">
        <f>IF(H397&lt;&gt;"",H397,IF(AND(E397=[1]grup_instansi!$B$21,F397=[1]grup_instansi!$C$21),
[1]grup_instansi!$A$21,
IF(AND(E397=[1]grup_instansi!$B$22,F397=[1]grup_instansi!$C$22),
[1]grup_instansi!$A$22,
IF(AND(E397=[1]grup_instansi!$B$23,F397=[1]grup_instansi!$C$23),
[1]grup_instansi!$A$23,
IF(AND(E397=[1]grup_instansi!$B$24,F397=[1]grup_instansi!$C$24),
[1]grup_instansi!$A$24,
IF(AND(E397=[1]grup_instansi!$B$25,F397=[1]grup_instansi!$C$25),
[1]grup_instansi!$A$25,
IF(AND(E397=[1]grup_instansi!$B$26,F397=[1]grup_instansi!$C$26),
[1]grup_instansi!$A$26,
IF(AND(E397=[1]grup_instansi!$B$27,F397=[1]grup_instansi!$C$27),
[1]grup_instansi!$A$27,
IF(AND(E397=[1]grup_instansi!$B$28,F397=[1]grup_instansi!$C$28),
[1]grup_instansi!$A$28,
IF(AND(E397=[1]grup_instansi!$B$29,F397=[1]grup_instansi!$C$29),
[1]grup_instansi!$A$29,
IF(AND(E397=[1]grup_instansi!$B$30,F397=[1]grup_instansi!$C$30),
[1]grup_instansi!$A$30,
IF(AND(E397=[1]grup_instansi!$B$31,F397=[1]grup_instansi!$C$31),
[1]grup_instansi!$A$31,
IF(AND(E397=[1]grup_instansi!$B$32,F397=[1]grup_instansi!$C$32),
[1]grup_instansi!$A$32,
IF(AND(E397=[1]grup_instansi!$B$33,F397=[1]grup_instansi!$C$33),
[1]grup_instansi!$A$33,
IF(AND(E397=[1]grup_instansi!$B$34,F397=[1]grup_instansi!$C$34),
[1]grup_instansi!$A$34,
IF(AND(E397=[1]grup_instansi!$B$35,F397=[1]grup_instansi!$C$35),
[1]grup_instansi!$A$35,""))))))))))))))))</f>
        <v>gi2023110400020</v>
      </c>
      <c r="J397" t="str">
        <f>IF(I397&lt;&gt;"",I397,IF(AND(E397=[1]grup_instansi!$B$36,F397=[1]grup_instansi!$C$36),
[1]grup_instansi!$A$36,
IF(AND(E397=[1]grup_instansi!$B$37,F397=[1]grup_instansi!$C$37),
[1]grup_instansi!$A$37,
IF(AND(E397=[1]grup_instansi!$B$38,F397=[1]grup_instansi!$C$38),
[1]grup_instansi!$A$38,
IF(AND(E397=[1]grup_instansi!$B$39,F397=[1]grup_instansi!$C$39),
[1]grup_instansi!$A$39,
IF(AND(E397=[1]grup_instansi!$B$40,F397=[1]grup_instansi!$C$40),
[1]grup_instansi!$A$40,
IF(AND(E397=[1]grup_instansi!$B$41,F397=[1]grup_instansi!$C$41),
[1]grup_instansi!$A$41,
IF(AND(E397=[1]grup_instansi!$B$42,F397=[1]grup_instansi!$C$42),
[1]grup_instansi!$A$42,
IF(AND(E397=[1]grup_instansi!$B$43,F397=[1]grup_instansi!$C$43),
[1]grup_instansi!$A$43,
IF(AND(E397=[1]grup_instansi!$B$44,F397=[1]grup_instansi!$C$44),
[1]grup_instansi!$A$44,
IF(AND(E397=[1]grup_instansi!$B$45,F397=[1]grup_instansi!$C$45),
[1]grup_instansi!$A$45,
IF(AND(E397=[1]grup_instansi!$B$46,F397=[1]grup_instansi!$C$46),
[1]grup_instansi!$A$46,
IF(AND(E397=[1]grup_instansi!$B$47,F397=[1]grup_instansi!$C$47),
[1]grup_instansi!$A$47,
IF(AND(E397=[1]grup_instansi!$B$48,F397=[1]grup_instansi!$C$48),
[1]grup_instansi!$A$48,
IF(AND(E397=[1]grup_instansi!$B$49,F397=[1]grup_instansi!$C$49),
[1]grup_instansi!$A$49,
IF(AND(E397=[1]grup_instansi!$B$50,F397=[1]grup_instansi!$C$50),
[1]grup_instansi!$A$50,
IF(AND(E397=[1]grup_instansi!$B$51,F397=[1]grup_instansi!$C$51),
[1]grup_instansi!$A$51,
IF(AND(E397=[1]grup_instansi!$B$52,F397=[1]grup_instansi!$C$52),
[1]grup_instansi!$A$52,
IF(AND(E397=[1]grup_instansi!$B$53,F397=[1]grup_instansi!$C$53),
[1]grup_instansi!$A$53,
IF(AND(E397=[1]grup_instansi!$B$54,F397=[1]grup_instansi!$C$54),
[1]grup_instansi!$A$54,
IF(AND(E397=[1]grup_instansi!$B$55,F397=[1]grup_instansi!$C$55),
[1]grup_instansi!$A$55,
IF(AND(E397=[1]grup_instansi!$B$56,F397=[1]grup_instansi!$C$56),
[1]grup_instansi!$A$56,
IF(AND(E397=[1]grup_instansi!$B$57,F397=[1]grup_instansi!$C$57),
[1]grup_instansi!$A$57,
IF(AND(E397=[1]grup_instansi!$B$58,F397=[1]grup_instansi!$C$58),
[1]grup_instansi!$A$58,
IF(AND(E397=[1]grup_instansi!$B$59,F397=[1]grup_instansi!$C$59),
[1]grup_instansi!$A$59,
IF(AND(E397=[1]grup_instansi!$B$60,F397=[1]grup_instansi!$C$60),
[1]grup_instansi!$A$60,""))))))))))))))))))))))))))</f>
        <v>gi2023110400020</v>
      </c>
      <c r="K397" t="str">
        <f>IF(J397&lt;&gt;"",J397,IF(AND(E397=[1]grup_instansi!$B$61,F397=[1]grup_instansi!$C$61),
[1]grup_instansi!$A$61,
IF(AND(E397=[1]grup_instansi!$B$62,F397=[1]grup_instansi!$C$62),
[1]grup_instansi!$A$62,
IF(AND(E397=[1]grup_instansi!$B$63,F397=[1]grup_instansi!$C$63),
[1]grup_instansi!$A$63,
IF(AND(E397=[1]grup_instansi!$B$64,F397=[1]grup_instansi!$C$64),
[1]grup_instansi!$A$64,
IF(AND(E397=[1]grup_instansi!$B$65,F397=[1]grup_instansi!$C$65),
[1]grup_instansi!$A$65,
IF(AND(E397=[1]grup_instansi!$B$66,F397=[1]grup_instansi!$C$66),
[1]grup_instansi!$A$66,
IF(AND(E397=[1]grup_instansi!$B$67,F397=[1]grup_instansi!$C$67),
[1]grup_instansi!$A$67,
IF(AND(E397=[1]grup_instansi!$B$68,F397=[1]grup_instansi!$C$68),
[1]grup_instansi!$A$68,
IF(AND(E397=[1]grup_instansi!$B$69,F397=[1]grup_instansi!$C$69),
[1]grup_instansi!$A$69,
IF(AND(E397=[1]grup_instansi!$B$70,F397=[1]grup_instansi!$C$70),
[1]grup_instansi!$A$70,
IF(AND(E397=[1]grup_instansi!$B$71,F397=[1]grup_instansi!$C$71),
[1]grup_instansi!$A$71,
IF(AND(E397=[1]grup_instansi!$B$72,F397=[1]grup_instansi!$C$72),
[1]grup_instansi!$A$72,
IF(AND(E397=[1]grup_instansi!$B$73,F397=[1]grup_instansi!$C$73),
[1]grup_instansi!$A$73,
IF(AND(E397=[1]grup_instansi!$B$74,F397=[1]grup_instansi!$C$74),
[1]grup_instansi!$A$74,
IF(AND(E397=[1]grup_instansi!$B$75,F397=[1]grup_instansi!$C$75),
[1]grup_instansi!$A$75,
IF(AND(E397=[1]grup_instansi!$B$76,F397=[1]grup_instansi!$C$76),
[1]grup_instansi!$A$76,
IF(AND(E397=[1]grup_instansi!$B$77,F397=[1]grup_instansi!$C$77),
[1]grup_instansi!$A$77,
IF(AND(E397=[1]grup_instansi!$B$78,F397=[1]grup_instansi!$C$78),
[1]grup_instansi!$A$78,
IF(AND(E397=[1]grup_instansi!$B$79,F397=[1]grup_instansi!$C$79),
[1]grup_instansi!$A$79,
IF(AND(E397=[1]grup_instansi!$B$80,F397=[1]grup_instansi!$C$80),
[1]grup_instansi!$A$80,
IF(AND(E397=[1]grup_instansi!$B$81,F397=[1]grup_instansi!$C$81),
[1]grup_instansi!$A$81,
IF(AND(E397=[1]grup_instansi!$B$82,F397=[1]grup_instansi!$C$82),
[1]grup_instansi!$A$82,
IF(AND(E397=[1]grup_instansi!$B$83,F397=[1]grup_instansi!$C$83),
[1]grup_instansi!$A$84,
IF(AND(E397=[1]grup_instansi!$B$84,F397=[1]grup_instansi!$C$84),
[1]grup_instansi!$A$85,
IF(AND(E397=[1]grup_instansi!$B$85,F397=[1]grup_instansi!$C$85),
[1]grup_instansi!$A$86,
IF(AND(E397=[1]grup_instansi!$B$86,F397=[1]grup_instansi!$C$86),
[1]grup_instansi!$A$87,
IF(AND(E397=[1]grup_instansi!$B$87,F397=[1]grup_instansi!$C$87),
[1]grup_instansi!$A$87,
IF(AND(E397=[1]grup_instansi!$B$88,F397=[1]grup_instansi!$C$88),
[1]grup_instansi!$A$88,
IF(AND(E397=[1]grup_instansi!$B$89,F397=[1]grup_instansi!$C$89),
[1]grup_instansi!$A$89,
IF(AND(E397=[1]grup_instansi!$B$90,F397=[1]grup_instansi!$C$90),
[1]grup_instansi!$A$90,
IF(AND(E397=[1]grup_instansi!$B$91,F397=[1]grup_instansi!$C$91),
[1]grup_instansi!$A$91,
IF(AND(E397=[1]grup_instansi!$B$92,F397=[1]grup_instansi!$C$92),
[1]grup_instansi!$A$92,
IF(AND(E397=[1]grup_instansi!$B$93,F397=[1]grup_instansi!$C$93),
[1]grup_instansi!$A$93,
IF(AND(E397=[1]grup_instansi!$B$94,F397=[1]grup_instansi!$C$94),
[1]grup_instansi!$A$94,
IF(AND(E397=[1]grup_instansi!$B$95,F397=[1]grup_instansi!$C$95),
[1]grup_instansi!$A$95,
IF(AND(E397=[1]grup_instansi!$B$96,F397=[1]grup_instansi!$C$96),
[1]grup_instansi!$A$96,
IF(AND(E397=[1]grup_instansi!$B$97,F397=[1]grup_instansi!$C$97),
[1]grup_instansi!$A$97,
IF(AND(E397=[1]grup_instansi!$B$98,F397=[1]grup_instansi!$C$98),
[1]grup_instansi!$A$98,
IF(AND(E397=[1]grup_instansi!$B$99,F397=[1]grup_instansi!$C$99),
[1]grup_instansi!$A$99,
[1]grup_instansi!$A$100))))))))))))))))))))))))))))))))))))))))</f>
        <v>gi2023110400020</v>
      </c>
      <c r="L397" t="str">
        <f>VLOOKUP(K397,[1]grup_instansi!$A$2:$E$102,4)</f>
        <v>Pemerintah Kabupaten Lampung</v>
      </c>
      <c r="M397" t="str">
        <f t="shared" si="20"/>
        <v>('i2023110600396','Pemerintah Kab. Mesuji','gi2023110400020'),</v>
      </c>
    </row>
    <row r="398" spans="1:13" x14ac:dyDescent="0.25">
      <c r="A398" t="str">
        <f t="shared" si="18"/>
        <v>i2023110600397</v>
      </c>
      <c r="B398" s="6">
        <v>5971</v>
      </c>
      <c r="C398" t="str">
        <f t="shared" si="19"/>
        <v>i2023110600397</v>
      </c>
      <c r="D398" s="6" t="s">
        <v>441</v>
      </c>
      <c r="E398" s="6" t="s">
        <v>58</v>
      </c>
      <c r="F398" s="6" t="s">
        <v>60</v>
      </c>
      <c r="G398" t="str">
        <f>IF(AND(E398=[1]grup_instansi!$B$2,F398=[1]grup_instansi!$C$2),
[1]grup_instansi!$A$2,
IF(AND(E398=[1]grup_instansi!$B$3,F398=[1]grup_instansi!$C$3),
[1]grup_instansi!$A$3,
IF(AND(E398=[1]grup_instansi!$B$4,F398=[1]grup_instansi!$C$4),
[1]grup_instansi!$A$4,
IF(AND(E398=[1]grup_instansi!$B$5,F398=[1]grup_instansi!$C$5),
[1]grup_instansi!$A$5,
IF(AND(E398=[1]grup_instansi!$B$6,F398=[1]grup_instansi!$C$6),
[1]grup_instansi!$A$6,
IF(AND(E398=[1]grup_instansi!$B$7,F398=[1]grup_instansi!$C$7),
[1]grup_instansi!$A$7,
IF(AND(E398=[1]grup_instansi!$B$8,F398=[1]grup_instansi!$C$8),
[1]grup_instansi!$A$8,
IF(AND(E398=[1]grup_instansi!$B$9,F398=[1]grup_instansi!$C$9),
[1]grup_instansi!$A$9,
IF(AND(E398=[1]grup_instansi!$B$10,F398=[1]grup_instansi!$C$10),
[1]grup_instansi!$A$10,"")))))))))</f>
        <v/>
      </c>
      <c r="H398" t="str">
        <f>IF(G398&lt;&gt;"",G398,IF(AND(E398=[1]grup_instansi!$B$11,F398=[1]grup_instansi!$C$11),
[1]grup_instansi!$A$11,
IF(AND(E398=[1]grup_instansi!$B$12,F398=[1]grup_instansi!$C$12),
[1]grup_instansi!$A$12,
IF(AND(E398=[1]grup_instansi!$B$13,F398=[1]grup_instansi!$C$13),
[1]grup_instansi!$A$13,
IF(AND(E398=[1]grup_instansi!$B$14,F398=[1]grup_instansi!$C$14),
[1]grup_instansi!$A$14,
IF(AND(E398=[1]grup_instansi!$B$15,F398=[1]grup_instansi!$C$15),
[1]grup_instansi!$A$15,
IF(AND(E398=[1]grup_instansi!$B$16,F398=[1]grup_instansi!$C$16),
[1]grup_instansi!$A$16,
IF(AND(E398=[1]grup_instansi!$B$17,F398=[1]grup_instansi!$C$17),
[1]grup_instansi!$A$17,
IF(AND(E398=[1]grup_instansi!$B$18,F398=[1]grup_instansi!$C$18),
[1]grup_instansi!$A$18,
IF(AND(E398=[1]grup_instansi!$B$19,F398=[1]grup_instansi!$C$19),
[1]grup_instansi!$A$19,
IF(AND(E398=[1]grup_instansi!$B$20,F398=[1]grup_instansi!$C$20),
[1]grup_instansi!$A$20,"")))))))))))</f>
        <v/>
      </c>
      <c r="I398" t="str">
        <f>IF(H398&lt;&gt;"",H398,IF(AND(E398=[1]grup_instansi!$B$21,F398=[1]grup_instansi!$C$21),
[1]grup_instansi!$A$21,
IF(AND(E398=[1]grup_instansi!$B$22,F398=[1]grup_instansi!$C$22),
[1]grup_instansi!$A$22,
IF(AND(E398=[1]grup_instansi!$B$23,F398=[1]grup_instansi!$C$23),
[1]grup_instansi!$A$23,
IF(AND(E398=[1]grup_instansi!$B$24,F398=[1]grup_instansi!$C$24),
[1]grup_instansi!$A$24,
IF(AND(E398=[1]grup_instansi!$B$25,F398=[1]grup_instansi!$C$25),
[1]grup_instansi!$A$25,
IF(AND(E398=[1]grup_instansi!$B$26,F398=[1]grup_instansi!$C$26),
[1]grup_instansi!$A$26,
IF(AND(E398=[1]grup_instansi!$B$27,F398=[1]grup_instansi!$C$27),
[1]grup_instansi!$A$27,
IF(AND(E398=[1]grup_instansi!$B$28,F398=[1]grup_instansi!$C$28),
[1]grup_instansi!$A$28,
IF(AND(E398=[1]grup_instansi!$B$29,F398=[1]grup_instansi!$C$29),
[1]grup_instansi!$A$29,
IF(AND(E398=[1]grup_instansi!$B$30,F398=[1]grup_instansi!$C$30),
[1]grup_instansi!$A$30,
IF(AND(E398=[1]grup_instansi!$B$31,F398=[1]grup_instansi!$C$31),
[1]grup_instansi!$A$31,
IF(AND(E398=[1]grup_instansi!$B$32,F398=[1]grup_instansi!$C$32),
[1]grup_instansi!$A$32,
IF(AND(E398=[1]grup_instansi!$B$33,F398=[1]grup_instansi!$C$33),
[1]grup_instansi!$A$33,
IF(AND(E398=[1]grup_instansi!$B$34,F398=[1]grup_instansi!$C$34),
[1]grup_instansi!$A$34,
IF(AND(E398=[1]grup_instansi!$B$35,F398=[1]grup_instansi!$C$35),
[1]grup_instansi!$A$35,""))))))))))))))))</f>
        <v/>
      </c>
      <c r="J398" t="str">
        <f>IF(I398&lt;&gt;"",I398,IF(AND(E398=[1]grup_instansi!$B$36,F398=[1]grup_instansi!$C$36),
[1]grup_instansi!$A$36,
IF(AND(E398=[1]grup_instansi!$B$37,F398=[1]grup_instansi!$C$37),
[1]grup_instansi!$A$37,
IF(AND(E398=[1]grup_instansi!$B$38,F398=[1]grup_instansi!$C$38),
[1]grup_instansi!$A$38,
IF(AND(E398=[1]grup_instansi!$B$39,F398=[1]grup_instansi!$C$39),
[1]grup_instansi!$A$39,
IF(AND(E398=[1]grup_instansi!$B$40,F398=[1]grup_instansi!$C$40),
[1]grup_instansi!$A$40,
IF(AND(E398=[1]grup_instansi!$B$41,F398=[1]grup_instansi!$C$41),
[1]grup_instansi!$A$41,
IF(AND(E398=[1]grup_instansi!$B$42,F398=[1]grup_instansi!$C$42),
[1]grup_instansi!$A$42,
IF(AND(E398=[1]grup_instansi!$B$43,F398=[1]grup_instansi!$C$43),
[1]grup_instansi!$A$43,
IF(AND(E398=[1]grup_instansi!$B$44,F398=[1]grup_instansi!$C$44),
[1]grup_instansi!$A$44,
IF(AND(E398=[1]grup_instansi!$B$45,F398=[1]grup_instansi!$C$45),
[1]grup_instansi!$A$45,
IF(AND(E398=[1]grup_instansi!$B$46,F398=[1]grup_instansi!$C$46),
[1]grup_instansi!$A$46,
IF(AND(E398=[1]grup_instansi!$B$47,F398=[1]grup_instansi!$C$47),
[1]grup_instansi!$A$47,
IF(AND(E398=[1]grup_instansi!$B$48,F398=[1]grup_instansi!$C$48),
[1]grup_instansi!$A$48,
IF(AND(E398=[1]grup_instansi!$B$49,F398=[1]grup_instansi!$C$49),
[1]grup_instansi!$A$49,
IF(AND(E398=[1]grup_instansi!$B$50,F398=[1]grup_instansi!$C$50),
[1]grup_instansi!$A$50,
IF(AND(E398=[1]grup_instansi!$B$51,F398=[1]grup_instansi!$C$51),
[1]grup_instansi!$A$51,
IF(AND(E398=[1]grup_instansi!$B$52,F398=[1]grup_instansi!$C$52),
[1]grup_instansi!$A$52,
IF(AND(E398=[1]grup_instansi!$B$53,F398=[1]grup_instansi!$C$53),
[1]grup_instansi!$A$53,
IF(AND(E398=[1]grup_instansi!$B$54,F398=[1]grup_instansi!$C$54),
[1]grup_instansi!$A$54,
IF(AND(E398=[1]grup_instansi!$B$55,F398=[1]grup_instansi!$C$55),
[1]grup_instansi!$A$55,
IF(AND(E398=[1]grup_instansi!$B$56,F398=[1]grup_instansi!$C$56),
[1]grup_instansi!$A$56,
IF(AND(E398=[1]grup_instansi!$B$57,F398=[1]grup_instansi!$C$57),
[1]grup_instansi!$A$57,
IF(AND(E398=[1]grup_instansi!$B$58,F398=[1]grup_instansi!$C$58),
[1]grup_instansi!$A$58,
IF(AND(E398=[1]grup_instansi!$B$59,F398=[1]grup_instansi!$C$59),
[1]grup_instansi!$A$59,
IF(AND(E398=[1]grup_instansi!$B$60,F398=[1]grup_instansi!$C$60),
[1]grup_instansi!$A$60,""))))))))))))))))))))))))))</f>
        <v>gi2023110400052</v>
      </c>
      <c r="K398" t="str">
        <f>IF(J398&lt;&gt;"",J398,IF(AND(E398=[1]grup_instansi!$B$61,F398=[1]grup_instansi!$C$61),
[1]grup_instansi!$A$61,
IF(AND(E398=[1]grup_instansi!$B$62,F398=[1]grup_instansi!$C$62),
[1]grup_instansi!$A$62,
IF(AND(E398=[1]grup_instansi!$B$63,F398=[1]grup_instansi!$C$63),
[1]grup_instansi!$A$63,
IF(AND(E398=[1]grup_instansi!$B$64,F398=[1]grup_instansi!$C$64),
[1]grup_instansi!$A$64,
IF(AND(E398=[1]grup_instansi!$B$65,F398=[1]grup_instansi!$C$65),
[1]grup_instansi!$A$65,
IF(AND(E398=[1]grup_instansi!$B$66,F398=[1]grup_instansi!$C$66),
[1]grup_instansi!$A$66,
IF(AND(E398=[1]grup_instansi!$B$67,F398=[1]grup_instansi!$C$67),
[1]grup_instansi!$A$67,
IF(AND(E398=[1]grup_instansi!$B$68,F398=[1]grup_instansi!$C$68),
[1]grup_instansi!$A$68,
IF(AND(E398=[1]grup_instansi!$B$69,F398=[1]grup_instansi!$C$69),
[1]grup_instansi!$A$69,
IF(AND(E398=[1]grup_instansi!$B$70,F398=[1]grup_instansi!$C$70),
[1]grup_instansi!$A$70,
IF(AND(E398=[1]grup_instansi!$B$71,F398=[1]grup_instansi!$C$71),
[1]grup_instansi!$A$71,
IF(AND(E398=[1]grup_instansi!$B$72,F398=[1]grup_instansi!$C$72),
[1]grup_instansi!$A$72,
IF(AND(E398=[1]grup_instansi!$B$73,F398=[1]grup_instansi!$C$73),
[1]grup_instansi!$A$73,
IF(AND(E398=[1]grup_instansi!$B$74,F398=[1]grup_instansi!$C$74),
[1]grup_instansi!$A$74,
IF(AND(E398=[1]grup_instansi!$B$75,F398=[1]grup_instansi!$C$75),
[1]grup_instansi!$A$75,
IF(AND(E398=[1]grup_instansi!$B$76,F398=[1]grup_instansi!$C$76),
[1]grup_instansi!$A$76,
IF(AND(E398=[1]grup_instansi!$B$77,F398=[1]grup_instansi!$C$77),
[1]grup_instansi!$A$77,
IF(AND(E398=[1]grup_instansi!$B$78,F398=[1]grup_instansi!$C$78),
[1]grup_instansi!$A$78,
IF(AND(E398=[1]grup_instansi!$B$79,F398=[1]grup_instansi!$C$79),
[1]grup_instansi!$A$79,
IF(AND(E398=[1]grup_instansi!$B$80,F398=[1]grup_instansi!$C$80),
[1]grup_instansi!$A$80,
IF(AND(E398=[1]grup_instansi!$B$81,F398=[1]grup_instansi!$C$81),
[1]grup_instansi!$A$81,
IF(AND(E398=[1]grup_instansi!$B$82,F398=[1]grup_instansi!$C$82),
[1]grup_instansi!$A$82,
IF(AND(E398=[1]grup_instansi!$B$83,F398=[1]grup_instansi!$C$83),
[1]grup_instansi!$A$84,
IF(AND(E398=[1]grup_instansi!$B$84,F398=[1]grup_instansi!$C$84),
[1]grup_instansi!$A$85,
IF(AND(E398=[1]grup_instansi!$B$85,F398=[1]grup_instansi!$C$85),
[1]grup_instansi!$A$86,
IF(AND(E398=[1]grup_instansi!$B$86,F398=[1]grup_instansi!$C$86),
[1]grup_instansi!$A$87,
IF(AND(E398=[1]grup_instansi!$B$87,F398=[1]grup_instansi!$C$87),
[1]grup_instansi!$A$87,
IF(AND(E398=[1]grup_instansi!$B$88,F398=[1]grup_instansi!$C$88),
[1]grup_instansi!$A$88,
IF(AND(E398=[1]grup_instansi!$B$89,F398=[1]grup_instansi!$C$89),
[1]grup_instansi!$A$89,
IF(AND(E398=[1]grup_instansi!$B$90,F398=[1]grup_instansi!$C$90),
[1]grup_instansi!$A$90,
IF(AND(E398=[1]grup_instansi!$B$91,F398=[1]grup_instansi!$C$91),
[1]grup_instansi!$A$91,
IF(AND(E398=[1]grup_instansi!$B$92,F398=[1]grup_instansi!$C$92),
[1]grup_instansi!$A$92,
IF(AND(E398=[1]grup_instansi!$B$93,F398=[1]grup_instansi!$C$93),
[1]grup_instansi!$A$93,
IF(AND(E398=[1]grup_instansi!$B$94,F398=[1]grup_instansi!$C$94),
[1]grup_instansi!$A$94,
IF(AND(E398=[1]grup_instansi!$B$95,F398=[1]grup_instansi!$C$95),
[1]grup_instansi!$A$95,
IF(AND(E398=[1]grup_instansi!$B$96,F398=[1]grup_instansi!$C$96),
[1]grup_instansi!$A$96,
IF(AND(E398=[1]grup_instansi!$B$97,F398=[1]grup_instansi!$C$97),
[1]grup_instansi!$A$97,
IF(AND(E398=[1]grup_instansi!$B$98,F398=[1]grup_instansi!$C$98),
[1]grup_instansi!$A$98,
IF(AND(E398=[1]grup_instansi!$B$99,F398=[1]grup_instansi!$C$99),
[1]grup_instansi!$A$99,
[1]grup_instansi!$A$100))))))))))))))))))))))))))))))))))))))))</f>
        <v>gi2023110400052</v>
      </c>
      <c r="L398" t="str">
        <f>VLOOKUP(K398,[1]grup_instansi!$A$2:$E$102,4)</f>
        <v>Pemerintah Kota Lampung</v>
      </c>
      <c r="M398" t="str">
        <f t="shared" si="20"/>
        <v>('i2023110600397','Pemerintah Kota Metro','gi2023110400052'),</v>
      </c>
    </row>
    <row r="399" spans="1:13" x14ac:dyDescent="0.25">
      <c r="A399" t="str">
        <f t="shared" si="18"/>
        <v>i2023110600398</v>
      </c>
      <c r="B399" s="6">
        <v>5972</v>
      </c>
      <c r="C399" t="str">
        <f t="shared" si="19"/>
        <v>i2023110600398</v>
      </c>
      <c r="D399" s="6" t="s">
        <v>442</v>
      </c>
      <c r="E399" s="6" t="s">
        <v>58</v>
      </c>
      <c r="F399" s="6" t="s">
        <v>60</v>
      </c>
      <c r="G399" t="str">
        <f>IF(AND(E399=[1]grup_instansi!$B$2,F399=[1]grup_instansi!$C$2),
[1]grup_instansi!$A$2,
IF(AND(E399=[1]grup_instansi!$B$3,F399=[1]grup_instansi!$C$3),
[1]grup_instansi!$A$3,
IF(AND(E399=[1]grup_instansi!$B$4,F399=[1]grup_instansi!$C$4),
[1]grup_instansi!$A$4,
IF(AND(E399=[1]grup_instansi!$B$5,F399=[1]grup_instansi!$C$5),
[1]grup_instansi!$A$5,
IF(AND(E399=[1]grup_instansi!$B$6,F399=[1]grup_instansi!$C$6),
[1]grup_instansi!$A$6,
IF(AND(E399=[1]grup_instansi!$B$7,F399=[1]grup_instansi!$C$7),
[1]grup_instansi!$A$7,
IF(AND(E399=[1]grup_instansi!$B$8,F399=[1]grup_instansi!$C$8),
[1]grup_instansi!$A$8,
IF(AND(E399=[1]grup_instansi!$B$9,F399=[1]grup_instansi!$C$9),
[1]grup_instansi!$A$9,
IF(AND(E399=[1]grup_instansi!$B$10,F399=[1]grup_instansi!$C$10),
[1]grup_instansi!$A$10,"")))))))))</f>
        <v/>
      </c>
      <c r="H399" t="str">
        <f>IF(G399&lt;&gt;"",G399,IF(AND(E399=[1]grup_instansi!$B$11,F399=[1]grup_instansi!$C$11),
[1]grup_instansi!$A$11,
IF(AND(E399=[1]grup_instansi!$B$12,F399=[1]grup_instansi!$C$12),
[1]grup_instansi!$A$12,
IF(AND(E399=[1]grup_instansi!$B$13,F399=[1]grup_instansi!$C$13),
[1]grup_instansi!$A$13,
IF(AND(E399=[1]grup_instansi!$B$14,F399=[1]grup_instansi!$C$14),
[1]grup_instansi!$A$14,
IF(AND(E399=[1]grup_instansi!$B$15,F399=[1]grup_instansi!$C$15),
[1]grup_instansi!$A$15,
IF(AND(E399=[1]grup_instansi!$B$16,F399=[1]grup_instansi!$C$16),
[1]grup_instansi!$A$16,
IF(AND(E399=[1]grup_instansi!$B$17,F399=[1]grup_instansi!$C$17),
[1]grup_instansi!$A$17,
IF(AND(E399=[1]grup_instansi!$B$18,F399=[1]grup_instansi!$C$18),
[1]grup_instansi!$A$18,
IF(AND(E399=[1]grup_instansi!$B$19,F399=[1]grup_instansi!$C$19),
[1]grup_instansi!$A$19,
IF(AND(E399=[1]grup_instansi!$B$20,F399=[1]grup_instansi!$C$20),
[1]grup_instansi!$A$20,"")))))))))))</f>
        <v/>
      </c>
      <c r="I399" t="str">
        <f>IF(H399&lt;&gt;"",H399,IF(AND(E399=[1]grup_instansi!$B$21,F399=[1]grup_instansi!$C$21),
[1]grup_instansi!$A$21,
IF(AND(E399=[1]grup_instansi!$B$22,F399=[1]grup_instansi!$C$22),
[1]grup_instansi!$A$22,
IF(AND(E399=[1]grup_instansi!$B$23,F399=[1]grup_instansi!$C$23),
[1]grup_instansi!$A$23,
IF(AND(E399=[1]grup_instansi!$B$24,F399=[1]grup_instansi!$C$24),
[1]grup_instansi!$A$24,
IF(AND(E399=[1]grup_instansi!$B$25,F399=[1]grup_instansi!$C$25),
[1]grup_instansi!$A$25,
IF(AND(E399=[1]grup_instansi!$B$26,F399=[1]grup_instansi!$C$26),
[1]grup_instansi!$A$26,
IF(AND(E399=[1]grup_instansi!$B$27,F399=[1]grup_instansi!$C$27),
[1]grup_instansi!$A$27,
IF(AND(E399=[1]grup_instansi!$B$28,F399=[1]grup_instansi!$C$28),
[1]grup_instansi!$A$28,
IF(AND(E399=[1]grup_instansi!$B$29,F399=[1]grup_instansi!$C$29),
[1]grup_instansi!$A$29,
IF(AND(E399=[1]grup_instansi!$B$30,F399=[1]grup_instansi!$C$30),
[1]grup_instansi!$A$30,
IF(AND(E399=[1]grup_instansi!$B$31,F399=[1]grup_instansi!$C$31),
[1]grup_instansi!$A$31,
IF(AND(E399=[1]grup_instansi!$B$32,F399=[1]grup_instansi!$C$32),
[1]grup_instansi!$A$32,
IF(AND(E399=[1]grup_instansi!$B$33,F399=[1]grup_instansi!$C$33),
[1]grup_instansi!$A$33,
IF(AND(E399=[1]grup_instansi!$B$34,F399=[1]grup_instansi!$C$34),
[1]grup_instansi!$A$34,
IF(AND(E399=[1]grup_instansi!$B$35,F399=[1]grup_instansi!$C$35),
[1]grup_instansi!$A$35,""))))))))))))))))</f>
        <v/>
      </c>
      <c r="J399" t="str">
        <f>IF(I399&lt;&gt;"",I399,IF(AND(E399=[1]grup_instansi!$B$36,F399=[1]grup_instansi!$C$36),
[1]grup_instansi!$A$36,
IF(AND(E399=[1]grup_instansi!$B$37,F399=[1]grup_instansi!$C$37),
[1]grup_instansi!$A$37,
IF(AND(E399=[1]grup_instansi!$B$38,F399=[1]grup_instansi!$C$38),
[1]grup_instansi!$A$38,
IF(AND(E399=[1]grup_instansi!$B$39,F399=[1]grup_instansi!$C$39),
[1]grup_instansi!$A$39,
IF(AND(E399=[1]grup_instansi!$B$40,F399=[1]grup_instansi!$C$40),
[1]grup_instansi!$A$40,
IF(AND(E399=[1]grup_instansi!$B$41,F399=[1]grup_instansi!$C$41),
[1]grup_instansi!$A$41,
IF(AND(E399=[1]grup_instansi!$B$42,F399=[1]grup_instansi!$C$42),
[1]grup_instansi!$A$42,
IF(AND(E399=[1]grup_instansi!$B$43,F399=[1]grup_instansi!$C$43),
[1]grup_instansi!$A$43,
IF(AND(E399=[1]grup_instansi!$B$44,F399=[1]grup_instansi!$C$44),
[1]grup_instansi!$A$44,
IF(AND(E399=[1]grup_instansi!$B$45,F399=[1]grup_instansi!$C$45),
[1]grup_instansi!$A$45,
IF(AND(E399=[1]grup_instansi!$B$46,F399=[1]grup_instansi!$C$46),
[1]grup_instansi!$A$46,
IF(AND(E399=[1]grup_instansi!$B$47,F399=[1]grup_instansi!$C$47),
[1]grup_instansi!$A$47,
IF(AND(E399=[1]grup_instansi!$B$48,F399=[1]grup_instansi!$C$48),
[1]grup_instansi!$A$48,
IF(AND(E399=[1]grup_instansi!$B$49,F399=[1]grup_instansi!$C$49),
[1]grup_instansi!$A$49,
IF(AND(E399=[1]grup_instansi!$B$50,F399=[1]grup_instansi!$C$50),
[1]grup_instansi!$A$50,
IF(AND(E399=[1]grup_instansi!$B$51,F399=[1]grup_instansi!$C$51),
[1]grup_instansi!$A$51,
IF(AND(E399=[1]grup_instansi!$B$52,F399=[1]grup_instansi!$C$52),
[1]grup_instansi!$A$52,
IF(AND(E399=[1]grup_instansi!$B$53,F399=[1]grup_instansi!$C$53),
[1]grup_instansi!$A$53,
IF(AND(E399=[1]grup_instansi!$B$54,F399=[1]grup_instansi!$C$54),
[1]grup_instansi!$A$54,
IF(AND(E399=[1]grup_instansi!$B$55,F399=[1]grup_instansi!$C$55),
[1]grup_instansi!$A$55,
IF(AND(E399=[1]grup_instansi!$B$56,F399=[1]grup_instansi!$C$56),
[1]grup_instansi!$A$56,
IF(AND(E399=[1]grup_instansi!$B$57,F399=[1]grup_instansi!$C$57),
[1]grup_instansi!$A$57,
IF(AND(E399=[1]grup_instansi!$B$58,F399=[1]grup_instansi!$C$58),
[1]grup_instansi!$A$58,
IF(AND(E399=[1]grup_instansi!$B$59,F399=[1]grup_instansi!$C$59),
[1]grup_instansi!$A$59,
IF(AND(E399=[1]grup_instansi!$B$60,F399=[1]grup_instansi!$C$60),
[1]grup_instansi!$A$60,""))))))))))))))))))))))))))</f>
        <v>gi2023110400052</v>
      </c>
      <c r="K399" t="str">
        <f>IF(J399&lt;&gt;"",J399,IF(AND(E399=[1]grup_instansi!$B$61,F399=[1]grup_instansi!$C$61),
[1]grup_instansi!$A$61,
IF(AND(E399=[1]grup_instansi!$B$62,F399=[1]grup_instansi!$C$62),
[1]grup_instansi!$A$62,
IF(AND(E399=[1]grup_instansi!$B$63,F399=[1]grup_instansi!$C$63),
[1]grup_instansi!$A$63,
IF(AND(E399=[1]grup_instansi!$B$64,F399=[1]grup_instansi!$C$64),
[1]grup_instansi!$A$64,
IF(AND(E399=[1]grup_instansi!$B$65,F399=[1]grup_instansi!$C$65),
[1]grup_instansi!$A$65,
IF(AND(E399=[1]grup_instansi!$B$66,F399=[1]grup_instansi!$C$66),
[1]grup_instansi!$A$66,
IF(AND(E399=[1]grup_instansi!$B$67,F399=[1]grup_instansi!$C$67),
[1]grup_instansi!$A$67,
IF(AND(E399=[1]grup_instansi!$B$68,F399=[1]grup_instansi!$C$68),
[1]grup_instansi!$A$68,
IF(AND(E399=[1]grup_instansi!$B$69,F399=[1]grup_instansi!$C$69),
[1]grup_instansi!$A$69,
IF(AND(E399=[1]grup_instansi!$B$70,F399=[1]grup_instansi!$C$70),
[1]grup_instansi!$A$70,
IF(AND(E399=[1]grup_instansi!$B$71,F399=[1]grup_instansi!$C$71),
[1]grup_instansi!$A$71,
IF(AND(E399=[1]grup_instansi!$B$72,F399=[1]grup_instansi!$C$72),
[1]grup_instansi!$A$72,
IF(AND(E399=[1]grup_instansi!$B$73,F399=[1]grup_instansi!$C$73),
[1]grup_instansi!$A$73,
IF(AND(E399=[1]grup_instansi!$B$74,F399=[1]grup_instansi!$C$74),
[1]grup_instansi!$A$74,
IF(AND(E399=[1]grup_instansi!$B$75,F399=[1]grup_instansi!$C$75),
[1]grup_instansi!$A$75,
IF(AND(E399=[1]grup_instansi!$B$76,F399=[1]grup_instansi!$C$76),
[1]grup_instansi!$A$76,
IF(AND(E399=[1]grup_instansi!$B$77,F399=[1]grup_instansi!$C$77),
[1]grup_instansi!$A$77,
IF(AND(E399=[1]grup_instansi!$B$78,F399=[1]grup_instansi!$C$78),
[1]grup_instansi!$A$78,
IF(AND(E399=[1]grup_instansi!$B$79,F399=[1]grup_instansi!$C$79),
[1]grup_instansi!$A$79,
IF(AND(E399=[1]grup_instansi!$B$80,F399=[1]grup_instansi!$C$80),
[1]grup_instansi!$A$80,
IF(AND(E399=[1]grup_instansi!$B$81,F399=[1]grup_instansi!$C$81),
[1]grup_instansi!$A$81,
IF(AND(E399=[1]grup_instansi!$B$82,F399=[1]grup_instansi!$C$82),
[1]grup_instansi!$A$82,
IF(AND(E399=[1]grup_instansi!$B$83,F399=[1]grup_instansi!$C$83),
[1]grup_instansi!$A$84,
IF(AND(E399=[1]grup_instansi!$B$84,F399=[1]grup_instansi!$C$84),
[1]grup_instansi!$A$85,
IF(AND(E399=[1]grup_instansi!$B$85,F399=[1]grup_instansi!$C$85),
[1]grup_instansi!$A$86,
IF(AND(E399=[1]grup_instansi!$B$86,F399=[1]grup_instansi!$C$86),
[1]grup_instansi!$A$87,
IF(AND(E399=[1]grup_instansi!$B$87,F399=[1]grup_instansi!$C$87),
[1]grup_instansi!$A$87,
IF(AND(E399=[1]grup_instansi!$B$88,F399=[1]grup_instansi!$C$88),
[1]grup_instansi!$A$88,
IF(AND(E399=[1]grup_instansi!$B$89,F399=[1]grup_instansi!$C$89),
[1]grup_instansi!$A$89,
IF(AND(E399=[1]grup_instansi!$B$90,F399=[1]grup_instansi!$C$90),
[1]grup_instansi!$A$90,
IF(AND(E399=[1]grup_instansi!$B$91,F399=[1]grup_instansi!$C$91),
[1]grup_instansi!$A$91,
IF(AND(E399=[1]grup_instansi!$B$92,F399=[1]grup_instansi!$C$92),
[1]grup_instansi!$A$92,
IF(AND(E399=[1]grup_instansi!$B$93,F399=[1]grup_instansi!$C$93),
[1]grup_instansi!$A$93,
IF(AND(E399=[1]grup_instansi!$B$94,F399=[1]grup_instansi!$C$94),
[1]grup_instansi!$A$94,
IF(AND(E399=[1]grup_instansi!$B$95,F399=[1]grup_instansi!$C$95),
[1]grup_instansi!$A$95,
IF(AND(E399=[1]grup_instansi!$B$96,F399=[1]grup_instansi!$C$96),
[1]grup_instansi!$A$96,
IF(AND(E399=[1]grup_instansi!$B$97,F399=[1]grup_instansi!$C$97),
[1]grup_instansi!$A$97,
IF(AND(E399=[1]grup_instansi!$B$98,F399=[1]grup_instansi!$C$98),
[1]grup_instansi!$A$98,
IF(AND(E399=[1]grup_instansi!$B$99,F399=[1]grup_instansi!$C$99),
[1]grup_instansi!$A$99,
[1]grup_instansi!$A$100))))))))))))))))))))))))))))))))))))))))</f>
        <v>gi2023110400052</v>
      </c>
      <c r="L399" t="str">
        <f>VLOOKUP(K399,[1]grup_instansi!$A$2:$E$102,4)</f>
        <v>Pemerintah Kota Lampung</v>
      </c>
      <c r="M399" t="str">
        <f t="shared" si="20"/>
        <v>('i2023110600398','Pemerintah Kota Bandar Lampung','gi2023110400052'),</v>
      </c>
    </row>
    <row r="400" spans="1:13" x14ac:dyDescent="0.25">
      <c r="A400" t="str">
        <f t="shared" si="18"/>
        <v>i2023110600399</v>
      </c>
      <c r="B400" s="6">
        <v>6102</v>
      </c>
      <c r="C400" t="str">
        <f t="shared" si="19"/>
        <v>i2023110600399</v>
      </c>
      <c r="D400" s="6" t="s">
        <v>443</v>
      </c>
      <c r="E400" s="6" t="s">
        <v>47</v>
      </c>
      <c r="F400" s="6" t="s">
        <v>62</v>
      </c>
      <c r="G400" t="str">
        <f>IF(AND(E400=[1]grup_instansi!$B$2,F400=[1]grup_instansi!$C$2),
[1]grup_instansi!$A$2,
IF(AND(E400=[1]grup_instansi!$B$3,F400=[1]grup_instansi!$C$3),
[1]grup_instansi!$A$3,
IF(AND(E400=[1]grup_instansi!$B$4,F400=[1]grup_instansi!$C$4),
[1]grup_instansi!$A$4,
IF(AND(E400=[1]grup_instansi!$B$5,F400=[1]grup_instansi!$C$5),
[1]grup_instansi!$A$5,
IF(AND(E400=[1]grup_instansi!$B$6,F400=[1]grup_instansi!$C$6),
[1]grup_instansi!$A$6,
IF(AND(E400=[1]grup_instansi!$B$7,F400=[1]grup_instansi!$C$7),
[1]grup_instansi!$A$7,
IF(AND(E400=[1]grup_instansi!$B$8,F400=[1]grup_instansi!$C$8),
[1]grup_instansi!$A$8,
IF(AND(E400=[1]grup_instansi!$B$9,F400=[1]grup_instansi!$C$9),
[1]grup_instansi!$A$9,
IF(AND(E400=[1]grup_instansi!$B$10,F400=[1]grup_instansi!$C$10),
[1]grup_instansi!$A$10,"")))))))))</f>
        <v/>
      </c>
      <c r="H400" t="str">
        <f>IF(G400&lt;&gt;"",G400,IF(AND(E400=[1]grup_instansi!$B$11,F400=[1]grup_instansi!$C$11),
[1]grup_instansi!$A$11,
IF(AND(E400=[1]grup_instansi!$B$12,F400=[1]grup_instansi!$C$12),
[1]grup_instansi!$A$12,
IF(AND(E400=[1]grup_instansi!$B$13,F400=[1]grup_instansi!$C$13),
[1]grup_instansi!$A$13,
IF(AND(E400=[1]grup_instansi!$B$14,F400=[1]grup_instansi!$C$14),
[1]grup_instansi!$A$14,
IF(AND(E400=[1]grup_instansi!$B$15,F400=[1]grup_instansi!$C$15),
[1]grup_instansi!$A$15,
IF(AND(E400=[1]grup_instansi!$B$16,F400=[1]grup_instansi!$C$16),
[1]grup_instansi!$A$16,
IF(AND(E400=[1]grup_instansi!$B$17,F400=[1]grup_instansi!$C$17),
[1]grup_instansi!$A$17,
IF(AND(E400=[1]grup_instansi!$B$18,F400=[1]grup_instansi!$C$18),
[1]grup_instansi!$A$18,
IF(AND(E400=[1]grup_instansi!$B$19,F400=[1]grup_instansi!$C$19),
[1]grup_instansi!$A$19,
IF(AND(E400=[1]grup_instansi!$B$20,F400=[1]grup_instansi!$C$20),
[1]grup_instansi!$A$20,"")))))))))))</f>
        <v>gi2023110400011</v>
      </c>
      <c r="I400" t="str">
        <f>IF(H400&lt;&gt;"",H400,IF(AND(E400=[1]grup_instansi!$B$21,F400=[1]grup_instansi!$C$21),
[1]grup_instansi!$A$21,
IF(AND(E400=[1]grup_instansi!$B$22,F400=[1]grup_instansi!$C$22),
[1]grup_instansi!$A$22,
IF(AND(E400=[1]grup_instansi!$B$23,F400=[1]grup_instansi!$C$23),
[1]grup_instansi!$A$23,
IF(AND(E400=[1]grup_instansi!$B$24,F400=[1]grup_instansi!$C$24),
[1]grup_instansi!$A$24,
IF(AND(E400=[1]grup_instansi!$B$25,F400=[1]grup_instansi!$C$25),
[1]grup_instansi!$A$25,
IF(AND(E400=[1]grup_instansi!$B$26,F400=[1]grup_instansi!$C$26),
[1]grup_instansi!$A$26,
IF(AND(E400=[1]grup_instansi!$B$27,F400=[1]grup_instansi!$C$27),
[1]grup_instansi!$A$27,
IF(AND(E400=[1]grup_instansi!$B$28,F400=[1]grup_instansi!$C$28),
[1]grup_instansi!$A$28,
IF(AND(E400=[1]grup_instansi!$B$29,F400=[1]grup_instansi!$C$29),
[1]grup_instansi!$A$29,
IF(AND(E400=[1]grup_instansi!$B$30,F400=[1]grup_instansi!$C$30),
[1]grup_instansi!$A$30,
IF(AND(E400=[1]grup_instansi!$B$31,F400=[1]grup_instansi!$C$31),
[1]grup_instansi!$A$31,
IF(AND(E400=[1]grup_instansi!$B$32,F400=[1]grup_instansi!$C$32),
[1]grup_instansi!$A$32,
IF(AND(E400=[1]grup_instansi!$B$33,F400=[1]grup_instansi!$C$33),
[1]grup_instansi!$A$33,
IF(AND(E400=[1]grup_instansi!$B$34,F400=[1]grup_instansi!$C$34),
[1]grup_instansi!$A$34,
IF(AND(E400=[1]grup_instansi!$B$35,F400=[1]grup_instansi!$C$35),
[1]grup_instansi!$A$35,""))))))))))))))))</f>
        <v>gi2023110400011</v>
      </c>
      <c r="J400" t="str">
        <f>IF(I400&lt;&gt;"",I400,IF(AND(E400=[1]grup_instansi!$B$36,F400=[1]grup_instansi!$C$36),
[1]grup_instansi!$A$36,
IF(AND(E400=[1]grup_instansi!$B$37,F400=[1]grup_instansi!$C$37),
[1]grup_instansi!$A$37,
IF(AND(E400=[1]grup_instansi!$B$38,F400=[1]grup_instansi!$C$38),
[1]grup_instansi!$A$38,
IF(AND(E400=[1]grup_instansi!$B$39,F400=[1]grup_instansi!$C$39),
[1]grup_instansi!$A$39,
IF(AND(E400=[1]grup_instansi!$B$40,F400=[1]grup_instansi!$C$40),
[1]grup_instansi!$A$40,
IF(AND(E400=[1]grup_instansi!$B$41,F400=[1]grup_instansi!$C$41),
[1]grup_instansi!$A$41,
IF(AND(E400=[1]grup_instansi!$B$42,F400=[1]grup_instansi!$C$42),
[1]grup_instansi!$A$42,
IF(AND(E400=[1]grup_instansi!$B$43,F400=[1]grup_instansi!$C$43),
[1]grup_instansi!$A$43,
IF(AND(E400=[1]grup_instansi!$B$44,F400=[1]grup_instansi!$C$44),
[1]grup_instansi!$A$44,
IF(AND(E400=[1]grup_instansi!$B$45,F400=[1]grup_instansi!$C$45),
[1]grup_instansi!$A$45,
IF(AND(E400=[1]grup_instansi!$B$46,F400=[1]grup_instansi!$C$46),
[1]grup_instansi!$A$46,
IF(AND(E400=[1]grup_instansi!$B$47,F400=[1]grup_instansi!$C$47),
[1]grup_instansi!$A$47,
IF(AND(E400=[1]grup_instansi!$B$48,F400=[1]grup_instansi!$C$48),
[1]grup_instansi!$A$48,
IF(AND(E400=[1]grup_instansi!$B$49,F400=[1]grup_instansi!$C$49),
[1]grup_instansi!$A$49,
IF(AND(E400=[1]grup_instansi!$B$50,F400=[1]grup_instansi!$C$50),
[1]grup_instansi!$A$50,
IF(AND(E400=[1]grup_instansi!$B$51,F400=[1]grup_instansi!$C$51),
[1]grup_instansi!$A$51,
IF(AND(E400=[1]grup_instansi!$B$52,F400=[1]grup_instansi!$C$52),
[1]grup_instansi!$A$52,
IF(AND(E400=[1]grup_instansi!$B$53,F400=[1]grup_instansi!$C$53),
[1]grup_instansi!$A$53,
IF(AND(E400=[1]grup_instansi!$B$54,F400=[1]grup_instansi!$C$54),
[1]grup_instansi!$A$54,
IF(AND(E400=[1]grup_instansi!$B$55,F400=[1]grup_instansi!$C$55),
[1]grup_instansi!$A$55,
IF(AND(E400=[1]grup_instansi!$B$56,F400=[1]grup_instansi!$C$56),
[1]grup_instansi!$A$56,
IF(AND(E400=[1]grup_instansi!$B$57,F400=[1]grup_instansi!$C$57),
[1]grup_instansi!$A$57,
IF(AND(E400=[1]grup_instansi!$B$58,F400=[1]grup_instansi!$C$58),
[1]grup_instansi!$A$58,
IF(AND(E400=[1]grup_instansi!$B$59,F400=[1]grup_instansi!$C$59),
[1]grup_instansi!$A$59,
IF(AND(E400=[1]grup_instansi!$B$60,F400=[1]grup_instansi!$C$60),
[1]grup_instansi!$A$60,""))))))))))))))))))))))))))</f>
        <v>gi2023110400011</v>
      </c>
      <c r="K400" t="str">
        <f>IF(J400&lt;&gt;"",J400,IF(AND(E400=[1]grup_instansi!$B$61,F400=[1]grup_instansi!$C$61),
[1]grup_instansi!$A$61,
IF(AND(E400=[1]grup_instansi!$B$62,F400=[1]grup_instansi!$C$62),
[1]grup_instansi!$A$62,
IF(AND(E400=[1]grup_instansi!$B$63,F400=[1]grup_instansi!$C$63),
[1]grup_instansi!$A$63,
IF(AND(E400=[1]grup_instansi!$B$64,F400=[1]grup_instansi!$C$64),
[1]grup_instansi!$A$64,
IF(AND(E400=[1]grup_instansi!$B$65,F400=[1]grup_instansi!$C$65),
[1]grup_instansi!$A$65,
IF(AND(E400=[1]grup_instansi!$B$66,F400=[1]grup_instansi!$C$66),
[1]grup_instansi!$A$66,
IF(AND(E400=[1]grup_instansi!$B$67,F400=[1]grup_instansi!$C$67),
[1]grup_instansi!$A$67,
IF(AND(E400=[1]grup_instansi!$B$68,F400=[1]grup_instansi!$C$68),
[1]grup_instansi!$A$68,
IF(AND(E400=[1]grup_instansi!$B$69,F400=[1]grup_instansi!$C$69),
[1]grup_instansi!$A$69,
IF(AND(E400=[1]grup_instansi!$B$70,F400=[1]grup_instansi!$C$70),
[1]grup_instansi!$A$70,
IF(AND(E400=[1]grup_instansi!$B$71,F400=[1]grup_instansi!$C$71),
[1]grup_instansi!$A$71,
IF(AND(E400=[1]grup_instansi!$B$72,F400=[1]grup_instansi!$C$72),
[1]grup_instansi!$A$72,
IF(AND(E400=[1]grup_instansi!$B$73,F400=[1]grup_instansi!$C$73),
[1]grup_instansi!$A$73,
IF(AND(E400=[1]grup_instansi!$B$74,F400=[1]grup_instansi!$C$74),
[1]grup_instansi!$A$74,
IF(AND(E400=[1]grup_instansi!$B$75,F400=[1]grup_instansi!$C$75),
[1]grup_instansi!$A$75,
IF(AND(E400=[1]grup_instansi!$B$76,F400=[1]grup_instansi!$C$76),
[1]grup_instansi!$A$76,
IF(AND(E400=[1]grup_instansi!$B$77,F400=[1]grup_instansi!$C$77),
[1]grup_instansi!$A$77,
IF(AND(E400=[1]grup_instansi!$B$78,F400=[1]grup_instansi!$C$78),
[1]grup_instansi!$A$78,
IF(AND(E400=[1]grup_instansi!$B$79,F400=[1]grup_instansi!$C$79),
[1]grup_instansi!$A$79,
IF(AND(E400=[1]grup_instansi!$B$80,F400=[1]grup_instansi!$C$80),
[1]grup_instansi!$A$80,
IF(AND(E400=[1]grup_instansi!$B$81,F400=[1]grup_instansi!$C$81),
[1]grup_instansi!$A$81,
IF(AND(E400=[1]grup_instansi!$B$82,F400=[1]grup_instansi!$C$82),
[1]grup_instansi!$A$82,
IF(AND(E400=[1]grup_instansi!$B$83,F400=[1]grup_instansi!$C$83),
[1]grup_instansi!$A$84,
IF(AND(E400=[1]grup_instansi!$B$84,F400=[1]grup_instansi!$C$84),
[1]grup_instansi!$A$85,
IF(AND(E400=[1]grup_instansi!$B$85,F400=[1]grup_instansi!$C$85),
[1]grup_instansi!$A$86,
IF(AND(E400=[1]grup_instansi!$B$86,F400=[1]grup_instansi!$C$86),
[1]grup_instansi!$A$87,
IF(AND(E400=[1]grup_instansi!$B$87,F400=[1]grup_instansi!$C$87),
[1]grup_instansi!$A$87,
IF(AND(E400=[1]grup_instansi!$B$88,F400=[1]grup_instansi!$C$88),
[1]grup_instansi!$A$88,
IF(AND(E400=[1]grup_instansi!$B$89,F400=[1]grup_instansi!$C$89),
[1]grup_instansi!$A$89,
IF(AND(E400=[1]grup_instansi!$B$90,F400=[1]grup_instansi!$C$90),
[1]grup_instansi!$A$90,
IF(AND(E400=[1]grup_instansi!$B$91,F400=[1]grup_instansi!$C$91),
[1]grup_instansi!$A$91,
IF(AND(E400=[1]grup_instansi!$B$92,F400=[1]grup_instansi!$C$92),
[1]grup_instansi!$A$92,
IF(AND(E400=[1]grup_instansi!$B$93,F400=[1]grup_instansi!$C$93),
[1]grup_instansi!$A$93,
IF(AND(E400=[1]grup_instansi!$B$94,F400=[1]grup_instansi!$C$94),
[1]grup_instansi!$A$94,
IF(AND(E400=[1]grup_instansi!$B$95,F400=[1]grup_instansi!$C$95),
[1]grup_instansi!$A$95,
IF(AND(E400=[1]grup_instansi!$B$96,F400=[1]grup_instansi!$C$96),
[1]grup_instansi!$A$96,
IF(AND(E400=[1]grup_instansi!$B$97,F400=[1]grup_instansi!$C$97),
[1]grup_instansi!$A$97,
IF(AND(E400=[1]grup_instansi!$B$98,F400=[1]grup_instansi!$C$98),
[1]grup_instansi!$A$98,
IF(AND(E400=[1]grup_instansi!$B$99,F400=[1]grup_instansi!$C$99),
[1]grup_instansi!$A$99,
[1]grup_instansi!$A$100))))))))))))))))))))))))))))))))))))))))</f>
        <v>gi2023110400011</v>
      </c>
      <c r="L400" t="str">
        <f>VLOOKUP(K400,[1]grup_instansi!$A$2:$E$102,4)</f>
        <v>Pemerintah Kabupaten Jawa Barat</v>
      </c>
      <c r="M400" t="str">
        <f t="shared" si="20"/>
        <v>('i2023110600399','Pemerintah Kab. Sukabumi','gi2023110400011'),</v>
      </c>
    </row>
    <row r="401" spans="1:13" x14ac:dyDescent="0.25">
      <c r="A401" t="str">
        <f t="shared" si="18"/>
        <v>i2023110600400</v>
      </c>
      <c r="B401" s="6">
        <v>6104</v>
      </c>
      <c r="C401" t="str">
        <f t="shared" si="19"/>
        <v>i2023110600400</v>
      </c>
      <c r="D401" s="6" t="s">
        <v>444</v>
      </c>
      <c r="E401" s="6" t="s">
        <v>47</v>
      </c>
      <c r="F401" s="6" t="s">
        <v>62</v>
      </c>
      <c r="G401" t="str">
        <f>IF(AND(E401=[1]grup_instansi!$B$2,F401=[1]grup_instansi!$C$2),
[1]grup_instansi!$A$2,
IF(AND(E401=[1]grup_instansi!$B$3,F401=[1]grup_instansi!$C$3),
[1]grup_instansi!$A$3,
IF(AND(E401=[1]grup_instansi!$B$4,F401=[1]grup_instansi!$C$4),
[1]grup_instansi!$A$4,
IF(AND(E401=[1]grup_instansi!$B$5,F401=[1]grup_instansi!$C$5),
[1]grup_instansi!$A$5,
IF(AND(E401=[1]grup_instansi!$B$6,F401=[1]grup_instansi!$C$6),
[1]grup_instansi!$A$6,
IF(AND(E401=[1]grup_instansi!$B$7,F401=[1]grup_instansi!$C$7),
[1]grup_instansi!$A$7,
IF(AND(E401=[1]grup_instansi!$B$8,F401=[1]grup_instansi!$C$8),
[1]grup_instansi!$A$8,
IF(AND(E401=[1]grup_instansi!$B$9,F401=[1]grup_instansi!$C$9),
[1]grup_instansi!$A$9,
IF(AND(E401=[1]grup_instansi!$B$10,F401=[1]grup_instansi!$C$10),
[1]grup_instansi!$A$10,"")))))))))</f>
        <v/>
      </c>
      <c r="H401" t="str">
        <f>IF(G401&lt;&gt;"",G401,IF(AND(E401=[1]grup_instansi!$B$11,F401=[1]grup_instansi!$C$11),
[1]grup_instansi!$A$11,
IF(AND(E401=[1]grup_instansi!$B$12,F401=[1]grup_instansi!$C$12),
[1]grup_instansi!$A$12,
IF(AND(E401=[1]grup_instansi!$B$13,F401=[1]grup_instansi!$C$13),
[1]grup_instansi!$A$13,
IF(AND(E401=[1]grup_instansi!$B$14,F401=[1]grup_instansi!$C$14),
[1]grup_instansi!$A$14,
IF(AND(E401=[1]grup_instansi!$B$15,F401=[1]grup_instansi!$C$15),
[1]grup_instansi!$A$15,
IF(AND(E401=[1]grup_instansi!$B$16,F401=[1]grup_instansi!$C$16),
[1]grup_instansi!$A$16,
IF(AND(E401=[1]grup_instansi!$B$17,F401=[1]grup_instansi!$C$17),
[1]grup_instansi!$A$17,
IF(AND(E401=[1]grup_instansi!$B$18,F401=[1]grup_instansi!$C$18),
[1]grup_instansi!$A$18,
IF(AND(E401=[1]grup_instansi!$B$19,F401=[1]grup_instansi!$C$19),
[1]grup_instansi!$A$19,
IF(AND(E401=[1]grup_instansi!$B$20,F401=[1]grup_instansi!$C$20),
[1]grup_instansi!$A$20,"")))))))))))</f>
        <v>gi2023110400011</v>
      </c>
      <c r="I401" t="str">
        <f>IF(H401&lt;&gt;"",H401,IF(AND(E401=[1]grup_instansi!$B$21,F401=[1]grup_instansi!$C$21),
[1]grup_instansi!$A$21,
IF(AND(E401=[1]grup_instansi!$B$22,F401=[1]grup_instansi!$C$22),
[1]grup_instansi!$A$22,
IF(AND(E401=[1]grup_instansi!$B$23,F401=[1]grup_instansi!$C$23),
[1]grup_instansi!$A$23,
IF(AND(E401=[1]grup_instansi!$B$24,F401=[1]grup_instansi!$C$24),
[1]grup_instansi!$A$24,
IF(AND(E401=[1]grup_instansi!$B$25,F401=[1]grup_instansi!$C$25),
[1]grup_instansi!$A$25,
IF(AND(E401=[1]grup_instansi!$B$26,F401=[1]grup_instansi!$C$26),
[1]grup_instansi!$A$26,
IF(AND(E401=[1]grup_instansi!$B$27,F401=[1]grup_instansi!$C$27),
[1]grup_instansi!$A$27,
IF(AND(E401=[1]grup_instansi!$B$28,F401=[1]grup_instansi!$C$28),
[1]grup_instansi!$A$28,
IF(AND(E401=[1]grup_instansi!$B$29,F401=[1]grup_instansi!$C$29),
[1]grup_instansi!$A$29,
IF(AND(E401=[1]grup_instansi!$B$30,F401=[1]grup_instansi!$C$30),
[1]grup_instansi!$A$30,
IF(AND(E401=[1]grup_instansi!$B$31,F401=[1]grup_instansi!$C$31),
[1]grup_instansi!$A$31,
IF(AND(E401=[1]grup_instansi!$B$32,F401=[1]grup_instansi!$C$32),
[1]grup_instansi!$A$32,
IF(AND(E401=[1]grup_instansi!$B$33,F401=[1]grup_instansi!$C$33),
[1]grup_instansi!$A$33,
IF(AND(E401=[1]grup_instansi!$B$34,F401=[1]grup_instansi!$C$34),
[1]grup_instansi!$A$34,
IF(AND(E401=[1]grup_instansi!$B$35,F401=[1]grup_instansi!$C$35),
[1]grup_instansi!$A$35,""))))))))))))))))</f>
        <v>gi2023110400011</v>
      </c>
      <c r="J401" t="str">
        <f>IF(I401&lt;&gt;"",I401,IF(AND(E401=[1]grup_instansi!$B$36,F401=[1]grup_instansi!$C$36),
[1]grup_instansi!$A$36,
IF(AND(E401=[1]grup_instansi!$B$37,F401=[1]grup_instansi!$C$37),
[1]grup_instansi!$A$37,
IF(AND(E401=[1]grup_instansi!$B$38,F401=[1]grup_instansi!$C$38),
[1]grup_instansi!$A$38,
IF(AND(E401=[1]grup_instansi!$B$39,F401=[1]grup_instansi!$C$39),
[1]grup_instansi!$A$39,
IF(AND(E401=[1]grup_instansi!$B$40,F401=[1]grup_instansi!$C$40),
[1]grup_instansi!$A$40,
IF(AND(E401=[1]grup_instansi!$B$41,F401=[1]grup_instansi!$C$41),
[1]grup_instansi!$A$41,
IF(AND(E401=[1]grup_instansi!$B$42,F401=[1]grup_instansi!$C$42),
[1]grup_instansi!$A$42,
IF(AND(E401=[1]grup_instansi!$B$43,F401=[1]grup_instansi!$C$43),
[1]grup_instansi!$A$43,
IF(AND(E401=[1]grup_instansi!$B$44,F401=[1]grup_instansi!$C$44),
[1]grup_instansi!$A$44,
IF(AND(E401=[1]grup_instansi!$B$45,F401=[1]grup_instansi!$C$45),
[1]grup_instansi!$A$45,
IF(AND(E401=[1]grup_instansi!$B$46,F401=[1]grup_instansi!$C$46),
[1]grup_instansi!$A$46,
IF(AND(E401=[1]grup_instansi!$B$47,F401=[1]grup_instansi!$C$47),
[1]grup_instansi!$A$47,
IF(AND(E401=[1]grup_instansi!$B$48,F401=[1]grup_instansi!$C$48),
[1]grup_instansi!$A$48,
IF(AND(E401=[1]grup_instansi!$B$49,F401=[1]grup_instansi!$C$49),
[1]grup_instansi!$A$49,
IF(AND(E401=[1]grup_instansi!$B$50,F401=[1]grup_instansi!$C$50),
[1]grup_instansi!$A$50,
IF(AND(E401=[1]grup_instansi!$B$51,F401=[1]grup_instansi!$C$51),
[1]grup_instansi!$A$51,
IF(AND(E401=[1]grup_instansi!$B$52,F401=[1]grup_instansi!$C$52),
[1]grup_instansi!$A$52,
IF(AND(E401=[1]grup_instansi!$B$53,F401=[1]grup_instansi!$C$53),
[1]grup_instansi!$A$53,
IF(AND(E401=[1]grup_instansi!$B$54,F401=[1]grup_instansi!$C$54),
[1]grup_instansi!$A$54,
IF(AND(E401=[1]grup_instansi!$B$55,F401=[1]grup_instansi!$C$55),
[1]grup_instansi!$A$55,
IF(AND(E401=[1]grup_instansi!$B$56,F401=[1]grup_instansi!$C$56),
[1]grup_instansi!$A$56,
IF(AND(E401=[1]grup_instansi!$B$57,F401=[1]grup_instansi!$C$57),
[1]grup_instansi!$A$57,
IF(AND(E401=[1]grup_instansi!$B$58,F401=[1]grup_instansi!$C$58),
[1]grup_instansi!$A$58,
IF(AND(E401=[1]grup_instansi!$B$59,F401=[1]grup_instansi!$C$59),
[1]grup_instansi!$A$59,
IF(AND(E401=[1]grup_instansi!$B$60,F401=[1]grup_instansi!$C$60),
[1]grup_instansi!$A$60,""))))))))))))))))))))))))))</f>
        <v>gi2023110400011</v>
      </c>
      <c r="K401" t="str">
        <f>IF(J401&lt;&gt;"",J401,IF(AND(E401=[1]grup_instansi!$B$61,F401=[1]grup_instansi!$C$61),
[1]grup_instansi!$A$61,
IF(AND(E401=[1]grup_instansi!$B$62,F401=[1]grup_instansi!$C$62),
[1]grup_instansi!$A$62,
IF(AND(E401=[1]grup_instansi!$B$63,F401=[1]grup_instansi!$C$63),
[1]grup_instansi!$A$63,
IF(AND(E401=[1]grup_instansi!$B$64,F401=[1]grup_instansi!$C$64),
[1]grup_instansi!$A$64,
IF(AND(E401=[1]grup_instansi!$B$65,F401=[1]grup_instansi!$C$65),
[1]grup_instansi!$A$65,
IF(AND(E401=[1]grup_instansi!$B$66,F401=[1]grup_instansi!$C$66),
[1]grup_instansi!$A$66,
IF(AND(E401=[1]grup_instansi!$B$67,F401=[1]grup_instansi!$C$67),
[1]grup_instansi!$A$67,
IF(AND(E401=[1]grup_instansi!$B$68,F401=[1]grup_instansi!$C$68),
[1]grup_instansi!$A$68,
IF(AND(E401=[1]grup_instansi!$B$69,F401=[1]grup_instansi!$C$69),
[1]grup_instansi!$A$69,
IF(AND(E401=[1]grup_instansi!$B$70,F401=[1]grup_instansi!$C$70),
[1]grup_instansi!$A$70,
IF(AND(E401=[1]grup_instansi!$B$71,F401=[1]grup_instansi!$C$71),
[1]grup_instansi!$A$71,
IF(AND(E401=[1]grup_instansi!$B$72,F401=[1]grup_instansi!$C$72),
[1]grup_instansi!$A$72,
IF(AND(E401=[1]grup_instansi!$B$73,F401=[1]grup_instansi!$C$73),
[1]grup_instansi!$A$73,
IF(AND(E401=[1]grup_instansi!$B$74,F401=[1]grup_instansi!$C$74),
[1]grup_instansi!$A$74,
IF(AND(E401=[1]grup_instansi!$B$75,F401=[1]grup_instansi!$C$75),
[1]grup_instansi!$A$75,
IF(AND(E401=[1]grup_instansi!$B$76,F401=[1]grup_instansi!$C$76),
[1]grup_instansi!$A$76,
IF(AND(E401=[1]grup_instansi!$B$77,F401=[1]grup_instansi!$C$77),
[1]grup_instansi!$A$77,
IF(AND(E401=[1]grup_instansi!$B$78,F401=[1]grup_instansi!$C$78),
[1]grup_instansi!$A$78,
IF(AND(E401=[1]grup_instansi!$B$79,F401=[1]grup_instansi!$C$79),
[1]grup_instansi!$A$79,
IF(AND(E401=[1]grup_instansi!$B$80,F401=[1]grup_instansi!$C$80),
[1]grup_instansi!$A$80,
IF(AND(E401=[1]grup_instansi!$B$81,F401=[1]grup_instansi!$C$81),
[1]grup_instansi!$A$81,
IF(AND(E401=[1]grup_instansi!$B$82,F401=[1]grup_instansi!$C$82),
[1]grup_instansi!$A$82,
IF(AND(E401=[1]grup_instansi!$B$83,F401=[1]grup_instansi!$C$83),
[1]grup_instansi!$A$84,
IF(AND(E401=[1]grup_instansi!$B$84,F401=[1]grup_instansi!$C$84),
[1]grup_instansi!$A$85,
IF(AND(E401=[1]grup_instansi!$B$85,F401=[1]grup_instansi!$C$85),
[1]grup_instansi!$A$86,
IF(AND(E401=[1]grup_instansi!$B$86,F401=[1]grup_instansi!$C$86),
[1]grup_instansi!$A$87,
IF(AND(E401=[1]grup_instansi!$B$87,F401=[1]grup_instansi!$C$87),
[1]grup_instansi!$A$87,
IF(AND(E401=[1]grup_instansi!$B$88,F401=[1]grup_instansi!$C$88),
[1]grup_instansi!$A$88,
IF(AND(E401=[1]grup_instansi!$B$89,F401=[1]grup_instansi!$C$89),
[1]grup_instansi!$A$89,
IF(AND(E401=[1]grup_instansi!$B$90,F401=[1]grup_instansi!$C$90),
[1]grup_instansi!$A$90,
IF(AND(E401=[1]grup_instansi!$B$91,F401=[1]grup_instansi!$C$91),
[1]grup_instansi!$A$91,
IF(AND(E401=[1]grup_instansi!$B$92,F401=[1]grup_instansi!$C$92),
[1]grup_instansi!$A$92,
IF(AND(E401=[1]grup_instansi!$B$93,F401=[1]grup_instansi!$C$93),
[1]grup_instansi!$A$93,
IF(AND(E401=[1]grup_instansi!$B$94,F401=[1]grup_instansi!$C$94),
[1]grup_instansi!$A$94,
IF(AND(E401=[1]grup_instansi!$B$95,F401=[1]grup_instansi!$C$95),
[1]grup_instansi!$A$95,
IF(AND(E401=[1]grup_instansi!$B$96,F401=[1]grup_instansi!$C$96),
[1]grup_instansi!$A$96,
IF(AND(E401=[1]grup_instansi!$B$97,F401=[1]grup_instansi!$C$97),
[1]grup_instansi!$A$97,
IF(AND(E401=[1]grup_instansi!$B$98,F401=[1]grup_instansi!$C$98),
[1]grup_instansi!$A$98,
IF(AND(E401=[1]grup_instansi!$B$99,F401=[1]grup_instansi!$C$99),
[1]grup_instansi!$A$99,
[1]grup_instansi!$A$100))))))))))))))))))))))))))))))))))))))))</f>
        <v>gi2023110400011</v>
      </c>
      <c r="L401" t="str">
        <f>VLOOKUP(K401,[1]grup_instansi!$A$2:$E$102,4)</f>
        <v>Pemerintah Kabupaten Jawa Barat</v>
      </c>
      <c r="M401" t="str">
        <f t="shared" si="20"/>
        <v>('i2023110600400','Pemerintah Kab. Bekasi','gi2023110400011'),</v>
      </c>
    </row>
    <row r="402" spans="1:13" x14ac:dyDescent="0.25">
      <c r="A402" t="str">
        <f t="shared" si="18"/>
        <v>i2023110600401</v>
      </c>
      <c r="B402" s="6">
        <v>6111</v>
      </c>
      <c r="C402" t="str">
        <f t="shared" si="19"/>
        <v>i2023110600401</v>
      </c>
      <c r="D402" s="6" t="s">
        <v>445</v>
      </c>
      <c r="E402" s="6" t="s">
        <v>47</v>
      </c>
      <c r="F402" s="6" t="s">
        <v>62</v>
      </c>
      <c r="G402" t="str">
        <f>IF(AND(E402=[1]grup_instansi!$B$2,F402=[1]grup_instansi!$C$2),
[1]grup_instansi!$A$2,
IF(AND(E402=[1]grup_instansi!$B$3,F402=[1]grup_instansi!$C$3),
[1]grup_instansi!$A$3,
IF(AND(E402=[1]grup_instansi!$B$4,F402=[1]grup_instansi!$C$4),
[1]grup_instansi!$A$4,
IF(AND(E402=[1]grup_instansi!$B$5,F402=[1]grup_instansi!$C$5),
[1]grup_instansi!$A$5,
IF(AND(E402=[1]grup_instansi!$B$6,F402=[1]grup_instansi!$C$6),
[1]grup_instansi!$A$6,
IF(AND(E402=[1]grup_instansi!$B$7,F402=[1]grup_instansi!$C$7),
[1]grup_instansi!$A$7,
IF(AND(E402=[1]grup_instansi!$B$8,F402=[1]grup_instansi!$C$8),
[1]grup_instansi!$A$8,
IF(AND(E402=[1]grup_instansi!$B$9,F402=[1]grup_instansi!$C$9),
[1]grup_instansi!$A$9,
IF(AND(E402=[1]grup_instansi!$B$10,F402=[1]grup_instansi!$C$10),
[1]grup_instansi!$A$10,"")))))))))</f>
        <v/>
      </c>
      <c r="H402" t="str">
        <f>IF(G402&lt;&gt;"",G402,IF(AND(E402=[1]grup_instansi!$B$11,F402=[1]grup_instansi!$C$11),
[1]grup_instansi!$A$11,
IF(AND(E402=[1]grup_instansi!$B$12,F402=[1]grup_instansi!$C$12),
[1]grup_instansi!$A$12,
IF(AND(E402=[1]grup_instansi!$B$13,F402=[1]grup_instansi!$C$13),
[1]grup_instansi!$A$13,
IF(AND(E402=[1]grup_instansi!$B$14,F402=[1]grup_instansi!$C$14),
[1]grup_instansi!$A$14,
IF(AND(E402=[1]grup_instansi!$B$15,F402=[1]grup_instansi!$C$15),
[1]grup_instansi!$A$15,
IF(AND(E402=[1]grup_instansi!$B$16,F402=[1]grup_instansi!$C$16),
[1]grup_instansi!$A$16,
IF(AND(E402=[1]grup_instansi!$B$17,F402=[1]grup_instansi!$C$17),
[1]grup_instansi!$A$17,
IF(AND(E402=[1]grup_instansi!$B$18,F402=[1]grup_instansi!$C$18),
[1]grup_instansi!$A$18,
IF(AND(E402=[1]grup_instansi!$B$19,F402=[1]grup_instansi!$C$19),
[1]grup_instansi!$A$19,
IF(AND(E402=[1]grup_instansi!$B$20,F402=[1]grup_instansi!$C$20),
[1]grup_instansi!$A$20,"")))))))))))</f>
        <v>gi2023110400011</v>
      </c>
      <c r="I402" t="str">
        <f>IF(H402&lt;&gt;"",H402,IF(AND(E402=[1]grup_instansi!$B$21,F402=[1]grup_instansi!$C$21),
[1]grup_instansi!$A$21,
IF(AND(E402=[1]grup_instansi!$B$22,F402=[1]grup_instansi!$C$22),
[1]grup_instansi!$A$22,
IF(AND(E402=[1]grup_instansi!$B$23,F402=[1]grup_instansi!$C$23),
[1]grup_instansi!$A$23,
IF(AND(E402=[1]grup_instansi!$B$24,F402=[1]grup_instansi!$C$24),
[1]grup_instansi!$A$24,
IF(AND(E402=[1]grup_instansi!$B$25,F402=[1]grup_instansi!$C$25),
[1]grup_instansi!$A$25,
IF(AND(E402=[1]grup_instansi!$B$26,F402=[1]grup_instansi!$C$26),
[1]grup_instansi!$A$26,
IF(AND(E402=[1]grup_instansi!$B$27,F402=[1]grup_instansi!$C$27),
[1]grup_instansi!$A$27,
IF(AND(E402=[1]grup_instansi!$B$28,F402=[1]grup_instansi!$C$28),
[1]grup_instansi!$A$28,
IF(AND(E402=[1]grup_instansi!$B$29,F402=[1]grup_instansi!$C$29),
[1]grup_instansi!$A$29,
IF(AND(E402=[1]grup_instansi!$B$30,F402=[1]grup_instansi!$C$30),
[1]grup_instansi!$A$30,
IF(AND(E402=[1]grup_instansi!$B$31,F402=[1]grup_instansi!$C$31),
[1]grup_instansi!$A$31,
IF(AND(E402=[1]grup_instansi!$B$32,F402=[1]grup_instansi!$C$32),
[1]grup_instansi!$A$32,
IF(AND(E402=[1]grup_instansi!$B$33,F402=[1]grup_instansi!$C$33),
[1]grup_instansi!$A$33,
IF(AND(E402=[1]grup_instansi!$B$34,F402=[1]grup_instansi!$C$34),
[1]grup_instansi!$A$34,
IF(AND(E402=[1]grup_instansi!$B$35,F402=[1]grup_instansi!$C$35),
[1]grup_instansi!$A$35,""))))))))))))))))</f>
        <v>gi2023110400011</v>
      </c>
      <c r="J402" t="str">
        <f>IF(I402&lt;&gt;"",I402,IF(AND(E402=[1]grup_instansi!$B$36,F402=[1]grup_instansi!$C$36),
[1]grup_instansi!$A$36,
IF(AND(E402=[1]grup_instansi!$B$37,F402=[1]grup_instansi!$C$37),
[1]grup_instansi!$A$37,
IF(AND(E402=[1]grup_instansi!$B$38,F402=[1]grup_instansi!$C$38),
[1]grup_instansi!$A$38,
IF(AND(E402=[1]grup_instansi!$B$39,F402=[1]grup_instansi!$C$39),
[1]grup_instansi!$A$39,
IF(AND(E402=[1]grup_instansi!$B$40,F402=[1]grup_instansi!$C$40),
[1]grup_instansi!$A$40,
IF(AND(E402=[1]grup_instansi!$B$41,F402=[1]grup_instansi!$C$41),
[1]grup_instansi!$A$41,
IF(AND(E402=[1]grup_instansi!$B$42,F402=[1]grup_instansi!$C$42),
[1]grup_instansi!$A$42,
IF(AND(E402=[1]grup_instansi!$B$43,F402=[1]grup_instansi!$C$43),
[1]grup_instansi!$A$43,
IF(AND(E402=[1]grup_instansi!$B$44,F402=[1]grup_instansi!$C$44),
[1]grup_instansi!$A$44,
IF(AND(E402=[1]grup_instansi!$B$45,F402=[1]grup_instansi!$C$45),
[1]grup_instansi!$A$45,
IF(AND(E402=[1]grup_instansi!$B$46,F402=[1]grup_instansi!$C$46),
[1]grup_instansi!$A$46,
IF(AND(E402=[1]grup_instansi!$B$47,F402=[1]grup_instansi!$C$47),
[1]grup_instansi!$A$47,
IF(AND(E402=[1]grup_instansi!$B$48,F402=[1]grup_instansi!$C$48),
[1]grup_instansi!$A$48,
IF(AND(E402=[1]grup_instansi!$B$49,F402=[1]grup_instansi!$C$49),
[1]grup_instansi!$A$49,
IF(AND(E402=[1]grup_instansi!$B$50,F402=[1]grup_instansi!$C$50),
[1]grup_instansi!$A$50,
IF(AND(E402=[1]grup_instansi!$B$51,F402=[1]grup_instansi!$C$51),
[1]grup_instansi!$A$51,
IF(AND(E402=[1]grup_instansi!$B$52,F402=[1]grup_instansi!$C$52),
[1]grup_instansi!$A$52,
IF(AND(E402=[1]grup_instansi!$B$53,F402=[1]grup_instansi!$C$53),
[1]grup_instansi!$A$53,
IF(AND(E402=[1]grup_instansi!$B$54,F402=[1]grup_instansi!$C$54),
[1]grup_instansi!$A$54,
IF(AND(E402=[1]grup_instansi!$B$55,F402=[1]grup_instansi!$C$55),
[1]grup_instansi!$A$55,
IF(AND(E402=[1]grup_instansi!$B$56,F402=[1]grup_instansi!$C$56),
[1]grup_instansi!$A$56,
IF(AND(E402=[1]grup_instansi!$B$57,F402=[1]grup_instansi!$C$57),
[1]grup_instansi!$A$57,
IF(AND(E402=[1]grup_instansi!$B$58,F402=[1]grup_instansi!$C$58),
[1]grup_instansi!$A$58,
IF(AND(E402=[1]grup_instansi!$B$59,F402=[1]grup_instansi!$C$59),
[1]grup_instansi!$A$59,
IF(AND(E402=[1]grup_instansi!$B$60,F402=[1]grup_instansi!$C$60),
[1]grup_instansi!$A$60,""))))))))))))))))))))))))))</f>
        <v>gi2023110400011</v>
      </c>
      <c r="K402" t="str">
        <f>IF(J402&lt;&gt;"",J402,IF(AND(E402=[1]grup_instansi!$B$61,F402=[1]grup_instansi!$C$61),
[1]grup_instansi!$A$61,
IF(AND(E402=[1]grup_instansi!$B$62,F402=[1]grup_instansi!$C$62),
[1]grup_instansi!$A$62,
IF(AND(E402=[1]grup_instansi!$B$63,F402=[1]grup_instansi!$C$63),
[1]grup_instansi!$A$63,
IF(AND(E402=[1]grup_instansi!$B$64,F402=[1]grup_instansi!$C$64),
[1]grup_instansi!$A$64,
IF(AND(E402=[1]grup_instansi!$B$65,F402=[1]grup_instansi!$C$65),
[1]grup_instansi!$A$65,
IF(AND(E402=[1]grup_instansi!$B$66,F402=[1]grup_instansi!$C$66),
[1]grup_instansi!$A$66,
IF(AND(E402=[1]grup_instansi!$B$67,F402=[1]grup_instansi!$C$67),
[1]grup_instansi!$A$67,
IF(AND(E402=[1]grup_instansi!$B$68,F402=[1]grup_instansi!$C$68),
[1]grup_instansi!$A$68,
IF(AND(E402=[1]grup_instansi!$B$69,F402=[1]grup_instansi!$C$69),
[1]grup_instansi!$A$69,
IF(AND(E402=[1]grup_instansi!$B$70,F402=[1]grup_instansi!$C$70),
[1]grup_instansi!$A$70,
IF(AND(E402=[1]grup_instansi!$B$71,F402=[1]grup_instansi!$C$71),
[1]grup_instansi!$A$71,
IF(AND(E402=[1]grup_instansi!$B$72,F402=[1]grup_instansi!$C$72),
[1]grup_instansi!$A$72,
IF(AND(E402=[1]grup_instansi!$B$73,F402=[1]grup_instansi!$C$73),
[1]grup_instansi!$A$73,
IF(AND(E402=[1]grup_instansi!$B$74,F402=[1]grup_instansi!$C$74),
[1]grup_instansi!$A$74,
IF(AND(E402=[1]grup_instansi!$B$75,F402=[1]grup_instansi!$C$75),
[1]grup_instansi!$A$75,
IF(AND(E402=[1]grup_instansi!$B$76,F402=[1]grup_instansi!$C$76),
[1]grup_instansi!$A$76,
IF(AND(E402=[1]grup_instansi!$B$77,F402=[1]grup_instansi!$C$77),
[1]grup_instansi!$A$77,
IF(AND(E402=[1]grup_instansi!$B$78,F402=[1]grup_instansi!$C$78),
[1]grup_instansi!$A$78,
IF(AND(E402=[1]grup_instansi!$B$79,F402=[1]grup_instansi!$C$79),
[1]grup_instansi!$A$79,
IF(AND(E402=[1]grup_instansi!$B$80,F402=[1]grup_instansi!$C$80),
[1]grup_instansi!$A$80,
IF(AND(E402=[1]grup_instansi!$B$81,F402=[1]grup_instansi!$C$81),
[1]grup_instansi!$A$81,
IF(AND(E402=[1]grup_instansi!$B$82,F402=[1]grup_instansi!$C$82),
[1]grup_instansi!$A$82,
IF(AND(E402=[1]grup_instansi!$B$83,F402=[1]grup_instansi!$C$83),
[1]grup_instansi!$A$84,
IF(AND(E402=[1]grup_instansi!$B$84,F402=[1]grup_instansi!$C$84),
[1]grup_instansi!$A$85,
IF(AND(E402=[1]grup_instansi!$B$85,F402=[1]grup_instansi!$C$85),
[1]grup_instansi!$A$86,
IF(AND(E402=[1]grup_instansi!$B$86,F402=[1]grup_instansi!$C$86),
[1]grup_instansi!$A$87,
IF(AND(E402=[1]grup_instansi!$B$87,F402=[1]grup_instansi!$C$87),
[1]grup_instansi!$A$87,
IF(AND(E402=[1]grup_instansi!$B$88,F402=[1]grup_instansi!$C$88),
[1]grup_instansi!$A$88,
IF(AND(E402=[1]grup_instansi!$B$89,F402=[1]grup_instansi!$C$89),
[1]grup_instansi!$A$89,
IF(AND(E402=[1]grup_instansi!$B$90,F402=[1]grup_instansi!$C$90),
[1]grup_instansi!$A$90,
IF(AND(E402=[1]grup_instansi!$B$91,F402=[1]grup_instansi!$C$91),
[1]grup_instansi!$A$91,
IF(AND(E402=[1]grup_instansi!$B$92,F402=[1]grup_instansi!$C$92),
[1]grup_instansi!$A$92,
IF(AND(E402=[1]grup_instansi!$B$93,F402=[1]grup_instansi!$C$93),
[1]grup_instansi!$A$93,
IF(AND(E402=[1]grup_instansi!$B$94,F402=[1]grup_instansi!$C$94),
[1]grup_instansi!$A$94,
IF(AND(E402=[1]grup_instansi!$B$95,F402=[1]grup_instansi!$C$95),
[1]grup_instansi!$A$95,
IF(AND(E402=[1]grup_instansi!$B$96,F402=[1]grup_instansi!$C$96),
[1]grup_instansi!$A$96,
IF(AND(E402=[1]grup_instansi!$B$97,F402=[1]grup_instansi!$C$97),
[1]grup_instansi!$A$97,
IF(AND(E402=[1]grup_instansi!$B$98,F402=[1]grup_instansi!$C$98),
[1]grup_instansi!$A$98,
IF(AND(E402=[1]grup_instansi!$B$99,F402=[1]grup_instansi!$C$99),
[1]grup_instansi!$A$99,
[1]grup_instansi!$A$100))))))))))))))))))))))))))))))))))))))))</f>
        <v>gi2023110400011</v>
      </c>
      <c r="L402" t="str">
        <f>VLOOKUP(K402,[1]grup_instansi!$A$2:$E$102,4)</f>
        <v>Pemerintah Kabupaten Jawa Barat</v>
      </c>
      <c r="M402" t="str">
        <f t="shared" si="20"/>
        <v>('i2023110600401','Pemerintah Kab. Tasikmalaya','gi2023110400011'),</v>
      </c>
    </row>
    <row r="403" spans="1:13" x14ac:dyDescent="0.25">
      <c r="A403" t="str">
        <f t="shared" si="18"/>
        <v>i2023110600402</v>
      </c>
      <c r="B403" s="6">
        <v>6118</v>
      </c>
      <c r="C403" t="str">
        <f t="shared" si="19"/>
        <v>i2023110600402</v>
      </c>
      <c r="D403" s="6" t="s">
        <v>446</v>
      </c>
      <c r="E403" s="6" t="s">
        <v>47</v>
      </c>
      <c r="F403" s="6" t="s">
        <v>62</v>
      </c>
      <c r="G403" t="str">
        <f>IF(AND(E403=[1]grup_instansi!$B$2,F403=[1]grup_instansi!$C$2),
[1]grup_instansi!$A$2,
IF(AND(E403=[1]grup_instansi!$B$3,F403=[1]grup_instansi!$C$3),
[1]grup_instansi!$A$3,
IF(AND(E403=[1]grup_instansi!$B$4,F403=[1]grup_instansi!$C$4),
[1]grup_instansi!$A$4,
IF(AND(E403=[1]grup_instansi!$B$5,F403=[1]grup_instansi!$C$5),
[1]grup_instansi!$A$5,
IF(AND(E403=[1]grup_instansi!$B$6,F403=[1]grup_instansi!$C$6),
[1]grup_instansi!$A$6,
IF(AND(E403=[1]grup_instansi!$B$7,F403=[1]grup_instansi!$C$7),
[1]grup_instansi!$A$7,
IF(AND(E403=[1]grup_instansi!$B$8,F403=[1]grup_instansi!$C$8),
[1]grup_instansi!$A$8,
IF(AND(E403=[1]grup_instansi!$B$9,F403=[1]grup_instansi!$C$9),
[1]grup_instansi!$A$9,
IF(AND(E403=[1]grup_instansi!$B$10,F403=[1]grup_instansi!$C$10),
[1]grup_instansi!$A$10,"")))))))))</f>
        <v/>
      </c>
      <c r="H403" t="str">
        <f>IF(G403&lt;&gt;"",G403,IF(AND(E403=[1]grup_instansi!$B$11,F403=[1]grup_instansi!$C$11),
[1]grup_instansi!$A$11,
IF(AND(E403=[1]grup_instansi!$B$12,F403=[1]grup_instansi!$C$12),
[1]grup_instansi!$A$12,
IF(AND(E403=[1]grup_instansi!$B$13,F403=[1]grup_instansi!$C$13),
[1]grup_instansi!$A$13,
IF(AND(E403=[1]grup_instansi!$B$14,F403=[1]grup_instansi!$C$14),
[1]grup_instansi!$A$14,
IF(AND(E403=[1]grup_instansi!$B$15,F403=[1]grup_instansi!$C$15),
[1]grup_instansi!$A$15,
IF(AND(E403=[1]grup_instansi!$B$16,F403=[1]grup_instansi!$C$16),
[1]grup_instansi!$A$16,
IF(AND(E403=[1]grup_instansi!$B$17,F403=[1]grup_instansi!$C$17),
[1]grup_instansi!$A$17,
IF(AND(E403=[1]grup_instansi!$B$18,F403=[1]grup_instansi!$C$18),
[1]grup_instansi!$A$18,
IF(AND(E403=[1]grup_instansi!$B$19,F403=[1]grup_instansi!$C$19),
[1]grup_instansi!$A$19,
IF(AND(E403=[1]grup_instansi!$B$20,F403=[1]grup_instansi!$C$20),
[1]grup_instansi!$A$20,"")))))))))))</f>
        <v>gi2023110400011</v>
      </c>
      <c r="I403" t="str">
        <f>IF(H403&lt;&gt;"",H403,IF(AND(E403=[1]grup_instansi!$B$21,F403=[1]grup_instansi!$C$21),
[1]grup_instansi!$A$21,
IF(AND(E403=[1]grup_instansi!$B$22,F403=[1]grup_instansi!$C$22),
[1]grup_instansi!$A$22,
IF(AND(E403=[1]grup_instansi!$B$23,F403=[1]grup_instansi!$C$23),
[1]grup_instansi!$A$23,
IF(AND(E403=[1]grup_instansi!$B$24,F403=[1]grup_instansi!$C$24),
[1]grup_instansi!$A$24,
IF(AND(E403=[1]grup_instansi!$B$25,F403=[1]grup_instansi!$C$25),
[1]grup_instansi!$A$25,
IF(AND(E403=[1]grup_instansi!$B$26,F403=[1]grup_instansi!$C$26),
[1]grup_instansi!$A$26,
IF(AND(E403=[1]grup_instansi!$B$27,F403=[1]grup_instansi!$C$27),
[1]grup_instansi!$A$27,
IF(AND(E403=[1]grup_instansi!$B$28,F403=[1]grup_instansi!$C$28),
[1]grup_instansi!$A$28,
IF(AND(E403=[1]grup_instansi!$B$29,F403=[1]grup_instansi!$C$29),
[1]grup_instansi!$A$29,
IF(AND(E403=[1]grup_instansi!$B$30,F403=[1]grup_instansi!$C$30),
[1]grup_instansi!$A$30,
IF(AND(E403=[1]grup_instansi!$B$31,F403=[1]grup_instansi!$C$31),
[1]grup_instansi!$A$31,
IF(AND(E403=[1]grup_instansi!$B$32,F403=[1]grup_instansi!$C$32),
[1]grup_instansi!$A$32,
IF(AND(E403=[1]grup_instansi!$B$33,F403=[1]grup_instansi!$C$33),
[1]grup_instansi!$A$33,
IF(AND(E403=[1]grup_instansi!$B$34,F403=[1]grup_instansi!$C$34),
[1]grup_instansi!$A$34,
IF(AND(E403=[1]grup_instansi!$B$35,F403=[1]grup_instansi!$C$35),
[1]grup_instansi!$A$35,""))))))))))))))))</f>
        <v>gi2023110400011</v>
      </c>
      <c r="J403" t="str">
        <f>IF(I403&lt;&gt;"",I403,IF(AND(E403=[1]grup_instansi!$B$36,F403=[1]grup_instansi!$C$36),
[1]grup_instansi!$A$36,
IF(AND(E403=[1]grup_instansi!$B$37,F403=[1]grup_instansi!$C$37),
[1]grup_instansi!$A$37,
IF(AND(E403=[1]grup_instansi!$B$38,F403=[1]grup_instansi!$C$38),
[1]grup_instansi!$A$38,
IF(AND(E403=[1]grup_instansi!$B$39,F403=[1]grup_instansi!$C$39),
[1]grup_instansi!$A$39,
IF(AND(E403=[1]grup_instansi!$B$40,F403=[1]grup_instansi!$C$40),
[1]grup_instansi!$A$40,
IF(AND(E403=[1]grup_instansi!$B$41,F403=[1]grup_instansi!$C$41),
[1]grup_instansi!$A$41,
IF(AND(E403=[1]grup_instansi!$B$42,F403=[1]grup_instansi!$C$42),
[1]grup_instansi!$A$42,
IF(AND(E403=[1]grup_instansi!$B$43,F403=[1]grup_instansi!$C$43),
[1]grup_instansi!$A$43,
IF(AND(E403=[1]grup_instansi!$B$44,F403=[1]grup_instansi!$C$44),
[1]grup_instansi!$A$44,
IF(AND(E403=[1]grup_instansi!$B$45,F403=[1]grup_instansi!$C$45),
[1]grup_instansi!$A$45,
IF(AND(E403=[1]grup_instansi!$B$46,F403=[1]grup_instansi!$C$46),
[1]grup_instansi!$A$46,
IF(AND(E403=[1]grup_instansi!$B$47,F403=[1]grup_instansi!$C$47),
[1]grup_instansi!$A$47,
IF(AND(E403=[1]grup_instansi!$B$48,F403=[1]grup_instansi!$C$48),
[1]grup_instansi!$A$48,
IF(AND(E403=[1]grup_instansi!$B$49,F403=[1]grup_instansi!$C$49),
[1]grup_instansi!$A$49,
IF(AND(E403=[1]grup_instansi!$B$50,F403=[1]grup_instansi!$C$50),
[1]grup_instansi!$A$50,
IF(AND(E403=[1]grup_instansi!$B$51,F403=[1]grup_instansi!$C$51),
[1]grup_instansi!$A$51,
IF(AND(E403=[1]grup_instansi!$B$52,F403=[1]grup_instansi!$C$52),
[1]grup_instansi!$A$52,
IF(AND(E403=[1]grup_instansi!$B$53,F403=[1]grup_instansi!$C$53),
[1]grup_instansi!$A$53,
IF(AND(E403=[1]grup_instansi!$B$54,F403=[1]grup_instansi!$C$54),
[1]grup_instansi!$A$54,
IF(AND(E403=[1]grup_instansi!$B$55,F403=[1]grup_instansi!$C$55),
[1]grup_instansi!$A$55,
IF(AND(E403=[1]grup_instansi!$B$56,F403=[1]grup_instansi!$C$56),
[1]grup_instansi!$A$56,
IF(AND(E403=[1]grup_instansi!$B$57,F403=[1]grup_instansi!$C$57),
[1]grup_instansi!$A$57,
IF(AND(E403=[1]grup_instansi!$B$58,F403=[1]grup_instansi!$C$58),
[1]grup_instansi!$A$58,
IF(AND(E403=[1]grup_instansi!$B$59,F403=[1]grup_instansi!$C$59),
[1]grup_instansi!$A$59,
IF(AND(E403=[1]grup_instansi!$B$60,F403=[1]grup_instansi!$C$60),
[1]grup_instansi!$A$60,""))))))))))))))))))))))))))</f>
        <v>gi2023110400011</v>
      </c>
      <c r="K403" t="str">
        <f>IF(J403&lt;&gt;"",J403,IF(AND(E403=[1]grup_instansi!$B$61,F403=[1]grup_instansi!$C$61),
[1]grup_instansi!$A$61,
IF(AND(E403=[1]grup_instansi!$B$62,F403=[1]grup_instansi!$C$62),
[1]grup_instansi!$A$62,
IF(AND(E403=[1]grup_instansi!$B$63,F403=[1]grup_instansi!$C$63),
[1]grup_instansi!$A$63,
IF(AND(E403=[1]grup_instansi!$B$64,F403=[1]grup_instansi!$C$64),
[1]grup_instansi!$A$64,
IF(AND(E403=[1]grup_instansi!$B$65,F403=[1]grup_instansi!$C$65),
[1]grup_instansi!$A$65,
IF(AND(E403=[1]grup_instansi!$B$66,F403=[1]grup_instansi!$C$66),
[1]grup_instansi!$A$66,
IF(AND(E403=[1]grup_instansi!$B$67,F403=[1]grup_instansi!$C$67),
[1]grup_instansi!$A$67,
IF(AND(E403=[1]grup_instansi!$B$68,F403=[1]grup_instansi!$C$68),
[1]grup_instansi!$A$68,
IF(AND(E403=[1]grup_instansi!$B$69,F403=[1]grup_instansi!$C$69),
[1]grup_instansi!$A$69,
IF(AND(E403=[1]grup_instansi!$B$70,F403=[1]grup_instansi!$C$70),
[1]grup_instansi!$A$70,
IF(AND(E403=[1]grup_instansi!$B$71,F403=[1]grup_instansi!$C$71),
[1]grup_instansi!$A$71,
IF(AND(E403=[1]grup_instansi!$B$72,F403=[1]grup_instansi!$C$72),
[1]grup_instansi!$A$72,
IF(AND(E403=[1]grup_instansi!$B$73,F403=[1]grup_instansi!$C$73),
[1]grup_instansi!$A$73,
IF(AND(E403=[1]grup_instansi!$B$74,F403=[1]grup_instansi!$C$74),
[1]grup_instansi!$A$74,
IF(AND(E403=[1]grup_instansi!$B$75,F403=[1]grup_instansi!$C$75),
[1]grup_instansi!$A$75,
IF(AND(E403=[1]grup_instansi!$B$76,F403=[1]grup_instansi!$C$76),
[1]grup_instansi!$A$76,
IF(AND(E403=[1]grup_instansi!$B$77,F403=[1]grup_instansi!$C$77),
[1]grup_instansi!$A$77,
IF(AND(E403=[1]grup_instansi!$B$78,F403=[1]grup_instansi!$C$78),
[1]grup_instansi!$A$78,
IF(AND(E403=[1]grup_instansi!$B$79,F403=[1]grup_instansi!$C$79),
[1]grup_instansi!$A$79,
IF(AND(E403=[1]grup_instansi!$B$80,F403=[1]grup_instansi!$C$80),
[1]grup_instansi!$A$80,
IF(AND(E403=[1]grup_instansi!$B$81,F403=[1]grup_instansi!$C$81),
[1]grup_instansi!$A$81,
IF(AND(E403=[1]grup_instansi!$B$82,F403=[1]grup_instansi!$C$82),
[1]grup_instansi!$A$82,
IF(AND(E403=[1]grup_instansi!$B$83,F403=[1]grup_instansi!$C$83),
[1]grup_instansi!$A$84,
IF(AND(E403=[1]grup_instansi!$B$84,F403=[1]grup_instansi!$C$84),
[1]grup_instansi!$A$85,
IF(AND(E403=[1]grup_instansi!$B$85,F403=[1]grup_instansi!$C$85),
[1]grup_instansi!$A$86,
IF(AND(E403=[1]grup_instansi!$B$86,F403=[1]grup_instansi!$C$86),
[1]grup_instansi!$A$87,
IF(AND(E403=[1]grup_instansi!$B$87,F403=[1]grup_instansi!$C$87),
[1]grup_instansi!$A$87,
IF(AND(E403=[1]grup_instansi!$B$88,F403=[1]grup_instansi!$C$88),
[1]grup_instansi!$A$88,
IF(AND(E403=[1]grup_instansi!$B$89,F403=[1]grup_instansi!$C$89),
[1]grup_instansi!$A$89,
IF(AND(E403=[1]grup_instansi!$B$90,F403=[1]grup_instansi!$C$90),
[1]grup_instansi!$A$90,
IF(AND(E403=[1]grup_instansi!$B$91,F403=[1]grup_instansi!$C$91),
[1]grup_instansi!$A$91,
IF(AND(E403=[1]grup_instansi!$B$92,F403=[1]grup_instansi!$C$92),
[1]grup_instansi!$A$92,
IF(AND(E403=[1]grup_instansi!$B$93,F403=[1]grup_instansi!$C$93),
[1]grup_instansi!$A$93,
IF(AND(E403=[1]grup_instansi!$B$94,F403=[1]grup_instansi!$C$94),
[1]grup_instansi!$A$94,
IF(AND(E403=[1]grup_instansi!$B$95,F403=[1]grup_instansi!$C$95),
[1]grup_instansi!$A$95,
IF(AND(E403=[1]grup_instansi!$B$96,F403=[1]grup_instansi!$C$96),
[1]grup_instansi!$A$96,
IF(AND(E403=[1]grup_instansi!$B$97,F403=[1]grup_instansi!$C$97),
[1]grup_instansi!$A$97,
IF(AND(E403=[1]grup_instansi!$B$98,F403=[1]grup_instansi!$C$98),
[1]grup_instansi!$A$98,
IF(AND(E403=[1]grup_instansi!$B$99,F403=[1]grup_instansi!$C$99),
[1]grup_instansi!$A$99,
[1]grup_instansi!$A$100))))))))))))))))))))))))))))))))))))))))</f>
        <v>gi2023110400011</v>
      </c>
      <c r="L403" t="str">
        <f>VLOOKUP(K403,[1]grup_instansi!$A$2:$E$102,4)</f>
        <v>Pemerintah Kabupaten Jawa Barat</v>
      </c>
      <c r="M403" t="str">
        <f t="shared" si="20"/>
        <v>('i2023110600402','Pemerintah Kab. Pangandaran','gi2023110400011'),</v>
      </c>
    </row>
    <row r="404" spans="1:13" x14ac:dyDescent="0.25">
      <c r="A404" t="str">
        <f t="shared" si="18"/>
        <v>i2023110600403</v>
      </c>
      <c r="B404" s="6">
        <v>6407</v>
      </c>
      <c r="C404" t="str">
        <f t="shared" si="19"/>
        <v>i2023110600403</v>
      </c>
      <c r="D404" s="6" t="s">
        <v>447</v>
      </c>
      <c r="E404" s="6" t="s">
        <v>47</v>
      </c>
      <c r="F404" s="6" t="s">
        <v>78</v>
      </c>
      <c r="G404" t="str">
        <f>IF(AND(E404=[1]grup_instansi!$B$2,F404=[1]grup_instansi!$C$2),
[1]grup_instansi!$A$2,
IF(AND(E404=[1]grup_instansi!$B$3,F404=[1]grup_instansi!$C$3),
[1]grup_instansi!$A$3,
IF(AND(E404=[1]grup_instansi!$B$4,F404=[1]grup_instansi!$C$4),
[1]grup_instansi!$A$4,
IF(AND(E404=[1]grup_instansi!$B$5,F404=[1]grup_instansi!$C$5),
[1]grup_instansi!$A$5,
IF(AND(E404=[1]grup_instansi!$B$6,F404=[1]grup_instansi!$C$6),
[1]grup_instansi!$A$6,
IF(AND(E404=[1]grup_instansi!$B$7,F404=[1]grup_instansi!$C$7),
[1]grup_instansi!$A$7,
IF(AND(E404=[1]grup_instansi!$B$8,F404=[1]grup_instansi!$C$8),
[1]grup_instansi!$A$8,
IF(AND(E404=[1]grup_instansi!$B$9,F404=[1]grup_instansi!$C$9),
[1]grup_instansi!$A$9,
IF(AND(E404=[1]grup_instansi!$B$10,F404=[1]grup_instansi!$C$10),
[1]grup_instansi!$A$10,"")))))))))</f>
        <v/>
      </c>
      <c r="H404" t="str">
        <f>IF(G404&lt;&gt;"",G404,IF(AND(E404=[1]grup_instansi!$B$11,F404=[1]grup_instansi!$C$11),
[1]grup_instansi!$A$11,
IF(AND(E404=[1]grup_instansi!$B$12,F404=[1]grup_instansi!$C$12),
[1]grup_instansi!$A$12,
IF(AND(E404=[1]grup_instansi!$B$13,F404=[1]grup_instansi!$C$13),
[1]grup_instansi!$A$13,
IF(AND(E404=[1]grup_instansi!$B$14,F404=[1]grup_instansi!$C$14),
[1]grup_instansi!$A$14,
IF(AND(E404=[1]grup_instansi!$B$15,F404=[1]grup_instansi!$C$15),
[1]grup_instansi!$A$15,
IF(AND(E404=[1]grup_instansi!$B$16,F404=[1]grup_instansi!$C$16),
[1]grup_instansi!$A$16,
IF(AND(E404=[1]grup_instansi!$B$17,F404=[1]grup_instansi!$C$17),
[1]grup_instansi!$A$17,
IF(AND(E404=[1]grup_instansi!$B$18,F404=[1]grup_instansi!$C$18),
[1]grup_instansi!$A$18,
IF(AND(E404=[1]grup_instansi!$B$19,F404=[1]grup_instansi!$C$19),
[1]grup_instansi!$A$19,
IF(AND(E404=[1]grup_instansi!$B$20,F404=[1]grup_instansi!$C$20),
[1]grup_instansi!$A$20,"")))))))))))</f>
        <v>gi2023110400012</v>
      </c>
      <c r="I404" t="str">
        <f>IF(H404&lt;&gt;"",H404,IF(AND(E404=[1]grup_instansi!$B$21,F404=[1]grup_instansi!$C$21),
[1]grup_instansi!$A$21,
IF(AND(E404=[1]grup_instansi!$B$22,F404=[1]grup_instansi!$C$22),
[1]grup_instansi!$A$22,
IF(AND(E404=[1]grup_instansi!$B$23,F404=[1]grup_instansi!$C$23),
[1]grup_instansi!$A$23,
IF(AND(E404=[1]grup_instansi!$B$24,F404=[1]grup_instansi!$C$24),
[1]grup_instansi!$A$24,
IF(AND(E404=[1]grup_instansi!$B$25,F404=[1]grup_instansi!$C$25),
[1]grup_instansi!$A$25,
IF(AND(E404=[1]grup_instansi!$B$26,F404=[1]grup_instansi!$C$26),
[1]grup_instansi!$A$26,
IF(AND(E404=[1]grup_instansi!$B$27,F404=[1]grup_instansi!$C$27),
[1]grup_instansi!$A$27,
IF(AND(E404=[1]grup_instansi!$B$28,F404=[1]grup_instansi!$C$28),
[1]grup_instansi!$A$28,
IF(AND(E404=[1]grup_instansi!$B$29,F404=[1]grup_instansi!$C$29),
[1]grup_instansi!$A$29,
IF(AND(E404=[1]grup_instansi!$B$30,F404=[1]grup_instansi!$C$30),
[1]grup_instansi!$A$30,
IF(AND(E404=[1]grup_instansi!$B$31,F404=[1]grup_instansi!$C$31),
[1]grup_instansi!$A$31,
IF(AND(E404=[1]grup_instansi!$B$32,F404=[1]grup_instansi!$C$32),
[1]grup_instansi!$A$32,
IF(AND(E404=[1]grup_instansi!$B$33,F404=[1]grup_instansi!$C$33),
[1]grup_instansi!$A$33,
IF(AND(E404=[1]grup_instansi!$B$34,F404=[1]grup_instansi!$C$34),
[1]grup_instansi!$A$34,
IF(AND(E404=[1]grup_instansi!$B$35,F404=[1]grup_instansi!$C$35),
[1]grup_instansi!$A$35,""))))))))))))))))</f>
        <v>gi2023110400012</v>
      </c>
      <c r="J404" t="str">
        <f>IF(I404&lt;&gt;"",I404,IF(AND(E404=[1]grup_instansi!$B$36,F404=[1]grup_instansi!$C$36),
[1]grup_instansi!$A$36,
IF(AND(E404=[1]grup_instansi!$B$37,F404=[1]grup_instansi!$C$37),
[1]grup_instansi!$A$37,
IF(AND(E404=[1]grup_instansi!$B$38,F404=[1]grup_instansi!$C$38),
[1]grup_instansi!$A$38,
IF(AND(E404=[1]grup_instansi!$B$39,F404=[1]grup_instansi!$C$39),
[1]grup_instansi!$A$39,
IF(AND(E404=[1]grup_instansi!$B$40,F404=[1]grup_instansi!$C$40),
[1]grup_instansi!$A$40,
IF(AND(E404=[1]grup_instansi!$B$41,F404=[1]grup_instansi!$C$41),
[1]grup_instansi!$A$41,
IF(AND(E404=[1]grup_instansi!$B$42,F404=[1]grup_instansi!$C$42),
[1]grup_instansi!$A$42,
IF(AND(E404=[1]grup_instansi!$B$43,F404=[1]grup_instansi!$C$43),
[1]grup_instansi!$A$43,
IF(AND(E404=[1]grup_instansi!$B$44,F404=[1]grup_instansi!$C$44),
[1]grup_instansi!$A$44,
IF(AND(E404=[1]grup_instansi!$B$45,F404=[1]grup_instansi!$C$45),
[1]grup_instansi!$A$45,
IF(AND(E404=[1]grup_instansi!$B$46,F404=[1]grup_instansi!$C$46),
[1]grup_instansi!$A$46,
IF(AND(E404=[1]grup_instansi!$B$47,F404=[1]grup_instansi!$C$47),
[1]grup_instansi!$A$47,
IF(AND(E404=[1]grup_instansi!$B$48,F404=[1]grup_instansi!$C$48),
[1]grup_instansi!$A$48,
IF(AND(E404=[1]grup_instansi!$B$49,F404=[1]grup_instansi!$C$49),
[1]grup_instansi!$A$49,
IF(AND(E404=[1]grup_instansi!$B$50,F404=[1]grup_instansi!$C$50),
[1]grup_instansi!$A$50,
IF(AND(E404=[1]grup_instansi!$B$51,F404=[1]grup_instansi!$C$51),
[1]grup_instansi!$A$51,
IF(AND(E404=[1]grup_instansi!$B$52,F404=[1]grup_instansi!$C$52),
[1]grup_instansi!$A$52,
IF(AND(E404=[1]grup_instansi!$B$53,F404=[1]grup_instansi!$C$53),
[1]grup_instansi!$A$53,
IF(AND(E404=[1]grup_instansi!$B$54,F404=[1]grup_instansi!$C$54),
[1]grup_instansi!$A$54,
IF(AND(E404=[1]grup_instansi!$B$55,F404=[1]grup_instansi!$C$55),
[1]grup_instansi!$A$55,
IF(AND(E404=[1]grup_instansi!$B$56,F404=[1]grup_instansi!$C$56),
[1]grup_instansi!$A$56,
IF(AND(E404=[1]grup_instansi!$B$57,F404=[1]grup_instansi!$C$57),
[1]grup_instansi!$A$57,
IF(AND(E404=[1]grup_instansi!$B$58,F404=[1]grup_instansi!$C$58),
[1]grup_instansi!$A$58,
IF(AND(E404=[1]grup_instansi!$B$59,F404=[1]grup_instansi!$C$59),
[1]grup_instansi!$A$59,
IF(AND(E404=[1]grup_instansi!$B$60,F404=[1]grup_instansi!$C$60),
[1]grup_instansi!$A$60,""))))))))))))))))))))))))))</f>
        <v>gi2023110400012</v>
      </c>
      <c r="K404" t="str">
        <f>IF(J404&lt;&gt;"",J404,IF(AND(E404=[1]grup_instansi!$B$61,F404=[1]grup_instansi!$C$61),
[1]grup_instansi!$A$61,
IF(AND(E404=[1]grup_instansi!$B$62,F404=[1]grup_instansi!$C$62),
[1]grup_instansi!$A$62,
IF(AND(E404=[1]grup_instansi!$B$63,F404=[1]grup_instansi!$C$63),
[1]grup_instansi!$A$63,
IF(AND(E404=[1]grup_instansi!$B$64,F404=[1]grup_instansi!$C$64),
[1]grup_instansi!$A$64,
IF(AND(E404=[1]grup_instansi!$B$65,F404=[1]grup_instansi!$C$65),
[1]grup_instansi!$A$65,
IF(AND(E404=[1]grup_instansi!$B$66,F404=[1]grup_instansi!$C$66),
[1]grup_instansi!$A$66,
IF(AND(E404=[1]grup_instansi!$B$67,F404=[1]grup_instansi!$C$67),
[1]grup_instansi!$A$67,
IF(AND(E404=[1]grup_instansi!$B$68,F404=[1]grup_instansi!$C$68),
[1]grup_instansi!$A$68,
IF(AND(E404=[1]grup_instansi!$B$69,F404=[1]grup_instansi!$C$69),
[1]grup_instansi!$A$69,
IF(AND(E404=[1]grup_instansi!$B$70,F404=[1]grup_instansi!$C$70),
[1]grup_instansi!$A$70,
IF(AND(E404=[1]grup_instansi!$B$71,F404=[1]grup_instansi!$C$71),
[1]grup_instansi!$A$71,
IF(AND(E404=[1]grup_instansi!$B$72,F404=[1]grup_instansi!$C$72),
[1]grup_instansi!$A$72,
IF(AND(E404=[1]grup_instansi!$B$73,F404=[1]grup_instansi!$C$73),
[1]grup_instansi!$A$73,
IF(AND(E404=[1]grup_instansi!$B$74,F404=[1]grup_instansi!$C$74),
[1]grup_instansi!$A$74,
IF(AND(E404=[1]grup_instansi!$B$75,F404=[1]grup_instansi!$C$75),
[1]grup_instansi!$A$75,
IF(AND(E404=[1]grup_instansi!$B$76,F404=[1]grup_instansi!$C$76),
[1]grup_instansi!$A$76,
IF(AND(E404=[1]grup_instansi!$B$77,F404=[1]grup_instansi!$C$77),
[1]grup_instansi!$A$77,
IF(AND(E404=[1]grup_instansi!$B$78,F404=[1]grup_instansi!$C$78),
[1]grup_instansi!$A$78,
IF(AND(E404=[1]grup_instansi!$B$79,F404=[1]grup_instansi!$C$79),
[1]grup_instansi!$A$79,
IF(AND(E404=[1]grup_instansi!$B$80,F404=[1]grup_instansi!$C$80),
[1]grup_instansi!$A$80,
IF(AND(E404=[1]grup_instansi!$B$81,F404=[1]grup_instansi!$C$81),
[1]grup_instansi!$A$81,
IF(AND(E404=[1]grup_instansi!$B$82,F404=[1]grup_instansi!$C$82),
[1]grup_instansi!$A$82,
IF(AND(E404=[1]grup_instansi!$B$83,F404=[1]grup_instansi!$C$83),
[1]grup_instansi!$A$84,
IF(AND(E404=[1]grup_instansi!$B$84,F404=[1]grup_instansi!$C$84),
[1]grup_instansi!$A$85,
IF(AND(E404=[1]grup_instansi!$B$85,F404=[1]grup_instansi!$C$85),
[1]grup_instansi!$A$86,
IF(AND(E404=[1]grup_instansi!$B$86,F404=[1]grup_instansi!$C$86),
[1]grup_instansi!$A$87,
IF(AND(E404=[1]grup_instansi!$B$87,F404=[1]grup_instansi!$C$87),
[1]grup_instansi!$A$87,
IF(AND(E404=[1]grup_instansi!$B$88,F404=[1]grup_instansi!$C$88),
[1]grup_instansi!$A$88,
IF(AND(E404=[1]grup_instansi!$B$89,F404=[1]grup_instansi!$C$89),
[1]grup_instansi!$A$89,
IF(AND(E404=[1]grup_instansi!$B$90,F404=[1]grup_instansi!$C$90),
[1]grup_instansi!$A$90,
IF(AND(E404=[1]grup_instansi!$B$91,F404=[1]grup_instansi!$C$91),
[1]grup_instansi!$A$91,
IF(AND(E404=[1]grup_instansi!$B$92,F404=[1]grup_instansi!$C$92),
[1]grup_instansi!$A$92,
IF(AND(E404=[1]grup_instansi!$B$93,F404=[1]grup_instansi!$C$93),
[1]grup_instansi!$A$93,
IF(AND(E404=[1]grup_instansi!$B$94,F404=[1]grup_instansi!$C$94),
[1]grup_instansi!$A$94,
IF(AND(E404=[1]grup_instansi!$B$95,F404=[1]grup_instansi!$C$95),
[1]grup_instansi!$A$95,
IF(AND(E404=[1]grup_instansi!$B$96,F404=[1]grup_instansi!$C$96),
[1]grup_instansi!$A$96,
IF(AND(E404=[1]grup_instansi!$B$97,F404=[1]grup_instansi!$C$97),
[1]grup_instansi!$A$97,
IF(AND(E404=[1]grup_instansi!$B$98,F404=[1]grup_instansi!$C$98),
[1]grup_instansi!$A$98,
IF(AND(E404=[1]grup_instansi!$B$99,F404=[1]grup_instansi!$C$99),
[1]grup_instansi!$A$99,
[1]grup_instansi!$A$100))))))))))))))))))))))))))))))))))))))))</f>
        <v>gi2023110400012</v>
      </c>
      <c r="L404" t="str">
        <f>VLOOKUP(K404,[1]grup_instansi!$A$2:$E$102,4)</f>
        <v>Pemerintah Kabupaten Jawa Tengah</v>
      </c>
      <c r="M404" t="str">
        <f t="shared" si="20"/>
        <v>('i2023110600403','Pemerintah Kab. Tegal','gi2023110400012'),</v>
      </c>
    </row>
    <row r="405" spans="1:13" x14ac:dyDescent="0.25">
      <c r="A405" t="str">
        <f t="shared" si="18"/>
        <v>i2023110600404</v>
      </c>
      <c r="B405" s="6">
        <v>6408</v>
      </c>
      <c r="C405" t="str">
        <f t="shared" si="19"/>
        <v>i2023110600404</v>
      </c>
      <c r="D405" s="6" t="s">
        <v>448</v>
      </c>
      <c r="E405" s="6" t="s">
        <v>47</v>
      </c>
      <c r="F405" s="6" t="s">
        <v>78</v>
      </c>
      <c r="G405" t="str">
        <f>IF(AND(E405=[1]grup_instansi!$B$2,F405=[1]grup_instansi!$C$2),
[1]grup_instansi!$A$2,
IF(AND(E405=[1]grup_instansi!$B$3,F405=[1]grup_instansi!$C$3),
[1]grup_instansi!$A$3,
IF(AND(E405=[1]grup_instansi!$B$4,F405=[1]grup_instansi!$C$4),
[1]grup_instansi!$A$4,
IF(AND(E405=[1]grup_instansi!$B$5,F405=[1]grup_instansi!$C$5),
[1]grup_instansi!$A$5,
IF(AND(E405=[1]grup_instansi!$B$6,F405=[1]grup_instansi!$C$6),
[1]grup_instansi!$A$6,
IF(AND(E405=[1]grup_instansi!$B$7,F405=[1]grup_instansi!$C$7),
[1]grup_instansi!$A$7,
IF(AND(E405=[1]grup_instansi!$B$8,F405=[1]grup_instansi!$C$8),
[1]grup_instansi!$A$8,
IF(AND(E405=[1]grup_instansi!$B$9,F405=[1]grup_instansi!$C$9),
[1]grup_instansi!$A$9,
IF(AND(E405=[1]grup_instansi!$B$10,F405=[1]grup_instansi!$C$10),
[1]grup_instansi!$A$10,"")))))))))</f>
        <v/>
      </c>
      <c r="H405" t="str">
        <f>IF(G405&lt;&gt;"",G405,IF(AND(E405=[1]grup_instansi!$B$11,F405=[1]grup_instansi!$C$11),
[1]grup_instansi!$A$11,
IF(AND(E405=[1]grup_instansi!$B$12,F405=[1]grup_instansi!$C$12),
[1]grup_instansi!$A$12,
IF(AND(E405=[1]grup_instansi!$B$13,F405=[1]grup_instansi!$C$13),
[1]grup_instansi!$A$13,
IF(AND(E405=[1]grup_instansi!$B$14,F405=[1]grup_instansi!$C$14),
[1]grup_instansi!$A$14,
IF(AND(E405=[1]grup_instansi!$B$15,F405=[1]grup_instansi!$C$15),
[1]grup_instansi!$A$15,
IF(AND(E405=[1]grup_instansi!$B$16,F405=[1]grup_instansi!$C$16),
[1]grup_instansi!$A$16,
IF(AND(E405=[1]grup_instansi!$B$17,F405=[1]grup_instansi!$C$17),
[1]grup_instansi!$A$17,
IF(AND(E405=[1]grup_instansi!$B$18,F405=[1]grup_instansi!$C$18),
[1]grup_instansi!$A$18,
IF(AND(E405=[1]grup_instansi!$B$19,F405=[1]grup_instansi!$C$19),
[1]grup_instansi!$A$19,
IF(AND(E405=[1]grup_instansi!$B$20,F405=[1]grup_instansi!$C$20),
[1]grup_instansi!$A$20,"")))))))))))</f>
        <v>gi2023110400012</v>
      </c>
      <c r="I405" t="str">
        <f>IF(H405&lt;&gt;"",H405,IF(AND(E405=[1]grup_instansi!$B$21,F405=[1]grup_instansi!$C$21),
[1]grup_instansi!$A$21,
IF(AND(E405=[1]grup_instansi!$B$22,F405=[1]grup_instansi!$C$22),
[1]grup_instansi!$A$22,
IF(AND(E405=[1]grup_instansi!$B$23,F405=[1]grup_instansi!$C$23),
[1]grup_instansi!$A$23,
IF(AND(E405=[1]grup_instansi!$B$24,F405=[1]grup_instansi!$C$24),
[1]grup_instansi!$A$24,
IF(AND(E405=[1]grup_instansi!$B$25,F405=[1]grup_instansi!$C$25),
[1]grup_instansi!$A$25,
IF(AND(E405=[1]grup_instansi!$B$26,F405=[1]grup_instansi!$C$26),
[1]grup_instansi!$A$26,
IF(AND(E405=[1]grup_instansi!$B$27,F405=[1]grup_instansi!$C$27),
[1]grup_instansi!$A$27,
IF(AND(E405=[1]grup_instansi!$B$28,F405=[1]grup_instansi!$C$28),
[1]grup_instansi!$A$28,
IF(AND(E405=[1]grup_instansi!$B$29,F405=[1]grup_instansi!$C$29),
[1]grup_instansi!$A$29,
IF(AND(E405=[1]grup_instansi!$B$30,F405=[1]grup_instansi!$C$30),
[1]grup_instansi!$A$30,
IF(AND(E405=[1]grup_instansi!$B$31,F405=[1]grup_instansi!$C$31),
[1]grup_instansi!$A$31,
IF(AND(E405=[1]grup_instansi!$B$32,F405=[1]grup_instansi!$C$32),
[1]grup_instansi!$A$32,
IF(AND(E405=[1]grup_instansi!$B$33,F405=[1]grup_instansi!$C$33),
[1]grup_instansi!$A$33,
IF(AND(E405=[1]grup_instansi!$B$34,F405=[1]grup_instansi!$C$34),
[1]grup_instansi!$A$34,
IF(AND(E405=[1]grup_instansi!$B$35,F405=[1]grup_instansi!$C$35),
[1]grup_instansi!$A$35,""))))))))))))))))</f>
        <v>gi2023110400012</v>
      </c>
      <c r="J405" t="str">
        <f>IF(I405&lt;&gt;"",I405,IF(AND(E405=[1]grup_instansi!$B$36,F405=[1]grup_instansi!$C$36),
[1]grup_instansi!$A$36,
IF(AND(E405=[1]grup_instansi!$B$37,F405=[1]grup_instansi!$C$37),
[1]grup_instansi!$A$37,
IF(AND(E405=[1]grup_instansi!$B$38,F405=[1]grup_instansi!$C$38),
[1]grup_instansi!$A$38,
IF(AND(E405=[1]grup_instansi!$B$39,F405=[1]grup_instansi!$C$39),
[1]grup_instansi!$A$39,
IF(AND(E405=[1]grup_instansi!$B$40,F405=[1]grup_instansi!$C$40),
[1]grup_instansi!$A$40,
IF(AND(E405=[1]grup_instansi!$B$41,F405=[1]grup_instansi!$C$41),
[1]grup_instansi!$A$41,
IF(AND(E405=[1]grup_instansi!$B$42,F405=[1]grup_instansi!$C$42),
[1]grup_instansi!$A$42,
IF(AND(E405=[1]grup_instansi!$B$43,F405=[1]grup_instansi!$C$43),
[1]grup_instansi!$A$43,
IF(AND(E405=[1]grup_instansi!$B$44,F405=[1]grup_instansi!$C$44),
[1]grup_instansi!$A$44,
IF(AND(E405=[1]grup_instansi!$B$45,F405=[1]grup_instansi!$C$45),
[1]grup_instansi!$A$45,
IF(AND(E405=[1]grup_instansi!$B$46,F405=[1]grup_instansi!$C$46),
[1]grup_instansi!$A$46,
IF(AND(E405=[1]grup_instansi!$B$47,F405=[1]grup_instansi!$C$47),
[1]grup_instansi!$A$47,
IF(AND(E405=[1]grup_instansi!$B$48,F405=[1]grup_instansi!$C$48),
[1]grup_instansi!$A$48,
IF(AND(E405=[1]grup_instansi!$B$49,F405=[1]grup_instansi!$C$49),
[1]grup_instansi!$A$49,
IF(AND(E405=[1]grup_instansi!$B$50,F405=[1]grup_instansi!$C$50),
[1]grup_instansi!$A$50,
IF(AND(E405=[1]grup_instansi!$B$51,F405=[1]grup_instansi!$C$51),
[1]grup_instansi!$A$51,
IF(AND(E405=[1]grup_instansi!$B$52,F405=[1]grup_instansi!$C$52),
[1]grup_instansi!$A$52,
IF(AND(E405=[1]grup_instansi!$B$53,F405=[1]grup_instansi!$C$53),
[1]grup_instansi!$A$53,
IF(AND(E405=[1]grup_instansi!$B$54,F405=[1]grup_instansi!$C$54),
[1]grup_instansi!$A$54,
IF(AND(E405=[1]grup_instansi!$B$55,F405=[1]grup_instansi!$C$55),
[1]grup_instansi!$A$55,
IF(AND(E405=[1]grup_instansi!$B$56,F405=[1]grup_instansi!$C$56),
[1]grup_instansi!$A$56,
IF(AND(E405=[1]grup_instansi!$B$57,F405=[1]grup_instansi!$C$57),
[1]grup_instansi!$A$57,
IF(AND(E405=[1]grup_instansi!$B$58,F405=[1]grup_instansi!$C$58),
[1]grup_instansi!$A$58,
IF(AND(E405=[1]grup_instansi!$B$59,F405=[1]grup_instansi!$C$59),
[1]grup_instansi!$A$59,
IF(AND(E405=[1]grup_instansi!$B$60,F405=[1]grup_instansi!$C$60),
[1]grup_instansi!$A$60,""))))))))))))))))))))))))))</f>
        <v>gi2023110400012</v>
      </c>
      <c r="K405" t="str">
        <f>IF(J405&lt;&gt;"",J405,IF(AND(E405=[1]grup_instansi!$B$61,F405=[1]grup_instansi!$C$61),
[1]grup_instansi!$A$61,
IF(AND(E405=[1]grup_instansi!$B$62,F405=[1]grup_instansi!$C$62),
[1]grup_instansi!$A$62,
IF(AND(E405=[1]grup_instansi!$B$63,F405=[1]grup_instansi!$C$63),
[1]grup_instansi!$A$63,
IF(AND(E405=[1]grup_instansi!$B$64,F405=[1]grup_instansi!$C$64),
[1]grup_instansi!$A$64,
IF(AND(E405=[1]grup_instansi!$B$65,F405=[1]grup_instansi!$C$65),
[1]grup_instansi!$A$65,
IF(AND(E405=[1]grup_instansi!$B$66,F405=[1]grup_instansi!$C$66),
[1]grup_instansi!$A$66,
IF(AND(E405=[1]grup_instansi!$B$67,F405=[1]grup_instansi!$C$67),
[1]grup_instansi!$A$67,
IF(AND(E405=[1]grup_instansi!$B$68,F405=[1]grup_instansi!$C$68),
[1]grup_instansi!$A$68,
IF(AND(E405=[1]grup_instansi!$B$69,F405=[1]grup_instansi!$C$69),
[1]grup_instansi!$A$69,
IF(AND(E405=[1]grup_instansi!$B$70,F405=[1]grup_instansi!$C$70),
[1]grup_instansi!$A$70,
IF(AND(E405=[1]grup_instansi!$B$71,F405=[1]grup_instansi!$C$71),
[1]grup_instansi!$A$71,
IF(AND(E405=[1]grup_instansi!$B$72,F405=[1]grup_instansi!$C$72),
[1]grup_instansi!$A$72,
IF(AND(E405=[1]grup_instansi!$B$73,F405=[1]grup_instansi!$C$73),
[1]grup_instansi!$A$73,
IF(AND(E405=[1]grup_instansi!$B$74,F405=[1]grup_instansi!$C$74),
[1]grup_instansi!$A$74,
IF(AND(E405=[1]grup_instansi!$B$75,F405=[1]grup_instansi!$C$75),
[1]grup_instansi!$A$75,
IF(AND(E405=[1]grup_instansi!$B$76,F405=[1]grup_instansi!$C$76),
[1]grup_instansi!$A$76,
IF(AND(E405=[1]grup_instansi!$B$77,F405=[1]grup_instansi!$C$77),
[1]grup_instansi!$A$77,
IF(AND(E405=[1]grup_instansi!$B$78,F405=[1]grup_instansi!$C$78),
[1]grup_instansi!$A$78,
IF(AND(E405=[1]grup_instansi!$B$79,F405=[1]grup_instansi!$C$79),
[1]grup_instansi!$A$79,
IF(AND(E405=[1]grup_instansi!$B$80,F405=[1]grup_instansi!$C$80),
[1]grup_instansi!$A$80,
IF(AND(E405=[1]grup_instansi!$B$81,F405=[1]grup_instansi!$C$81),
[1]grup_instansi!$A$81,
IF(AND(E405=[1]grup_instansi!$B$82,F405=[1]grup_instansi!$C$82),
[1]grup_instansi!$A$82,
IF(AND(E405=[1]grup_instansi!$B$83,F405=[1]grup_instansi!$C$83),
[1]grup_instansi!$A$84,
IF(AND(E405=[1]grup_instansi!$B$84,F405=[1]grup_instansi!$C$84),
[1]grup_instansi!$A$85,
IF(AND(E405=[1]grup_instansi!$B$85,F405=[1]grup_instansi!$C$85),
[1]grup_instansi!$A$86,
IF(AND(E405=[1]grup_instansi!$B$86,F405=[1]grup_instansi!$C$86),
[1]grup_instansi!$A$87,
IF(AND(E405=[1]grup_instansi!$B$87,F405=[1]grup_instansi!$C$87),
[1]grup_instansi!$A$87,
IF(AND(E405=[1]grup_instansi!$B$88,F405=[1]grup_instansi!$C$88),
[1]grup_instansi!$A$88,
IF(AND(E405=[1]grup_instansi!$B$89,F405=[1]grup_instansi!$C$89),
[1]grup_instansi!$A$89,
IF(AND(E405=[1]grup_instansi!$B$90,F405=[1]grup_instansi!$C$90),
[1]grup_instansi!$A$90,
IF(AND(E405=[1]grup_instansi!$B$91,F405=[1]grup_instansi!$C$91),
[1]grup_instansi!$A$91,
IF(AND(E405=[1]grup_instansi!$B$92,F405=[1]grup_instansi!$C$92),
[1]grup_instansi!$A$92,
IF(AND(E405=[1]grup_instansi!$B$93,F405=[1]grup_instansi!$C$93),
[1]grup_instansi!$A$93,
IF(AND(E405=[1]grup_instansi!$B$94,F405=[1]grup_instansi!$C$94),
[1]grup_instansi!$A$94,
IF(AND(E405=[1]grup_instansi!$B$95,F405=[1]grup_instansi!$C$95),
[1]grup_instansi!$A$95,
IF(AND(E405=[1]grup_instansi!$B$96,F405=[1]grup_instansi!$C$96),
[1]grup_instansi!$A$96,
IF(AND(E405=[1]grup_instansi!$B$97,F405=[1]grup_instansi!$C$97),
[1]grup_instansi!$A$97,
IF(AND(E405=[1]grup_instansi!$B$98,F405=[1]grup_instansi!$C$98),
[1]grup_instansi!$A$98,
IF(AND(E405=[1]grup_instansi!$B$99,F405=[1]grup_instansi!$C$99),
[1]grup_instansi!$A$99,
[1]grup_instansi!$A$100))))))))))))))))))))))))))))))))))))))))</f>
        <v>gi2023110400012</v>
      </c>
      <c r="L405" t="str">
        <f>VLOOKUP(K405,[1]grup_instansi!$A$2:$E$102,4)</f>
        <v>Pemerintah Kabupaten Jawa Tengah</v>
      </c>
      <c r="M405" t="str">
        <f t="shared" si="20"/>
        <v>('i2023110600404','Pemerintah Kab. Brebes','gi2023110400012'),</v>
      </c>
    </row>
    <row r="406" spans="1:13" x14ac:dyDescent="0.25">
      <c r="A406" t="str">
        <f t="shared" si="18"/>
        <v>i2023110600405</v>
      </c>
      <c r="B406" s="6">
        <v>6409</v>
      </c>
      <c r="C406" t="str">
        <f t="shared" si="19"/>
        <v>i2023110600405</v>
      </c>
      <c r="D406" s="6" t="s">
        <v>449</v>
      </c>
      <c r="E406" s="6" t="s">
        <v>47</v>
      </c>
      <c r="F406" s="6" t="s">
        <v>78</v>
      </c>
      <c r="G406" t="str">
        <f>IF(AND(E406=[1]grup_instansi!$B$2,F406=[1]grup_instansi!$C$2),
[1]grup_instansi!$A$2,
IF(AND(E406=[1]grup_instansi!$B$3,F406=[1]grup_instansi!$C$3),
[1]grup_instansi!$A$3,
IF(AND(E406=[1]grup_instansi!$B$4,F406=[1]grup_instansi!$C$4),
[1]grup_instansi!$A$4,
IF(AND(E406=[1]grup_instansi!$B$5,F406=[1]grup_instansi!$C$5),
[1]grup_instansi!$A$5,
IF(AND(E406=[1]grup_instansi!$B$6,F406=[1]grup_instansi!$C$6),
[1]grup_instansi!$A$6,
IF(AND(E406=[1]grup_instansi!$B$7,F406=[1]grup_instansi!$C$7),
[1]grup_instansi!$A$7,
IF(AND(E406=[1]grup_instansi!$B$8,F406=[1]grup_instansi!$C$8),
[1]grup_instansi!$A$8,
IF(AND(E406=[1]grup_instansi!$B$9,F406=[1]grup_instansi!$C$9),
[1]grup_instansi!$A$9,
IF(AND(E406=[1]grup_instansi!$B$10,F406=[1]grup_instansi!$C$10),
[1]grup_instansi!$A$10,"")))))))))</f>
        <v/>
      </c>
      <c r="H406" t="str">
        <f>IF(G406&lt;&gt;"",G406,IF(AND(E406=[1]grup_instansi!$B$11,F406=[1]grup_instansi!$C$11),
[1]grup_instansi!$A$11,
IF(AND(E406=[1]grup_instansi!$B$12,F406=[1]grup_instansi!$C$12),
[1]grup_instansi!$A$12,
IF(AND(E406=[1]grup_instansi!$B$13,F406=[1]grup_instansi!$C$13),
[1]grup_instansi!$A$13,
IF(AND(E406=[1]grup_instansi!$B$14,F406=[1]grup_instansi!$C$14),
[1]grup_instansi!$A$14,
IF(AND(E406=[1]grup_instansi!$B$15,F406=[1]grup_instansi!$C$15),
[1]grup_instansi!$A$15,
IF(AND(E406=[1]grup_instansi!$B$16,F406=[1]grup_instansi!$C$16),
[1]grup_instansi!$A$16,
IF(AND(E406=[1]grup_instansi!$B$17,F406=[1]grup_instansi!$C$17),
[1]grup_instansi!$A$17,
IF(AND(E406=[1]grup_instansi!$B$18,F406=[1]grup_instansi!$C$18),
[1]grup_instansi!$A$18,
IF(AND(E406=[1]grup_instansi!$B$19,F406=[1]grup_instansi!$C$19),
[1]grup_instansi!$A$19,
IF(AND(E406=[1]grup_instansi!$B$20,F406=[1]grup_instansi!$C$20),
[1]grup_instansi!$A$20,"")))))))))))</f>
        <v>gi2023110400012</v>
      </c>
      <c r="I406" t="str">
        <f>IF(H406&lt;&gt;"",H406,IF(AND(E406=[1]grup_instansi!$B$21,F406=[1]grup_instansi!$C$21),
[1]grup_instansi!$A$21,
IF(AND(E406=[1]grup_instansi!$B$22,F406=[1]grup_instansi!$C$22),
[1]grup_instansi!$A$22,
IF(AND(E406=[1]grup_instansi!$B$23,F406=[1]grup_instansi!$C$23),
[1]grup_instansi!$A$23,
IF(AND(E406=[1]grup_instansi!$B$24,F406=[1]grup_instansi!$C$24),
[1]grup_instansi!$A$24,
IF(AND(E406=[1]grup_instansi!$B$25,F406=[1]grup_instansi!$C$25),
[1]grup_instansi!$A$25,
IF(AND(E406=[1]grup_instansi!$B$26,F406=[1]grup_instansi!$C$26),
[1]grup_instansi!$A$26,
IF(AND(E406=[1]grup_instansi!$B$27,F406=[1]grup_instansi!$C$27),
[1]grup_instansi!$A$27,
IF(AND(E406=[1]grup_instansi!$B$28,F406=[1]grup_instansi!$C$28),
[1]grup_instansi!$A$28,
IF(AND(E406=[1]grup_instansi!$B$29,F406=[1]grup_instansi!$C$29),
[1]grup_instansi!$A$29,
IF(AND(E406=[1]grup_instansi!$B$30,F406=[1]grup_instansi!$C$30),
[1]grup_instansi!$A$30,
IF(AND(E406=[1]grup_instansi!$B$31,F406=[1]grup_instansi!$C$31),
[1]grup_instansi!$A$31,
IF(AND(E406=[1]grup_instansi!$B$32,F406=[1]grup_instansi!$C$32),
[1]grup_instansi!$A$32,
IF(AND(E406=[1]grup_instansi!$B$33,F406=[1]grup_instansi!$C$33),
[1]grup_instansi!$A$33,
IF(AND(E406=[1]grup_instansi!$B$34,F406=[1]grup_instansi!$C$34),
[1]grup_instansi!$A$34,
IF(AND(E406=[1]grup_instansi!$B$35,F406=[1]grup_instansi!$C$35),
[1]grup_instansi!$A$35,""))))))))))))))))</f>
        <v>gi2023110400012</v>
      </c>
      <c r="J406" t="str">
        <f>IF(I406&lt;&gt;"",I406,IF(AND(E406=[1]grup_instansi!$B$36,F406=[1]grup_instansi!$C$36),
[1]grup_instansi!$A$36,
IF(AND(E406=[1]grup_instansi!$B$37,F406=[1]grup_instansi!$C$37),
[1]grup_instansi!$A$37,
IF(AND(E406=[1]grup_instansi!$B$38,F406=[1]grup_instansi!$C$38),
[1]grup_instansi!$A$38,
IF(AND(E406=[1]grup_instansi!$B$39,F406=[1]grup_instansi!$C$39),
[1]grup_instansi!$A$39,
IF(AND(E406=[1]grup_instansi!$B$40,F406=[1]grup_instansi!$C$40),
[1]grup_instansi!$A$40,
IF(AND(E406=[1]grup_instansi!$B$41,F406=[1]grup_instansi!$C$41),
[1]grup_instansi!$A$41,
IF(AND(E406=[1]grup_instansi!$B$42,F406=[1]grup_instansi!$C$42),
[1]grup_instansi!$A$42,
IF(AND(E406=[1]grup_instansi!$B$43,F406=[1]grup_instansi!$C$43),
[1]grup_instansi!$A$43,
IF(AND(E406=[1]grup_instansi!$B$44,F406=[1]grup_instansi!$C$44),
[1]grup_instansi!$A$44,
IF(AND(E406=[1]grup_instansi!$B$45,F406=[1]grup_instansi!$C$45),
[1]grup_instansi!$A$45,
IF(AND(E406=[1]grup_instansi!$B$46,F406=[1]grup_instansi!$C$46),
[1]grup_instansi!$A$46,
IF(AND(E406=[1]grup_instansi!$B$47,F406=[1]grup_instansi!$C$47),
[1]grup_instansi!$A$47,
IF(AND(E406=[1]grup_instansi!$B$48,F406=[1]grup_instansi!$C$48),
[1]grup_instansi!$A$48,
IF(AND(E406=[1]grup_instansi!$B$49,F406=[1]grup_instansi!$C$49),
[1]grup_instansi!$A$49,
IF(AND(E406=[1]grup_instansi!$B$50,F406=[1]grup_instansi!$C$50),
[1]grup_instansi!$A$50,
IF(AND(E406=[1]grup_instansi!$B$51,F406=[1]grup_instansi!$C$51),
[1]grup_instansi!$A$51,
IF(AND(E406=[1]grup_instansi!$B$52,F406=[1]grup_instansi!$C$52),
[1]grup_instansi!$A$52,
IF(AND(E406=[1]grup_instansi!$B$53,F406=[1]grup_instansi!$C$53),
[1]grup_instansi!$A$53,
IF(AND(E406=[1]grup_instansi!$B$54,F406=[1]grup_instansi!$C$54),
[1]grup_instansi!$A$54,
IF(AND(E406=[1]grup_instansi!$B$55,F406=[1]grup_instansi!$C$55),
[1]grup_instansi!$A$55,
IF(AND(E406=[1]grup_instansi!$B$56,F406=[1]grup_instansi!$C$56),
[1]grup_instansi!$A$56,
IF(AND(E406=[1]grup_instansi!$B$57,F406=[1]grup_instansi!$C$57),
[1]grup_instansi!$A$57,
IF(AND(E406=[1]grup_instansi!$B$58,F406=[1]grup_instansi!$C$58),
[1]grup_instansi!$A$58,
IF(AND(E406=[1]grup_instansi!$B$59,F406=[1]grup_instansi!$C$59),
[1]grup_instansi!$A$59,
IF(AND(E406=[1]grup_instansi!$B$60,F406=[1]grup_instansi!$C$60),
[1]grup_instansi!$A$60,""))))))))))))))))))))))))))</f>
        <v>gi2023110400012</v>
      </c>
      <c r="K406" t="str">
        <f>IF(J406&lt;&gt;"",J406,IF(AND(E406=[1]grup_instansi!$B$61,F406=[1]grup_instansi!$C$61),
[1]grup_instansi!$A$61,
IF(AND(E406=[1]grup_instansi!$B$62,F406=[1]grup_instansi!$C$62),
[1]grup_instansi!$A$62,
IF(AND(E406=[1]grup_instansi!$B$63,F406=[1]grup_instansi!$C$63),
[1]grup_instansi!$A$63,
IF(AND(E406=[1]grup_instansi!$B$64,F406=[1]grup_instansi!$C$64),
[1]grup_instansi!$A$64,
IF(AND(E406=[1]grup_instansi!$B$65,F406=[1]grup_instansi!$C$65),
[1]grup_instansi!$A$65,
IF(AND(E406=[1]grup_instansi!$B$66,F406=[1]grup_instansi!$C$66),
[1]grup_instansi!$A$66,
IF(AND(E406=[1]grup_instansi!$B$67,F406=[1]grup_instansi!$C$67),
[1]grup_instansi!$A$67,
IF(AND(E406=[1]grup_instansi!$B$68,F406=[1]grup_instansi!$C$68),
[1]grup_instansi!$A$68,
IF(AND(E406=[1]grup_instansi!$B$69,F406=[1]grup_instansi!$C$69),
[1]grup_instansi!$A$69,
IF(AND(E406=[1]grup_instansi!$B$70,F406=[1]grup_instansi!$C$70),
[1]grup_instansi!$A$70,
IF(AND(E406=[1]grup_instansi!$B$71,F406=[1]grup_instansi!$C$71),
[1]grup_instansi!$A$71,
IF(AND(E406=[1]grup_instansi!$B$72,F406=[1]grup_instansi!$C$72),
[1]grup_instansi!$A$72,
IF(AND(E406=[1]grup_instansi!$B$73,F406=[1]grup_instansi!$C$73),
[1]grup_instansi!$A$73,
IF(AND(E406=[1]grup_instansi!$B$74,F406=[1]grup_instansi!$C$74),
[1]grup_instansi!$A$74,
IF(AND(E406=[1]grup_instansi!$B$75,F406=[1]grup_instansi!$C$75),
[1]grup_instansi!$A$75,
IF(AND(E406=[1]grup_instansi!$B$76,F406=[1]grup_instansi!$C$76),
[1]grup_instansi!$A$76,
IF(AND(E406=[1]grup_instansi!$B$77,F406=[1]grup_instansi!$C$77),
[1]grup_instansi!$A$77,
IF(AND(E406=[1]grup_instansi!$B$78,F406=[1]grup_instansi!$C$78),
[1]grup_instansi!$A$78,
IF(AND(E406=[1]grup_instansi!$B$79,F406=[1]grup_instansi!$C$79),
[1]grup_instansi!$A$79,
IF(AND(E406=[1]grup_instansi!$B$80,F406=[1]grup_instansi!$C$80),
[1]grup_instansi!$A$80,
IF(AND(E406=[1]grup_instansi!$B$81,F406=[1]grup_instansi!$C$81),
[1]grup_instansi!$A$81,
IF(AND(E406=[1]grup_instansi!$B$82,F406=[1]grup_instansi!$C$82),
[1]grup_instansi!$A$82,
IF(AND(E406=[1]grup_instansi!$B$83,F406=[1]grup_instansi!$C$83),
[1]grup_instansi!$A$84,
IF(AND(E406=[1]grup_instansi!$B$84,F406=[1]grup_instansi!$C$84),
[1]grup_instansi!$A$85,
IF(AND(E406=[1]grup_instansi!$B$85,F406=[1]grup_instansi!$C$85),
[1]grup_instansi!$A$86,
IF(AND(E406=[1]grup_instansi!$B$86,F406=[1]grup_instansi!$C$86),
[1]grup_instansi!$A$87,
IF(AND(E406=[1]grup_instansi!$B$87,F406=[1]grup_instansi!$C$87),
[1]grup_instansi!$A$87,
IF(AND(E406=[1]grup_instansi!$B$88,F406=[1]grup_instansi!$C$88),
[1]grup_instansi!$A$88,
IF(AND(E406=[1]grup_instansi!$B$89,F406=[1]grup_instansi!$C$89),
[1]grup_instansi!$A$89,
IF(AND(E406=[1]grup_instansi!$B$90,F406=[1]grup_instansi!$C$90),
[1]grup_instansi!$A$90,
IF(AND(E406=[1]grup_instansi!$B$91,F406=[1]grup_instansi!$C$91),
[1]grup_instansi!$A$91,
IF(AND(E406=[1]grup_instansi!$B$92,F406=[1]grup_instansi!$C$92),
[1]grup_instansi!$A$92,
IF(AND(E406=[1]grup_instansi!$B$93,F406=[1]grup_instansi!$C$93),
[1]grup_instansi!$A$93,
IF(AND(E406=[1]grup_instansi!$B$94,F406=[1]grup_instansi!$C$94),
[1]grup_instansi!$A$94,
IF(AND(E406=[1]grup_instansi!$B$95,F406=[1]grup_instansi!$C$95),
[1]grup_instansi!$A$95,
IF(AND(E406=[1]grup_instansi!$B$96,F406=[1]grup_instansi!$C$96),
[1]grup_instansi!$A$96,
IF(AND(E406=[1]grup_instansi!$B$97,F406=[1]grup_instansi!$C$97),
[1]grup_instansi!$A$97,
IF(AND(E406=[1]grup_instansi!$B$98,F406=[1]grup_instansi!$C$98),
[1]grup_instansi!$A$98,
IF(AND(E406=[1]grup_instansi!$B$99,F406=[1]grup_instansi!$C$99),
[1]grup_instansi!$A$99,
[1]grup_instansi!$A$100))))))))))))))))))))))))))))))))))))))))</f>
        <v>gi2023110400012</v>
      </c>
      <c r="L406" t="str">
        <f>VLOOKUP(K406,[1]grup_instansi!$A$2:$E$102,4)</f>
        <v>Pemerintah Kabupaten Jawa Tengah</v>
      </c>
      <c r="M406" t="str">
        <f t="shared" si="20"/>
        <v>('i2023110600405','Pemerintah Kab. Pati','gi2023110400012'),</v>
      </c>
    </row>
    <row r="407" spans="1:13" x14ac:dyDescent="0.25">
      <c r="A407" t="str">
        <f t="shared" si="18"/>
        <v>i2023110600406</v>
      </c>
      <c r="B407" s="6">
        <v>6410</v>
      </c>
      <c r="C407" t="str">
        <f t="shared" si="19"/>
        <v>i2023110600406</v>
      </c>
      <c r="D407" s="6" t="s">
        <v>450</v>
      </c>
      <c r="E407" s="6" t="s">
        <v>47</v>
      </c>
      <c r="F407" s="6" t="s">
        <v>78</v>
      </c>
      <c r="G407" t="str">
        <f>IF(AND(E407=[1]grup_instansi!$B$2,F407=[1]grup_instansi!$C$2),
[1]grup_instansi!$A$2,
IF(AND(E407=[1]grup_instansi!$B$3,F407=[1]grup_instansi!$C$3),
[1]grup_instansi!$A$3,
IF(AND(E407=[1]grup_instansi!$B$4,F407=[1]grup_instansi!$C$4),
[1]grup_instansi!$A$4,
IF(AND(E407=[1]grup_instansi!$B$5,F407=[1]grup_instansi!$C$5),
[1]grup_instansi!$A$5,
IF(AND(E407=[1]grup_instansi!$B$6,F407=[1]grup_instansi!$C$6),
[1]grup_instansi!$A$6,
IF(AND(E407=[1]grup_instansi!$B$7,F407=[1]grup_instansi!$C$7),
[1]grup_instansi!$A$7,
IF(AND(E407=[1]grup_instansi!$B$8,F407=[1]grup_instansi!$C$8),
[1]grup_instansi!$A$8,
IF(AND(E407=[1]grup_instansi!$B$9,F407=[1]grup_instansi!$C$9),
[1]grup_instansi!$A$9,
IF(AND(E407=[1]grup_instansi!$B$10,F407=[1]grup_instansi!$C$10),
[1]grup_instansi!$A$10,"")))))))))</f>
        <v/>
      </c>
      <c r="H407" t="str">
        <f>IF(G407&lt;&gt;"",G407,IF(AND(E407=[1]grup_instansi!$B$11,F407=[1]grup_instansi!$C$11),
[1]grup_instansi!$A$11,
IF(AND(E407=[1]grup_instansi!$B$12,F407=[1]grup_instansi!$C$12),
[1]grup_instansi!$A$12,
IF(AND(E407=[1]grup_instansi!$B$13,F407=[1]grup_instansi!$C$13),
[1]grup_instansi!$A$13,
IF(AND(E407=[1]grup_instansi!$B$14,F407=[1]grup_instansi!$C$14),
[1]grup_instansi!$A$14,
IF(AND(E407=[1]grup_instansi!$B$15,F407=[1]grup_instansi!$C$15),
[1]grup_instansi!$A$15,
IF(AND(E407=[1]grup_instansi!$B$16,F407=[1]grup_instansi!$C$16),
[1]grup_instansi!$A$16,
IF(AND(E407=[1]grup_instansi!$B$17,F407=[1]grup_instansi!$C$17),
[1]grup_instansi!$A$17,
IF(AND(E407=[1]grup_instansi!$B$18,F407=[1]grup_instansi!$C$18),
[1]grup_instansi!$A$18,
IF(AND(E407=[1]grup_instansi!$B$19,F407=[1]grup_instansi!$C$19),
[1]grup_instansi!$A$19,
IF(AND(E407=[1]grup_instansi!$B$20,F407=[1]grup_instansi!$C$20),
[1]grup_instansi!$A$20,"")))))))))))</f>
        <v>gi2023110400012</v>
      </c>
      <c r="I407" t="str">
        <f>IF(H407&lt;&gt;"",H407,IF(AND(E407=[1]grup_instansi!$B$21,F407=[1]grup_instansi!$C$21),
[1]grup_instansi!$A$21,
IF(AND(E407=[1]grup_instansi!$B$22,F407=[1]grup_instansi!$C$22),
[1]grup_instansi!$A$22,
IF(AND(E407=[1]grup_instansi!$B$23,F407=[1]grup_instansi!$C$23),
[1]grup_instansi!$A$23,
IF(AND(E407=[1]grup_instansi!$B$24,F407=[1]grup_instansi!$C$24),
[1]grup_instansi!$A$24,
IF(AND(E407=[1]grup_instansi!$B$25,F407=[1]grup_instansi!$C$25),
[1]grup_instansi!$A$25,
IF(AND(E407=[1]grup_instansi!$B$26,F407=[1]grup_instansi!$C$26),
[1]grup_instansi!$A$26,
IF(AND(E407=[1]grup_instansi!$B$27,F407=[1]grup_instansi!$C$27),
[1]grup_instansi!$A$27,
IF(AND(E407=[1]grup_instansi!$B$28,F407=[1]grup_instansi!$C$28),
[1]grup_instansi!$A$28,
IF(AND(E407=[1]grup_instansi!$B$29,F407=[1]grup_instansi!$C$29),
[1]grup_instansi!$A$29,
IF(AND(E407=[1]grup_instansi!$B$30,F407=[1]grup_instansi!$C$30),
[1]grup_instansi!$A$30,
IF(AND(E407=[1]grup_instansi!$B$31,F407=[1]grup_instansi!$C$31),
[1]grup_instansi!$A$31,
IF(AND(E407=[1]grup_instansi!$B$32,F407=[1]grup_instansi!$C$32),
[1]grup_instansi!$A$32,
IF(AND(E407=[1]grup_instansi!$B$33,F407=[1]grup_instansi!$C$33),
[1]grup_instansi!$A$33,
IF(AND(E407=[1]grup_instansi!$B$34,F407=[1]grup_instansi!$C$34),
[1]grup_instansi!$A$34,
IF(AND(E407=[1]grup_instansi!$B$35,F407=[1]grup_instansi!$C$35),
[1]grup_instansi!$A$35,""))))))))))))))))</f>
        <v>gi2023110400012</v>
      </c>
      <c r="J407" t="str">
        <f>IF(I407&lt;&gt;"",I407,IF(AND(E407=[1]grup_instansi!$B$36,F407=[1]grup_instansi!$C$36),
[1]grup_instansi!$A$36,
IF(AND(E407=[1]grup_instansi!$B$37,F407=[1]grup_instansi!$C$37),
[1]grup_instansi!$A$37,
IF(AND(E407=[1]grup_instansi!$B$38,F407=[1]grup_instansi!$C$38),
[1]grup_instansi!$A$38,
IF(AND(E407=[1]grup_instansi!$B$39,F407=[1]grup_instansi!$C$39),
[1]grup_instansi!$A$39,
IF(AND(E407=[1]grup_instansi!$B$40,F407=[1]grup_instansi!$C$40),
[1]grup_instansi!$A$40,
IF(AND(E407=[1]grup_instansi!$B$41,F407=[1]grup_instansi!$C$41),
[1]grup_instansi!$A$41,
IF(AND(E407=[1]grup_instansi!$B$42,F407=[1]grup_instansi!$C$42),
[1]grup_instansi!$A$42,
IF(AND(E407=[1]grup_instansi!$B$43,F407=[1]grup_instansi!$C$43),
[1]grup_instansi!$A$43,
IF(AND(E407=[1]grup_instansi!$B$44,F407=[1]grup_instansi!$C$44),
[1]grup_instansi!$A$44,
IF(AND(E407=[1]grup_instansi!$B$45,F407=[1]grup_instansi!$C$45),
[1]grup_instansi!$A$45,
IF(AND(E407=[1]grup_instansi!$B$46,F407=[1]grup_instansi!$C$46),
[1]grup_instansi!$A$46,
IF(AND(E407=[1]grup_instansi!$B$47,F407=[1]grup_instansi!$C$47),
[1]grup_instansi!$A$47,
IF(AND(E407=[1]grup_instansi!$B$48,F407=[1]grup_instansi!$C$48),
[1]grup_instansi!$A$48,
IF(AND(E407=[1]grup_instansi!$B$49,F407=[1]grup_instansi!$C$49),
[1]grup_instansi!$A$49,
IF(AND(E407=[1]grup_instansi!$B$50,F407=[1]grup_instansi!$C$50),
[1]grup_instansi!$A$50,
IF(AND(E407=[1]grup_instansi!$B$51,F407=[1]grup_instansi!$C$51),
[1]grup_instansi!$A$51,
IF(AND(E407=[1]grup_instansi!$B$52,F407=[1]grup_instansi!$C$52),
[1]grup_instansi!$A$52,
IF(AND(E407=[1]grup_instansi!$B$53,F407=[1]grup_instansi!$C$53),
[1]grup_instansi!$A$53,
IF(AND(E407=[1]grup_instansi!$B$54,F407=[1]grup_instansi!$C$54),
[1]grup_instansi!$A$54,
IF(AND(E407=[1]grup_instansi!$B$55,F407=[1]grup_instansi!$C$55),
[1]grup_instansi!$A$55,
IF(AND(E407=[1]grup_instansi!$B$56,F407=[1]grup_instansi!$C$56),
[1]grup_instansi!$A$56,
IF(AND(E407=[1]grup_instansi!$B$57,F407=[1]grup_instansi!$C$57),
[1]grup_instansi!$A$57,
IF(AND(E407=[1]grup_instansi!$B$58,F407=[1]grup_instansi!$C$58),
[1]grup_instansi!$A$58,
IF(AND(E407=[1]grup_instansi!$B$59,F407=[1]grup_instansi!$C$59),
[1]grup_instansi!$A$59,
IF(AND(E407=[1]grup_instansi!$B$60,F407=[1]grup_instansi!$C$60),
[1]grup_instansi!$A$60,""))))))))))))))))))))))))))</f>
        <v>gi2023110400012</v>
      </c>
      <c r="K407" t="str">
        <f>IF(J407&lt;&gt;"",J407,IF(AND(E407=[1]grup_instansi!$B$61,F407=[1]grup_instansi!$C$61),
[1]grup_instansi!$A$61,
IF(AND(E407=[1]grup_instansi!$B$62,F407=[1]grup_instansi!$C$62),
[1]grup_instansi!$A$62,
IF(AND(E407=[1]grup_instansi!$B$63,F407=[1]grup_instansi!$C$63),
[1]grup_instansi!$A$63,
IF(AND(E407=[1]grup_instansi!$B$64,F407=[1]grup_instansi!$C$64),
[1]grup_instansi!$A$64,
IF(AND(E407=[1]grup_instansi!$B$65,F407=[1]grup_instansi!$C$65),
[1]grup_instansi!$A$65,
IF(AND(E407=[1]grup_instansi!$B$66,F407=[1]grup_instansi!$C$66),
[1]grup_instansi!$A$66,
IF(AND(E407=[1]grup_instansi!$B$67,F407=[1]grup_instansi!$C$67),
[1]grup_instansi!$A$67,
IF(AND(E407=[1]grup_instansi!$B$68,F407=[1]grup_instansi!$C$68),
[1]grup_instansi!$A$68,
IF(AND(E407=[1]grup_instansi!$B$69,F407=[1]grup_instansi!$C$69),
[1]grup_instansi!$A$69,
IF(AND(E407=[1]grup_instansi!$B$70,F407=[1]grup_instansi!$C$70),
[1]grup_instansi!$A$70,
IF(AND(E407=[1]grup_instansi!$B$71,F407=[1]grup_instansi!$C$71),
[1]grup_instansi!$A$71,
IF(AND(E407=[1]grup_instansi!$B$72,F407=[1]grup_instansi!$C$72),
[1]grup_instansi!$A$72,
IF(AND(E407=[1]grup_instansi!$B$73,F407=[1]grup_instansi!$C$73),
[1]grup_instansi!$A$73,
IF(AND(E407=[1]grup_instansi!$B$74,F407=[1]grup_instansi!$C$74),
[1]grup_instansi!$A$74,
IF(AND(E407=[1]grup_instansi!$B$75,F407=[1]grup_instansi!$C$75),
[1]grup_instansi!$A$75,
IF(AND(E407=[1]grup_instansi!$B$76,F407=[1]grup_instansi!$C$76),
[1]grup_instansi!$A$76,
IF(AND(E407=[1]grup_instansi!$B$77,F407=[1]grup_instansi!$C$77),
[1]grup_instansi!$A$77,
IF(AND(E407=[1]grup_instansi!$B$78,F407=[1]grup_instansi!$C$78),
[1]grup_instansi!$A$78,
IF(AND(E407=[1]grup_instansi!$B$79,F407=[1]grup_instansi!$C$79),
[1]grup_instansi!$A$79,
IF(AND(E407=[1]grup_instansi!$B$80,F407=[1]grup_instansi!$C$80),
[1]grup_instansi!$A$80,
IF(AND(E407=[1]grup_instansi!$B$81,F407=[1]grup_instansi!$C$81),
[1]grup_instansi!$A$81,
IF(AND(E407=[1]grup_instansi!$B$82,F407=[1]grup_instansi!$C$82),
[1]grup_instansi!$A$82,
IF(AND(E407=[1]grup_instansi!$B$83,F407=[1]grup_instansi!$C$83),
[1]grup_instansi!$A$84,
IF(AND(E407=[1]grup_instansi!$B$84,F407=[1]grup_instansi!$C$84),
[1]grup_instansi!$A$85,
IF(AND(E407=[1]grup_instansi!$B$85,F407=[1]grup_instansi!$C$85),
[1]grup_instansi!$A$86,
IF(AND(E407=[1]grup_instansi!$B$86,F407=[1]grup_instansi!$C$86),
[1]grup_instansi!$A$87,
IF(AND(E407=[1]grup_instansi!$B$87,F407=[1]grup_instansi!$C$87),
[1]grup_instansi!$A$87,
IF(AND(E407=[1]grup_instansi!$B$88,F407=[1]grup_instansi!$C$88),
[1]grup_instansi!$A$88,
IF(AND(E407=[1]grup_instansi!$B$89,F407=[1]grup_instansi!$C$89),
[1]grup_instansi!$A$89,
IF(AND(E407=[1]grup_instansi!$B$90,F407=[1]grup_instansi!$C$90),
[1]grup_instansi!$A$90,
IF(AND(E407=[1]grup_instansi!$B$91,F407=[1]grup_instansi!$C$91),
[1]grup_instansi!$A$91,
IF(AND(E407=[1]grup_instansi!$B$92,F407=[1]grup_instansi!$C$92),
[1]grup_instansi!$A$92,
IF(AND(E407=[1]grup_instansi!$B$93,F407=[1]grup_instansi!$C$93),
[1]grup_instansi!$A$93,
IF(AND(E407=[1]grup_instansi!$B$94,F407=[1]grup_instansi!$C$94),
[1]grup_instansi!$A$94,
IF(AND(E407=[1]grup_instansi!$B$95,F407=[1]grup_instansi!$C$95),
[1]grup_instansi!$A$95,
IF(AND(E407=[1]grup_instansi!$B$96,F407=[1]grup_instansi!$C$96),
[1]grup_instansi!$A$96,
IF(AND(E407=[1]grup_instansi!$B$97,F407=[1]grup_instansi!$C$97),
[1]grup_instansi!$A$97,
IF(AND(E407=[1]grup_instansi!$B$98,F407=[1]grup_instansi!$C$98),
[1]grup_instansi!$A$98,
IF(AND(E407=[1]grup_instansi!$B$99,F407=[1]grup_instansi!$C$99),
[1]grup_instansi!$A$99,
[1]grup_instansi!$A$100))))))))))))))))))))))))))))))))))))))))</f>
        <v>gi2023110400012</v>
      </c>
      <c r="L407" t="str">
        <f>VLOOKUP(K407,[1]grup_instansi!$A$2:$E$102,4)</f>
        <v>Pemerintah Kabupaten Jawa Tengah</v>
      </c>
      <c r="M407" t="str">
        <f t="shared" si="20"/>
        <v>('i2023110600406','Pemerintah Kab. Kudus','gi2023110400012'),</v>
      </c>
    </row>
    <row r="408" spans="1:13" x14ac:dyDescent="0.25">
      <c r="A408" t="str">
        <f t="shared" si="18"/>
        <v>i2023110600407</v>
      </c>
      <c r="B408" s="6">
        <v>6414</v>
      </c>
      <c r="C408" t="str">
        <f t="shared" si="19"/>
        <v>i2023110600407</v>
      </c>
      <c r="D408" s="6" t="s">
        <v>451</v>
      </c>
      <c r="E408" s="6" t="s">
        <v>47</v>
      </c>
      <c r="F408" s="6" t="s">
        <v>78</v>
      </c>
      <c r="G408" t="str">
        <f>IF(AND(E408=[1]grup_instansi!$B$2,F408=[1]grup_instansi!$C$2),
[1]grup_instansi!$A$2,
IF(AND(E408=[1]grup_instansi!$B$3,F408=[1]grup_instansi!$C$3),
[1]grup_instansi!$A$3,
IF(AND(E408=[1]grup_instansi!$B$4,F408=[1]grup_instansi!$C$4),
[1]grup_instansi!$A$4,
IF(AND(E408=[1]grup_instansi!$B$5,F408=[1]grup_instansi!$C$5),
[1]grup_instansi!$A$5,
IF(AND(E408=[1]grup_instansi!$B$6,F408=[1]grup_instansi!$C$6),
[1]grup_instansi!$A$6,
IF(AND(E408=[1]grup_instansi!$B$7,F408=[1]grup_instansi!$C$7),
[1]grup_instansi!$A$7,
IF(AND(E408=[1]grup_instansi!$B$8,F408=[1]grup_instansi!$C$8),
[1]grup_instansi!$A$8,
IF(AND(E408=[1]grup_instansi!$B$9,F408=[1]grup_instansi!$C$9),
[1]grup_instansi!$A$9,
IF(AND(E408=[1]grup_instansi!$B$10,F408=[1]grup_instansi!$C$10),
[1]grup_instansi!$A$10,"")))))))))</f>
        <v/>
      </c>
      <c r="H408" t="str">
        <f>IF(G408&lt;&gt;"",G408,IF(AND(E408=[1]grup_instansi!$B$11,F408=[1]grup_instansi!$C$11),
[1]grup_instansi!$A$11,
IF(AND(E408=[1]grup_instansi!$B$12,F408=[1]grup_instansi!$C$12),
[1]grup_instansi!$A$12,
IF(AND(E408=[1]grup_instansi!$B$13,F408=[1]grup_instansi!$C$13),
[1]grup_instansi!$A$13,
IF(AND(E408=[1]grup_instansi!$B$14,F408=[1]grup_instansi!$C$14),
[1]grup_instansi!$A$14,
IF(AND(E408=[1]grup_instansi!$B$15,F408=[1]grup_instansi!$C$15),
[1]grup_instansi!$A$15,
IF(AND(E408=[1]grup_instansi!$B$16,F408=[1]grup_instansi!$C$16),
[1]grup_instansi!$A$16,
IF(AND(E408=[1]grup_instansi!$B$17,F408=[1]grup_instansi!$C$17),
[1]grup_instansi!$A$17,
IF(AND(E408=[1]grup_instansi!$B$18,F408=[1]grup_instansi!$C$18),
[1]grup_instansi!$A$18,
IF(AND(E408=[1]grup_instansi!$B$19,F408=[1]grup_instansi!$C$19),
[1]grup_instansi!$A$19,
IF(AND(E408=[1]grup_instansi!$B$20,F408=[1]grup_instansi!$C$20),
[1]grup_instansi!$A$20,"")))))))))))</f>
        <v>gi2023110400012</v>
      </c>
      <c r="I408" t="str">
        <f>IF(H408&lt;&gt;"",H408,IF(AND(E408=[1]grup_instansi!$B$21,F408=[1]grup_instansi!$C$21),
[1]grup_instansi!$A$21,
IF(AND(E408=[1]grup_instansi!$B$22,F408=[1]grup_instansi!$C$22),
[1]grup_instansi!$A$22,
IF(AND(E408=[1]grup_instansi!$B$23,F408=[1]grup_instansi!$C$23),
[1]grup_instansi!$A$23,
IF(AND(E408=[1]grup_instansi!$B$24,F408=[1]grup_instansi!$C$24),
[1]grup_instansi!$A$24,
IF(AND(E408=[1]grup_instansi!$B$25,F408=[1]grup_instansi!$C$25),
[1]grup_instansi!$A$25,
IF(AND(E408=[1]grup_instansi!$B$26,F408=[1]grup_instansi!$C$26),
[1]grup_instansi!$A$26,
IF(AND(E408=[1]grup_instansi!$B$27,F408=[1]grup_instansi!$C$27),
[1]grup_instansi!$A$27,
IF(AND(E408=[1]grup_instansi!$B$28,F408=[1]grup_instansi!$C$28),
[1]grup_instansi!$A$28,
IF(AND(E408=[1]grup_instansi!$B$29,F408=[1]grup_instansi!$C$29),
[1]grup_instansi!$A$29,
IF(AND(E408=[1]grup_instansi!$B$30,F408=[1]grup_instansi!$C$30),
[1]grup_instansi!$A$30,
IF(AND(E408=[1]grup_instansi!$B$31,F408=[1]grup_instansi!$C$31),
[1]grup_instansi!$A$31,
IF(AND(E408=[1]grup_instansi!$B$32,F408=[1]grup_instansi!$C$32),
[1]grup_instansi!$A$32,
IF(AND(E408=[1]grup_instansi!$B$33,F408=[1]grup_instansi!$C$33),
[1]grup_instansi!$A$33,
IF(AND(E408=[1]grup_instansi!$B$34,F408=[1]grup_instansi!$C$34),
[1]grup_instansi!$A$34,
IF(AND(E408=[1]grup_instansi!$B$35,F408=[1]grup_instansi!$C$35),
[1]grup_instansi!$A$35,""))))))))))))))))</f>
        <v>gi2023110400012</v>
      </c>
      <c r="J408" t="str">
        <f>IF(I408&lt;&gt;"",I408,IF(AND(E408=[1]grup_instansi!$B$36,F408=[1]grup_instansi!$C$36),
[1]grup_instansi!$A$36,
IF(AND(E408=[1]grup_instansi!$B$37,F408=[1]grup_instansi!$C$37),
[1]grup_instansi!$A$37,
IF(AND(E408=[1]grup_instansi!$B$38,F408=[1]grup_instansi!$C$38),
[1]grup_instansi!$A$38,
IF(AND(E408=[1]grup_instansi!$B$39,F408=[1]grup_instansi!$C$39),
[1]grup_instansi!$A$39,
IF(AND(E408=[1]grup_instansi!$B$40,F408=[1]grup_instansi!$C$40),
[1]grup_instansi!$A$40,
IF(AND(E408=[1]grup_instansi!$B$41,F408=[1]grup_instansi!$C$41),
[1]grup_instansi!$A$41,
IF(AND(E408=[1]grup_instansi!$B$42,F408=[1]grup_instansi!$C$42),
[1]grup_instansi!$A$42,
IF(AND(E408=[1]grup_instansi!$B$43,F408=[1]grup_instansi!$C$43),
[1]grup_instansi!$A$43,
IF(AND(E408=[1]grup_instansi!$B$44,F408=[1]grup_instansi!$C$44),
[1]grup_instansi!$A$44,
IF(AND(E408=[1]grup_instansi!$B$45,F408=[1]grup_instansi!$C$45),
[1]grup_instansi!$A$45,
IF(AND(E408=[1]grup_instansi!$B$46,F408=[1]grup_instansi!$C$46),
[1]grup_instansi!$A$46,
IF(AND(E408=[1]grup_instansi!$B$47,F408=[1]grup_instansi!$C$47),
[1]grup_instansi!$A$47,
IF(AND(E408=[1]grup_instansi!$B$48,F408=[1]grup_instansi!$C$48),
[1]grup_instansi!$A$48,
IF(AND(E408=[1]grup_instansi!$B$49,F408=[1]grup_instansi!$C$49),
[1]grup_instansi!$A$49,
IF(AND(E408=[1]grup_instansi!$B$50,F408=[1]grup_instansi!$C$50),
[1]grup_instansi!$A$50,
IF(AND(E408=[1]grup_instansi!$B$51,F408=[1]grup_instansi!$C$51),
[1]grup_instansi!$A$51,
IF(AND(E408=[1]grup_instansi!$B$52,F408=[1]grup_instansi!$C$52),
[1]grup_instansi!$A$52,
IF(AND(E408=[1]grup_instansi!$B$53,F408=[1]grup_instansi!$C$53),
[1]grup_instansi!$A$53,
IF(AND(E408=[1]grup_instansi!$B$54,F408=[1]grup_instansi!$C$54),
[1]grup_instansi!$A$54,
IF(AND(E408=[1]grup_instansi!$B$55,F408=[1]grup_instansi!$C$55),
[1]grup_instansi!$A$55,
IF(AND(E408=[1]grup_instansi!$B$56,F408=[1]grup_instansi!$C$56),
[1]grup_instansi!$A$56,
IF(AND(E408=[1]grup_instansi!$B$57,F408=[1]grup_instansi!$C$57),
[1]grup_instansi!$A$57,
IF(AND(E408=[1]grup_instansi!$B$58,F408=[1]grup_instansi!$C$58),
[1]grup_instansi!$A$58,
IF(AND(E408=[1]grup_instansi!$B$59,F408=[1]grup_instansi!$C$59),
[1]grup_instansi!$A$59,
IF(AND(E408=[1]grup_instansi!$B$60,F408=[1]grup_instansi!$C$60),
[1]grup_instansi!$A$60,""))))))))))))))))))))))))))</f>
        <v>gi2023110400012</v>
      </c>
      <c r="K408" t="str">
        <f>IF(J408&lt;&gt;"",J408,IF(AND(E408=[1]grup_instansi!$B$61,F408=[1]grup_instansi!$C$61),
[1]grup_instansi!$A$61,
IF(AND(E408=[1]grup_instansi!$B$62,F408=[1]grup_instansi!$C$62),
[1]grup_instansi!$A$62,
IF(AND(E408=[1]grup_instansi!$B$63,F408=[1]grup_instansi!$C$63),
[1]grup_instansi!$A$63,
IF(AND(E408=[1]grup_instansi!$B$64,F408=[1]grup_instansi!$C$64),
[1]grup_instansi!$A$64,
IF(AND(E408=[1]grup_instansi!$B$65,F408=[1]grup_instansi!$C$65),
[1]grup_instansi!$A$65,
IF(AND(E408=[1]grup_instansi!$B$66,F408=[1]grup_instansi!$C$66),
[1]grup_instansi!$A$66,
IF(AND(E408=[1]grup_instansi!$B$67,F408=[1]grup_instansi!$C$67),
[1]grup_instansi!$A$67,
IF(AND(E408=[1]grup_instansi!$B$68,F408=[1]grup_instansi!$C$68),
[1]grup_instansi!$A$68,
IF(AND(E408=[1]grup_instansi!$B$69,F408=[1]grup_instansi!$C$69),
[1]grup_instansi!$A$69,
IF(AND(E408=[1]grup_instansi!$B$70,F408=[1]grup_instansi!$C$70),
[1]grup_instansi!$A$70,
IF(AND(E408=[1]grup_instansi!$B$71,F408=[1]grup_instansi!$C$71),
[1]grup_instansi!$A$71,
IF(AND(E408=[1]grup_instansi!$B$72,F408=[1]grup_instansi!$C$72),
[1]grup_instansi!$A$72,
IF(AND(E408=[1]grup_instansi!$B$73,F408=[1]grup_instansi!$C$73),
[1]grup_instansi!$A$73,
IF(AND(E408=[1]grup_instansi!$B$74,F408=[1]grup_instansi!$C$74),
[1]grup_instansi!$A$74,
IF(AND(E408=[1]grup_instansi!$B$75,F408=[1]grup_instansi!$C$75),
[1]grup_instansi!$A$75,
IF(AND(E408=[1]grup_instansi!$B$76,F408=[1]grup_instansi!$C$76),
[1]grup_instansi!$A$76,
IF(AND(E408=[1]grup_instansi!$B$77,F408=[1]grup_instansi!$C$77),
[1]grup_instansi!$A$77,
IF(AND(E408=[1]grup_instansi!$B$78,F408=[1]grup_instansi!$C$78),
[1]grup_instansi!$A$78,
IF(AND(E408=[1]grup_instansi!$B$79,F408=[1]grup_instansi!$C$79),
[1]grup_instansi!$A$79,
IF(AND(E408=[1]grup_instansi!$B$80,F408=[1]grup_instansi!$C$80),
[1]grup_instansi!$A$80,
IF(AND(E408=[1]grup_instansi!$B$81,F408=[1]grup_instansi!$C$81),
[1]grup_instansi!$A$81,
IF(AND(E408=[1]grup_instansi!$B$82,F408=[1]grup_instansi!$C$82),
[1]grup_instansi!$A$82,
IF(AND(E408=[1]grup_instansi!$B$83,F408=[1]grup_instansi!$C$83),
[1]grup_instansi!$A$84,
IF(AND(E408=[1]grup_instansi!$B$84,F408=[1]grup_instansi!$C$84),
[1]grup_instansi!$A$85,
IF(AND(E408=[1]grup_instansi!$B$85,F408=[1]grup_instansi!$C$85),
[1]grup_instansi!$A$86,
IF(AND(E408=[1]grup_instansi!$B$86,F408=[1]grup_instansi!$C$86),
[1]grup_instansi!$A$87,
IF(AND(E408=[1]grup_instansi!$B$87,F408=[1]grup_instansi!$C$87),
[1]grup_instansi!$A$87,
IF(AND(E408=[1]grup_instansi!$B$88,F408=[1]grup_instansi!$C$88),
[1]grup_instansi!$A$88,
IF(AND(E408=[1]grup_instansi!$B$89,F408=[1]grup_instansi!$C$89),
[1]grup_instansi!$A$89,
IF(AND(E408=[1]grup_instansi!$B$90,F408=[1]grup_instansi!$C$90),
[1]grup_instansi!$A$90,
IF(AND(E408=[1]grup_instansi!$B$91,F408=[1]grup_instansi!$C$91),
[1]grup_instansi!$A$91,
IF(AND(E408=[1]grup_instansi!$B$92,F408=[1]grup_instansi!$C$92),
[1]grup_instansi!$A$92,
IF(AND(E408=[1]grup_instansi!$B$93,F408=[1]grup_instansi!$C$93),
[1]grup_instansi!$A$93,
IF(AND(E408=[1]grup_instansi!$B$94,F408=[1]grup_instansi!$C$94),
[1]grup_instansi!$A$94,
IF(AND(E408=[1]grup_instansi!$B$95,F408=[1]grup_instansi!$C$95),
[1]grup_instansi!$A$95,
IF(AND(E408=[1]grup_instansi!$B$96,F408=[1]grup_instansi!$C$96),
[1]grup_instansi!$A$96,
IF(AND(E408=[1]grup_instansi!$B$97,F408=[1]grup_instansi!$C$97),
[1]grup_instansi!$A$97,
IF(AND(E408=[1]grup_instansi!$B$98,F408=[1]grup_instansi!$C$98),
[1]grup_instansi!$A$98,
IF(AND(E408=[1]grup_instansi!$B$99,F408=[1]grup_instansi!$C$99),
[1]grup_instansi!$A$99,
[1]grup_instansi!$A$100))))))))))))))))))))))))))))))))))))))))</f>
        <v>gi2023110400012</v>
      </c>
      <c r="L408" t="str">
        <f>VLOOKUP(K408,[1]grup_instansi!$A$2:$E$102,4)</f>
        <v>Pemerintah Kabupaten Jawa Tengah</v>
      </c>
      <c r="M408" t="str">
        <f t="shared" si="20"/>
        <v>('i2023110600407','Pemerintah Kab. Blora','gi2023110400012'),</v>
      </c>
    </row>
    <row r="409" spans="1:13" x14ac:dyDescent="0.25">
      <c r="A409" t="str">
        <f t="shared" si="18"/>
        <v>i2023110600408</v>
      </c>
      <c r="B409" s="6">
        <v>6415</v>
      </c>
      <c r="C409" t="str">
        <f t="shared" si="19"/>
        <v>i2023110600408</v>
      </c>
      <c r="D409" s="6" t="s">
        <v>452</v>
      </c>
      <c r="E409" s="6" t="s">
        <v>47</v>
      </c>
      <c r="F409" s="6" t="s">
        <v>78</v>
      </c>
      <c r="G409" t="str">
        <f>IF(AND(E409=[1]grup_instansi!$B$2,F409=[1]grup_instansi!$C$2),
[1]grup_instansi!$A$2,
IF(AND(E409=[1]grup_instansi!$B$3,F409=[1]grup_instansi!$C$3),
[1]grup_instansi!$A$3,
IF(AND(E409=[1]grup_instansi!$B$4,F409=[1]grup_instansi!$C$4),
[1]grup_instansi!$A$4,
IF(AND(E409=[1]grup_instansi!$B$5,F409=[1]grup_instansi!$C$5),
[1]grup_instansi!$A$5,
IF(AND(E409=[1]grup_instansi!$B$6,F409=[1]grup_instansi!$C$6),
[1]grup_instansi!$A$6,
IF(AND(E409=[1]grup_instansi!$B$7,F409=[1]grup_instansi!$C$7),
[1]grup_instansi!$A$7,
IF(AND(E409=[1]grup_instansi!$B$8,F409=[1]grup_instansi!$C$8),
[1]grup_instansi!$A$8,
IF(AND(E409=[1]grup_instansi!$B$9,F409=[1]grup_instansi!$C$9),
[1]grup_instansi!$A$9,
IF(AND(E409=[1]grup_instansi!$B$10,F409=[1]grup_instansi!$C$10),
[1]grup_instansi!$A$10,"")))))))))</f>
        <v/>
      </c>
      <c r="H409" t="str">
        <f>IF(G409&lt;&gt;"",G409,IF(AND(E409=[1]grup_instansi!$B$11,F409=[1]grup_instansi!$C$11),
[1]grup_instansi!$A$11,
IF(AND(E409=[1]grup_instansi!$B$12,F409=[1]grup_instansi!$C$12),
[1]grup_instansi!$A$12,
IF(AND(E409=[1]grup_instansi!$B$13,F409=[1]grup_instansi!$C$13),
[1]grup_instansi!$A$13,
IF(AND(E409=[1]grup_instansi!$B$14,F409=[1]grup_instansi!$C$14),
[1]grup_instansi!$A$14,
IF(AND(E409=[1]grup_instansi!$B$15,F409=[1]grup_instansi!$C$15),
[1]grup_instansi!$A$15,
IF(AND(E409=[1]grup_instansi!$B$16,F409=[1]grup_instansi!$C$16),
[1]grup_instansi!$A$16,
IF(AND(E409=[1]grup_instansi!$B$17,F409=[1]grup_instansi!$C$17),
[1]grup_instansi!$A$17,
IF(AND(E409=[1]grup_instansi!$B$18,F409=[1]grup_instansi!$C$18),
[1]grup_instansi!$A$18,
IF(AND(E409=[1]grup_instansi!$B$19,F409=[1]grup_instansi!$C$19),
[1]grup_instansi!$A$19,
IF(AND(E409=[1]grup_instansi!$B$20,F409=[1]grup_instansi!$C$20),
[1]grup_instansi!$A$20,"")))))))))))</f>
        <v>gi2023110400012</v>
      </c>
      <c r="I409" t="str">
        <f>IF(H409&lt;&gt;"",H409,IF(AND(E409=[1]grup_instansi!$B$21,F409=[1]grup_instansi!$C$21),
[1]grup_instansi!$A$21,
IF(AND(E409=[1]grup_instansi!$B$22,F409=[1]grup_instansi!$C$22),
[1]grup_instansi!$A$22,
IF(AND(E409=[1]grup_instansi!$B$23,F409=[1]grup_instansi!$C$23),
[1]grup_instansi!$A$23,
IF(AND(E409=[1]grup_instansi!$B$24,F409=[1]grup_instansi!$C$24),
[1]grup_instansi!$A$24,
IF(AND(E409=[1]grup_instansi!$B$25,F409=[1]grup_instansi!$C$25),
[1]grup_instansi!$A$25,
IF(AND(E409=[1]grup_instansi!$B$26,F409=[1]grup_instansi!$C$26),
[1]grup_instansi!$A$26,
IF(AND(E409=[1]grup_instansi!$B$27,F409=[1]grup_instansi!$C$27),
[1]grup_instansi!$A$27,
IF(AND(E409=[1]grup_instansi!$B$28,F409=[1]grup_instansi!$C$28),
[1]grup_instansi!$A$28,
IF(AND(E409=[1]grup_instansi!$B$29,F409=[1]grup_instansi!$C$29),
[1]grup_instansi!$A$29,
IF(AND(E409=[1]grup_instansi!$B$30,F409=[1]grup_instansi!$C$30),
[1]grup_instansi!$A$30,
IF(AND(E409=[1]grup_instansi!$B$31,F409=[1]grup_instansi!$C$31),
[1]grup_instansi!$A$31,
IF(AND(E409=[1]grup_instansi!$B$32,F409=[1]grup_instansi!$C$32),
[1]grup_instansi!$A$32,
IF(AND(E409=[1]grup_instansi!$B$33,F409=[1]grup_instansi!$C$33),
[1]grup_instansi!$A$33,
IF(AND(E409=[1]grup_instansi!$B$34,F409=[1]grup_instansi!$C$34),
[1]grup_instansi!$A$34,
IF(AND(E409=[1]grup_instansi!$B$35,F409=[1]grup_instansi!$C$35),
[1]grup_instansi!$A$35,""))))))))))))))))</f>
        <v>gi2023110400012</v>
      </c>
      <c r="J409" t="str">
        <f>IF(I409&lt;&gt;"",I409,IF(AND(E409=[1]grup_instansi!$B$36,F409=[1]grup_instansi!$C$36),
[1]grup_instansi!$A$36,
IF(AND(E409=[1]grup_instansi!$B$37,F409=[1]grup_instansi!$C$37),
[1]grup_instansi!$A$37,
IF(AND(E409=[1]grup_instansi!$B$38,F409=[1]grup_instansi!$C$38),
[1]grup_instansi!$A$38,
IF(AND(E409=[1]grup_instansi!$B$39,F409=[1]grup_instansi!$C$39),
[1]grup_instansi!$A$39,
IF(AND(E409=[1]grup_instansi!$B$40,F409=[1]grup_instansi!$C$40),
[1]grup_instansi!$A$40,
IF(AND(E409=[1]grup_instansi!$B$41,F409=[1]grup_instansi!$C$41),
[1]grup_instansi!$A$41,
IF(AND(E409=[1]grup_instansi!$B$42,F409=[1]grup_instansi!$C$42),
[1]grup_instansi!$A$42,
IF(AND(E409=[1]grup_instansi!$B$43,F409=[1]grup_instansi!$C$43),
[1]grup_instansi!$A$43,
IF(AND(E409=[1]grup_instansi!$B$44,F409=[1]grup_instansi!$C$44),
[1]grup_instansi!$A$44,
IF(AND(E409=[1]grup_instansi!$B$45,F409=[1]grup_instansi!$C$45),
[1]grup_instansi!$A$45,
IF(AND(E409=[1]grup_instansi!$B$46,F409=[1]grup_instansi!$C$46),
[1]grup_instansi!$A$46,
IF(AND(E409=[1]grup_instansi!$B$47,F409=[1]grup_instansi!$C$47),
[1]grup_instansi!$A$47,
IF(AND(E409=[1]grup_instansi!$B$48,F409=[1]grup_instansi!$C$48),
[1]grup_instansi!$A$48,
IF(AND(E409=[1]grup_instansi!$B$49,F409=[1]grup_instansi!$C$49),
[1]grup_instansi!$A$49,
IF(AND(E409=[1]grup_instansi!$B$50,F409=[1]grup_instansi!$C$50),
[1]grup_instansi!$A$50,
IF(AND(E409=[1]grup_instansi!$B$51,F409=[1]grup_instansi!$C$51),
[1]grup_instansi!$A$51,
IF(AND(E409=[1]grup_instansi!$B$52,F409=[1]grup_instansi!$C$52),
[1]grup_instansi!$A$52,
IF(AND(E409=[1]grup_instansi!$B$53,F409=[1]grup_instansi!$C$53),
[1]grup_instansi!$A$53,
IF(AND(E409=[1]grup_instansi!$B$54,F409=[1]grup_instansi!$C$54),
[1]grup_instansi!$A$54,
IF(AND(E409=[1]grup_instansi!$B$55,F409=[1]grup_instansi!$C$55),
[1]grup_instansi!$A$55,
IF(AND(E409=[1]grup_instansi!$B$56,F409=[1]grup_instansi!$C$56),
[1]grup_instansi!$A$56,
IF(AND(E409=[1]grup_instansi!$B$57,F409=[1]grup_instansi!$C$57),
[1]grup_instansi!$A$57,
IF(AND(E409=[1]grup_instansi!$B$58,F409=[1]grup_instansi!$C$58),
[1]grup_instansi!$A$58,
IF(AND(E409=[1]grup_instansi!$B$59,F409=[1]grup_instansi!$C$59),
[1]grup_instansi!$A$59,
IF(AND(E409=[1]grup_instansi!$B$60,F409=[1]grup_instansi!$C$60),
[1]grup_instansi!$A$60,""))))))))))))))))))))))))))</f>
        <v>gi2023110400012</v>
      </c>
      <c r="K409" t="str">
        <f>IF(J409&lt;&gt;"",J409,IF(AND(E409=[1]grup_instansi!$B$61,F409=[1]grup_instansi!$C$61),
[1]grup_instansi!$A$61,
IF(AND(E409=[1]grup_instansi!$B$62,F409=[1]grup_instansi!$C$62),
[1]grup_instansi!$A$62,
IF(AND(E409=[1]grup_instansi!$B$63,F409=[1]grup_instansi!$C$63),
[1]grup_instansi!$A$63,
IF(AND(E409=[1]grup_instansi!$B$64,F409=[1]grup_instansi!$C$64),
[1]grup_instansi!$A$64,
IF(AND(E409=[1]grup_instansi!$B$65,F409=[1]grup_instansi!$C$65),
[1]grup_instansi!$A$65,
IF(AND(E409=[1]grup_instansi!$B$66,F409=[1]grup_instansi!$C$66),
[1]grup_instansi!$A$66,
IF(AND(E409=[1]grup_instansi!$B$67,F409=[1]grup_instansi!$C$67),
[1]grup_instansi!$A$67,
IF(AND(E409=[1]grup_instansi!$B$68,F409=[1]grup_instansi!$C$68),
[1]grup_instansi!$A$68,
IF(AND(E409=[1]grup_instansi!$B$69,F409=[1]grup_instansi!$C$69),
[1]grup_instansi!$A$69,
IF(AND(E409=[1]grup_instansi!$B$70,F409=[1]grup_instansi!$C$70),
[1]grup_instansi!$A$70,
IF(AND(E409=[1]grup_instansi!$B$71,F409=[1]grup_instansi!$C$71),
[1]grup_instansi!$A$71,
IF(AND(E409=[1]grup_instansi!$B$72,F409=[1]grup_instansi!$C$72),
[1]grup_instansi!$A$72,
IF(AND(E409=[1]grup_instansi!$B$73,F409=[1]grup_instansi!$C$73),
[1]grup_instansi!$A$73,
IF(AND(E409=[1]grup_instansi!$B$74,F409=[1]grup_instansi!$C$74),
[1]grup_instansi!$A$74,
IF(AND(E409=[1]grup_instansi!$B$75,F409=[1]grup_instansi!$C$75),
[1]grup_instansi!$A$75,
IF(AND(E409=[1]grup_instansi!$B$76,F409=[1]grup_instansi!$C$76),
[1]grup_instansi!$A$76,
IF(AND(E409=[1]grup_instansi!$B$77,F409=[1]grup_instansi!$C$77),
[1]grup_instansi!$A$77,
IF(AND(E409=[1]grup_instansi!$B$78,F409=[1]grup_instansi!$C$78),
[1]grup_instansi!$A$78,
IF(AND(E409=[1]grup_instansi!$B$79,F409=[1]grup_instansi!$C$79),
[1]grup_instansi!$A$79,
IF(AND(E409=[1]grup_instansi!$B$80,F409=[1]grup_instansi!$C$80),
[1]grup_instansi!$A$80,
IF(AND(E409=[1]grup_instansi!$B$81,F409=[1]grup_instansi!$C$81),
[1]grup_instansi!$A$81,
IF(AND(E409=[1]grup_instansi!$B$82,F409=[1]grup_instansi!$C$82),
[1]grup_instansi!$A$82,
IF(AND(E409=[1]grup_instansi!$B$83,F409=[1]grup_instansi!$C$83),
[1]grup_instansi!$A$84,
IF(AND(E409=[1]grup_instansi!$B$84,F409=[1]grup_instansi!$C$84),
[1]grup_instansi!$A$85,
IF(AND(E409=[1]grup_instansi!$B$85,F409=[1]grup_instansi!$C$85),
[1]grup_instansi!$A$86,
IF(AND(E409=[1]grup_instansi!$B$86,F409=[1]grup_instansi!$C$86),
[1]grup_instansi!$A$87,
IF(AND(E409=[1]grup_instansi!$B$87,F409=[1]grup_instansi!$C$87),
[1]grup_instansi!$A$87,
IF(AND(E409=[1]grup_instansi!$B$88,F409=[1]grup_instansi!$C$88),
[1]grup_instansi!$A$88,
IF(AND(E409=[1]grup_instansi!$B$89,F409=[1]grup_instansi!$C$89),
[1]grup_instansi!$A$89,
IF(AND(E409=[1]grup_instansi!$B$90,F409=[1]grup_instansi!$C$90),
[1]grup_instansi!$A$90,
IF(AND(E409=[1]grup_instansi!$B$91,F409=[1]grup_instansi!$C$91),
[1]grup_instansi!$A$91,
IF(AND(E409=[1]grup_instansi!$B$92,F409=[1]grup_instansi!$C$92),
[1]grup_instansi!$A$92,
IF(AND(E409=[1]grup_instansi!$B$93,F409=[1]grup_instansi!$C$93),
[1]grup_instansi!$A$93,
IF(AND(E409=[1]grup_instansi!$B$94,F409=[1]grup_instansi!$C$94),
[1]grup_instansi!$A$94,
IF(AND(E409=[1]grup_instansi!$B$95,F409=[1]grup_instansi!$C$95),
[1]grup_instansi!$A$95,
IF(AND(E409=[1]grup_instansi!$B$96,F409=[1]grup_instansi!$C$96),
[1]grup_instansi!$A$96,
IF(AND(E409=[1]grup_instansi!$B$97,F409=[1]grup_instansi!$C$97),
[1]grup_instansi!$A$97,
IF(AND(E409=[1]grup_instansi!$B$98,F409=[1]grup_instansi!$C$98),
[1]grup_instansi!$A$98,
IF(AND(E409=[1]grup_instansi!$B$99,F409=[1]grup_instansi!$C$99),
[1]grup_instansi!$A$99,
[1]grup_instansi!$A$100))))))))))))))))))))))))))))))))))))))))</f>
        <v>gi2023110400012</v>
      </c>
      <c r="L409" t="str">
        <f>VLOOKUP(K409,[1]grup_instansi!$A$2:$E$102,4)</f>
        <v>Pemerintah Kabupaten Jawa Tengah</v>
      </c>
      <c r="M409" t="str">
        <f t="shared" si="20"/>
        <v>('i2023110600408','Pemerintah Kab. Banyumas','gi2023110400012'),</v>
      </c>
    </row>
    <row r="410" spans="1:13" x14ac:dyDescent="0.25">
      <c r="A410" t="str">
        <f t="shared" si="18"/>
        <v>i2023110600409</v>
      </c>
      <c r="B410" s="6">
        <v>6472</v>
      </c>
      <c r="C410" t="str">
        <f t="shared" si="19"/>
        <v>i2023110600409</v>
      </c>
      <c r="D410" s="6" t="s">
        <v>453</v>
      </c>
      <c r="E410" s="6" t="s">
        <v>58</v>
      </c>
      <c r="F410" s="6" t="s">
        <v>78</v>
      </c>
      <c r="G410" t="str">
        <f>IF(AND(E410=[1]grup_instansi!$B$2,F410=[1]grup_instansi!$C$2),
[1]grup_instansi!$A$2,
IF(AND(E410=[1]grup_instansi!$B$3,F410=[1]grup_instansi!$C$3),
[1]grup_instansi!$A$3,
IF(AND(E410=[1]grup_instansi!$B$4,F410=[1]grup_instansi!$C$4),
[1]grup_instansi!$A$4,
IF(AND(E410=[1]grup_instansi!$B$5,F410=[1]grup_instansi!$C$5),
[1]grup_instansi!$A$5,
IF(AND(E410=[1]grup_instansi!$B$6,F410=[1]grup_instansi!$C$6),
[1]grup_instansi!$A$6,
IF(AND(E410=[1]grup_instansi!$B$7,F410=[1]grup_instansi!$C$7),
[1]grup_instansi!$A$7,
IF(AND(E410=[1]grup_instansi!$B$8,F410=[1]grup_instansi!$C$8),
[1]grup_instansi!$A$8,
IF(AND(E410=[1]grup_instansi!$B$9,F410=[1]grup_instansi!$C$9),
[1]grup_instansi!$A$9,
IF(AND(E410=[1]grup_instansi!$B$10,F410=[1]grup_instansi!$C$10),
[1]grup_instansi!$A$10,"")))))))))</f>
        <v/>
      </c>
      <c r="H410" t="str">
        <f>IF(G410&lt;&gt;"",G410,IF(AND(E410=[1]grup_instansi!$B$11,F410=[1]grup_instansi!$C$11),
[1]grup_instansi!$A$11,
IF(AND(E410=[1]grup_instansi!$B$12,F410=[1]grup_instansi!$C$12),
[1]grup_instansi!$A$12,
IF(AND(E410=[1]grup_instansi!$B$13,F410=[1]grup_instansi!$C$13),
[1]grup_instansi!$A$13,
IF(AND(E410=[1]grup_instansi!$B$14,F410=[1]grup_instansi!$C$14),
[1]grup_instansi!$A$14,
IF(AND(E410=[1]grup_instansi!$B$15,F410=[1]grup_instansi!$C$15),
[1]grup_instansi!$A$15,
IF(AND(E410=[1]grup_instansi!$B$16,F410=[1]grup_instansi!$C$16),
[1]grup_instansi!$A$16,
IF(AND(E410=[1]grup_instansi!$B$17,F410=[1]grup_instansi!$C$17),
[1]grup_instansi!$A$17,
IF(AND(E410=[1]grup_instansi!$B$18,F410=[1]grup_instansi!$C$18),
[1]grup_instansi!$A$18,
IF(AND(E410=[1]grup_instansi!$B$19,F410=[1]grup_instansi!$C$19),
[1]grup_instansi!$A$19,
IF(AND(E410=[1]grup_instansi!$B$20,F410=[1]grup_instansi!$C$20),
[1]grup_instansi!$A$20,"")))))))))))</f>
        <v/>
      </c>
      <c r="I410" t="str">
        <f>IF(H410&lt;&gt;"",H410,IF(AND(E410=[1]grup_instansi!$B$21,F410=[1]grup_instansi!$C$21),
[1]grup_instansi!$A$21,
IF(AND(E410=[1]grup_instansi!$B$22,F410=[1]grup_instansi!$C$22),
[1]grup_instansi!$A$22,
IF(AND(E410=[1]grup_instansi!$B$23,F410=[1]grup_instansi!$C$23),
[1]grup_instansi!$A$23,
IF(AND(E410=[1]grup_instansi!$B$24,F410=[1]grup_instansi!$C$24),
[1]grup_instansi!$A$24,
IF(AND(E410=[1]grup_instansi!$B$25,F410=[1]grup_instansi!$C$25),
[1]grup_instansi!$A$25,
IF(AND(E410=[1]grup_instansi!$B$26,F410=[1]grup_instansi!$C$26),
[1]grup_instansi!$A$26,
IF(AND(E410=[1]grup_instansi!$B$27,F410=[1]grup_instansi!$C$27),
[1]grup_instansi!$A$27,
IF(AND(E410=[1]grup_instansi!$B$28,F410=[1]grup_instansi!$C$28),
[1]grup_instansi!$A$28,
IF(AND(E410=[1]grup_instansi!$B$29,F410=[1]grup_instansi!$C$29),
[1]grup_instansi!$A$29,
IF(AND(E410=[1]grup_instansi!$B$30,F410=[1]grup_instansi!$C$30),
[1]grup_instansi!$A$30,
IF(AND(E410=[1]grup_instansi!$B$31,F410=[1]grup_instansi!$C$31),
[1]grup_instansi!$A$31,
IF(AND(E410=[1]grup_instansi!$B$32,F410=[1]grup_instansi!$C$32),
[1]grup_instansi!$A$32,
IF(AND(E410=[1]grup_instansi!$B$33,F410=[1]grup_instansi!$C$33),
[1]grup_instansi!$A$33,
IF(AND(E410=[1]grup_instansi!$B$34,F410=[1]grup_instansi!$C$34),
[1]grup_instansi!$A$34,
IF(AND(E410=[1]grup_instansi!$B$35,F410=[1]grup_instansi!$C$35),
[1]grup_instansi!$A$35,""))))))))))))))))</f>
        <v/>
      </c>
      <c r="J410" t="str">
        <f>IF(I410&lt;&gt;"",I410,IF(AND(E410=[1]grup_instansi!$B$36,F410=[1]grup_instansi!$C$36),
[1]grup_instansi!$A$36,
IF(AND(E410=[1]grup_instansi!$B$37,F410=[1]grup_instansi!$C$37),
[1]grup_instansi!$A$37,
IF(AND(E410=[1]grup_instansi!$B$38,F410=[1]grup_instansi!$C$38),
[1]grup_instansi!$A$38,
IF(AND(E410=[1]grup_instansi!$B$39,F410=[1]grup_instansi!$C$39),
[1]grup_instansi!$A$39,
IF(AND(E410=[1]grup_instansi!$B$40,F410=[1]grup_instansi!$C$40),
[1]grup_instansi!$A$40,
IF(AND(E410=[1]grup_instansi!$B$41,F410=[1]grup_instansi!$C$41),
[1]grup_instansi!$A$41,
IF(AND(E410=[1]grup_instansi!$B$42,F410=[1]grup_instansi!$C$42),
[1]grup_instansi!$A$42,
IF(AND(E410=[1]grup_instansi!$B$43,F410=[1]grup_instansi!$C$43),
[1]grup_instansi!$A$43,
IF(AND(E410=[1]grup_instansi!$B$44,F410=[1]grup_instansi!$C$44),
[1]grup_instansi!$A$44,
IF(AND(E410=[1]grup_instansi!$B$45,F410=[1]grup_instansi!$C$45),
[1]grup_instansi!$A$45,
IF(AND(E410=[1]grup_instansi!$B$46,F410=[1]grup_instansi!$C$46),
[1]grup_instansi!$A$46,
IF(AND(E410=[1]grup_instansi!$B$47,F410=[1]grup_instansi!$C$47),
[1]grup_instansi!$A$47,
IF(AND(E410=[1]grup_instansi!$B$48,F410=[1]grup_instansi!$C$48),
[1]grup_instansi!$A$48,
IF(AND(E410=[1]grup_instansi!$B$49,F410=[1]grup_instansi!$C$49),
[1]grup_instansi!$A$49,
IF(AND(E410=[1]grup_instansi!$B$50,F410=[1]grup_instansi!$C$50),
[1]grup_instansi!$A$50,
IF(AND(E410=[1]grup_instansi!$B$51,F410=[1]grup_instansi!$C$51),
[1]grup_instansi!$A$51,
IF(AND(E410=[1]grup_instansi!$B$52,F410=[1]grup_instansi!$C$52),
[1]grup_instansi!$A$52,
IF(AND(E410=[1]grup_instansi!$B$53,F410=[1]grup_instansi!$C$53),
[1]grup_instansi!$A$53,
IF(AND(E410=[1]grup_instansi!$B$54,F410=[1]grup_instansi!$C$54),
[1]grup_instansi!$A$54,
IF(AND(E410=[1]grup_instansi!$B$55,F410=[1]grup_instansi!$C$55),
[1]grup_instansi!$A$55,
IF(AND(E410=[1]grup_instansi!$B$56,F410=[1]grup_instansi!$C$56),
[1]grup_instansi!$A$56,
IF(AND(E410=[1]grup_instansi!$B$57,F410=[1]grup_instansi!$C$57),
[1]grup_instansi!$A$57,
IF(AND(E410=[1]grup_instansi!$B$58,F410=[1]grup_instansi!$C$58),
[1]grup_instansi!$A$58,
IF(AND(E410=[1]grup_instansi!$B$59,F410=[1]grup_instansi!$C$59),
[1]grup_instansi!$A$59,
IF(AND(E410=[1]grup_instansi!$B$60,F410=[1]grup_instansi!$C$60),
[1]grup_instansi!$A$60,""))))))))))))))))))))))))))</f>
        <v>gi2023110400044</v>
      </c>
      <c r="K410" t="str">
        <f>IF(J410&lt;&gt;"",J410,IF(AND(E410=[1]grup_instansi!$B$61,F410=[1]grup_instansi!$C$61),
[1]grup_instansi!$A$61,
IF(AND(E410=[1]grup_instansi!$B$62,F410=[1]grup_instansi!$C$62),
[1]grup_instansi!$A$62,
IF(AND(E410=[1]grup_instansi!$B$63,F410=[1]grup_instansi!$C$63),
[1]grup_instansi!$A$63,
IF(AND(E410=[1]grup_instansi!$B$64,F410=[1]grup_instansi!$C$64),
[1]grup_instansi!$A$64,
IF(AND(E410=[1]grup_instansi!$B$65,F410=[1]grup_instansi!$C$65),
[1]grup_instansi!$A$65,
IF(AND(E410=[1]grup_instansi!$B$66,F410=[1]grup_instansi!$C$66),
[1]grup_instansi!$A$66,
IF(AND(E410=[1]grup_instansi!$B$67,F410=[1]grup_instansi!$C$67),
[1]grup_instansi!$A$67,
IF(AND(E410=[1]grup_instansi!$B$68,F410=[1]grup_instansi!$C$68),
[1]grup_instansi!$A$68,
IF(AND(E410=[1]grup_instansi!$B$69,F410=[1]grup_instansi!$C$69),
[1]grup_instansi!$A$69,
IF(AND(E410=[1]grup_instansi!$B$70,F410=[1]grup_instansi!$C$70),
[1]grup_instansi!$A$70,
IF(AND(E410=[1]grup_instansi!$B$71,F410=[1]grup_instansi!$C$71),
[1]grup_instansi!$A$71,
IF(AND(E410=[1]grup_instansi!$B$72,F410=[1]grup_instansi!$C$72),
[1]grup_instansi!$A$72,
IF(AND(E410=[1]grup_instansi!$B$73,F410=[1]grup_instansi!$C$73),
[1]grup_instansi!$A$73,
IF(AND(E410=[1]grup_instansi!$B$74,F410=[1]grup_instansi!$C$74),
[1]grup_instansi!$A$74,
IF(AND(E410=[1]grup_instansi!$B$75,F410=[1]grup_instansi!$C$75),
[1]grup_instansi!$A$75,
IF(AND(E410=[1]grup_instansi!$B$76,F410=[1]grup_instansi!$C$76),
[1]grup_instansi!$A$76,
IF(AND(E410=[1]grup_instansi!$B$77,F410=[1]grup_instansi!$C$77),
[1]grup_instansi!$A$77,
IF(AND(E410=[1]grup_instansi!$B$78,F410=[1]grup_instansi!$C$78),
[1]grup_instansi!$A$78,
IF(AND(E410=[1]grup_instansi!$B$79,F410=[1]grup_instansi!$C$79),
[1]grup_instansi!$A$79,
IF(AND(E410=[1]grup_instansi!$B$80,F410=[1]grup_instansi!$C$80),
[1]grup_instansi!$A$80,
IF(AND(E410=[1]grup_instansi!$B$81,F410=[1]grup_instansi!$C$81),
[1]grup_instansi!$A$81,
IF(AND(E410=[1]grup_instansi!$B$82,F410=[1]grup_instansi!$C$82),
[1]grup_instansi!$A$82,
IF(AND(E410=[1]grup_instansi!$B$83,F410=[1]grup_instansi!$C$83),
[1]grup_instansi!$A$84,
IF(AND(E410=[1]grup_instansi!$B$84,F410=[1]grup_instansi!$C$84),
[1]grup_instansi!$A$85,
IF(AND(E410=[1]grup_instansi!$B$85,F410=[1]grup_instansi!$C$85),
[1]grup_instansi!$A$86,
IF(AND(E410=[1]grup_instansi!$B$86,F410=[1]grup_instansi!$C$86),
[1]grup_instansi!$A$87,
IF(AND(E410=[1]grup_instansi!$B$87,F410=[1]grup_instansi!$C$87),
[1]grup_instansi!$A$87,
IF(AND(E410=[1]grup_instansi!$B$88,F410=[1]grup_instansi!$C$88),
[1]grup_instansi!$A$88,
IF(AND(E410=[1]grup_instansi!$B$89,F410=[1]grup_instansi!$C$89),
[1]grup_instansi!$A$89,
IF(AND(E410=[1]grup_instansi!$B$90,F410=[1]grup_instansi!$C$90),
[1]grup_instansi!$A$90,
IF(AND(E410=[1]grup_instansi!$B$91,F410=[1]grup_instansi!$C$91),
[1]grup_instansi!$A$91,
IF(AND(E410=[1]grup_instansi!$B$92,F410=[1]grup_instansi!$C$92),
[1]grup_instansi!$A$92,
IF(AND(E410=[1]grup_instansi!$B$93,F410=[1]grup_instansi!$C$93),
[1]grup_instansi!$A$93,
IF(AND(E410=[1]grup_instansi!$B$94,F410=[1]grup_instansi!$C$94),
[1]grup_instansi!$A$94,
IF(AND(E410=[1]grup_instansi!$B$95,F410=[1]grup_instansi!$C$95),
[1]grup_instansi!$A$95,
IF(AND(E410=[1]grup_instansi!$B$96,F410=[1]grup_instansi!$C$96),
[1]grup_instansi!$A$96,
IF(AND(E410=[1]grup_instansi!$B$97,F410=[1]grup_instansi!$C$97),
[1]grup_instansi!$A$97,
IF(AND(E410=[1]grup_instansi!$B$98,F410=[1]grup_instansi!$C$98),
[1]grup_instansi!$A$98,
IF(AND(E410=[1]grup_instansi!$B$99,F410=[1]grup_instansi!$C$99),
[1]grup_instansi!$A$99,
[1]grup_instansi!$A$100))))))))))))))))))))))))))))))))))))))))</f>
        <v>gi2023110400044</v>
      </c>
      <c r="L410" t="str">
        <f>VLOOKUP(K410,[1]grup_instansi!$A$2:$E$102,4)</f>
        <v>Pemerintah Kota Jawa Tengah</v>
      </c>
      <c r="M410" t="str">
        <f t="shared" si="20"/>
        <v>('i2023110600409','Pemerintah Kota Salatiga','gi2023110400044'),</v>
      </c>
    </row>
    <row r="411" spans="1:13" x14ac:dyDescent="0.25">
      <c r="A411" t="str">
        <f t="shared" si="18"/>
        <v>i2023110600410</v>
      </c>
      <c r="B411" s="6">
        <v>6474</v>
      </c>
      <c r="C411" t="str">
        <f t="shared" si="19"/>
        <v>i2023110600410</v>
      </c>
      <c r="D411" s="6" t="s">
        <v>454</v>
      </c>
      <c r="E411" s="6" t="s">
        <v>58</v>
      </c>
      <c r="F411" s="6" t="s">
        <v>78</v>
      </c>
      <c r="G411" t="str">
        <f>IF(AND(E411=[1]grup_instansi!$B$2,F411=[1]grup_instansi!$C$2),
[1]grup_instansi!$A$2,
IF(AND(E411=[1]grup_instansi!$B$3,F411=[1]grup_instansi!$C$3),
[1]grup_instansi!$A$3,
IF(AND(E411=[1]grup_instansi!$B$4,F411=[1]grup_instansi!$C$4),
[1]grup_instansi!$A$4,
IF(AND(E411=[1]grup_instansi!$B$5,F411=[1]grup_instansi!$C$5),
[1]grup_instansi!$A$5,
IF(AND(E411=[1]grup_instansi!$B$6,F411=[1]grup_instansi!$C$6),
[1]grup_instansi!$A$6,
IF(AND(E411=[1]grup_instansi!$B$7,F411=[1]grup_instansi!$C$7),
[1]grup_instansi!$A$7,
IF(AND(E411=[1]grup_instansi!$B$8,F411=[1]grup_instansi!$C$8),
[1]grup_instansi!$A$8,
IF(AND(E411=[1]grup_instansi!$B$9,F411=[1]grup_instansi!$C$9),
[1]grup_instansi!$A$9,
IF(AND(E411=[1]grup_instansi!$B$10,F411=[1]grup_instansi!$C$10),
[1]grup_instansi!$A$10,"")))))))))</f>
        <v/>
      </c>
      <c r="H411" t="str">
        <f>IF(G411&lt;&gt;"",G411,IF(AND(E411=[1]grup_instansi!$B$11,F411=[1]grup_instansi!$C$11),
[1]grup_instansi!$A$11,
IF(AND(E411=[1]grup_instansi!$B$12,F411=[1]grup_instansi!$C$12),
[1]grup_instansi!$A$12,
IF(AND(E411=[1]grup_instansi!$B$13,F411=[1]grup_instansi!$C$13),
[1]grup_instansi!$A$13,
IF(AND(E411=[1]grup_instansi!$B$14,F411=[1]grup_instansi!$C$14),
[1]grup_instansi!$A$14,
IF(AND(E411=[1]grup_instansi!$B$15,F411=[1]grup_instansi!$C$15),
[1]grup_instansi!$A$15,
IF(AND(E411=[1]grup_instansi!$B$16,F411=[1]grup_instansi!$C$16),
[1]grup_instansi!$A$16,
IF(AND(E411=[1]grup_instansi!$B$17,F411=[1]grup_instansi!$C$17),
[1]grup_instansi!$A$17,
IF(AND(E411=[1]grup_instansi!$B$18,F411=[1]grup_instansi!$C$18),
[1]grup_instansi!$A$18,
IF(AND(E411=[1]grup_instansi!$B$19,F411=[1]grup_instansi!$C$19),
[1]grup_instansi!$A$19,
IF(AND(E411=[1]grup_instansi!$B$20,F411=[1]grup_instansi!$C$20),
[1]grup_instansi!$A$20,"")))))))))))</f>
        <v/>
      </c>
      <c r="I411" t="str">
        <f>IF(H411&lt;&gt;"",H411,IF(AND(E411=[1]grup_instansi!$B$21,F411=[1]grup_instansi!$C$21),
[1]grup_instansi!$A$21,
IF(AND(E411=[1]grup_instansi!$B$22,F411=[1]grup_instansi!$C$22),
[1]grup_instansi!$A$22,
IF(AND(E411=[1]grup_instansi!$B$23,F411=[1]grup_instansi!$C$23),
[1]grup_instansi!$A$23,
IF(AND(E411=[1]grup_instansi!$B$24,F411=[1]grup_instansi!$C$24),
[1]grup_instansi!$A$24,
IF(AND(E411=[1]grup_instansi!$B$25,F411=[1]grup_instansi!$C$25),
[1]grup_instansi!$A$25,
IF(AND(E411=[1]grup_instansi!$B$26,F411=[1]grup_instansi!$C$26),
[1]grup_instansi!$A$26,
IF(AND(E411=[1]grup_instansi!$B$27,F411=[1]grup_instansi!$C$27),
[1]grup_instansi!$A$27,
IF(AND(E411=[1]grup_instansi!$B$28,F411=[1]grup_instansi!$C$28),
[1]grup_instansi!$A$28,
IF(AND(E411=[1]grup_instansi!$B$29,F411=[1]grup_instansi!$C$29),
[1]grup_instansi!$A$29,
IF(AND(E411=[1]grup_instansi!$B$30,F411=[1]grup_instansi!$C$30),
[1]grup_instansi!$A$30,
IF(AND(E411=[1]grup_instansi!$B$31,F411=[1]grup_instansi!$C$31),
[1]grup_instansi!$A$31,
IF(AND(E411=[1]grup_instansi!$B$32,F411=[1]grup_instansi!$C$32),
[1]grup_instansi!$A$32,
IF(AND(E411=[1]grup_instansi!$B$33,F411=[1]grup_instansi!$C$33),
[1]grup_instansi!$A$33,
IF(AND(E411=[1]grup_instansi!$B$34,F411=[1]grup_instansi!$C$34),
[1]grup_instansi!$A$34,
IF(AND(E411=[1]grup_instansi!$B$35,F411=[1]grup_instansi!$C$35),
[1]grup_instansi!$A$35,""))))))))))))))))</f>
        <v/>
      </c>
      <c r="J411" t="str">
        <f>IF(I411&lt;&gt;"",I411,IF(AND(E411=[1]grup_instansi!$B$36,F411=[1]grup_instansi!$C$36),
[1]grup_instansi!$A$36,
IF(AND(E411=[1]grup_instansi!$B$37,F411=[1]grup_instansi!$C$37),
[1]grup_instansi!$A$37,
IF(AND(E411=[1]grup_instansi!$B$38,F411=[1]grup_instansi!$C$38),
[1]grup_instansi!$A$38,
IF(AND(E411=[1]grup_instansi!$B$39,F411=[1]grup_instansi!$C$39),
[1]grup_instansi!$A$39,
IF(AND(E411=[1]grup_instansi!$B$40,F411=[1]grup_instansi!$C$40),
[1]grup_instansi!$A$40,
IF(AND(E411=[1]grup_instansi!$B$41,F411=[1]grup_instansi!$C$41),
[1]grup_instansi!$A$41,
IF(AND(E411=[1]grup_instansi!$B$42,F411=[1]grup_instansi!$C$42),
[1]grup_instansi!$A$42,
IF(AND(E411=[1]grup_instansi!$B$43,F411=[1]grup_instansi!$C$43),
[1]grup_instansi!$A$43,
IF(AND(E411=[1]grup_instansi!$B$44,F411=[1]grup_instansi!$C$44),
[1]grup_instansi!$A$44,
IF(AND(E411=[1]grup_instansi!$B$45,F411=[1]grup_instansi!$C$45),
[1]grup_instansi!$A$45,
IF(AND(E411=[1]grup_instansi!$B$46,F411=[1]grup_instansi!$C$46),
[1]grup_instansi!$A$46,
IF(AND(E411=[1]grup_instansi!$B$47,F411=[1]grup_instansi!$C$47),
[1]grup_instansi!$A$47,
IF(AND(E411=[1]grup_instansi!$B$48,F411=[1]grup_instansi!$C$48),
[1]grup_instansi!$A$48,
IF(AND(E411=[1]grup_instansi!$B$49,F411=[1]grup_instansi!$C$49),
[1]grup_instansi!$A$49,
IF(AND(E411=[1]grup_instansi!$B$50,F411=[1]grup_instansi!$C$50),
[1]grup_instansi!$A$50,
IF(AND(E411=[1]grup_instansi!$B$51,F411=[1]grup_instansi!$C$51),
[1]grup_instansi!$A$51,
IF(AND(E411=[1]grup_instansi!$B$52,F411=[1]grup_instansi!$C$52),
[1]grup_instansi!$A$52,
IF(AND(E411=[1]grup_instansi!$B$53,F411=[1]grup_instansi!$C$53),
[1]grup_instansi!$A$53,
IF(AND(E411=[1]grup_instansi!$B$54,F411=[1]grup_instansi!$C$54),
[1]grup_instansi!$A$54,
IF(AND(E411=[1]grup_instansi!$B$55,F411=[1]grup_instansi!$C$55),
[1]grup_instansi!$A$55,
IF(AND(E411=[1]grup_instansi!$B$56,F411=[1]grup_instansi!$C$56),
[1]grup_instansi!$A$56,
IF(AND(E411=[1]grup_instansi!$B$57,F411=[1]grup_instansi!$C$57),
[1]grup_instansi!$A$57,
IF(AND(E411=[1]grup_instansi!$B$58,F411=[1]grup_instansi!$C$58),
[1]grup_instansi!$A$58,
IF(AND(E411=[1]grup_instansi!$B$59,F411=[1]grup_instansi!$C$59),
[1]grup_instansi!$A$59,
IF(AND(E411=[1]grup_instansi!$B$60,F411=[1]grup_instansi!$C$60),
[1]grup_instansi!$A$60,""))))))))))))))))))))))))))</f>
        <v>gi2023110400044</v>
      </c>
      <c r="K411" t="str">
        <f>IF(J411&lt;&gt;"",J411,IF(AND(E411=[1]grup_instansi!$B$61,F411=[1]grup_instansi!$C$61),
[1]grup_instansi!$A$61,
IF(AND(E411=[1]grup_instansi!$B$62,F411=[1]grup_instansi!$C$62),
[1]grup_instansi!$A$62,
IF(AND(E411=[1]grup_instansi!$B$63,F411=[1]grup_instansi!$C$63),
[1]grup_instansi!$A$63,
IF(AND(E411=[1]grup_instansi!$B$64,F411=[1]grup_instansi!$C$64),
[1]grup_instansi!$A$64,
IF(AND(E411=[1]grup_instansi!$B$65,F411=[1]grup_instansi!$C$65),
[1]grup_instansi!$A$65,
IF(AND(E411=[1]grup_instansi!$B$66,F411=[1]grup_instansi!$C$66),
[1]grup_instansi!$A$66,
IF(AND(E411=[1]grup_instansi!$B$67,F411=[1]grup_instansi!$C$67),
[1]grup_instansi!$A$67,
IF(AND(E411=[1]grup_instansi!$B$68,F411=[1]grup_instansi!$C$68),
[1]grup_instansi!$A$68,
IF(AND(E411=[1]grup_instansi!$B$69,F411=[1]grup_instansi!$C$69),
[1]grup_instansi!$A$69,
IF(AND(E411=[1]grup_instansi!$B$70,F411=[1]grup_instansi!$C$70),
[1]grup_instansi!$A$70,
IF(AND(E411=[1]grup_instansi!$B$71,F411=[1]grup_instansi!$C$71),
[1]grup_instansi!$A$71,
IF(AND(E411=[1]grup_instansi!$B$72,F411=[1]grup_instansi!$C$72),
[1]grup_instansi!$A$72,
IF(AND(E411=[1]grup_instansi!$B$73,F411=[1]grup_instansi!$C$73),
[1]grup_instansi!$A$73,
IF(AND(E411=[1]grup_instansi!$B$74,F411=[1]grup_instansi!$C$74),
[1]grup_instansi!$A$74,
IF(AND(E411=[1]grup_instansi!$B$75,F411=[1]grup_instansi!$C$75),
[1]grup_instansi!$A$75,
IF(AND(E411=[1]grup_instansi!$B$76,F411=[1]grup_instansi!$C$76),
[1]grup_instansi!$A$76,
IF(AND(E411=[1]grup_instansi!$B$77,F411=[1]grup_instansi!$C$77),
[1]grup_instansi!$A$77,
IF(AND(E411=[1]grup_instansi!$B$78,F411=[1]grup_instansi!$C$78),
[1]grup_instansi!$A$78,
IF(AND(E411=[1]grup_instansi!$B$79,F411=[1]grup_instansi!$C$79),
[1]grup_instansi!$A$79,
IF(AND(E411=[1]grup_instansi!$B$80,F411=[1]grup_instansi!$C$80),
[1]grup_instansi!$A$80,
IF(AND(E411=[1]grup_instansi!$B$81,F411=[1]grup_instansi!$C$81),
[1]grup_instansi!$A$81,
IF(AND(E411=[1]grup_instansi!$B$82,F411=[1]grup_instansi!$C$82),
[1]grup_instansi!$A$82,
IF(AND(E411=[1]grup_instansi!$B$83,F411=[1]grup_instansi!$C$83),
[1]grup_instansi!$A$84,
IF(AND(E411=[1]grup_instansi!$B$84,F411=[1]grup_instansi!$C$84),
[1]grup_instansi!$A$85,
IF(AND(E411=[1]grup_instansi!$B$85,F411=[1]grup_instansi!$C$85),
[1]grup_instansi!$A$86,
IF(AND(E411=[1]grup_instansi!$B$86,F411=[1]grup_instansi!$C$86),
[1]grup_instansi!$A$87,
IF(AND(E411=[1]grup_instansi!$B$87,F411=[1]grup_instansi!$C$87),
[1]grup_instansi!$A$87,
IF(AND(E411=[1]grup_instansi!$B$88,F411=[1]grup_instansi!$C$88),
[1]grup_instansi!$A$88,
IF(AND(E411=[1]grup_instansi!$B$89,F411=[1]grup_instansi!$C$89),
[1]grup_instansi!$A$89,
IF(AND(E411=[1]grup_instansi!$B$90,F411=[1]grup_instansi!$C$90),
[1]grup_instansi!$A$90,
IF(AND(E411=[1]grup_instansi!$B$91,F411=[1]grup_instansi!$C$91),
[1]grup_instansi!$A$91,
IF(AND(E411=[1]grup_instansi!$B$92,F411=[1]grup_instansi!$C$92),
[1]grup_instansi!$A$92,
IF(AND(E411=[1]grup_instansi!$B$93,F411=[1]grup_instansi!$C$93),
[1]grup_instansi!$A$93,
IF(AND(E411=[1]grup_instansi!$B$94,F411=[1]grup_instansi!$C$94),
[1]grup_instansi!$A$94,
IF(AND(E411=[1]grup_instansi!$B$95,F411=[1]grup_instansi!$C$95),
[1]grup_instansi!$A$95,
IF(AND(E411=[1]grup_instansi!$B$96,F411=[1]grup_instansi!$C$96),
[1]grup_instansi!$A$96,
IF(AND(E411=[1]grup_instansi!$B$97,F411=[1]grup_instansi!$C$97),
[1]grup_instansi!$A$97,
IF(AND(E411=[1]grup_instansi!$B$98,F411=[1]grup_instansi!$C$98),
[1]grup_instansi!$A$98,
IF(AND(E411=[1]grup_instansi!$B$99,F411=[1]grup_instansi!$C$99),
[1]grup_instansi!$A$99,
[1]grup_instansi!$A$100))))))))))))))))))))))))))))))))))))))))</f>
        <v>gi2023110400044</v>
      </c>
      <c r="L411" t="str">
        <f>VLOOKUP(K411,[1]grup_instansi!$A$2:$E$102,4)</f>
        <v>Pemerintah Kota Jawa Tengah</v>
      </c>
      <c r="M411" t="str">
        <f t="shared" si="20"/>
        <v>('i2023110600410','Pemerintah Kota Tegal','gi2023110400044'),</v>
      </c>
    </row>
    <row r="412" spans="1:13" x14ac:dyDescent="0.25">
      <c r="A412" t="str">
        <f t="shared" si="18"/>
        <v>i2023110600411</v>
      </c>
      <c r="B412" s="6">
        <v>6506</v>
      </c>
      <c r="C412" t="str">
        <f t="shared" si="19"/>
        <v>i2023110600411</v>
      </c>
      <c r="D412" s="6" t="s">
        <v>455</v>
      </c>
      <c r="E412" s="6" t="s">
        <v>47</v>
      </c>
      <c r="F412" s="6" t="s">
        <v>90</v>
      </c>
      <c r="G412" t="str">
        <f>IF(AND(E412=[1]grup_instansi!$B$2,F412=[1]grup_instansi!$C$2),
[1]grup_instansi!$A$2,
IF(AND(E412=[1]grup_instansi!$B$3,F412=[1]grup_instansi!$C$3),
[1]grup_instansi!$A$3,
IF(AND(E412=[1]grup_instansi!$B$4,F412=[1]grup_instansi!$C$4),
[1]grup_instansi!$A$4,
IF(AND(E412=[1]grup_instansi!$B$5,F412=[1]grup_instansi!$C$5),
[1]grup_instansi!$A$5,
IF(AND(E412=[1]grup_instansi!$B$6,F412=[1]grup_instansi!$C$6),
[1]grup_instansi!$A$6,
IF(AND(E412=[1]grup_instansi!$B$7,F412=[1]grup_instansi!$C$7),
[1]grup_instansi!$A$7,
IF(AND(E412=[1]grup_instansi!$B$8,F412=[1]grup_instansi!$C$8),
[1]grup_instansi!$A$8,
IF(AND(E412=[1]grup_instansi!$B$9,F412=[1]grup_instansi!$C$9),
[1]grup_instansi!$A$9,
IF(AND(E412=[1]grup_instansi!$B$10,F412=[1]grup_instansi!$C$10),
[1]grup_instansi!$A$10,"")))))))))</f>
        <v/>
      </c>
      <c r="H412" t="str">
        <f>IF(G412&lt;&gt;"",G412,IF(AND(E412=[1]grup_instansi!$B$11,F412=[1]grup_instansi!$C$11),
[1]grup_instansi!$A$11,
IF(AND(E412=[1]grup_instansi!$B$12,F412=[1]grup_instansi!$C$12),
[1]grup_instansi!$A$12,
IF(AND(E412=[1]grup_instansi!$B$13,F412=[1]grup_instansi!$C$13),
[1]grup_instansi!$A$13,
IF(AND(E412=[1]grup_instansi!$B$14,F412=[1]grup_instansi!$C$14),
[1]grup_instansi!$A$14,
IF(AND(E412=[1]grup_instansi!$B$15,F412=[1]grup_instansi!$C$15),
[1]grup_instansi!$A$15,
IF(AND(E412=[1]grup_instansi!$B$16,F412=[1]grup_instansi!$C$16),
[1]grup_instansi!$A$16,
IF(AND(E412=[1]grup_instansi!$B$17,F412=[1]grup_instansi!$C$17),
[1]grup_instansi!$A$17,
IF(AND(E412=[1]grup_instansi!$B$18,F412=[1]grup_instansi!$C$18),
[1]grup_instansi!$A$18,
IF(AND(E412=[1]grup_instansi!$B$19,F412=[1]grup_instansi!$C$19),
[1]grup_instansi!$A$19,
IF(AND(E412=[1]grup_instansi!$B$20,F412=[1]grup_instansi!$C$20),
[1]grup_instansi!$A$20,"")))))))))))</f>
        <v>gi2023110400013</v>
      </c>
      <c r="I412" t="str">
        <f>IF(H412&lt;&gt;"",H412,IF(AND(E412=[1]grup_instansi!$B$21,F412=[1]grup_instansi!$C$21),
[1]grup_instansi!$A$21,
IF(AND(E412=[1]grup_instansi!$B$22,F412=[1]grup_instansi!$C$22),
[1]grup_instansi!$A$22,
IF(AND(E412=[1]grup_instansi!$B$23,F412=[1]grup_instansi!$C$23),
[1]grup_instansi!$A$23,
IF(AND(E412=[1]grup_instansi!$B$24,F412=[1]grup_instansi!$C$24),
[1]grup_instansi!$A$24,
IF(AND(E412=[1]grup_instansi!$B$25,F412=[1]grup_instansi!$C$25),
[1]grup_instansi!$A$25,
IF(AND(E412=[1]grup_instansi!$B$26,F412=[1]grup_instansi!$C$26),
[1]grup_instansi!$A$26,
IF(AND(E412=[1]grup_instansi!$B$27,F412=[1]grup_instansi!$C$27),
[1]grup_instansi!$A$27,
IF(AND(E412=[1]grup_instansi!$B$28,F412=[1]grup_instansi!$C$28),
[1]grup_instansi!$A$28,
IF(AND(E412=[1]grup_instansi!$B$29,F412=[1]grup_instansi!$C$29),
[1]grup_instansi!$A$29,
IF(AND(E412=[1]grup_instansi!$B$30,F412=[1]grup_instansi!$C$30),
[1]grup_instansi!$A$30,
IF(AND(E412=[1]grup_instansi!$B$31,F412=[1]grup_instansi!$C$31),
[1]grup_instansi!$A$31,
IF(AND(E412=[1]grup_instansi!$B$32,F412=[1]grup_instansi!$C$32),
[1]grup_instansi!$A$32,
IF(AND(E412=[1]grup_instansi!$B$33,F412=[1]grup_instansi!$C$33),
[1]grup_instansi!$A$33,
IF(AND(E412=[1]grup_instansi!$B$34,F412=[1]grup_instansi!$C$34),
[1]grup_instansi!$A$34,
IF(AND(E412=[1]grup_instansi!$B$35,F412=[1]grup_instansi!$C$35),
[1]grup_instansi!$A$35,""))))))))))))))))</f>
        <v>gi2023110400013</v>
      </c>
      <c r="J412" t="str">
        <f>IF(I412&lt;&gt;"",I412,IF(AND(E412=[1]grup_instansi!$B$36,F412=[1]grup_instansi!$C$36),
[1]grup_instansi!$A$36,
IF(AND(E412=[1]grup_instansi!$B$37,F412=[1]grup_instansi!$C$37),
[1]grup_instansi!$A$37,
IF(AND(E412=[1]grup_instansi!$B$38,F412=[1]grup_instansi!$C$38),
[1]grup_instansi!$A$38,
IF(AND(E412=[1]grup_instansi!$B$39,F412=[1]grup_instansi!$C$39),
[1]grup_instansi!$A$39,
IF(AND(E412=[1]grup_instansi!$B$40,F412=[1]grup_instansi!$C$40),
[1]grup_instansi!$A$40,
IF(AND(E412=[1]grup_instansi!$B$41,F412=[1]grup_instansi!$C$41),
[1]grup_instansi!$A$41,
IF(AND(E412=[1]grup_instansi!$B$42,F412=[1]grup_instansi!$C$42),
[1]grup_instansi!$A$42,
IF(AND(E412=[1]grup_instansi!$B$43,F412=[1]grup_instansi!$C$43),
[1]grup_instansi!$A$43,
IF(AND(E412=[1]grup_instansi!$B$44,F412=[1]grup_instansi!$C$44),
[1]grup_instansi!$A$44,
IF(AND(E412=[1]grup_instansi!$B$45,F412=[1]grup_instansi!$C$45),
[1]grup_instansi!$A$45,
IF(AND(E412=[1]grup_instansi!$B$46,F412=[1]grup_instansi!$C$46),
[1]grup_instansi!$A$46,
IF(AND(E412=[1]grup_instansi!$B$47,F412=[1]grup_instansi!$C$47),
[1]grup_instansi!$A$47,
IF(AND(E412=[1]grup_instansi!$B$48,F412=[1]grup_instansi!$C$48),
[1]grup_instansi!$A$48,
IF(AND(E412=[1]grup_instansi!$B$49,F412=[1]grup_instansi!$C$49),
[1]grup_instansi!$A$49,
IF(AND(E412=[1]grup_instansi!$B$50,F412=[1]grup_instansi!$C$50),
[1]grup_instansi!$A$50,
IF(AND(E412=[1]grup_instansi!$B$51,F412=[1]grup_instansi!$C$51),
[1]grup_instansi!$A$51,
IF(AND(E412=[1]grup_instansi!$B$52,F412=[1]grup_instansi!$C$52),
[1]grup_instansi!$A$52,
IF(AND(E412=[1]grup_instansi!$B$53,F412=[1]grup_instansi!$C$53),
[1]grup_instansi!$A$53,
IF(AND(E412=[1]grup_instansi!$B$54,F412=[1]grup_instansi!$C$54),
[1]grup_instansi!$A$54,
IF(AND(E412=[1]grup_instansi!$B$55,F412=[1]grup_instansi!$C$55),
[1]grup_instansi!$A$55,
IF(AND(E412=[1]grup_instansi!$B$56,F412=[1]grup_instansi!$C$56),
[1]grup_instansi!$A$56,
IF(AND(E412=[1]grup_instansi!$B$57,F412=[1]grup_instansi!$C$57),
[1]grup_instansi!$A$57,
IF(AND(E412=[1]grup_instansi!$B$58,F412=[1]grup_instansi!$C$58),
[1]grup_instansi!$A$58,
IF(AND(E412=[1]grup_instansi!$B$59,F412=[1]grup_instansi!$C$59),
[1]grup_instansi!$A$59,
IF(AND(E412=[1]grup_instansi!$B$60,F412=[1]grup_instansi!$C$60),
[1]grup_instansi!$A$60,""))))))))))))))))))))))))))</f>
        <v>gi2023110400013</v>
      </c>
      <c r="K412" t="str">
        <f>IF(J412&lt;&gt;"",J412,IF(AND(E412=[1]grup_instansi!$B$61,F412=[1]grup_instansi!$C$61),
[1]grup_instansi!$A$61,
IF(AND(E412=[1]grup_instansi!$B$62,F412=[1]grup_instansi!$C$62),
[1]grup_instansi!$A$62,
IF(AND(E412=[1]grup_instansi!$B$63,F412=[1]grup_instansi!$C$63),
[1]grup_instansi!$A$63,
IF(AND(E412=[1]grup_instansi!$B$64,F412=[1]grup_instansi!$C$64),
[1]grup_instansi!$A$64,
IF(AND(E412=[1]grup_instansi!$B$65,F412=[1]grup_instansi!$C$65),
[1]grup_instansi!$A$65,
IF(AND(E412=[1]grup_instansi!$B$66,F412=[1]grup_instansi!$C$66),
[1]grup_instansi!$A$66,
IF(AND(E412=[1]grup_instansi!$B$67,F412=[1]grup_instansi!$C$67),
[1]grup_instansi!$A$67,
IF(AND(E412=[1]grup_instansi!$B$68,F412=[1]grup_instansi!$C$68),
[1]grup_instansi!$A$68,
IF(AND(E412=[1]grup_instansi!$B$69,F412=[1]grup_instansi!$C$69),
[1]grup_instansi!$A$69,
IF(AND(E412=[1]grup_instansi!$B$70,F412=[1]grup_instansi!$C$70),
[1]grup_instansi!$A$70,
IF(AND(E412=[1]grup_instansi!$B$71,F412=[1]grup_instansi!$C$71),
[1]grup_instansi!$A$71,
IF(AND(E412=[1]grup_instansi!$B$72,F412=[1]grup_instansi!$C$72),
[1]grup_instansi!$A$72,
IF(AND(E412=[1]grup_instansi!$B$73,F412=[1]grup_instansi!$C$73),
[1]grup_instansi!$A$73,
IF(AND(E412=[1]grup_instansi!$B$74,F412=[1]grup_instansi!$C$74),
[1]grup_instansi!$A$74,
IF(AND(E412=[1]grup_instansi!$B$75,F412=[1]grup_instansi!$C$75),
[1]grup_instansi!$A$75,
IF(AND(E412=[1]grup_instansi!$B$76,F412=[1]grup_instansi!$C$76),
[1]grup_instansi!$A$76,
IF(AND(E412=[1]grup_instansi!$B$77,F412=[1]grup_instansi!$C$77),
[1]grup_instansi!$A$77,
IF(AND(E412=[1]grup_instansi!$B$78,F412=[1]grup_instansi!$C$78),
[1]grup_instansi!$A$78,
IF(AND(E412=[1]grup_instansi!$B$79,F412=[1]grup_instansi!$C$79),
[1]grup_instansi!$A$79,
IF(AND(E412=[1]grup_instansi!$B$80,F412=[1]grup_instansi!$C$80),
[1]grup_instansi!$A$80,
IF(AND(E412=[1]grup_instansi!$B$81,F412=[1]grup_instansi!$C$81),
[1]grup_instansi!$A$81,
IF(AND(E412=[1]grup_instansi!$B$82,F412=[1]grup_instansi!$C$82),
[1]grup_instansi!$A$82,
IF(AND(E412=[1]grup_instansi!$B$83,F412=[1]grup_instansi!$C$83),
[1]grup_instansi!$A$84,
IF(AND(E412=[1]grup_instansi!$B$84,F412=[1]grup_instansi!$C$84),
[1]grup_instansi!$A$85,
IF(AND(E412=[1]grup_instansi!$B$85,F412=[1]grup_instansi!$C$85),
[1]grup_instansi!$A$86,
IF(AND(E412=[1]grup_instansi!$B$86,F412=[1]grup_instansi!$C$86),
[1]grup_instansi!$A$87,
IF(AND(E412=[1]grup_instansi!$B$87,F412=[1]grup_instansi!$C$87),
[1]grup_instansi!$A$87,
IF(AND(E412=[1]grup_instansi!$B$88,F412=[1]grup_instansi!$C$88),
[1]grup_instansi!$A$88,
IF(AND(E412=[1]grup_instansi!$B$89,F412=[1]grup_instansi!$C$89),
[1]grup_instansi!$A$89,
IF(AND(E412=[1]grup_instansi!$B$90,F412=[1]grup_instansi!$C$90),
[1]grup_instansi!$A$90,
IF(AND(E412=[1]grup_instansi!$B$91,F412=[1]grup_instansi!$C$91),
[1]grup_instansi!$A$91,
IF(AND(E412=[1]grup_instansi!$B$92,F412=[1]grup_instansi!$C$92),
[1]grup_instansi!$A$92,
IF(AND(E412=[1]grup_instansi!$B$93,F412=[1]grup_instansi!$C$93),
[1]grup_instansi!$A$93,
IF(AND(E412=[1]grup_instansi!$B$94,F412=[1]grup_instansi!$C$94),
[1]grup_instansi!$A$94,
IF(AND(E412=[1]grup_instansi!$B$95,F412=[1]grup_instansi!$C$95),
[1]grup_instansi!$A$95,
IF(AND(E412=[1]grup_instansi!$B$96,F412=[1]grup_instansi!$C$96),
[1]grup_instansi!$A$96,
IF(AND(E412=[1]grup_instansi!$B$97,F412=[1]grup_instansi!$C$97),
[1]grup_instansi!$A$97,
IF(AND(E412=[1]grup_instansi!$B$98,F412=[1]grup_instansi!$C$98),
[1]grup_instansi!$A$98,
IF(AND(E412=[1]grup_instansi!$B$99,F412=[1]grup_instansi!$C$99),
[1]grup_instansi!$A$99,
[1]grup_instansi!$A$100))))))))))))))))))))))))))))))))))))))))</f>
        <v>gi2023110400013</v>
      </c>
      <c r="L412" t="str">
        <f>VLOOKUP(K412,[1]grup_instansi!$A$2:$E$102,4)</f>
        <v>Pemerintah Kabupaten Jawa Timur</v>
      </c>
      <c r="M412" t="str">
        <f t="shared" si="20"/>
        <v>('i2023110600411','Pemerintah Kab. Pamekasan','gi2023110400013'),</v>
      </c>
    </row>
    <row r="413" spans="1:13" x14ac:dyDescent="0.25">
      <c r="A413" t="str">
        <f t="shared" si="18"/>
        <v>i2023110600412</v>
      </c>
      <c r="B413" s="6">
        <v>6507</v>
      </c>
      <c r="C413" t="str">
        <f t="shared" si="19"/>
        <v>i2023110600412</v>
      </c>
      <c r="D413" s="6" t="s">
        <v>456</v>
      </c>
      <c r="E413" s="6" t="s">
        <v>47</v>
      </c>
      <c r="F413" s="6" t="s">
        <v>90</v>
      </c>
      <c r="G413" t="str">
        <f>IF(AND(E413=[1]grup_instansi!$B$2,F413=[1]grup_instansi!$C$2),
[1]grup_instansi!$A$2,
IF(AND(E413=[1]grup_instansi!$B$3,F413=[1]grup_instansi!$C$3),
[1]grup_instansi!$A$3,
IF(AND(E413=[1]grup_instansi!$B$4,F413=[1]grup_instansi!$C$4),
[1]grup_instansi!$A$4,
IF(AND(E413=[1]grup_instansi!$B$5,F413=[1]grup_instansi!$C$5),
[1]grup_instansi!$A$5,
IF(AND(E413=[1]grup_instansi!$B$6,F413=[1]grup_instansi!$C$6),
[1]grup_instansi!$A$6,
IF(AND(E413=[1]grup_instansi!$B$7,F413=[1]grup_instansi!$C$7),
[1]grup_instansi!$A$7,
IF(AND(E413=[1]grup_instansi!$B$8,F413=[1]grup_instansi!$C$8),
[1]grup_instansi!$A$8,
IF(AND(E413=[1]grup_instansi!$B$9,F413=[1]grup_instansi!$C$9),
[1]grup_instansi!$A$9,
IF(AND(E413=[1]grup_instansi!$B$10,F413=[1]grup_instansi!$C$10),
[1]grup_instansi!$A$10,"")))))))))</f>
        <v/>
      </c>
      <c r="H413" t="str">
        <f>IF(G413&lt;&gt;"",G413,IF(AND(E413=[1]grup_instansi!$B$11,F413=[1]grup_instansi!$C$11),
[1]grup_instansi!$A$11,
IF(AND(E413=[1]grup_instansi!$B$12,F413=[1]grup_instansi!$C$12),
[1]grup_instansi!$A$12,
IF(AND(E413=[1]grup_instansi!$B$13,F413=[1]grup_instansi!$C$13),
[1]grup_instansi!$A$13,
IF(AND(E413=[1]grup_instansi!$B$14,F413=[1]grup_instansi!$C$14),
[1]grup_instansi!$A$14,
IF(AND(E413=[1]grup_instansi!$B$15,F413=[1]grup_instansi!$C$15),
[1]grup_instansi!$A$15,
IF(AND(E413=[1]grup_instansi!$B$16,F413=[1]grup_instansi!$C$16),
[1]grup_instansi!$A$16,
IF(AND(E413=[1]grup_instansi!$B$17,F413=[1]grup_instansi!$C$17),
[1]grup_instansi!$A$17,
IF(AND(E413=[1]grup_instansi!$B$18,F413=[1]grup_instansi!$C$18),
[1]grup_instansi!$A$18,
IF(AND(E413=[1]grup_instansi!$B$19,F413=[1]grup_instansi!$C$19),
[1]grup_instansi!$A$19,
IF(AND(E413=[1]grup_instansi!$B$20,F413=[1]grup_instansi!$C$20),
[1]grup_instansi!$A$20,"")))))))))))</f>
        <v>gi2023110400013</v>
      </c>
      <c r="I413" t="str">
        <f>IF(H413&lt;&gt;"",H413,IF(AND(E413=[1]grup_instansi!$B$21,F413=[1]grup_instansi!$C$21),
[1]grup_instansi!$A$21,
IF(AND(E413=[1]grup_instansi!$B$22,F413=[1]grup_instansi!$C$22),
[1]grup_instansi!$A$22,
IF(AND(E413=[1]grup_instansi!$B$23,F413=[1]grup_instansi!$C$23),
[1]grup_instansi!$A$23,
IF(AND(E413=[1]grup_instansi!$B$24,F413=[1]grup_instansi!$C$24),
[1]grup_instansi!$A$24,
IF(AND(E413=[1]grup_instansi!$B$25,F413=[1]grup_instansi!$C$25),
[1]grup_instansi!$A$25,
IF(AND(E413=[1]grup_instansi!$B$26,F413=[1]grup_instansi!$C$26),
[1]grup_instansi!$A$26,
IF(AND(E413=[1]grup_instansi!$B$27,F413=[1]grup_instansi!$C$27),
[1]grup_instansi!$A$27,
IF(AND(E413=[1]grup_instansi!$B$28,F413=[1]grup_instansi!$C$28),
[1]grup_instansi!$A$28,
IF(AND(E413=[1]grup_instansi!$B$29,F413=[1]grup_instansi!$C$29),
[1]grup_instansi!$A$29,
IF(AND(E413=[1]grup_instansi!$B$30,F413=[1]grup_instansi!$C$30),
[1]grup_instansi!$A$30,
IF(AND(E413=[1]grup_instansi!$B$31,F413=[1]grup_instansi!$C$31),
[1]grup_instansi!$A$31,
IF(AND(E413=[1]grup_instansi!$B$32,F413=[1]grup_instansi!$C$32),
[1]grup_instansi!$A$32,
IF(AND(E413=[1]grup_instansi!$B$33,F413=[1]grup_instansi!$C$33),
[1]grup_instansi!$A$33,
IF(AND(E413=[1]grup_instansi!$B$34,F413=[1]grup_instansi!$C$34),
[1]grup_instansi!$A$34,
IF(AND(E413=[1]grup_instansi!$B$35,F413=[1]grup_instansi!$C$35),
[1]grup_instansi!$A$35,""))))))))))))))))</f>
        <v>gi2023110400013</v>
      </c>
      <c r="J413" t="str">
        <f>IF(I413&lt;&gt;"",I413,IF(AND(E413=[1]grup_instansi!$B$36,F413=[1]grup_instansi!$C$36),
[1]grup_instansi!$A$36,
IF(AND(E413=[1]grup_instansi!$B$37,F413=[1]grup_instansi!$C$37),
[1]grup_instansi!$A$37,
IF(AND(E413=[1]grup_instansi!$B$38,F413=[1]grup_instansi!$C$38),
[1]grup_instansi!$A$38,
IF(AND(E413=[1]grup_instansi!$B$39,F413=[1]grup_instansi!$C$39),
[1]grup_instansi!$A$39,
IF(AND(E413=[1]grup_instansi!$B$40,F413=[1]grup_instansi!$C$40),
[1]grup_instansi!$A$40,
IF(AND(E413=[1]grup_instansi!$B$41,F413=[1]grup_instansi!$C$41),
[1]grup_instansi!$A$41,
IF(AND(E413=[1]grup_instansi!$B$42,F413=[1]grup_instansi!$C$42),
[1]grup_instansi!$A$42,
IF(AND(E413=[1]grup_instansi!$B$43,F413=[1]grup_instansi!$C$43),
[1]grup_instansi!$A$43,
IF(AND(E413=[1]grup_instansi!$B$44,F413=[1]grup_instansi!$C$44),
[1]grup_instansi!$A$44,
IF(AND(E413=[1]grup_instansi!$B$45,F413=[1]grup_instansi!$C$45),
[1]grup_instansi!$A$45,
IF(AND(E413=[1]grup_instansi!$B$46,F413=[1]grup_instansi!$C$46),
[1]grup_instansi!$A$46,
IF(AND(E413=[1]grup_instansi!$B$47,F413=[1]grup_instansi!$C$47),
[1]grup_instansi!$A$47,
IF(AND(E413=[1]grup_instansi!$B$48,F413=[1]grup_instansi!$C$48),
[1]grup_instansi!$A$48,
IF(AND(E413=[1]grup_instansi!$B$49,F413=[1]grup_instansi!$C$49),
[1]grup_instansi!$A$49,
IF(AND(E413=[1]grup_instansi!$B$50,F413=[1]grup_instansi!$C$50),
[1]grup_instansi!$A$50,
IF(AND(E413=[1]grup_instansi!$B$51,F413=[1]grup_instansi!$C$51),
[1]grup_instansi!$A$51,
IF(AND(E413=[1]grup_instansi!$B$52,F413=[1]grup_instansi!$C$52),
[1]grup_instansi!$A$52,
IF(AND(E413=[1]grup_instansi!$B$53,F413=[1]grup_instansi!$C$53),
[1]grup_instansi!$A$53,
IF(AND(E413=[1]grup_instansi!$B$54,F413=[1]grup_instansi!$C$54),
[1]grup_instansi!$A$54,
IF(AND(E413=[1]grup_instansi!$B$55,F413=[1]grup_instansi!$C$55),
[1]grup_instansi!$A$55,
IF(AND(E413=[1]grup_instansi!$B$56,F413=[1]grup_instansi!$C$56),
[1]grup_instansi!$A$56,
IF(AND(E413=[1]grup_instansi!$B$57,F413=[1]grup_instansi!$C$57),
[1]grup_instansi!$A$57,
IF(AND(E413=[1]grup_instansi!$B$58,F413=[1]grup_instansi!$C$58),
[1]grup_instansi!$A$58,
IF(AND(E413=[1]grup_instansi!$B$59,F413=[1]grup_instansi!$C$59),
[1]grup_instansi!$A$59,
IF(AND(E413=[1]grup_instansi!$B$60,F413=[1]grup_instansi!$C$60),
[1]grup_instansi!$A$60,""))))))))))))))))))))))))))</f>
        <v>gi2023110400013</v>
      </c>
      <c r="K413" t="str">
        <f>IF(J413&lt;&gt;"",J413,IF(AND(E413=[1]grup_instansi!$B$61,F413=[1]grup_instansi!$C$61),
[1]grup_instansi!$A$61,
IF(AND(E413=[1]grup_instansi!$B$62,F413=[1]grup_instansi!$C$62),
[1]grup_instansi!$A$62,
IF(AND(E413=[1]grup_instansi!$B$63,F413=[1]grup_instansi!$C$63),
[1]grup_instansi!$A$63,
IF(AND(E413=[1]grup_instansi!$B$64,F413=[1]grup_instansi!$C$64),
[1]grup_instansi!$A$64,
IF(AND(E413=[1]grup_instansi!$B$65,F413=[1]grup_instansi!$C$65),
[1]grup_instansi!$A$65,
IF(AND(E413=[1]grup_instansi!$B$66,F413=[1]grup_instansi!$C$66),
[1]grup_instansi!$A$66,
IF(AND(E413=[1]grup_instansi!$B$67,F413=[1]grup_instansi!$C$67),
[1]grup_instansi!$A$67,
IF(AND(E413=[1]grup_instansi!$B$68,F413=[1]grup_instansi!$C$68),
[1]grup_instansi!$A$68,
IF(AND(E413=[1]grup_instansi!$B$69,F413=[1]grup_instansi!$C$69),
[1]grup_instansi!$A$69,
IF(AND(E413=[1]grup_instansi!$B$70,F413=[1]grup_instansi!$C$70),
[1]grup_instansi!$A$70,
IF(AND(E413=[1]grup_instansi!$B$71,F413=[1]grup_instansi!$C$71),
[1]grup_instansi!$A$71,
IF(AND(E413=[1]grup_instansi!$B$72,F413=[1]grup_instansi!$C$72),
[1]grup_instansi!$A$72,
IF(AND(E413=[1]grup_instansi!$B$73,F413=[1]grup_instansi!$C$73),
[1]grup_instansi!$A$73,
IF(AND(E413=[1]grup_instansi!$B$74,F413=[1]grup_instansi!$C$74),
[1]grup_instansi!$A$74,
IF(AND(E413=[1]grup_instansi!$B$75,F413=[1]grup_instansi!$C$75),
[1]grup_instansi!$A$75,
IF(AND(E413=[1]grup_instansi!$B$76,F413=[1]grup_instansi!$C$76),
[1]grup_instansi!$A$76,
IF(AND(E413=[1]grup_instansi!$B$77,F413=[1]grup_instansi!$C$77),
[1]grup_instansi!$A$77,
IF(AND(E413=[1]grup_instansi!$B$78,F413=[1]grup_instansi!$C$78),
[1]grup_instansi!$A$78,
IF(AND(E413=[1]grup_instansi!$B$79,F413=[1]grup_instansi!$C$79),
[1]grup_instansi!$A$79,
IF(AND(E413=[1]grup_instansi!$B$80,F413=[1]grup_instansi!$C$80),
[1]grup_instansi!$A$80,
IF(AND(E413=[1]grup_instansi!$B$81,F413=[1]grup_instansi!$C$81),
[1]grup_instansi!$A$81,
IF(AND(E413=[1]grup_instansi!$B$82,F413=[1]grup_instansi!$C$82),
[1]grup_instansi!$A$82,
IF(AND(E413=[1]grup_instansi!$B$83,F413=[1]grup_instansi!$C$83),
[1]grup_instansi!$A$84,
IF(AND(E413=[1]grup_instansi!$B$84,F413=[1]grup_instansi!$C$84),
[1]grup_instansi!$A$85,
IF(AND(E413=[1]grup_instansi!$B$85,F413=[1]grup_instansi!$C$85),
[1]grup_instansi!$A$86,
IF(AND(E413=[1]grup_instansi!$B$86,F413=[1]grup_instansi!$C$86),
[1]grup_instansi!$A$87,
IF(AND(E413=[1]grup_instansi!$B$87,F413=[1]grup_instansi!$C$87),
[1]grup_instansi!$A$87,
IF(AND(E413=[1]grup_instansi!$B$88,F413=[1]grup_instansi!$C$88),
[1]grup_instansi!$A$88,
IF(AND(E413=[1]grup_instansi!$B$89,F413=[1]grup_instansi!$C$89),
[1]grup_instansi!$A$89,
IF(AND(E413=[1]grup_instansi!$B$90,F413=[1]grup_instansi!$C$90),
[1]grup_instansi!$A$90,
IF(AND(E413=[1]grup_instansi!$B$91,F413=[1]grup_instansi!$C$91),
[1]grup_instansi!$A$91,
IF(AND(E413=[1]grup_instansi!$B$92,F413=[1]grup_instansi!$C$92),
[1]grup_instansi!$A$92,
IF(AND(E413=[1]grup_instansi!$B$93,F413=[1]grup_instansi!$C$93),
[1]grup_instansi!$A$93,
IF(AND(E413=[1]grup_instansi!$B$94,F413=[1]grup_instansi!$C$94),
[1]grup_instansi!$A$94,
IF(AND(E413=[1]grup_instansi!$B$95,F413=[1]grup_instansi!$C$95),
[1]grup_instansi!$A$95,
IF(AND(E413=[1]grup_instansi!$B$96,F413=[1]grup_instansi!$C$96),
[1]grup_instansi!$A$96,
IF(AND(E413=[1]grup_instansi!$B$97,F413=[1]grup_instansi!$C$97),
[1]grup_instansi!$A$97,
IF(AND(E413=[1]grup_instansi!$B$98,F413=[1]grup_instansi!$C$98),
[1]grup_instansi!$A$98,
IF(AND(E413=[1]grup_instansi!$B$99,F413=[1]grup_instansi!$C$99),
[1]grup_instansi!$A$99,
[1]grup_instansi!$A$100))))))))))))))))))))))))))))))))))))))))</f>
        <v>gi2023110400013</v>
      </c>
      <c r="L413" t="str">
        <f>VLOOKUP(K413,[1]grup_instansi!$A$2:$E$102,4)</f>
        <v>Pemerintah Kabupaten Jawa Timur</v>
      </c>
      <c r="M413" t="str">
        <f t="shared" si="20"/>
        <v>('i2023110600412','Pemerintah Kab. Sumenep','gi2023110400013'),</v>
      </c>
    </row>
    <row r="414" spans="1:13" x14ac:dyDescent="0.25">
      <c r="A414" t="str">
        <f t="shared" si="18"/>
        <v>i2023110600413</v>
      </c>
      <c r="B414" s="6">
        <v>6508</v>
      </c>
      <c r="C414" t="str">
        <f t="shared" si="19"/>
        <v>i2023110600413</v>
      </c>
      <c r="D414" s="6" t="s">
        <v>457</v>
      </c>
      <c r="E414" s="6" t="s">
        <v>47</v>
      </c>
      <c r="F414" s="6" t="s">
        <v>90</v>
      </c>
      <c r="G414" t="str">
        <f>IF(AND(E414=[1]grup_instansi!$B$2,F414=[1]grup_instansi!$C$2),
[1]grup_instansi!$A$2,
IF(AND(E414=[1]grup_instansi!$B$3,F414=[1]grup_instansi!$C$3),
[1]grup_instansi!$A$3,
IF(AND(E414=[1]grup_instansi!$B$4,F414=[1]grup_instansi!$C$4),
[1]grup_instansi!$A$4,
IF(AND(E414=[1]grup_instansi!$B$5,F414=[1]grup_instansi!$C$5),
[1]grup_instansi!$A$5,
IF(AND(E414=[1]grup_instansi!$B$6,F414=[1]grup_instansi!$C$6),
[1]grup_instansi!$A$6,
IF(AND(E414=[1]grup_instansi!$B$7,F414=[1]grup_instansi!$C$7),
[1]grup_instansi!$A$7,
IF(AND(E414=[1]grup_instansi!$B$8,F414=[1]grup_instansi!$C$8),
[1]grup_instansi!$A$8,
IF(AND(E414=[1]grup_instansi!$B$9,F414=[1]grup_instansi!$C$9),
[1]grup_instansi!$A$9,
IF(AND(E414=[1]grup_instansi!$B$10,F414=[1]grup_instansi!$C$10),
[1]grup_instansi!$A$10,"")))))))))</f>
        <v/>
      </c>
      <c r="H414" t="str">
        <f>IF(G414&lt;&gt;"",G414,IF(AND(E414=[1]grup_instansi!$B$11,F414=[1]grup_instansi!$C$11),
[1]grup_instansi!$A$11,
IF(AND(E414=[1]grup_instansi!$B$12,F414=[1]grup_instansi!$C$12),
[1]grup_instansi!$A$12,
IF(AND(E414=[1]grup_instansi!$B$13,F414=[1]grup_instansi!$C$13),
[1]grup_instansi!$A$13,
IF(AND(E414=[1]grup_instansi!$B$14,F414=[1]grup_instansi!$C$14),
[1]grup_instansi!$A$14,
IF(AND(E414=[1]grup_instansi!$B$15,F414=[1]grup_instansi!$C$15),
[1]grup_instansi!$A$15,
IF(AND(E414=[1]grup_instansi!$B$16,F414=[1]grup_instansi!$C$16),
[1]grup_instansi!$A$16,
IF(AND(E414=[1]grup_instansi!$B$17,F414=[1]grup_instansi!$C$17),
[1]grup_instansi!$A$17,
IF(AND(E414=[1]grup_instansi!$B$18,F414=[1]grup_instansi!$C$18),
[1]grup_instansi!$A$18,
IF(AND(E414=[1]grup_instansi!$B$19,F414=[1]grup_instansi!$C$19),
[1]grup_instansi!$A$19,
IF(AND(E414=[1]grup_instansi!$B$20,F414=[1]grup_instansi!$C$20),
[1]grup_instansi!$A$20,"")))))))))))</f>
        <v>gi2023110400013</v>
      </c>
      <c r="I414" t="str">
        <f>IF(H414&lt;&gt;"",H414,IF(AND(E414=[1]grup_instansi!$B$21,F414=[1]grup_instansi!$C$21),
[1]grup_instansi!$A$21,
IF(AND(E414=[1]grup_instansi!$B$22,F414=[1]grup_instansi!$C$22),
[1]grup_instansi!$A$22,
IF(AND(E414=[1]grup_instansi!$B$23,F414=[1]grup_instansi!$C$23),
[1]grup_instansi!$A$23,
IF(AND(E414=[1]grup_instansi!$B$24,F414=[1]grup_instansi!$C$24),
[1]grup_instansi!$A$24,
IF(AND(E414=[1]grup_instansi!$B$25,F414=[1]grup_instansi!$C$25),
[1]grup_instansi!$A$25,
IF(AND(E414=[1]grup_instansi!$B$26,F414=[1]grup_instansi!$C$26),
[1]grup_instansi!$A$26,
IF(AND(E414=[1]grup_instansi!$B$27,F414=[1]grup_instansi!$C$27),
[1]grup_instansi!$A$27,
IF(AND(E414=[1]grup_instansi!$B$28,F414=[1]grup_instansi!$C$28),
[1]grup_instansi!$A$28,
IF(AND(E414=[1]grup_instansi!$B$29,F414=[1]grup_instansi!$C$29),
[1]grup_instansi!$A$29,
IF(AND(E414=[1]grup_instansi!$B$30,F414=[1]grup_instansi!$C$30),
[1]grup_instansi!$A$30,
IF(AND(E414=[1]grup_instansi!$B$31,F414=[1]grup_instansi!$C$31),
[1]grup_instansi!$A$31,
IF(AND(E414=[1]grup_instansi!$B$32,F414=[1]grup_instansi!$C$32),
[1]grup_instansi!$A$32,
IF(AND(E414=[1]grup_instansi!$B$33,F414=[1]grup_instansi!$C$33),
[1]grup_instansi!$A$33,
IF(AND(E414=[1]grup_instansi!$B$34,F414=[1]grup_instansi!$C$34),
[1]grup_instansi!$A$34,
IF(AND(E414=[1]grup_instansi!$B$35,F414=[1]grup_instansi!$C$35),
[1]grup_instansi!$A$35,""))))))))))))))))</f>
        <v>gi2023110400013</v>
      </c>
      <c r="J414" t="str">
        <f>IF(I414&lt;&gt;"",I414,IF(AND(E414=[1]grup_instansi!$B$36,F414=[1]grup_instansi!$C$36),
[1]grup_instansi!$A$36,
IF(AND(E414=[1]grup_instansi!$B$37,F414=[1]grup_instansi!$C$37),
[1]grup_instansi!$A$37,
IF(AND(E414=[1]grup_instansi!$B$38,F414=[1]grup_instansi!$C$38),
[1]grup_instansi!$A$38,
IF(AND(E414=[1]grup_instansi!$B$39,F414=[1]grup_instansi!$C$39),
[1]grup_instansi!$A$39,
IF(AND(E414=[1]grup_instansi!$B$40,F414=[1]grup_instansi!$C$40),
[1]grup_instansi!$A$40,
IF(AND(E414=[1]grup_instansi!$B$41,F414=[1]grup_instansi!$C$41),
[1]grup_instansi!$A$41,
IF(AND(E414=[1]grup_instansi!$B$42,F414=[1]grup_instansi!$C$42),
[1]grup_instansi!$A$42,
IF(AND(E414=[1]grup_instansi!$B$43,F414=[1]grup_instansi!$C$43),
[1]grup_instansi!$A$43,
IF(AND(E414=[1]grup_instansi!$B$44,F414=[1]grup_instansi!$C$44),
[1]grup_instansi!$A$44,
IF(AND(E414=[1]grup_instansi!$B$45,F414=[1]grup_instansi!$C$45),
[1]grup_instansi!$A$45,
IF(AND(E414=[1]grup_instansi!$B$46,F414=[1]grup_instansi!$C$46),
[1]grup_instansi!$A$46,
IF(AND(E414=[1]grup_instansi!$B$47,F414=[1]grup_instansi!$C$47),
[1]grup_instansi!$A$47,
IF(AND(E414=[1]grup_instansi!$B$48,F414=[1]grup_instansi!$C$48),
[1]grup_instansi!$A$48,
IF(AND(E414=[1]grup_instansi!$B$49,F414=[1]grup_instansi!$C$49),
[1]grup_instansi!$A$49,
IF(AND(E414=[1]grup_instansi!$B$50,F414=[1]grup_instansi!$C$50),
[1]grup_instansi!$A$50,
IF(AND(E414=[1]grup_instansi!$B$51,F414=[1]grup_instansi!$C$51),
[1]grup_instansi!$A$51,
IF(AND(E414=[1]grup_instansi!$B$52,F414=[1]grup_instansi!$C$52),
[1]grup_instansi!$A$52,
IF(AND(E414=[1]grup_instansi!$B$53,F414=[1]grup_instansi!$C$53),
[1]grup_instansi!$A$53,
IF(AND(E414=[1]grup_instansi!$B$54,F414=[1]grup_instansi!$C$54),
[1]grup_instansi!$A$54,
IF(AND(E414=[1]grup_instansi!$B$55,F414=[1]grup_instansi!$C$55),
[1]grup_instansi!$A$55,
IF(AND(E414=[1]grup_instansi!$B$56,F414=[1]grup_instansi!$C$56),
[1]grup_instansi!$A$56,
IF(AND(E414=[1]grup_instansi!$B$57,F414=[1]grup_instansi!$C$57),
[1]grup_instansi!$A$57,
IF(AND(E414=[1]grup_instansi!$B$58,F414=[1]grup_instansi!$C$58),
[1]grup_instansi!$A$58,
IF(AND(E414=[1]grup_instansi!$B$59,F414=[1]grup_instansi!$C$59),
[1]grup_instansi!$A$59,
IF(AND(E414=[1]grup_instansi!$B$60,F414=[1]grup_instansi!$C$60),
[1]grup_instansi!$A$60,""))))))))))))))))))))))))))</f>
        <v>gi2023110400013</v>
      </c>
      <c r="K414" t="str">
        <f>IF(J414&lt;&gt;"",J414,IF(AND(E414=[1]grup_instansi!$B$61,F414=[1]grup_instansi!$C$61),
[1]grup_instansi!$A$61,
IF(AND(E414=[1]grup_instansi!$B$62,F414=[1]grup_instansi!$C$62),
[1]grup_instansi!$A$62,
IF(AND(E414=[1]grup_instansi!$B$63,F414=[1]grup_instansi!$C$63),
[1]grup_instansi!$A$63,
IF(AND(E414=[1]grup_instansi!$B$64,F414=[1]grup_instansi!$C$64),
[1]grup_instansi!$A$64,
IF(AND(E414=[1]grup_instansi!$B$65,F414=[1]grup_instansi!$C$65),
[1]grup_instansi!$A$65,
IF(AND(E414=[1]grup_instansi!$B$66,F414=[1]grup_instansi!$C$66),
[1]grup_instansi!$A$66,
IF(AND(E414=[1]grup_instansi!$B$67,F414=[1]grup_instansi!$C$67),
[1]grup_instansi!$A$67,
IF(AND(E414=[1]grup_instansi!$B$68,F414=[1]grup_instansi!$C$68),
[1]grup_instansi!$A$68,
IF(AND(E414=[1]grup_instansi!$B$69,F414=[1]grup_instansi!$C$69),
[1]grup_instansi!$A$69,
IF(AND(E414=[1]grup_instansi!$B$70,F414=[1]grup_instansi!$C$70),
[1]grup_instansi!$A$70,
IF(AND(E414=[1]grup_instansi!$B$71,F414=[1]grup_instansi!$C$71),
[1]grup_instansi!$A$71,
IF(AND(E414=[1]grup_instansi!$B$72,F414=[1]grup_instansi!$C$72),
[1]grup_instansi!$A$72,
IF(AND(E414=[1]grup_instansi!$B$73,F414=[1]grup_instansi!$C$73),
[1]grup_instansi!$A$73,
IF(AND(E414=[1]grup_instansi!$B$74,F414=[1]grup_instansi!$C$74),
[1]grup_instansi!$A$74,
IF(AND(E414=[1]grup_instansi!$B$75,F414=[1]grup_instansi!$C$75),
[1]grup_instansi!$A$75,
IF(AND(E414=[1]grup_instansi!$B$76,F414=[1]grup_instansi!$C$76),
[1]grup_instansi!$A$76,
IF(AND(E414=[1]grup_instansi!$B$77,F414=[1]grup_instansi!$C$77),
[1]grup_instansi!$A$77,
IF(AND(E414=[1]grup_instansi!$B$78,F414=[1]grup_instansi!$C$78),
[1]grup_instansi!$A$78,
IF(AND(E414=[1]grup_instansi!$B$79,F414=[1]grup_instansi!$C$79),
[1]grup_instansi!$A$79,
IF(AND(E414=[1]grup_instansi!$B$80,F414=[1]grup_instansi!$C$80),
[1]grup_instansi!$A$80,
IF(AND(E414=[1]grup_instansi!$B$81,F414=[1]grup_instansi!$C$81),
[1]grup_instansi!$A$81,
IF(AND(E414=[1]grup_instansi!$B$82,F414=[1]grup_instansi!$C$82),
[1]grup_instansi!$A$82,
IF(AND(E414=[1]grup_instansi!$B$83,F414=[1]grup_instansi!$C$83),
[1]grup_instansi!$A$84,
IF(AND(E414=[1]grup_instansi!$B$84,F414=[1]grup_instansi!$C$84),
[1]grup_instansi!$A$85,
IF(AND(E414=[1]grup_instansi!$B$85,F414=[1]grup_instansi!$C$85),
[1]grup_instansi!$A$86,
IF(AND(E414=[1]grup_instansi!$B$86,F414=[1]grup_instansi!$C$86),
[1]grup_instansi!$A$87,
IF(AND(E414=[1]grup_instansi!$B$87,F414=[1]grup_instansi!$C$87),
[1]grup_instansi!$A$87,
IF(AND(E414=[1]grup_instansi!$B$88,F414=[1]grup_instansi!$C$88),
[1]grup_instansi!$A$88,
IF(AND(E414=[1]grup_instansi!$B$89,F414=[1]grup_instansi!$C$89),
[1]grup_instansi!$A$89,
IF(AND(E414=[1]grup_instansi!$B$90,F414=[1]grup_instansi!$C$90),
[1]grup_instansi!$A$90,
IF(AND(E414=[1]grup_instansi!$B$91,F414=[1]grup_instansi!$C$91),
[1]grup_instansi!$A$91,
IF(AND(E414=[1]grup_instansi!$B$92,F414=[1]grup_instansi!$C$92),
[1]grup_instansi!$A$92,
IF(AND(E414=[1]grup_instansi!$B$93,F414=[1]grup_instansi!$C$93),
[1]grup_instansi!$A$93,
IF(AND(E414=[1]grup_instansi!$B$94,F414=[1]grup_instansi!$C$94),
[1]grup_instansi!$A$94,
IF(AND(E414=[1]grup_instansi!$B$95,F414=[1]grup_instansi!$C$95),
[1]grup_instansi!$A$95,
IF(AND(E414=[1]grup_instansi!$B$96,F414=[1]grup_instansi!$C$96),
[1]grup_instansi!$A$96,
IF(AND(E414=[1]grup_instansi!$B$97,F414=[1]grup_instansi!$C$97),
[1]grup_instansi!$A$97,
IF(AND(E414=[1]grup_instansi!$B$98,F414=[1]grup_instansi!$C$98),
[1]grup_instansi!$A$98,
IF(AND(E414=[1]grup_instansi!$B$99,F414=[1]grup_instansi!$C$99),
[1]grup_instansi!$A$99,
[1]grup_instansi!$A$100))))))))))))))))))))))))))))))))))))))))</f>
        <v>gi2023110400013</v>
      </c>
      <c r="L414" t="str">
        <f>VLOOKUP(K414,[1]grup_instansi!$A$2:$E$102,4)</f>
        <v>Pemerintah Kabupaten Jawa Timur</v>
      </c>
      <c r="M414" t="str">
        <f t="shared" si="20"/>
        <v>('i2023110600413','Pemerintah Kab. Bangkalan','gi2023110400013'),</v>
      </c>
    </row>
    <row r="415" spans="1:13" x14ac:dyDescent="0.25">
      <c r="A415" t="str">
        <f t="shared" si="18"/>
        <v>i2023110600414</v>
      </c>
      <c r="B415" s="6">
        <v>6513</v>
      </c>
      <c r="C415" t="str">
        <f t="shared" si="19"/>
        <v>i2023110600414</v>
      </c>
      <c r="D415" s="6" t="s">
        <v>458</v>
      </c>
      <c r="E415" s="6" t="s">
        <v>47</v>
      </c>
      <c r="F415" s="6" t="s">
        <v>90</v>
      </c>
      <c r="G415" t="str">
        <f>IF(AND(E415=[1]grup_instansi!$B$2,F415=[1]grup_instansi!$C$2),
[1]grup_instansi!$A$2,
IF(AND(E415=[1]grup_instansi!$B$3,F415=[1]grup_instansi!$C$3),
[1]grup_instansi!$A$3,
IF(AND(E415=[1]grup_instansi!$B$4,F415=[1]grup_instansi!$C$4),
[1]grup_instansi!$A$4,
IF(AND(E415=[1]grup_instansi!$B$5,F415=[1]grup_instansi!$C$5),
[1]grup_instansi!$A$5,
IF(AND(E415=[1]grup_instansi!$B$6,F415=[1]grup_instansi!$C$6),
[1]grup_instansi!$A$6,
IF(AND(E415=[1]grup_instansi!$B$7,F415=[1]grup_instansi!$C$7),
[1]grup_instansi!$A$7,
IF(AND(E415=[1]grup_instansi!$B$8,F415=[1]grup_instansi!$C$8),
[1]grup_instansi!$A$8,
IF(AND(E415=[1]grup_instansi!$B$9,F415=[1]grup_instansi!$C$9),
[1]grup_instansi!$A$9,
IF(AND(E415=[1]grup_instansi!$B$10,F415=[1]grup_instansi!$C$10),
[1]grup_instansi!$A$10,"")))))))))</f>
        <v/>
      </c>
      <c r="H415" t="str">
        <f>IF(G415&lt;&gt;"",G415,IF(AND(E415=[1]grup_instansi!$B$11,F415=[1]grup_instansi!$C$11),
[1]grup_instansi!$A$11,
IF(AND(E415=[1]grup_instansi!$B$12,F415=[1]grup_instansi!$C$12),
[1]grup_instansi!$A$12,
IF(AND(E415=[1]grup_instansi!$B$13,F415=[1]grup_instansi!$C$13),
[1]grup_instansi!$A$13,
IF(AND(E415=[1]grup_instansi!$B$14,F415=[1]grup_instansi!$C$14),
[1]grup_instansi!$A$14,
IF(AND(E415=[1]grup_instansi!$B$15,F415=[1]grup_instansi!$C$15),
[1]grup_instansi!$A$15,
IF(AND(E415=[1]grup_instansi!$B$16,F415=[1]grup_instansi!$C$16),
[1]grup_instansi!$A$16,
IF(AND(E415=[1]grup_instansi!$B$17,F415=[1]grup_instansi!$C$17),
[1]grup_instansi!$A$17,
IF(AND(E415=[1]grup_instansi!$B$18,F415=[1]grup_instansi!$C$18),
[1]grup_instansi!$A$18,
IF(AND(E415=[1]grup_instansi!$B$19,F415=[1]grup_instansi!$C$19),
[1]grup_instansi!$A$19,
IF(AND(E415=[1]grup_instansi!$B$20,F415=[1]grup_instansi!$C$20),
[1]grup_instansi!$A$20,"")))))))))))</f>
        <v>gi2023110400013</v>
      </c>
      <c r="I415" t="str">
        <f>IF(H415&lt;&gt;"",H415,IF(AND(E415=[1]grup_instansi!$B$21,F415=[1]grup_instansi!$C$21),
[1]grup_instansi!$A$21,
IF(AND(E415=[1]grup_instansi!$B$22,F415=[1]grup_instansi!$C$22),
[1]grup_instansi!$A$22,
IF(AND(E415=[1]grup_instansi!$B$23,F415=[1]grup_instansi!$C$23),
[1]grup_instansi!$A$23,
IF(AND(E415=[1]grup_instansi!$B$24,F415=[1]grup_instansi!$C$24),
[1]grup_instansi!$A$24,
IF(AND(E415=[1]grup_instansi!$B$25,F415=[1]grup_instansi!$C$25),
[1]grup_instansi!$A$25,
IF(AND(E415=[1]grup_instansi!$B$26,F415=[1]grup_instansi!$C$26),
[1]grup_instansi!$A$26,
IF(AND(E415=[1]grup_instansi!$B$27,F415=[1]grup_instansi!$C$27),
[1]grup_instansi!$A$27,
IF(AND(E415=[1]grup_instansi!$B$28,F415=[1]grup_instansi!$C$28),
[1]grup_instansi!$A$28,
IF(AND(E415=[1]grup_instansi!$B$29,F415=[1]grup_instansi!$C$29),
[1]grup_instansi!$A$29,
IF(AND(E415=[1]grup_instansi!$B$30,F415=[1]grup_instansi!$C$30),
[1]grup_instansi!$A$30,
IF(AND(E415=[1]grup_instansi!$B$31,F415=[1]grup_instansi!$C$31),
[1]grup_instansi!$A$31,
IF(AND(E415=[1]grup_instansi!$B$32,F415=[1]grup_instansi!$C$32),
[1]grup_instansi!$A$32,
IF(AND(E415=[1]grup_instansi!$B$33,F415=[1]grup_instansi!$C$33),
[1]grup_instansi!$A$33,
IF(AND(E415=[1]grup_instansi!$B$34,F415=[1]grup_instansi!$C$34),
[1]grup_instansi!$A$34,
IF(AND(E415=[1]grup_instansi!$B$35,F415=[1]grup_instansi!$C$35),
[1]grup_instansi!$A$35,""))))))))))))))))</f>
        <v>gi2023110400013</v>
      </c>
      <c r="J415" t="str">
        <f>IF(I415&lt;&gt;"",I415,IF(AND(E415=[1]grup_instansi!$B$36,F415=[1]grup_instansi!$C$36),
[1]grup_instansi!$A$36,
IF(AND(E415=[1]grup_instansi!$B$37,F415=[1]grup_instansi!$C$37),
[1]grup_instansi!$A$37,
IF(AND(E415=[1]grup_instansi!$B$38,F415=[1]grup_instansi!$C$38),
[1]grup_instansi!$A$38,
IF(AND(E415=[1]grup_instansi!$B$39,F415=[1]grup_instansi!$C$39),
[1]grup_instansi!$A$39,
IF(AND(E415=[1]grup_instansi!$B$40,F415=[1]grup_instansi!$C$40),
[1]grup_instansi!$A$40,
IF(AND(E415=[1]grup_instansi!$B$41,F415=[1]grup_instansi!$C$41),
[1]grup_instansi!$A$41,
IF(AND(E415=[1]grup_instansi!$B$42,F415=[1]grup_instansi!$C$42),
[1]grup_instansi!$A$42,
IF(AND(E415=[1]grup_instansi!$B$43,F415=[1]grup_instansi!$C$43),
[1]grup_instansi!$A$43,
IF(AND(E415=[1]grup_instansi!$B$44,F415=[1]grup_instansi!$C$44),
[1]grup_instansi!$A$44,
IF(AND(E415=[1]grup_instansi!$B$45,F415=[1]grup_instansi!$C$45),
[1]grup_instansi!$A$45,
IF(AND(E415=[1]grup_instansi!$B$46,F415=[1]grup_instansi!$C$46),
[1]grup_instansi!$A$46,
IF(AND(E415=[1]grup_instansi!$B$47,F415=[1]grup_instansi!$C$47),
[1]grup_instansi!$A$47,
IF(AND(E415=[1]grup_instansi!$B$48,F415=[1]grup_instansi!$C$48),
[1]grup_instansi!$A$48,
IF(AND(E415=[1]grup_instansi!$B$49,F415=[1]grup_instansi!$C$49),
[1]grup_instansi!$A$49,
IF(AND(E415=[1]grup_instansi!$B$50,F415=[1]grup_instansi!$C$50),
[1]grup_instansi!$A$50,
IF(AND(E415=[1]grup_instansi!$B$51,F415=[1]grup_instansi!$C$51),
[1]grup_instansi!$A$51,
IF(AND(E415=[1]grup_instansi!$B$52,F415=[1]grup_instansi!$C$52),
[1]grup_instansi!$A$52,
IF(AND(E415=[1]grup_instansi!$B$53,F415=[1]grup_instansi!$C$53),
[1]grup_instansi!$A$53,
IF(AND(E415=[1]grup_instansi!$B$54,F415=[1]grup_instansi!$C$54),
[1]grup_instansi!$A$54,
IF(AND(E415=[1]grup_instansi!$B$55,F415=[1]grup_instansi!$C$55),
[1]grup_instansi!$A$55,
IF(AND(E415=[1]grup_instansi!$B$56,F415=[1]grup_instansi!$C$56),
[1]grup_instansi!$A$56,
IF(AND(E415=[1]grup_instansi!$B$57,F415=[1]grup_instansi!$C$57),
[1]grup_instansi!$A$57,
IF(AND(E415=[1]grup_instansi!$B$58,F415=[1]grup_instansi!$C$58),
[1]grup_instansi!$A$58,
IF(AND(E415=[1]grup_instansi!$B$59,F415=[1]grup_instansi!$C$59),
[1]grup_instansi!$A$59,
IF(AND(E415=[1]grup_instansi!$B$60,F415=[1]grup_instansi!$C$60),
[1]grup_instansi!$A$60,""))))))))))))))))))))))))))</f>
        <v>gi2023110400013</v>
      </c>
      <c r="K415" t="str">
        <f>IF(J415&lt;&gt;"",J415,IF(AND(E415=[1]grup_instansi!$B$61,F415=[1]grup_instansi!$C$61),
[1]grup_instansi!$A$61,
IF(AND(E415=[1]grup_instansi!$B$62,F415=[1]grup_instansi!$C$62),
[1]grup_instansi!$A$62,
IF(AND(E415=[1]grup_instansi!$B$63,F415=[1]grup_instansi!$C$63),
[1]grup_instansi!$A$63,
IF(AND(E415=[1]grup_instansi!$B$64,F415=[1]grup_instansi!$C$64),
[1]grup_instansi!$A$64,
IF(AND(E415=[1]grup_instansi!$B$65,F415=[1]grup_instansi!$C$65),
[1]grup_instansi!$A$65,
IF(AND(E415=[1]grup_instansi!$B$66,F415=[1]grup_instansi!$C$66),
[1]grup_instansi!$A$66,
IF(AND(E415=[1]grup_instansi!$B$67,F415=[1]grup_instansi!$C$67),
[1]grup_instansi!$A$67,
IF(AND(E415=[1]grup_instansi!$B$68,F415=[1]grup_instansi!$C$68),
[1]grup_instansi!$A$68,
IF(AND(E415=[1]grup_instansi!$B$69,F415=[1]grup_instansi!$C$69),
[1]grup_instansi!$A$69,
IF(AND(E415=[1]grup_instansi!$B$70,F415=[1]grup_instansi!$C$70),
[1]grup_instansi!$A$70,
IF(AND(E415=[1]grup_instansi!$B$71,F415=[1]grup_instansi!$C$71),
[1]grup_instansi!$A$71,
IF(AND(E415=[1]grup_instansi!$B$72,F415=[1]grup_instansi!$C$72),
[1]grup_instansi!$A$72,
IF(AND(E415=[1]grup_instansi!$B$73,F415=[1]grup_instansi!$C$73),
[1]grup_instansi!$A$73,
IF(AND(E415=[1]grup_instansi!$B$74,F415=[1]grup_instansi!$C$74),
[1]grup_instansi!$A$74,
IF(AND(E415=[1]grup_instansi!$B$75,F415=[1]grup_instansi!$C$75),
[1]grup_instansi!$A$75,
IF(AND(E415=[1]grup_instansi!$B$76,F415=[1]grup_instansi!$C$76),
[1]grup_instansi!$A$76,
IF(AND(E415=[1]grup_instansi!$B$77,F415=[1]grup_instansi!$C$77),
[1]grup_instansi!$A$77,
IF(AND(E415=[1]grup_instansi!$B$78,F415=[1]grup_instansi!$C$78),
[1]grup_instansi!$A$78,
IF(AND(E415=[1]grup_instansi!$B$79,F415=[1]grup_instansi!$C$79),
[1]grup_instansi!$A$79,
IF(AND(E415=[1]grup_instansi!$B$80,F415=[1]grup_instansi!$C$80),
[1]grup_instansi!$A$80,
IF(AND(E415=[1]grup_instansi!$B$81,F415=[1]grup_instansi!$C$81),
[1]grup_instansi!$A$81,
IF(AND(E415=[1]grup_instansi!$B$82,F415=[1]grup_instansi!$C$82),
[1]grup_instansi!$A$82,
IF(AND(E415=[1]grup_instansi!$B$83,F415=[1]grup_instansi!$C$83),
[1]grup_instansi!$A$84,
IF(AND(E415=[1]grup_instansi!$B$84,F415=[1]grup_instansi!$C$84),
[1]grup_instansi!$A$85,
IF(AND(E415=[1]grup_instansi!$B$85,F415=[1]grup_instansi!$C$85),
[1]grup_instansi!$A$86,
IF(AND(E415=[1]grup_instansi!$B$86,F415=[1]grup_instansi!$C$86),
[1]grup_instansi!$A$87,
IF(AND(E415=[1]grup_instansi!$B$87,F415=[1]grup_instansi!$C$87),
[1]grup_instansi!$A$87,
IF(AND(E415=[1]grup_instansi!$B$88,F415=[1]grup_instansi!$C$88),
[1]grup_instansi!$A$88,
IF(AND(E415=[1]grup_instansi!$B$89,F415=[1]grup_instansi!$C$89),
[1]grup_instansi!$A$89,
IF(AND(E415=[1]grup_instansi!$B$90,F415=[1]grup_instansi!$C$90),
[1]grup_instansi!$A$90,
IF(AND(E415=[1]grup_instansi!$B$91,F415=[1]grup_instansi!$C$91),
[1]grup_instansi!$A$91,
IF(AND(E415=[1]grup_instansi!$B$92,F415=[1]grup_instansi!$C$92),
[1]grup_instansi!$A$92,
IF(AND(E415=[1]grup_instansi!$B$93,F415=[1]grup_instansi!$C$93),
[1]grup_instansi!$A$93,
IF(AND(E415=[1]grup_instansi!$B$94,F415=[1]grup_instansi!$C$94),
[1]grup_instansi!$A$94,
IF(AND(E415=[1]grup_instansi!$B$95,F415=[1]grup_instansi!$C$95),
[1]grup_instansi!$A$95,
IF(AND(E415=[1]grup_instansi!$B$96,F415=[1]grup_instansi!$C$96),
[1]grup_instansi!$A$96,
IF(AND(E415=[1]grup_instansi!$B$97,F415=[1]grup_instansi!$C$97),
[1]grup_instansi!$A$97,
IF(AND(E415=[1]grup_instansi!$B$98,F415=[1]grup_instansi!$C$98),
[1]grup_instansi!$A$98,
IF(AND(E415=[1]grup_instansi!$B$99,F415=[1]grup_instansi!$C$99),
[1]grup_instansi!$A$99,
[1]grup_instansi!$A$100))))))))))))))))))))))))))))))))))))))))</f>
        <v>gi2023110400013</v>
      </c>
      <c r="L415" t="str">
        <f>VLOOKUP(K415,[1]grup_instansi!$A$2:$E$102,4)</f>
        <v>Pemerintah Kabupaten Jawa Timur</v>
      </c>
      <c r="M415" t="str">
        <f t="shared" si="20"/>
        <v>('i2023110600414','Pemerintah Kab. Malang','gi2023110400013'),</v>
      </c>
    </row>
    <row r="416" spans="1:13" x14ac:dyDescent="0.25">
      <c r="A416" t="str">
        <f t="shared" si="18"/>
        <v>i2023110600415</v>
      </c>
      <c r="B416" s="6">
        <v>6515</v>
      </c>
      <c r="C416" t="str">
        <f t="shared" si="19"/>
        <v>i2023110600415</v>
      </c>
      <c r="D416" s="6" t="s">
        <v>459</v>
      </c>
      <c r="E416" s="6" t="s">
        <v>47</v>
      </c>
      <c r="F416" s="6" t="s">
        <v>90</v>
      </c>
      <c r="G416" t="str">
        <f>IF(AND(E416=[1]grup_instansi!$B$2,F416=[1]grup_instansi!$C$2),
[1]grup_instansi!$A$2,
IF(AND(E416=[1]grup_instansi!$B$3,F416=[1]grup_instansi!$C$3),
[1]grup_instansi!$A$3,
IF(AND(E416=[1]grup_instansi!$B$4,F416=[1]grup_instansi!$C$4),
[1]grup_instansi!$A$4,
IF(AND(E416=[1]grup_instansi!$B$5,F416=[1]grup_instansi!$C$5),
[1]grup_instansi!$A$5,
IF(AND(E416=[1]grup_instansi!$B$6,F416=[1]grup_instansi!$C$6),
[1]grup_instansi!$A$6,
IF(AND(E416=[1]grup_instansi!$B$7,F416=[1]grup_instansi!$C$7),
[1]grup_instansi!$A$7,
IF(AND(E416=[1]grup_instansi!$B$8,F416=[1]grup_instansi!$C$8),
[1]grup_instansi!$A$8,
IF(AND(E416=[1]grup_instansi!$B$9,F416=[1]grup_instansi!$C$9),
[1]grup_instansi!$A$9,
IF(AND(E416=[1]grup_instansi!$B$10,F416=[1]grup_instansi!$C$10),
[1]grup_instansi!$A$10,"")))))))))</f>
        <v/>
      </c>
      <c r="H416" t="str">
        <f>IF(G416&lt;&gt;"",G416,IF(AND(E416=[1]grup_instansi!$B$11,F416=[1]grup_instansi!$C$11),
[1]grup_instansi!$A$11,
IF(AND(E416=[1]grup_instansi!$B$12,F416=[1]grup_instansi!$C$12),
[1]grup_instansi!$A$12,
IF(AND(E416=[1]grup_instansi!$B$13,F416=[1]grup_instansi!$C$13),
[1]grup_instansi!$A$13,
IF(AND(E416=[1]grup_instansi!$B$14,F416=[1]grup_instansi!$C$14),
[1]grup_instansi!$A$14,
IF(AND(E416=[1]grup_instansi!$B$15,F416=[1]grup_instansi!$C$15),
[1]grup_instansi!$A$15,
IF(AND(E416=[1]grup_instansi!$B$16,F416=[1]grup_instansi!$C$16),
[1]grup_instansi!$A$16,
IF(AND(E416=[1]grup_instansi!$B$17,F416=[1]grup_instansi!$C$17),
[1]grup_instansi!$A$17,
IF(AND(E416=[1]grup_instansi!$B$18,F416=[1]grup_instansi!$C$18),
[1]grup_instansi!$A$18,
IF(AND(E416=[1]grup_instansi!$B$19,F416=[1]grup_instansi!$C$19),
[1]grup_instansi!$A$19,
IF(AND(E416=[1]grup_instansi!$B$20,F416=[1]grup_instansi!$C$20),
[1]grup_instansi!$A$20,"")))))))))))</f>
        <v>gi2023110400013</v>
      </c>
      <c r="I416" t="str">
        <f>IF(H416&lt;&gt;"",H416,IF(AND(E416=[1]grup_instansi!$B$21,F416=[1]grup_instansi!$C$21),
[1]grup_instansi!$A$21,
IF(AND(E416=[1]grup_instansi!$B$22,F416=[1]grup_instansi!$C$22),
[1]grup_instansi!$A$22,
IF(AND(E416=[1]grup_instansi!$B$23,F416=[1]grup_instansi!$C$23),
[1]grup_instansi!$A$23,
IF(AND(E416=[1]grup_instansi!$B$24,F416=[1]grup_instansi!$C$24),
[1]grup_instansi!$A$24,
IF(AND(E416=[1]grup_instansi!$B$25,F416=[1]grup_instansi!$C$25),
[1]grup_instansi!$A$25,
IF(AND(E416=[1]grup_instansi!$B$26,F416=[1]grup_instansi!$C$26),
[1]grup_instansi!$A$26,
IF(AND(E416=[1]grup_instansi!$B$27,F416=[1]grup_instansi!$C$27),
[1]grup_instansi!$A$27,
IF(AND(E416=[1]grup_instansi!$B$28,F416=[1]grup_instansi!$C$28),
[1]grup_instansi!$A$28,
IF(AND(E416=[1]grup_instansi!$B$29,F416=[1]grup_instansi!$C$29),
[1]grup_instansi!$A$29,
IF(AND(E416=[1]grup_instansi!$B$30,F416=[1]grup_instansi!$C$30),
[1]grup_instansi!$A$30,
IF(AND(E416=[1]grup_instansi!$B$31,F416=[1]grup_instansi!$C$31),
[1]grup_instansi!$A$31,
IF(AND(E416=[1]grup_instansi!$B$32,F416=[1]grup_instansi!$C$32),
[1]grup_instansi!$A$32,
IF(AND(E416=[1]grup_instansi!$B$33,F416=[1]grup_instansi!$C$33),
[1]grup_instansi!$A$33,
IF(AND(E416=[1]grup_instansi!$B$34,F416=[1]grup_instansi!$C$34),
[1]grup_instansi!$A$34,
IF(AND(E416=[1]grup_instansi!$B$35,F416=[1]grup_instansi!$C$35),
[1]grup_instansi!$A$35,""))))))))))))))))</f>
        <v>gi2023110400013</v>
      </c>
      <c r="J416" t="str">
        <f>IF(I416&lt;&gt;"",I416,IF(AND(E416=[1]grup_instansi!$B$36,F416=[1]grup_instansi!$C$36),
[1]grup_instansi!$A$36,
IF(AND(E416=[1]grup_instansi!$B$37,F416=[1]grup_instansi!$C$37),
[1]grup_instansi!$A$37,
IF(AND(E416=[1]grup_instansi!$B$38,F416=[1]grup_instansi!$C$38),
[1]grup_instansi!$A$38,
IF(AND(E416=[1]grup_instansi!$B$39,F416=[1]grup_instansi!$C$39),
[1]grup_instansi!$A$39,
IF(AND(E416=[1]grup_instansi!$B$40,F416=[1]grup_instansi!$C$40),
[1]grup_instansi!$A$40,
IF(AND(E416=[1]grup_instansi!$B$41,F416=[1]grup_instansi!$C$41),
[1]grup_instansi!$A$41,
IF(AND(E416=[1]grup_instansi!$B$42,F416=[1]grup_instansi!$C$42),
[1]grup_instansi!$A$42,
IF(AND(E416=[1]grup_instansi!$B$43,F416=[1]grup_instansi!$C$43),
[1]grup_instansi!$A$43,
IF(AND(E416=[1]grup_instansi!$B$44,F416=[1]grup_instansi!$C$44),
[1]grup_instansi!$A$44,
IF(AND(E416=[1]grup_instansi!$B$45,F416=[1]grup_instansi!$C$45),
[1]grup_instansi!$A$45,
IF(AND(E416=[1]grup_instansi!$B$46,F416=[1]grup_instansi!$C$46),
[1]grup_instansi!$A$46,
IF(AND(E416=[1]grup_instansi!$B$47,F416=[1]grup_instansi!$C$47),
[1]grup_instansi!$A$47,
IF(AND(E416=[1]grup_instansi!$B$48,F416=[1]grup_instansi!$C$48),
[1]grup_instansi!$A$48,
IF(AND(E416=[1]grup_instansi!$B$49,F416=[1]grup_instansi!$C$49),
[1]grup_instansi!$A$49,
IF(AND(E416=[1]grup_instansi!$B$50,F416=[1]grup_instansi!$C$50),
[1]grup_instansi!$A$50,
IF(AND(E416=[1]grup_instansi!$B$51,F416=[1]grup_instansi!$C$51),
[1]grup_instansi!$A$51,
IF(AND(E416=[1]grup_instansi!$B$52,F416=[1]grup_instansi!$C$52),
[1]grup_instansi!$A$52,
IF(AND(E416=[1]grup_instansi!$B$53,F416=[1]grup_instansi!$C$53),
[1]grup_instansi!$A$53,
IF(AND(E416=[1]grup_instansi!$B$54,F416=[1]grup_instansi!$C$54),
[1]grup_instansi!$A$54,
IF(AND(E416=[1]grup_instansi!$B$55,F416=[1]grup_instansi!$C$55),
[1]grup_instansi!$A$55,
IF(AND(E416=[1]grup_instansi!$B$56,F416=[1]grup_instansi!$C$56),
[1]grup_instansi!$A$56,
IF(AND(E416=[1]grup_instansi!$B$57,F416=[1]grup_instansi!$C$57),
[1]grup_instansi!$A$57,
IF(AND(E416=[1]grup_instansi!$B$58,F416=[1]grup_instansi!$C$58),
[1]grup_instansi!$A$58,
IF(AND(E416=[1]grup_instansi!$B$59,F416=[1]grup_instansi!$C$59),
[1]grup_instansi!$A$59,
IF(AND(E416=[1]grup_instansi!$B$60,F416=[1]grup_instansi!$C$60),
[1]grup_instansi!$A$60,""))))))))))))))))))))))))))</f>
        <v>gi2023110400013</v>
      </c>
      <c r="K416" t="str">
        <f>IF(J416&lt;&gt;"",J416,IF(AND(E416=[1]grup_instansi!$B$61,F416=[1]grup_instansi!$C$61),
[1]grup_instansi!$A$61,
IF(AND(E416=[1]grup_instansi!$B$62,F416=[1]grup_instansi!$C$62),
[1]grup_instansi!$A$62,
IF(AND(E416=[1]grup_instansi!$B$63,F416=[1]grup_instansi!$C$63),
[1]grup_instansi!$A$63,
IF(AND(E416=[1]grup_instansi!$B$64,F416=[1]grup_instansi!$C$64),
[1]grup_instansi!$A$64,
IF(AND(E416=[1]grup_instansi!$B$65,F416=[1]grup_instansi!$C$65),
[1]grup_instansi!$A$65,
IF(AND(E416=[1]grup_instansi!$B$66,F416=[1]grup_instansi!$C$66),
[1]grup_instansi!$A$66,
IF(AND(E416=[1]grup_instansi!$B$67,F416=[1]grup_instansi!$C$67),
[1]grup_instansi!$A$67,
IF(AND(E416=[1]grup_instansi!$B$68,F416=[1]grup_instansi!$C$68),
[1]grup_instansi!$A$68,
IF(AND(E416=[1]grup_instansi!$B$69,F416=[1]grup_instansi!$C$69),
[1]grup_instansi!$A$69,
IF(AND(E416=[1]grup_instansi!$B$70,F416=[1]grup_instansi!$C$70),
[1]grup_instansi!$A$70,
IF(AND(E416=[1]grup_instansi!$B$71,F416=[1]grup_instansi!$C$71),
[1]grup_instansi!$A$71,
IF(AND(E416=[1]grup_instansi!$B$72,F416=[1]grup_instansi!$C$72),
[1]grup_instansi!$A$72,
IF(AND(E416=[1]grup_instansi!$B$73,F416=[1]grup_instansi!$C$73),
[1]grup_instansi!$A$73,
IF(AND(E416=[1]grup_instansi!$B$74,F416=[1]grup_instansi!$C$74),
[1]grup_instansi!$A$74,
IF(AND(E416=[1]grup_instansi!$B$75,F416=[1]grup_instansi!$C$75),
[1]grup_instansi!$A$75,
IF(AND(E416=[1]grup_instansi!$B$76,F416=[1]grup_instansi!$C$76),
[1]grup_instansi!$A$76,
IF(AND(E416=[1]grup_instansi!$B$77,F416=[1]grup_instansi!$C$77),
[1]grup_instansi!$A$77,
IF(AND(E416=[1]grup_instansi!$B$78,F416=[1]grup_instansi!$C$78),
[1]grup_instansi!$A$78,
IF(AND(E416=[1]grup_instansi!$B$79,F416=[1]grup_instansi!$C$79),
[1]grup_instansi!$A$79,
IF(AND(E416=[1]grup_instansi!$B$80,F416=[1]grup_instansi!$C$80),
[1]grup_instansi!$A$80,
IF(AND(E416=[1]grup_instansi!$B$81,F416=[1]grup_instansi!$C$81),
[1]grup_instansi!$A$81,
IF(AND(E416=[1]grup_instansi!$B$82,F416=[1]grup_instansi!$C$82),
[1]grup_instansi!$A$82,
IF(AND(E416=[1]grup_instansi!$B$83,F416=[1]grup_instansi!$C$83),
[1]grup_instansi!$A$84,
IF(AND(E416=[1]grup_instansi!$B$84,F416=[1]grup_instansi!$C$84),
[1]grup_instansi!$A$85,
IF(AND(E416=[1]grup_instansi!$B$85,F416=[1]grup_instansi!$C$85),
[1]grup_instansi!$A$86,
IF(AND(E416=[1]grup_instansi!$B$86,F416=[1]grup_instansi!$C$86),
[1]grup_instansi!$A$87,
IF(AND(E416=[1]grup_instansi!$B$87,F416=[1]grup_instansi!$C$87),
[1]grup_instansi!$A$87,
IF(AND(E416=[1]grup_instansi!$B$88,F416=[1]grup_instansi!$C$88),
[1]grup_instansi!$A$88,
IF(AND(E416=[1]grup_instansi!$B$89,F416=[1]grup_instansi!$C$89),
[1]grup_instansi!$A$89,
IF(AND(E416=[1]grup_instansi!$B$90,F416=[1]grup_instansi!$C$90),
[1]grup_instansi!$A$90,
IF(AND(E416=[1]grup_instansi!$B$91,F416=[1]grup_instansi!$C$91),
[1]grup_instansi!$A$91,
IF(AND(E416=[1]grup_instansi!$B$92,F416=[1]grup_instansi!$C$92),
[1]grup_instansi!$A$92,
IF(AND(E416=[1]grup_instansi!$B$93,F416=[1]grup_instansi!$C$93),
[1]grup_instansi!$A$93,
IF(AND(E416=[1]grup_instansi!$B$94,F416=[1]grup_instansi!$C$94),
[1]grup_instansi!$A$94,
IF(AND(E416=[1]grup_instansi!$B$95,F416=[1]grup_instansi!$C$95),
[1]grup_instansi!$A$95,
IF(AND(E416=[1]grup_instansi!$B$96,F416=[1]grup_instansi!$C$96),
[1]grup_instansi!$A$96,
IF(AND(E416=[1]grup_instansi!$B$97,F416=[1]grup_instansi!$C$97),
[1]grup_instansi!$A$97,
IF(AND(E416=[1]grup_instansi!$B$98,F416=[1]grup_instansi!$C$98),
[1]grup_instansi!$A$98,
IF(AND(E416=[1]grup_instansi!$B$99,F416=[1]grup_instansi!$C$99),
[1]grup_instansi!$A$99,
[1]grup_instansi!$A$100))))))))))))))))))))))))))))))))))))))))</f>
        <v>gi2023110400013</v>
      </c>
      <c r="L416" t="str">
        <f>VLOOKUP(K416,[1]grup_instansi!$A$2:$E$102,4)</f>
        <v>Pemerintah Kabupaten Jawa Timur</v>
      </c>
      <c r="M416" t="str">
        <f t="shared" si="20"/>
        <v>('i2023110600415','Pemerintah Kab. Probolinggo','gi2023110400013'),</v>
      </c>
    </row>
    <row r="417" spans="1:13" x14ac:dyDescent="0.25">
      <c r="A417" t="str">
        <f t="shared" si="18"/>
        <v>i2023110600416</v>
      </c>
      <c r="B417" s="6">
        <v>6519</v>
      </c>
      <c r="C417" t="str">
        <f t="shared" si="19"/>
        <v>i2023110600416</v>
      </c>
      <c r="D417" s="6" t="s">
        <v>460</v>
      </c>
      <c r="E417" s="6" t="s">
        <v>47</v>
      </c>
      <c r="F417" s="6" t="s">
        <v>90</v>
      </c>
      <c r="G417" t="str">
        <f>IF(AND(E417=[1]grup_instansi!$B$2,F417=[1]grup_instansi!$C$2),
[1]grup_instansi!$A$2,
IF(AND(E417=[1]grup_instansi!$B$3,F417=[1]grup_instansi!$C$3),
[1]grup_instansi!$A$3,
IF(AND(E417=[1]grup_instansi!$B$4,F417=[1]grup_instansi!$C$4),
[1]grup_instansi!$A$4,
IF(AND(E417=[1]grup_instansi!$B$5,F417=[1]grup_instansi!$C$5),
[1]grup_instansi!$A$5,
IF(AND(E417=[1]grup_instansi!$B$6,F417=[1]grup_instansi!$C$6),
[1]grup_instansi!$A$6,
IF(AND(E417=[1]grup_instansi!$B$7,F417=[1]grup_instansi!$C$7),
[1]grup_instansi!$A$7,
IF(AND(E417=[1]grup_instansi!$B$8,F417=[1]grup_instansi!$C$8),
[1]grup_instansi!$A$8,
IF(AND(E417=[1]grup_instansi!$B$9,F417=[1]grup_instansi!$C$9),
[1]grup_instansi!$A$9,
IF(AND(E417=[1]grup_instansi!$B$10,F417=[1]grup_instansi!$C$10),
[1]grup_instansi!$A$10,"")))))))))</f>
        <v/>
      </c>
      <c r="H417" t="str">
        <f>IF(G417&lt;&gt;"",G417,IF(AND(E417=[1]grup_instansi!$B$11,F417=[1]grup_instansi!$C$11),
[1]grup_instansi!$A$11,
IF(AND(E417=[1]grup_instansi!$B$12,F417=[1]grup_instansi!$C$12),
[1]grup_instansi!$A$12,
IF(AND(E417=[1]grup_instansi!$B$13,F417=[1]grup_instansi!$C$13),
[1]grup_instansi!$A$13,
IF(AND(E417=[1]grup_instansi!$B$14,F417=[1]grup_instansi!$C$14),
[1]grup_instansi!$A$14,
IF(AND(E417=[1]grup_instansi!$B$15,F417=[1]grup_instansi!$C$15),
[1]grup_instansi!$A$15,
IF(AND(E417=[1]grup_instansi!$B$16,F417=[1]grup_instansi!$C$16),
[1]grup_instansi!$A$16,
IF(AND(E417=[1]grup_instansi!$B$17,F417=[1]grup_instansi!$C$17),
[1]grup_instansi!$A$17,
IF(AND(E417=[1]grup_instansi!$B$18,F417=[1]grup_instansi!$C$18),
[1]grup_instansi!$A$18,
IF(AND(E417=[1]grup_instansi!$B$19,F417=[1]grup_instansi!$C$19),
[1]grup_instansi!$A$19,
IF(AND(E417=[1]grup_instansi!$B$20,F417=[1]grup_instansi!$C$20),
[1]grup_instansi!$A$20,"")))))))))))</f>
        <v>gi2023110400013</v>
      </c>
      <c r="I417" t="str">
        <f>IF(H417&lt;&gt;"",H417,IF(AND(E417=[1]grup_instansi!$B$21,F417=[1]grup_instansi!$C$21),
[1]grup_instansi!$A$21,
IF(AND(E417=[1]grup_instansi!$B$22,F417=[1]grup_instansi!$C$22),
[1]grup_instansi!$A$22,
IF(AND(E417=[1]grup_instansi!$B$23,F417=[1]grup_instansi!$C$23),
[1]grup_instansi!$A$23,
IF(AND(E417=[1]grup_instansi!$B$24,F417=[1]grup_instansi!$C$24),
[1]grup_instansi!$A$24,
IF(AND(E417=[1]grup_instansi!$B$25,F417=[1]grup_instansi!$C$25),
[1]grup_instansi!$A$25,
IF(AND(E417=[1]grup_instansi!$B$26,F417=[1]grup_instansi!$C$26),
[1]grup_instansi!$A$26,
IF(AND(E417=[1]grup_instansi!$B$27,F417=[1]grup_instansi!$C$27),
[1]grup_instansi!$A$27,
IF(AND(E417=[1]grup_instansi!$B$28,F417=[1]grup_instansi!$C$28),
[1]grup_instansi!$A$28,
IF(AND(E417=[1]grup_instansi!$B$29,F417=[1]grup_instansi!$C$29),
[1]grup_instansi!$A$29,
IF(AND(E417=[1]grup_instansi!$B$30,F417=[1]grup_instansi!$C$30),
[1]grup_instansi!$A$30,
IF(AND(E417=[1]grup_instansi!$B$31,F417=[1]grup_instansi!$C$31),
[1]grup_instansi!$A$31,
IF(AND(E417=[1]grup_instansi!$B$32,F417=[1]grup_instansi!$C$32),
[1]grup_instansi!$A$32,
IF(AND(E417=[1]grup_instansi!$B$33,F417=[1]grup_instansi!$C$33),
[1]grup_instansi!$A$33,
IF(AND(E417=[1]grup_instansi!$B$34,F417=[1]grup_instansi!$C$34),
[1]grup_instansi!$A$34,
IF(AND(E417=[1]grup_instansi!$B$35,F417=[1]grup_instansi!$C$35),
[1]grup_instansi!$A$35,""))))))))))))))))</f>
        <v>gi2023110400013</v>
      </c>
      <c r="J417" t="str">
        <f>IF(I417&lt;&gt;"",I417,IF(AND(E417=[1]grup_instansi!$B$36,F417=[1]grup_instansi!$C$36),
[1]grup_instansi!$A$36,
IF(AND(E417=[1]grup_instansi!$B$37,F417=[1]grup_instansi!$C$37),
[1]grup_instansi!$A$37,
IF(AND(E417=[1]grup_instansi!$B$38,F417=[1]grup_instansi!$C$38),
[1]grup_instansi!$A$38,
IF(AND(E417=[1]grup_instansi!$B$39,F417=[1]grup_instansi!$C$39),
[1]grup_instansi!$A$39,
IF(AND(E417=[1]grup_instansi!$B$40,F417=[1]grup_instansi!$C$40),
[1]grup_instansi!$A$40,
IF(AND(E417=[1]grup_instansi!$B$41,F417=[1]grup_instansi!$C$41),
[1]grup_instansi!$A$41,
IF(AND(E417=[1]grup_instansi!$B$42,F417=[1]grup_instansi!$C$42),
[1]grup_instansi!$A$42,
IF(AND(E417=[1]grup_instansi!$B$43,F417=[1]grup_instansi!$C$43),
[1]grup_instansi!$A$43,
IF(AND(E417=[1]grup_instansi!$B$44,F417=[1]grup_instansi!$C$44),
[1]grup_instansi!$A$44,
IF(AND(E417=[1]grup_instansi!$B$45,F417=[1]grup_instansi!$C$45),
[1]grup_instansi!$A$45,
IF(AND(E417=[1]grup_instansi!$B$46,F417=[1]grup_instansi!$C$46),
[1]grup_instansi!$A$46,
IF(AND(E417=[1]grup_instansi!$B$47,F417=[1]grup_instansi!$C$47),
[1]grup_instansi!$A$47,
IF(AND(E417=[1]grup_instansi!$B$48,F417=[1]grup_instansi!$C$48),
[1]grup_instansi!$A$48,
IF(AND(E417=[1]grup_instansi!$B$49,F417=[1]grup_instansi!$C$49),
[1]grup_instansi!$A$49,
IF(AND(E417=[1]grup_instansi!$B$50,F417=[1]grup_instansi!$C$50),
[1]grup_instansi!$A$50,
IF(AND(E417=[1]grup_instansi!$B$51,F417=[1]grup_instansi!$C$51),
[1]grup_instansi!$A$51,
IF(AND(E417=[1]grup_instansi!$B$52,F417=[1]grup_instansi!$C$52),
[1]grup_instansi!$A$52,
IF(AND(E417=[1]grup_instansi!$B$53,F417=[1]grup_instansi!$C$53),
[1]grup_instansi!$A$53,
IF(AND(E417=[1]grup_instansi!$B$54,F417=[1]grup_instansi!$C$54),
[1]grup_instansi!$A$54,
IF(AND(E417=[1]grup_instansi!$B$55,F417=[1]grup_instansi!$C$55),
[1]grup_instansi!$A$55,
IF(AND(E417=[1]grup_instansi!$B$56,F417=[1]grup_instansi!$C$56),
[1]grup_instansi!$A$56,
IF(AND(E417=[1]grup_instansi!$B$57,F417=[1]grup_instansi!$C$57),
[1]grup_instansi!$A$57,
IF(AND(E417=[1]grup_instansi!$B$58,F417=[1]grup_instansi!$C$58),
[1]grup_instansi!$A$58,
IF(AND(E417=[1]grup_instansi!$B$59,F417=[1]grup_instansi!$C$59),
[1]grup_instansi!$A$59,
IF(AND(E417=[1]grup_instansi!$B$60,F417=[1]grup_instansi!$C$60),
[1]grup_instansi!$A$60,""))))))))))))))))))))))))))</f>
        <v>gi2023110400013</v>
      </c>
      <c r="K417" t="str">
        <f>IF(J417&lt;&gt;"",J417,IF(AND(E417=[1]grup_instansi!$B$61,F417=[1]grup_instansi!$C$61),
[1]grup_instansi!$A$61,
IF(AND(E417=[1]grup_instansi!$B$62,F417=[1]grup_instansi!$C$62),
[1]grup_instansi!$A$62,
IF(AND(E417=[1]grup_instansi!$B$63,F417=[1]grup_instansi!$C$63),
[1]grup_instansi!$A$63,
IF(AND(E417=[1]grup_instansi!$B$64,F417=[1]grup_instansi!$C$64),
[1]grup_instansi!$A$64,
IF(AND(E417=[1]grup_instansi!$B$65,F417=[1]grup_instansi!$C$65),
[1]grup_instansi!$A$65,
IF(AND(E417=[1]grup_instansi!$B$66,F417=[1]grup_instansi!$C$66),
[1]grup_instansi!$A$66,
IF(AND(E417=[1]grup_instansi!$B$67,F417=[1]grup_instansi!$C$67),
[1]grup_instansi!$A$67,
IF(AND(E417=[1]grup_instansi!$B$68,F417=[1]grup_instansi!$C$68),
[1]grup_instansi!$A$68,
IF(AND(E417=[1]grup_instansi!$B$69,F417=[1]grup_instansi!$C$69),
[1]grup_instansi!$A$69,
IF(AND(E417=[1]grup_instansi!$B$70,F417=[1]grup_instansi!$C$70),
[1]grup_instansi!$A$70,
IF(AND(E417=[1]grup_instansi!$B$71,F417=[1]grup_instansi!$C$71),
[1]grup_instansi!$A$71,
IF(AND(E417=[1]grup_instansi!$B$72,F417=[1]grup_instansi!$C$72),
[1]grup_instansi!$A$72,
IF(AND(E417=[1]grup_instansi!$B$73,F417=[1]grup_instansi!$C$73),
[1]grup_instansi!$A$73,
IF(AND(E417=[1]grup_instansi!$B$74,F417=[1]grup_instansi!$C$74),
[1]grup_instansi!$A$74,
IF(AND(E417=[1]grup_instansi!$B$75,F417=[1]grup_instansi!$C$75),
[1]grup_instansi!$A$75,
IF(AND(E417=[1]grup_instansi!$B$76,F417=[1]grup_instansi!$C$76),
[1]grup_instansi!$A$76,
IF(AND(E417=[1]grup_instansi!$B$77,F417=[1]grup_instansi!$C$77),
[1]grup_instansi!$A$77,
IF(AND(E417=[1]grup_instansi!$B$78,F417=[1]grup_instansi!$C$78),
[1]grup_instansi!$A$78,
IF(AND(E417=[1]grup_instansi!$B$79,F417=[1]grup_instansi!$C$79),
[1]grup_instansi!$A$79,
IF(AND(E417=[1]grup_instansi!$B$80,F417=[1]grup_instansi!$C$80),
[1]grup_instansi!$A$80,
IF(AND(E417=[1]grup_instansi!$B$81,F417=[1]grup_instansi!$C$81),
[1]grup_instansi!$A$81,
IF(AND(E417=[1]grup_instansi!$B$82,F417=[1]grup_instansi!$C$82),
[1]grup_instansi!$A$82,
IF(AND(E417=[1]grup_instansi!$B$83,F417=[1]grup_instansi!$C$83),
[1]grup_instansi!$A$84,
IF(AND(E417=[1]grup_instansi!$B$84,F417=[1]grup_instansi!$C$84),
[1]grup_instansi!$A$85,
IF(AND(E417=[1]grup_instansi!$B$85,F417=[1]grup_instansi!$C$85),
[1]grup_instansi!$A$86,
IF(AND(E417=[1]grup_instansi!$B$86,F417=[1]grup_instansi!$C$86),
[1]grup_instansi!$A$87,
IF(AND(E417=[1]grup_instansi!$B$87,F417=[1]grup_instansi!$C$87),
[1]grup_instansi!$A$87,
IF(AND(E417=[1]grup_instansi!$B$88,F417=[1]grup_instansi!$C$88),
[1]grup_instansi!$A$88,
IF(AND(E417=[1]grup_instansi!$B$89,F417=[1]grup_instansi!$C$89),
[1]grup_instansi!$A$89,
IF(AND(E417=[1]grup_instansi!$B$90,F417=[1]grup_instansi!$C$90),
[1]grup_instansi!$A$90,
IF(AND(E417=[1]grup_instansi!$B$91,F417=[1]grup_instansi!$C$91),
[1]grup_instansi!$A$91,
IF(AND(E417=[1]grup_instansi!$B$92,F417=[1]grup_instansi!$C$92),
[1]grup_instansi!$A$92,
IF(AND(E417=[1]grup_instansi!$B$93,F417=[1]grup_instansi!$C$93),
[1]grup_instansi!$A$93,
IF(AND(E417=[1]grup_instansi!$B$94,F417=[1]grup_instansi!$C$94),
[1]grup_instansi!$A$94,
IF(AND(E417=[1]grup_instansi!$B$95,F417=[1]grup_instansi!$C$95),
[1]grup_instansi!$A$95,
IF(AND(E417=[1]grup_instansi!$B$96,F417=[1]grup_instansi!$C$96),
[1]grup_instansi!$A$96,
IF(AND(E417=[1]grup_instansi!$B$97,F417=[1]grup_instansi!$C$97),
[1]grup_instansi!$A$97,
IF(AND(E417=[1]grup_instansi!$B$98,F417=[1]grup_instansi!$C$98),
[1]grup_instansi!$A$98,
IF(AND(E417=[1]grup_instansi!$B$99,F417=[1]grup_instansi!$C$99),
[1]grup_instansi!$A$99,
[1]grup_instansi!$A$100))))))))))))))))))))))))))))))))))))))))</f>
        <v>gi2023110400013</v>
      </c>
      <c r="L417" t="str">
        <f>VLOOKUP(K417,[1]grup_instansi!$A$2:$E$102,4)</f>
        <v>Pemerintah Kabupaten Jawa Timur</v>
      </c>
      <c r="M417" t="str">
        <f t="shared" si="20"/>
        <v>('i2023110600416','Pemerintah Kab. Nganjuk','gi2023110400013'),</v>
      </c>
    </row>
    <row r="418" spans="1:13" x14ac:dyDescent="0.25">
      <c r="A418" t="str">
        <f t="shared" si="18"/>
        <v>i2023110600417</v>
      </c>
      <c r="B418" s="6">
        <v>6520</v>
      </c>
      <c r="C418" t="str">
        <f t="shared" si="19"/>
        <v>i2023110600417</v>
      </c>
      <c r="D418" s="6" t="s">
        <v>461</v>
      </c>
      <c r="E418" s="6" t="s">
        <v>47</v>
      </c>
      <c r="F418" s="6" t="s">
        <v>90</v>
      </c>
      <c r="G418" t="str">
        <f>IF(AND(E418=[1]grup_instansi!$B$2,F418=[1]grup_instansi!$C$2),
[1]grup_instansi!$A$2,
IF(AND(E418=[1]grup_instansi!$B$3,F418=[1]grup_instansi!$C$3),
[1]grup_instansi!$A$3,
IF(AND(E418=[1]grup_instansi!$B$4,F418=[1]grup_instansi!$C$4),
[1]grup_instansi!$A$4,
IF(AND(E418=[1]grup_instansi!$B$5,F418=[1]grup_instansi!$C$5),
[1]grup_instansi!$A$5,
IF(AND(E418=[1]grup_instansi!$B$6,F418=[1]grup_instansi!$C$6),
[1]grup_instansi!$A$6,
IF(AND(E418=[1]grup_instansi!$B$7,F418=[1]grup_instansi!$C$7),
[1]grup_instansi!$A$7,
IF(AND(E418=[1]grup_instansi!$B$8,F418=[1]grup_instansi!$C$8),
[1]grup_instansi!$A$8,
IF(AND(E418=[1]grup_instansi!$B$9,F418=[1]grup_instansi!$C$9),
[1]grup_instansi!$A$9,
IF(AND(E418=[1]grup_instansi!$B$10,F418=[1]grup_instansi!$C$10),
[1]grup_instansi!$A$10,"")))))))))</f>
        <v/>
      </c>
      <c r="H418" t="str">
        <f>IF(G418&lt;&gt;"",G418,IF(AND(E418=[1]grup_instansi!$B$11,F418=[1]grup_instansi!$C$11),
[1]grup_instansi!$A$11,
IF(AND(E418=[1]grup_instansi!$B$12,F418=[1]grup_instansi!$C$12),
[1]grup_instansi!$A$12,
IF(AND(E418=[1]grup_instansi!$B$13,F418=[1]grup_instansi!$C$13),
[1]grup_instansi!$A$13,
IF(AND(E418=[1]grup_instansi!$B$14,F418=[1]grup_instansi!$C$14),
[1]grup_instansi!$A$14,
IF(AND(E418=[1]grup_instansi!$B$15,F418=[1]grup_instansi!$C$15),
[1]grup_instansi!$A$15,
IF(AND(E418=[1]grup_instansi!$B$16,F418=[1]grup_instansi!$C$16),
[1]grup_instansi!$A$16,
IF(AND(E418=[1]grup_instansi!$B$17,F418=[1]grup_instansi!$C$17),
[1]grup_instansi!$A$17,
IF(AND(E418=[1]grup_instansi!$B$18,F418=[1]grup_instansi!$C$18),
[1]grup_instansi!$A$18,
IF(AND(E418=[1]grup_instansi!$B$19,F418=[1]grup_instansi!$C$19),
[1]grup_instansi!$A$19,
IF(AND(E418=[1]grup_instansi!$B$20,F418=[1]grup_instansi!$C$20),
[1]grup_instansi!$A$20,"")))))))))))</f>
        <v>gi2023110400013</v>
      </c>
      <c r="I418" t="str">
        <f>IF(H418&lt;&gt;"",H418,IF(AND(E418=[1]grup_instansi!$B$21,F418=[1]grup_instansi!$C$21),
[1]grup_instansi!$A$21,
IF(AND(E418=[1]grup_instansi!$B$22,F418=[1]grup_instansi!$C$22),
[1]grup_instansi!$A$22,
IF(AND(E418=[1]grup_instansi!$B$23,F418=[1]grup_instansi!$C$23),
[1]grup_instansi!$A$23,
IF(AND(E418=[1]grup_instansi!$B$24,F418=[1]grup_instansi!$C$24),
[1]grup_instansi!$A$24,
IF(AND(E418=[1]grup_instansi!$B$25,F418=[1]grup_instansi!$C$25),
[1]grup_instansi!$A$25,
IF(AND(E418=[1]grup_instansi!$B$26,F418=[1]grup_instansi!$C$26),
[1]grup_instansi!$A$26,
IF(AND(E418=[1]grup_instansi!$B$27,F418=[1]grup_instansi!$C$27),
[1]grup_instansi!$A$27,
IF(AND(E418=[1]grup_instansi!$B$28,F418=[1]grup_instansi!$C$28),
[1]grup_instansi!$A$28,
IF(AND(E418=[1]grup_instansi!$B$29,F418=[1]grup_instansi!$C$29),
[1]grup_instansi!$A$29,
IF(AND(E418=[1]grup_instansi!$B$30,F418=[1]grup_instansi!$C$30),
[1]grup_instansi!$A$30,
IF(AND(E418=[1]grup_instansi!$B$31,F418=[1]grup_instansi!$C$31),
[1]grup_instansi!$A$31,
IF(AND(E418=[1]grup_instansi!$B$32,F418=[1]grup_instansi!$C$32),
[1]grup_instansi!$A$32,
IF(AND(E418=[1]grup_instansi!$B$33,F418=[1]grup_instansi!$C$33),
[1]grup_instansi!$A$33,
IF(AND(E418=[1]grup_instansi!$B$34,F418=[1]grup_instansi!$C$34),
[1]grup_instansi!$A$34,
IF(AND(E418=[1]grup_instansi!$B$35,F418=[1]grup_instansi!$C$35),
[1]grup_instansi!$A$35,""))))))))))))))))</f>
        <v>gi2023110400013</v>
      </c>
      <c r="J418" t="str">
        <f>IF(I418&lt;&gt;"",I418,IF(AND(E418=[1]grup_instansi!$B$36,F418=[1]grup_instansi!$C$36),
[1]grup_instansi!$A$36,
IF(AND(E418=[1]grup_instansi!$B$37,F418=[1]grup_instansi!$C$37),
[1]grup_instansi!$A$37,
IF(AND(E418=[1]grup_instansi!$B$38,F418=[1]grup_instansi!$C$38),
[1]grup_instansi!$A$38,
IF(AND(E418=[1]grup_instansi!$B$39,F418=[1]grup_instansi!$C$39),
[1]grup_instansi!$A$39,
IF(AND(E418=[1]grup_instansi!$B$40,F418=[1]grup_instansi!$C$40),
[1]grup_instansi!$A$40,
IF(AND(E418=[1]grup_instansi!$B$41,F418=[1]grup_instansi!$C$41),
[1]grup_instansi!$A$41,
IF(AND(E418=[1]grup_instansi!$B$42,F418=[1]grup_instansi!$C$42),
[1]grup_instansi!$A$42,
IF(AND(E418=[1]grup_instansi!$B$43,F418=[1]grup_instansi!$C$43),
[1]grup_instansi!$A$43,
IF(AND(E418=[1]grup_instansi!$B$44,F418=[1]grup_instansi!$C$44),
[1]grup_instansi!$A$44,
IF(AND(E418=[1]grup_instansi!$B$45,F418=[1]grup_instansi!$C$45),
[1]grup_instansi!$A$45,
IF(AND(E418=[1]grup_instansi!$B$46,F418=[1]grup_instansi!$C$46),
[1]grup_instansi!$A$46,
IF(AND(E418=[1]grup_instansi!$B$47,F418=[1]grup_instansi!$C$47),
[1]grup_instansi!$A$47,
IF(AND(E418=[1]grup_instansi!$B$48,F418=[1]grup_instansi!$C$48),
[1]grup_instansi!$A$48,
IF(AND(E418=[1]grup_instansi!$B$49,F418=[1]grup_instansi!$C$49),
[1]grup_instansi!$A$49,
IF(AND(E418=[1]grup_instansi!$B$50,F418=[1]grup_instansi!$C$50),
[1]grup_instansi!$A$50,
IF(AND(E418=[1]grup_instansi!$B$51,F418=[1]grup_instansi!$C$51),
[1]grup_instansi!$A$51,
IF(AND(E418=[1]grup_instansi!$B$52,F418=[1]grup_instansi!$C$52),
[1]grup_instansi!$A$52,
IF(AND(E418=[1]grup_instansi!$B$53,F418=[1]grup_instansi!$C$53),
[1]grup_instansi!$A$53,
IF(AND(E418=[1]grup_instansi!$B$54,F418=[1]grup_instansi!$C$54),
[1]grup_instansi!$A$54,
IF(AND(E418=[1]grup_instansi!$B$55,F418=[1]grup_instansi!$C$55),
[1]grup_instansi!$A$55,
IF(AND(E418=[1]grup_instansi!$B$56,F418=[1]grup_instansi!$C$56),
[1]grup_instansi!$A$56,
IF(AND(E418=[1]grup_instansi!$B$57,F418=[1]grup_instansi!$C$57),
[1]grup_instansi!$A$57,
IF(AND(E418=[1]grup_instansi!$B$58,F418=[1]grup_instansi!$C$58),
[1]grup_instansi!$A$58,
IF(AND(E418=[1]grup_instansi!$B$59,F418=[1]grup_instansi!$C$59),
[1]grup_instansi!$A$59,
IF(AND(E418=[1]grup_instansi!$B$60,F418=[1]grup_instansi!$C$60),
[1]grup_instansi!$A$60,""))))))))))))))))))))))))))</f>
        <v>gi2023110400013</v>
      </c>
      <c r="K418" t="str">
        <f>IF(J418&lt;&gt;"",J418,IF(AND(E418=[1]grup_instansi!$B$61,F418=[1]grup_instansi!$C$61),
[1]grup_instansi!$A$61,
IF(AND(E418=[1]grup_instansi!$B$62,F418=[1]grup_instansi!$C$62),
[1]grup_instansi!$A$62,
IF(AND(E418=[1]grup_instansi!$B$63,F418=[1]grup_instansi!$C$63),
[1]grup_instansi!$A$63,
IF(AND(E418=[1]grup_instansi!$B$64,F418=[1]grup_instansi!$C$64),
[1]grup_instansi!$A$64,
IF(AND(E418=[1]grup_instansi!$B$65,F418=[1]grup_instansi!$C$65),
[1]grup_instansi!$A$65,
IF(AND(E418=[1]grup_instansi!$B$66,F418=[1]grup_instansi!$C$66),
[1]grup_instansi!$A$66,
IF(AND(E418=[1]grup_instansi!$B$67,F418=[1]grup_instansi!$C$67),
[1]grup_instansi!$A$67,
IF(AND(E418=[1]grup_instansi!$B$68,F418=[1]grup_instansi!$C$68),
[1]grup_instansi!$A$68,
IF(AND(E418=[1]grup_instansi!$B$69,F418=[1]grup_instansi!$C$69),
[1]grup_instansi!$A$69,
IF(AND(E418=[1]grup_instansi!$B$70,F418=[1]grup_instansi!$C$70),
[1]grup_instansi!$A$70,
IF(AND(E418=[1]grup_instansi!$B$71,F418=[1]grup_instansi!$C$71),
[1]grup_instansi!$A$71,
IF(AND(E418=[1]grup_instansi!$B$72,F418=[1]grup_instansi!$C$72),
[1]grup_instansi!$A$72,
IF(AND(E418=[1]grup_instansi!$B$73,F418=[1]grup_instansi!$C$73),
[1]grup_instansi!$A$73,
IF(AND(E418=[1]grup_instansi!$B$74,F418=[1]grup_instansi!$C$74),
[1]grup_instansi!$A$74,
IF(AND(E418=[1]grup_instansi!$B$75,F418=[1]grup_instansi!$C$75),
[1]grup_instansi!$A$75,
IF(AND(E418=[1]grup_instansi!$B$76,F418=[1]grup_instansi!$C$76),
[1]grup_instansi!$A$76,
IF(AND(E418=[1]grup_instansi!$B$77,F418=[1]grup_instansi!$C$77),
[1]grup_instansi!$A$77,
IF(AND(E418=[1]grup_instansi!$B$78,F418=[1]grup_instansi!$C$78),
[1]grup_instansi!$A$78,
IF(AND(E418=[1]grup_instansi!$B$79,F418=[1]grup_instansi!$C$79),
[1]grup_instansi!$A$79,
IF(AND(E418=[1]grup_instansi!$B$80,F418=[1]grup_instansi!$C$80),
[1]grup_instansi!$A$80,
IF(AND(E418=[1]grup_instansi!$B$81,F418=[1]grup_instansi!$C$81),
[1]grup_instansi!$A$81,
IF(AND(E418=[1]grup_instansi!$B$82,F418=[1]grup_instansi!$C$82),
[1]grup_instansi!$A$82,
IF(AND(E418=[1]grup_instansi!$B$83,F418=[1]grup_instansi!$C$83),
[1]grup_instansi!$A$84,
IF(AND(E418=[1]grup_instansi!$B$84,F418=[1]grup_instansi!$C$84),
[1]grup_instansi!$A$85,
IF(AND(E418=[1]grup_instansi!$B$85,F418=[1]grup_instansi!$C$85),
[1]grup_instansi!$A$86,
IF(AND(E418=[1]grup_instansi!$B$86,F418=[1]grup_instansi!$C$86),
[1]grup_instansi!$A$87,
IF(AND(E418=[1]grup_instansi!$B$87,F418=[1]grup_instansi!$C$87),
[1]grup_instansi!$A$87,
IF(AND(E418=[1]grup_instansi!$B$88,F418=[1]grup_instansi!$C$88),
[1]grup_instansi!$A$88,
IF(AND(E418=[1]grup_instansi!$B$89,F418=[1]grup_instansi!$C$89),
[1]grup_instansi!$A$89,
IF(AND(E418=[1]grup_instansi!$B$90,F418=[1]grup_instansi!$C$90),
[1]grup_instansi!$A$90,
IF(AND(E418=[1]grup_instansi!$B$91,F418=[1]grup_instansi!$C$91),
[1]grup_instansi!$A$91,
IF(AND(E418=[1]grup_instansi!$B$92,F418=[1]grup_instansi!$C$92),
[1]grup_instansi!$A$92,
IF(AND(E418=[1]grup_instansi!$B$93,F418=[1]grup_instansi!$C$93),
[1]grup_instansi!$A$93,
IF(AND(E418=[1]grup_instansi!$B$94,F418=[1]grup_instansi!$C$94),
[1]grup_instansi!$A$94,
IF(AND(E418=[1]grup_instansi!$B$95,F418=[1]grup_instansi!$C$95),
[1]grup_instansi!$A$95,
IF(AND(E418=[1]grup_instansi!$B$96,F418=[1]grup_instansi!$C$96),
[1]grup_instansi!$A$96,
IF(AND(E418=[1]grup_instansi!$B$97,F418=[1]grup_instansi!$C$97),
[1]grup_instansi!$A$97,
IF(AND(E418=[1]grup_instansi!$B$98,F418=[1]grup_instansi!$C$98),
[1]grup_instansi!$A$98,
IF(AND(E418=[1]grup_instansi!$B$99,F418=[1]grup_instansi!$C$99),
[1]grup_instansi!$A$99,
[1]grup_instansi!$A$100))))))))))))))))))))))))))))))))))))))))</f>
        <v>gi2023110400013</v>
      </c>
      <c r="L418" t="str">
        <f>VLOOKUP(K418,[1]grup_instansi!$A$2:$E$102,4)</f>
        <v>Pemerintah Kabupaten Jawa Timur</v>
      </c>
      <c r="M418" t="str">
        <f t="shared" si="20"/>
        <v>('i2023110600417','Pemerintah Kab. Trenggalek','gi2023110400013'),</v>
      </c>
    </row>
    <row r="419" spans="1:13" x14ac:dyDescent="0.25">
      <c r="A419" t="str">
        <f t="shared" si="18"/>
        <v>i2023110600418</v>
      </c>
      <c r="B419" s="6">
        <v>6527</v>
      </c>
      <c r="C419" t="str">
        <f t="shared" si="19"/>
        <v>i2023110600418</v>
      </c>
      <c r="D419" s="6" t="s">
        <v>462</v>
      </c>
      <c r="E419" s="6" t="s">
        <v>47</v>
      </c>
      <c r="F419" s="6" t="s">
        <v>90</v>
      </c>
      <c r="G419" t="str">
        <f>IF(AND(E419=[1]grup_instansi!$B$2,F419=[1]grup_instansi!$C$2),
[1]grup_instansi!$A$2,
IF(AND(E419=[1]grup_instansi!$B$3,F419=[1]grup_instansi!$C$3),
[1]grup_instansi!$A$3,
IF(AND(E419=[1]grup_instansi!$B$4,F419=[1]grup_instansi!$C$4),
[1]grup_instansi!$A$4,
IF(AND(E419=[1]grup_instansi!$B$5,F419=[1]grup_instansi!$C$5),
[1]grup_instansi!$A$5,
IF(AND(E419=[1]grup_instansi!$B$6,F419=[1]grup_instansi!$C$6),
[1]grup_instansi!$A$6,
IF(AND(E419=[1]grup_instansi!$B$7,F419=[1]grup_instansi!$C$7),
[1]grup_instansi!$A$7,
IF(AND(E419=[1]grup_instansi!$B$8,F419=[1]grup_instansi!$C$8),
[1]grup_instansi!$A$8,
IF(AND(E419=[1]grup_instansi!$B$9,F419=[1]grup_instansi!$C$9),
[1]grup_instansi!$A$9,
IF(AND(E419=[1]grup_instansi!$B$10,F419=[1]grup_instansi!$C$10),
[1]grup_instansi!$A$10,"")))))))))</f>
        <v/>
      </c>
      <c r="H419" t="str">
        <f>IF(G419&lt;&gt;"",G419,IF(AND(E419=[1]grup_instansi!$B$11,F419=[1]grup_instansi!$C$11),
[1]grup_instansi!$A$11,
IF(AND(E419=[1]grup_instansi!$B$12,F419=[1]grup_instansi!$C$12),
[1]grup_instansi!$A$12,
IF(AND(E419=[1]grup_instansi!$B$13,F419=[1]grup_instansi!$C$13),
[1]grup_instansi!$A$13,
IF(AND(E419=[1]grup_instansi!$B$14,F419=[1]grup_instansi!$C$14),
[1]grup_instansi!$A$14,
IF(AND(E419=[1]grup_instansi!$B$15,F419=[1]grup_instansi!$C$15),
[1]grup_instansi!$A$15,
IF(AND(E419=[1]grup_instansi!$B$16,F419=[1]grup_instansi!$C$16),
[1]grup_instansi!$A$16,
IF(AND(E419=[1]grup_instansi!$B$17,F419=[1]grup_instansi!$C$17),
[1]grup_instansi!$A$17,
IF(AND(E419=[1]grup_instansi!$B$18,F419=[1]grup_instansi!$C$18),
[1]grup_instansi!$A$18,
IF(AND(E419=[1]grup_instansi!$B$19,F419=[1]grup_instansi!$C$19),
[1]grup_instansi!$A$19,
IF(AND(E419=[1]grup_instansi!$B$20,F419=[1]grup_instansi!$C$20),
[1]grup_instansi!$A$20,"")))))))))))</f>
        <v>gi2023110400013</v>
      </c>
      <c r="I419" t="str">
        <f>IF(H419&lt;&gt;"",H419,IF(AND(E419=[1]grup_instansi!$B$21,F419=[1]grup_instansi!$C$21),
[1]grup_instansi!$A$21,
IF(AND(E419=[1]grup_instansi!$B$22,F419=[1]grup_instansi!$C$22),
[1]grup_instansi!$A$22,
IF(AND(E419=[1]grup_instansi!$B$23,F419=[1]grup_instansi!$C$23),
[1]grup_instansi!$A$23,
IF(AND(E419=[1]grup_instansi!$B$24,F419=[1]grup_instansi!$C$24),
[1]grup_instansi!$A$24,
IF(AND(E419=[1]grup_instansi!$B$25,F419=[1]grup_instansi!$C$25),
[1]grup_instansi!$A$25,
IF(AND(E419=[1]grup_instansi!$B$26,F419=[1]grup_instansi!$C$26),
[1]grup_instansi!$A$26,
IF(AND(E419=[1]grup_instansi!$B$27,F419=[1]grup_instansi!$C$27),
[1]grup_instansi!$A$27,
IF(AND(E419=[1]grup_instansi!$B$28,F419=[1]grup_instansi!$C$28),
[1]grup_instansi!$A$28,
IF(AND(E419=[1]grup_instansi!$B$29,F419=[1]grup_instansi!$C$29),
[1]grup_instansi!$A$29,
IF(AND(E419=[1]grup_instansi!$B$30,F419=[1]grup_instansi!$C$30),
[1]grup_instansi!$A$30,
IF(AND(E419=[1]grup_instansi!$B$31,F419=[1]grup_instansi!$C$31),
[1]grup_instansi!$A$31,
IF(AND(E419=[1]grup_instansi!$B$32,F419=[1]grup_instansi!$C$32),
[1]grup_instansi!$A$32,
IF(AND(E419=[1]grup_instansi!$B$33,F419=[1]grup_instansi!$C$33),
[1]grup_instansi!$A$33,
IF(AND(E419=[1]grup_instansi!$B$34,F419=[1]grup_instansi!$C$34),
[1]grup_instansi!$A$34,
IF(AND(E419=[1]grup_instansi!$B$35,F419=[1]grup_instansi!$C$35),
[1]grup_instansi!$A$35,""))))))))))))))))</f>
        <v>gi2023110400013</v>
      </c>
      <c r="J419" t="str">
        <f>IF(I419&lt;&gt;"",I419,IF(AND(E419=[1]grup_instansi!$B$36,F419=[1]grup_instansi!$C$36),
[1]grup_instansi!$A$36,
IF(AND(E419=[1]grup_instansi!$B$37,F419=[1]grup_instansi!$C$37),
[1]grup_instansi!$A$37,
IF(AND(E419=[1]grup_instansi!$B$38,F419=[1]grup_instansi!$C$38),
[1]grup_instansi!$A$38,
IF(AND(E419=[1]grup_instansi!$B$39,F419=[1]grup_instansi!$C$39),
[1]grup_instansi!$A$39,
IF(AND(E419=[1]grup_instansi!$B$40,F419=[1]grup_instansi!$C$40),
[1]grup_instansi!$A$40,
IF(AND(E419=[1]grup_instansi!$B$41,F419=[1]grup_instansi!$C$41),
[1]grup_instansi!$A$41,
IF(AND(E419=[1]grup_instansi!$B$42,F419=[1]grup_instansi!$C$42),
[1]grup_instansi!$A$42,
IF(AND(E419=[1]grup_instansi!$B$43,F419=[1]grup_instansi!$C$43),
[1]grup_instansi!$A$43,
IF(AND(E419=[1]grup_instansi!$B$44,F419=[1]grup_instansi!$C$44),
[1]grup_instansi!$A$44,
IF(AND(E419=[1]grup_instansi!$B$45,F419=[1]grup_instansi!$C$45),
[1]grup_instansi!$A$45,
IF(AND(E419=[1]grup_instansi!$B$46,F419=[1]grup_instansi!$C$46),
[1]grup_instansi!$A$46,
IF(AND(E419=[1]grup_instansi!$B$47,F419=[1]grup_instansi!$C$47),
[1]grup_instansi!$A$47,
IF(AND(E419=[1]grup_instansi!$B$48,F419=[1]grup_instansi!$C$48),
[1]grup_instansi!$A$48,
IF(AND(E419=[1]grup_instansi!$B$49,F419=[1]grup_instansi!$C$49),
[1]grup_instansi!$A$49,
IF(AND(E419=[1]grup_instansi!$B$50,F419=[1]grup_instansi!$C$50),
[1]grup_instansi!$A$50,
IF(AND(E419=[1]grup_instansi!$B$51,F419=[1]grup_instansi!$C$51),
[1]grup_instansi!$A$51,
IF(AND(E419=[1]grup_instansi!$B$52,F419=[1]grup_instansi!$C$52),
[1]grup_instansi!$A$52,
IF(AND(E419=[1]grup_instansi!$B$53,F419=[1]grup_instansi!$C$53),
[1]grup_instansi!$A$53,
IF(AND(E419=[1]grup_instansi!$B$54,F419=[1]grup_instansi!$C$54),
[1]grup_instansi!$A$54,
IF(AND(E419=[1]grup_instansi!$B$55,F419=[1]grup_instansi!$C$55),
[1]grup_instansi!$A$55,
IF(AND(E419=[1]grup_instansi!$B$56,F419=[1]grup_instansi!$C$56),
[1]grup_instansi!$A$56,
IF(AND(E419=[1]grup_instansi!$B$57,F419=[1]grup_instansi!$C$57),
[1]grup_instansi!$A$57,
IF(AND(E419=[1]grup_instansi!$B$58,F419=[1]grup_instansi!$C$58),
[1]grup_instansi!$A$58,
IF(AND(E419=[1]grup_instansi!$B$59,F419=[1]grup_instansi!$C$59),
[1]grup_instansi!$A$59,
IF(AND(E419=[1]grup_instansi!$B$60,F419=[1]grup_instansi!$C$60),
[1]grup_instansi!$A$60,""))))))))))))))))))))))))))</f>
        <v>gi2023110400013</v>
      </c>
      <c r="K419" t="str">
        <f>IF(J419&lt;&gt;"",J419,IF(AND(E419=[1]grup_instansi!$B$61,F419=[1]grup_instansi!$C$61),
[1]grup_instansi!$A$61,
IF(AND(E419=[1]grup_instansi!$B$62,F419=[1]grup_instansi!$C$62),
[1]grup_instansi!$A$62,
IF(AND(E419=[1]grup_instansi!$B$63,F419=[1]grup_instansi!$C$63),
[1]grup_instansi!$A$63,
IF(AND(E419=[1]grup_instansi!$B$64,F419=[1]grup_instansi!$C$64),
[1]grup_instansi!$A$64,
IF(AND(E419=[1]grup_instansi!$B$65,F419=[1]grup_instansi!$C$65),
[1]grup_instansi!$A$65,
IF(AND(E419=[1]grup_instansi!$B$66,F419=[1]grup_instansi!$C$66),
[1]grup_instansi!$A$66,
IF(AND(E419=[1]grup_instansi!$B$67,F419=[1]grup_instansi!$C$67),
[1]grup_instansi!$A$67,
IF(AND(E419=[1]grup_instansi!$B$68,F419=[1]grup_instansi!$C$68),
[1]grup_instansi!$A$68,
IF(AND(E419=[1]grup_instansi!$B$69,F419=[1]grup_instansi!$C$69),
[1]grup_instansi!$A$69,
IF(AND(E419=[1]grup_instansi!$B$70,F419=[1]grup_instansi!$C$70),
[1]grup_instansi!$A$70,
IF(AND(E419=[1]grup_instansi!$B$71,F419=[1]grup_instansi!$C$71),
[1]grup_instansi!$A$71,
IF(AND(E419=[1]grup_instansi!$B$72,F419=[1]grup_instansi!$C$72),
[1]grup_instansi!$A$72,
IF(AND(E419=[1]grup_instansi!$B$73,F419=[1]grup_instansi!$C$73),
[1]grup_instansi!$A$73,
IF(AND(E419=[1]grup_instansi!$B$74,F419=[1]grup_instansi!$C$74),
[1]grup_instansi!$A$74,
IF(AND(E419=[1]grup_instansi!$B$75,F419=[1]grup_instansi!$C$75),
[1]grup_instansi!$A$75,
IF(AND(E419=[1]grup_instansi!$B$76,F419=[1]grup_instansi!$C$76),
[1]grup_instansi!$A$76,
IF(AND(E419=[1]grup_instansi!$B$77,F419=[1]grup_instansi!$C$77),
[1]grup_instansi!$A$77,
IF(AND(E419=[1]grup_instansi!$B$78,F419=[1]grup_instansi!$C$78),
[1]grup_instansi!$A$78,
IF(AND(E419=[1]grup_instansi!$B$79,F419=[1]grup_instansi!$C$79),
[1]grup_instansi!$A$79,
IF(AND(E419=[1]grup_instansi!$B$80,F419=[1]grup_instansi!$C$80),
[1]grup_instansi!$A$80,
IF(AND(E419=[1]grup_instansi!$B$81,F419=[1]grup_instansi!$C$81),
[1]grup_instansi!$A$81,
IF(AND(E419=[1]grup_instansi!$B$82,F419=[1]grup_instansi!$C$82),
[1]grup_instansi!$A$82,
IF(AND(E419=[1]grup_instansi!$B$83,F419=[1]grup_instansi!$C$83),
[1]grup_instansi!$A$84,
IF(AND(E419=[1]grup_instansi!$B$84,F419=[1]grup_instansi!$C$84),
[1]grup_instansi!$A$85,
IF(AND(E419=[1]grup_instansi!$B$85,F419=[1]grup_instansi!$C$85),
[1]grup_instansi!$A$86,
IF(AND(E419=[1]grup_instansi!$B$86,F419=[1]grup_instansi!$C$86),
[1]grup_instansi!$A$87,
IF(AND(E419=[1]grup_instansi!$B$87,F419=[1]grup_instansi!$C$87),
[1]grup_instansi!$A$87,
IF(AND(E419=[1]grup_instansi!$B$88,F419=[1]grup_instansi!$C$88),
[1]grup_instansi!$A$88,
IF(AND(E419=[1]grup_instansi!$B$89,F419=[1]grup_instansi!$C$89),
[1]grup_instansi!$A$89,
IF(AND(E419=[1]grup_instansi!$B$90,F419=[1]grup_instansi!$C$90),
[1]grup_instansi!$A$90,
IF(AND(E419=[1]grup_instansi!$B$91,F419=[1]grup_instansi!$C$91),
[1]grup_instansi!$A$91,
IF(AND(E419=[1]grup_instansi!$B$92,F419=[1]grup_instansi!$C$92),
[1]grup_instansi!$A$92,
IF(AND(E419=[1]grup_instansi!$B$93,F419=[1]grup_instansi!$C$93),
[1]grup_instansi!$A$93,
IF(AND(E419=[1]grup_instansi!$B$94,F419=[1]grup_instansi!$C$94),
[1]grup_instansi!$A$94,
IF(AND(E419=[1]grup_instansi!$B$95,F419=[1]grup_instansi!$C$95),
[1]grup_instansi!$A$95,
IF(AND(E419=[1]grup_instansi!$B$96,F419=[1]grup_instansi!$C$96),
[1]grup_instansi!$A$96,
IF(AND(E419=[1]grup_instansi!$B$97,F419=[1]grup_instansi!$C$97),
[1]grup_instansi!$A$97,
IF(AND(E419=[1]grup_instansi!$B$98,F419=[1]grup_instansi!$C$98),
[1]grup_instansi!$A$98,
IF(AND(E419=[1]grup_instansi!$B$99,F419=[1]grup_instansi!$C$99),
[1]grup_instansi!$A$99,
[1]grup_instansi!$A$100))))))))))))))))))))))))))))))))))))))))</f>
        <v>gi2023110400013</v>
      </c>
      <c r="L419" t="str">
        <f>VLOOKUP(K419,[1]grup_instansi!$A$2:$E$102,4)</f>
        <v>Pemerintah Kabupaten Jawa Timur</v>
      </c>
      <c r="M419" t="str">
        <f t="shared" si="20"/>
        <v>('i2023110600418','Pemerintah Kab. Bojonegoro','gi2023110400013'),</v>
      </c>
    </row>
    <row r="420" spans="1:13" x14ac:dyDescent="0.25">
      <c r="A420" t="str">
        <f t="shared" si="18"/>
        <v>i2023110600419</v>
      </c>
      <c r="B420" s="6">
        <v>6574</v>
      </c>
      <c r="C420" t="str">
        <f t="shared" si="19"/>
        <v>i2023110600419</v>
      </c>
      <c r="D420" s="6" t="s">
        <v>463</v>
      </c>
      <c r="E420" s="6" t="s">
        <v>58</v>
      </c>
      <c r="F420" s="6" t="s">
        <v>90</v>
      </c>
      <c r="G420" t="str">
        <f>IF(AND(E420=[1]grup_instansi!$B$2,F420=[1]grup_instansi!$C$2),
[1]grup_instansi!$A$2,
IF(AND(E420=[1]grup_instansi!$B$3,F420=[1]grup_instansi!$C$3),
[1]grup_instansi!$A$3,
IF(AND(E420=[1]grup_instansi!$B$4,F420=[1]grup_instansi!$C$4),
[1]grup_instansi!$A$4,
IF(AND(E420=[1]grup_instansi!$B$5,F420=[1]grup_instansi!$C$5),
[1]grup_instansi!$A$5,
IF(AND(E420=[1]grup_instansi!$B$6,F420=[1]grup_instansi!$C$6),
[1]grup_instansi!$A$6,
IF(AND(E420=[1]grup_instansi!$B$7,F420=[1]grup_instansi!$C$7),
[1]grup_instansi!$A$7,
IF(AND(E420=[1]grup_instansi!$B$8,F420=[1]grup_instansi!$C$8),
[1]grup_instansi!$A$8,
IF(AND(E420=[1]grup_instansi!$B$9,F420=[1]grup_instansi!$C$9),
[1]grup_instansi!$A$9,
IF(AND(E420=[1]grup_instansi!$B$10,F420=[1]grup_instansi!$C$10),
[1]grup_instansi!$A$10,"")))))))))</f>
        <v/>
      </c>
      <c r="H420" t="str">
        <f>IF(G420&lt;&gt;"",G420,IF(AND(E420=[1]grup_instansi!$B$11,F420=[1]grup_instansi!$C$11),
[1]grup_instansi!$A$11,
IF(AND(E420=[1]grup_instansi!$B$12,F420=[1]grup_instansi!$C$12),
[1]grup_instansi!$A$12,
IF(AND(E420=[1]grup_instansi!$B$13,F420=[1]grup_instansi!$C$13),
[1]grup_instansi!$A$13,
IF(AND(E420=[1]grup_instansi!$B$14,F420=[1]grup_instansi!$C$14),
[1]grup_instansi!$A$14,
IF(AND(E420=[1]grup_instansi!$B$15,F420=[1]grup_instansi!$C$15),
[1]grup_instansi!$A$15,
IF(AND(E420=[1]grup_instansi!$B$16,F420=[1]grup_instansi!$C$16),
[1]grup_instansi!$A$16,
IF(AND(E420=[1]grup_instansi!$B$17,F420=[1]grup_instansi!$C$17),
[1]grup_instansi!$A$17,
IF(AND(E420=[1]grup_instansi!$B$18,F420=[1]grup_instansi!$C$18),
[1]grup_instansi!$A$18,
IF(AND(E420=[1]grup_instansi!$B$19,F420=[1]grup_instansi!$C$19),
[1]grup_instansi!$A$19,
IF(AND(E420=[1]grup_instansi!$B$20,F420=[1]grup_instansi!$C$20),
[1]grup_instansi!$A$20,"")))))))))))</f>
        <v/>
      </c>
      <c r="I420" t="str">
        <f>IF(H420&lt;&gt;"",H420,IF(AND(E420=[1]grup_instansi!$B$21,F420=[1]grup_instansi!$C$21),
[1]grup_instansi!$A$21,
IF(AND(E420=[1]grup_instansi!$B$22,F420=[1]grup_instansi!$C$22),
[1]grup_instansi!$A$22,
IF(AND(E420=[1]grup_instansi!$B$23,F420=[1]grup_instansi!$C$23),
[1]grup_instansi!$A$23,
IF(AND(E420=[1]grup_instansi!$B$24,F420=[1]grup_instansi!$C$24),
[1]grup_instansi!$A$24,
IF(AND(E420=[1]grup_instansi!$B$25,F420=[1]grup_instansi!$C$25),
[1]grup_instansi!$A$25,
IF(AND(E420=[1]grup_instansi!$B$26,F420=[1]grup_instansi!$C$26),
[1]grup_instansi!$A$26,
IF(AND(E420=[1]grup_instansi!$B$27,F420=[1]grup_instansi!$C$27),
[1]grup_instansi!$A$27,
IF(AND(E420=[1]grup_instansi!$B$28,F420=[1]grup_instansi!$C$28),
[1]grup_instansi!$A$28,
IF(AND(E420=[1]grup_instansi!$B$29,F420=[1]grup_instansi!$C$29),
[1]grup_instansi!$A$29,
IF(AND(E420=[1]grup_instansi!$B$30,F420=[1]grup_instansi!$C$30),
[1]grup_instansi!$A$30,
IF(AND(E420=[1]grup_instansi!$B$31,F420=[1]grup_instansi!$C$31),
[1]grup_instansi!$A$31,
IF(AND(E420=[1]grup_instansi!$B$32,F420=[1]grup_instansi!$C$32),
[1]grup_instansi!$A$32,
IF(AND(E420=[1]grup_instansi!$B$33,F420=[1]grup_instansi!$C$33),
[1]grup_instansi!$A$33,
IF(AND(E420=[1]grup_instansi!$B$34,F420=[1]grup_instansi!$C$34),
[1]grup_instansi!$A$34,
IF(AND(E420=[1]grup_instansi!$B$35,F420=[1]grup_instansi!$C$35),
[1]grup_instansi!$A$35,""))))))))))))))))</f>
        <v/>
      </c>
      <c r="J420" t="str">
        <f>IF(I420&lt;&gt;"",I420,IF(AND(E420=[1]grup_instansi!$B$36,F420=[1]grup_instansi!$C$36),
[1]grup_instansi!$A$36,
IF(AND(E420=[1]grup_instansi!$B$37,F420=[1]grup_instansi!$C$37),
[1]grup_instansi!$A$37,
IF(AND(E420=[1]grup_instansi!$B$38,F420=[1]grup_instansi!$C$38),
[1]grup_instansi!$A$38,
IF(AND(E420=[1]grup_instansi!$B$39,F420=[1]grup_instansi!$C$39),
[1]grup_instansi!$A$39,
IF(AND(E420=[1]grup_instansi!$B$40,F420=[1]grup_instansi!$C$40),
[1]grup_instansi!$A$40,
IF(AND(E420=[1]grup_instansi!$B$41,F420=[1]grup_instansi!$C$41),
[1]grup_instansi!$A$41,
IF(AND(E420=[1]grup_instansi!$B$42,F420=[1]grup_instansi!$C$42),
[1]grup_instansi!$A$42,
IF(AND(E420=[1]grup_instansi!$B$43,F420=[1]grup_instansi!$C$43),
[1]grup_instansi!$A$43,
IF(AND(E420=[1]grup_instansi!$B$44,F420=[1]grup_instansi!$C$44),
[1]grup_instansi!$A$44,
IF(AND(E420=[1]grup_instansi!$B$45,F420=[1]grup_instansi!$C$45),
[1]grup_instansi!$A$45,
IF(AND(E420=[1]grup_instansi!$B$46,F420=[1]grup_instansi!$C$46),
[1]grup_instansi!$A$46,
IF(AND(E420=[1]grup_instansi!$B$47,F420=[1]grup_instansi!$C$47),
[1]grup_instansi!$A$47,
IF(AND(E420=[1]grup_instansi!$B$48,F420=[1]grup_instansi!$C$48),
[1]grup_instansi!$A$48,
IF(AND(E420=[1]grup_instansi!$B$49,F420=[1]grup_instansi!$C$49),
[1]grup_instansi!$A$49,
IF(AND(E420=[1]grup_instansi!$B$50,F420=[1]grup_instansi!$C$50),
[1]grup_instansi!$A$50,
IF(AND(E420=[1]grup_instansi!$B$51,F420=[1]grup_instansi!$C$51),
[1]grup_instansi!$A$51,
IF(AND(E420=[1]grup_instansi!$B$52,F420=[1]grup_instansi!$C$52),
[1]grup_instansi!$A$52,
IF(AND(E420=[1]grup_instansi!$B$53,F420=[1]grup_instansi!$C$53),
[1]grup_instansi!$A$53,
IF(AND(E420=[1]grup_instansi!$B$54,F420=[1]grup_instansi!$C$54),
[1]grup_instansi!$A$54,
IF(AND(E420=[1]grup_instansi!$B$55,F420=[1]grup_instansi!$C$55),
[1]grup_instansi!$A$55,
IF(AND(E420=[1]grup_instansi!$B$56,F420=[1]grup_instansi!$C$56),
[1]grup_instansi!$A$56,
IF(AND(E420=[1]grup_instansi!$B$57,F420=[1]grup_instansi!$C$57),
[1]grup_instansi!$A$57,
IF(AND(E420=[1]grup_instansi!$B$58,F420=[1]grup_instansi!$C$58),
[1]grup_instansi!$A$58,
IF(AND(E420=[1]grup_instansi!$B$59,F420=[1]grup_instansi!$C$59),
[1]grup_instansi!$A$59,
IF(AND(E420=[1]grup_instansi!$B$60,F420=[1]grup_instansi!$C$60),
[1]grup_instansi!$A$60,""))))))))))))))))))))))))))</f>
        <v>gi2023110400045</v>
      </c>
      <c r="K420" t="str">
        <f>IF(J420&lt;&gt;"",J420,IF(AND(E420=[1]grup_instansi!$B$61,F420=[1]grup_instansi!$C$61),
[1]grup_instansi!$A$61,
IF(AND(E420=[1]grup_instansi!$B$62,F420=[1]grup_instansi!$C$62),
[1]grup_instansi!$A$62,
IF(AND(E420=[1]grup_instansi!$B$63,F420=[1]grup_instansi!$C$63),
[1]grup_instansi!$A$63,
IF(AND(E420=[1]grup_instansi!$B$64,F420=[1]grup_instansi!$C$64),
[1]grup_instansi!$A$64,
IF(AND(E420=[1]grup_instansi!$B$65,F420=[1]grup_instansi!$C$65),
[1]grup_instansi!$A$65,
IF(AND(E420=[1]grup_instansi!$B$66,F420=[1]grup_instansi!$C$66),
[1]grup_instansi!$A$66,
IF(AND(E420=[1]grup_instansi!$B$67,F420=[1]grup_instansi!$C$67),
[1]grup_instansi!$A$67,
IF(AND(E420=[1]grup_instansi!$B$68,F420=[1]grup_instansi!$C$68),
[1]grup_instansi!$A$68,
IF(AND(E420=[1]grup_instansi!$B$69,F420=[1]grup_instansi!$C$69),
[1]grup_instansi!$A$69,
IF(AND(E420=[1]grup_instansi!$B$70,F420=[1]grup_instansi!$C$70),
[1]grup_instansi!$A$70,
IF(AND(E420=[1]grup_instansi!$B$71,F420=[1]grup_instansi!$C$71),
[1]grup_instansi!$A$71,
IF(AND(E420=[1]grup_instansi!$B$72,F420=[1]grup_instansi!$C$72),
[1]grup_instansi!$A$72,
IF(AND(E420=[1]grup_instansi!$B$73,F420=[1]grup_instansi!$C$73),
[1]grup_instansi!$A$73,
IF(AND(E420=[1]grup_instansi!$B$74,F420=[1]grup_instansi!$C$74),
[1]grup_instansi!$A$74,
IF(AND(E420=[1]grup_instansi!$B$75,F420=[1]grup_instansi!$C$75),
[1]grup_instansi!$A$75,
IF(AND(E420=[1]grup_instansi!$B$76,F420=[1]grup_instansi!$C$76),
[1]grup_instansi!$A$76,
IF(AND(E420=[1]grup_instansi!$B$77,F420=[1]grup_instansi!$C$77),
[1]grup_instansi!$A$77,
IF(AND(E420=[1]grup_instansi!$B$78,F420=[1]grup_instansi!$C$78),
[1]grup_instansi!$A$78,
IF(AND(E420=[1]grup_instansi!$B$79,F420=[1]grup_instansi!$C$79),
[1]grup_instansi!$A$79,
IF(AND(E420=[1]grup_instansi!$B$80,F420=[1]grup_instansi!$C$80),
[1]grup_instansi!$A$80,
IF(AND(E420=[1]grup_instansi!$B$81,F420=[1]grup_instansi!$C$81),
[1]grup_instansi!$A$81,
IF(AND(E420=[1]grup_instansi!$B$82,F420=[1]grup_instansi!$C$82),
[1]grup_instansi!$A$82,
IF(AND(E420=[1]grup_instansi!$B$83,F420=[1]grup_instansi!$C$83),
[1]grup_instansi!$A$84,
IF(AND(E420=[1]grup_instansi!$B$84,F420=[1]grup_instansi!$C$84),
[1]grup_instansi!$A$85,
IF(AND(E420=[1]grup_instansi!$B$85,F420=[1]grup_instansi!$C$85),
[1]grup_instansi!$A$86,
IF(AND(E420=[1]grup_instansi!$B$86,F420=[1]grup_instansi!$C$86),
[1]grup_instansi!$A$87,
IF(AND(E420=[1]grup_instansi!$B$87,F420=[1]grup_instansi!$C$87),
[1]grup_instansi!$A$87,
IF(AND(E420=[1]grup_instansi!$B$88,F420=[1]grup_instansi!$C$88),
[1]grup_instansi!$A$88,
IF(AND(E420=[1]grup_instansi!$B$89,F420=[1]grup_instansi!$C$89),
[1]grup_instansi!$A$89,
IF(AND(E420=[1]grup_instansi!$B$90,F420=[1]grup_instansi!$C$90),
[1]grup_instansi!$A$90,
IF(AND(E420=[1]grup_instansi!$B$91,F420=[1]grup_instansi!$C$91),
[1]grup_instansi!$A$91,
IF(AND(E420=[1]grup_instansi!$B$92,F420=[1]grup_instansi!$C$92),
[1]grup_instansi!$A$92,
IF(AND(E420=[1]grup_instansi!$B$93,F420=[1]grup_instansi!$C$93),
[1]grup_instansi!$A$93,
IF(AND(E420=[1]grup_instansi!$B$94,F420=[1]grup_instansi!$C$94),
[1]grup_instansi!$A$94,
IF(AND(E420=[1]grup_instansi!$B$95,F420=[1]grup_instansi!$C$95),
[1]grup_instansi!$A$95,
IF(AND(E420=[1]grup_instansi!$B$96,F420=[1]grup_instansi!$C$96),
[1]grup_instansi!$A$96,
IF(AND(E420=[1]grup_instansi!$B$97,F420=[1]grup_instansi!$C$97),
[1]grup_instansi!$A$97,
IF(AND(E420=[1]grup_instansi!$B$98,F420=[1]grup_instansi!$C$98),
[1]grup_instansi!$A$98,
IF(AND(E420=[1]grup_instansi!$B$99,F420=[1]grup_instansi!$C$99),
[1]grup_instansi!$A$99,
[1]grup_instansi!$A$100))))))))))))))))))))))))))))))))))))))))</f>
        <v>gi2023110400045</v>
      </c>
      <c r="L420" t="str">
        <f>VLOOKUP(K420,[1]grup_instansi!$A$2:$E$102,4)</f>
        <v>Pemerintah Kota Jawa Timur</v>
      </c>
      <c r="M420" t="str">
        <f t="shared" si="20"/>
        <v>('i2023110600419','Pemerintah Kota Pasuruan','gi2023110400045'),</v>
      </c>
    </row>
    <row r="421" spans="1:13" x14ac:dyDescent="0.25">
      <c r="A421" t="str">
        <f t="shared" si="18"/>
        <v>i2023110600420</v>
      </c>
      <c r="B421" s="6">
        <v>6577</v>
      </c>
      <c r="C421" t="str">
        <f t="shared" si="19"/>
        <v>i2023110600420</v>
      </c>
      <c r="D421" s="6" t="s">
        <v>464</v>
      </c>
      <c r="E421" s="6" t="s">
        <v>58</v>
      </c>
      <c r="F421" s="6" t="s">
        <v>90</v>
      </c>
      <c r="G421" t="str">
        <f>IF(AND(E421=[1]grup_instansi!$B$2,F421=[1]grup_instansi!$C$2),
[1]grup_instansi!$A$2,
IF(AND(E421=[1]grup_instansi!$B$3,F421=[1]grup_instansi!$C$3),
[1]grup_instansi!$A$3,
IF(AND(E421=[1]grup_instansi!$B$4,F421=[1]grup_instansi!$C$4),
[1]grup_instansi!$A$4,
IF(AND(E421=[1]grup_instansi!$B$5,F421=[1]grup_instansi!$C$5),
[1]grup_instansi!$A$5,
IF(AND(E421=[1]grup_instansi!$B$6,F421=[1]grup_instansi!$C$6),
[1]grup_instansi!$A$6,
IF(AND(E421=[1]grup_instansi!$B$7,F421=[1]grup_instansi!$C$7),
[1]grup_instansi!$A$7,
IF(AND(E421=[1]grup_instansi!$B$8,F421=[1]grup_instansi!$C$8),
[1]grup_instansi!$A$8,
IF(AND(E421=[1]grup_instansi!$B$9,F421=[1]grup_instansi!$C$9),
[1]grup_instansi!$A$9,
IF(AND(E421=[1]grup_instansi!$B$10,F421=[1]grup_instansi!$C$10),
[1]grup_instansi!$A$10,"")))))))))</f>
        <v/>
      </c>
      <c r="H421" t="str">
        <f>IF(G421&lt;&gt;"",G421,IF(AND(E421=[1]grup_instansi!$B$11,F421=[1]grup_instansi!$C$11),
[1]grup_instansi!$A$11,
IF(AND(E421=[1]grup_instansi!$B$12,F421=[1]grup_instansi!$C$12),
[1]grup_instansi!$A$12,
IF(AND(E421=[1]grup_instansi!$B$13,F421=[1]grup_instansi!$C$13),
[1]grup_instansi!$A$13,
IF(AND(E421=[1]grup_instansi!$B$14,F421=[1]grup_instansi!$C$14),
[1]grup_instansi!$A$14,
IF(AND(E421=[1]grup_instansi!$B$15,F421=[1]grup_instansi!$C$15),
[1]grup_instansi!$A$15,
IF(AND(E421=[1]grup_instansi!$B$16,F421=[1]grup_instansi!$C$16),
[1]grup_instansi!$A$16,
IF(AND(E421=[1]grup_instansi!$B$17,F421=[1]grup_instansi!$C$17),
[1]grup_instansi!$A$17,
IF(AND(E421=[1]grup_instansi!$B$18,F421=[1]grup_instansi!$C$18),
[1]grup_instansi!$A$18,
IF(AND(E421=[1]grup_instansi!$B$19,F421=[1]grup_instansi!$C$19),
[1]grup_instansi!$A$19,
IF(AND(E421=[1]grup_instansi!$B$20,F421=[1]grup_instansi!$C$20),
[1]grup_instansi!$A$20,"")))))))))))</f>
        <v/>
      </c>
      <c r="I421" t="str">
        <f>IF(H421&lt;&gt;"",H421,IF(AND(E421=[1]grup_instansi!$B$21,F421=[1]grup_instansi!$C$21),
[1]grup_instansi!$A$21,
IF(AND(E421=[1]grup_instansi!$B$22,F421=[1]grup_instansi!$C$22),
[1]grup_instansi!$A$22,
IF(AND(E421=[1]grup_instansi!$B$23,F421=[1]grup_instansi!$C$23),
[1]grup_instansi!$A$23,
IF(AND(E421=[1]grup_instansi!$B$24,F421=[1]grup_instansi!$C$24),
[1]grup_instansi!$A$24,
IF(AND(E421=[1]grup_instansi!$B$25,F421=[1]grup_instansi!$C$25),
[1]grup_instansi!$A$25,
IF(AND(E421=[1]grup_instansi!$B$26,F421=[1]grup_instansi!$C$26),
[1]grup_instansi!$A$26,
IF(AND(E421=[1]grup_instansi!$B$27,F421=[1]grup_instansi!$C$27),
[1]grup_instansi!$A$27,
IF(AND(E421=[1]grup_instansi!$B$28,F421=[1]grup_instansi!$C$28),
[1]grup_instansi!$A$28,
IF(AND(E421=[1]grup_instansi!$B$29,F421=[1]grup_instansi!$C$29),
[1]grup_instansi!$A$29,
IF(AND(E421=[1]grup_instansi!$B$30,F421=[1]grup_instansi!$C$30),
[1]grup_instansi!$A$30,
IF(AND(E421=[1]grup_instansi!$B$31,F421=[1]grup_instansi!$C$31),
[1]grup_instansi!$A$31,
IF(AND(E421=[1]grup_instansi!$B$32,F421=[1]grup_instansi!$C$32),
[1]grup_instansi!$A$32,
IF(AND(E421=[1]grup_instansi!$B$33,F421=[1]grup_instansi!$C$33),
[1]grup_instansi!$A$33,
IF(AND(E421=[1]grup_instansi!$B$34,F421=[1]grup_instansi!$C$34),
[1]grup_instansi!$A$34,
IF(AND(E421=[1]grup_instansi!$B$35,F421=[1]grup_instansi!$C$35),
[1]grup_instansi!$A$35,""))))))))))))))))</f>
        <v/>
      </c>
      <c r="J421" t="str">
        <f>IF(I421&lt;&gt;"",I421,IF(AND(E421=[1]grup_instansi!$B$36,F421=[1]grup_instansi!$C$36),
[1]grup_instansi!$A$36,
IF(AND(E421=[1]grup_instansi!$B$37,F421=[1]grup_instansi!$C$37),
[1]grup_instansi!$A$37,
IF(AND(E421=[1]grup_instansi!$B$38,F421=[1]grup_instansi!$C$38),
[1]grup_instansi!$A$38,
IF(AND(E421=[1]grup_instansi!$B$39,F421=[1]grup_instansi!$C$39),
[1]grup_instansi!$A$39,
IF(AND(E421=[1]grup_instansi!$B$40,F421=[1]grup_instansi!$C$40),
[1]grup_instansi!$A$40,
IF(AND(E421=[1]grup_instansi!$B$41,F421=[1]grup_instansi!$C$41),
[1]grup_instansi!$A$41,
IF(AND(E421=[1]grup_instansi!$B$42,F421=[1]grup_instansi!$C$42),
[1]grup_instansi!$A$42,
IF(AND(E421=[1]grup_instansi!$B$43,F421=[1]grup_instansi!$C$43),
[1]grup_instansi!$A$43,
IF(AND(E421=[1]grup_instansi!$B$44,F421=[1]grup_instansi!$C$44),
[1]grup_instansi!$A$44,
IF(AND(E421=[1]grup_instansi!$B$45,F421=[1]grup_instansi!$C$45),
[1]grup_instansi!$A$45,
IF(AND(E421=[1]grup_instansi!$B$46,F421=[1]grup_instansi!$C$46),
[1]grup_instansi!$A$46,
IF(AND(E421=[1]grup_instansi!$B$47,F421=[1]grup_instansi!$C$47),
[1]grup_instansi!$A$47,
IF(AND(E421=[1]grup_instansi!$B$48,F421=[1]grup_instansi!$C$48),
[1]grup_instansi!$A$48,
IF(AND(E421=[1]grup_instansi!$B$49,F421=[1]grup_instansi!$C$49),
[1]grup_instansi!$A$49,
IF(AND(E421=[1]grup_instansi!$B$50,F421=[1]grup_instansi!$C$50),
[1]grup_instansi!$A$50,
IF(AND(E421=[1]grup_instansi!$B$51,F421=[1]grup_instansi!$C$51),
[1]grup_instansi!$A$51,
IF(AND(E421=[1]grup_instansi!$B$52,F421=[1]grup_instansi!$C$52),
[1]grup_instansi!$A$52,
IF(AND(E421=[1]grup_instansi!$B$53,F421=[1]grup_instansi!$C$53),
[1]grup_instansi!$A$53,
IF(AND(E421=[1]grup_instansi!$B$54,F421=[1]grup_instansi!$C$54),
[1]grup_instansi!$A$54,
IF(AND(E421=[1]grup_instansi!$B$55,F421=[1]grup_instansi!$C$55),
[1]grup_instansi!$A$55,
IF(AND(E421=[1]grup_instansi!$B$56,F421=[1]grup_instansi!$C$56),
[1]grup_instansi!$A$56,
IF(AND(E421=[1]grup_instansi!$B$57,F421=[1]grup_instansi!$C$57),
[1]grup_instansi!$A$57,
IF(AND(E421=[1]grup_instansi!$B$58,F421=[1]grup_instansi!$C$58),
[1]grup_instansi!$A$58,
IF(AND(E421=[1]grup_instansi!$B$59,F421=[1]grup_instansi!$C$59),
[1]grup_instansi!$A$59,
IF(AND(E421=[1]grup_instansi!$B$60,F421=[1]grup_instansi!$C$60),
[1]grup_instansi!$A$60,""))))))))))))))))))))))))))</f>
        <v>gi2023110400045</v>
      </c>
      <c r="K421" t="str">
        <f>IF(J421&lt;&gt;"",J421,IF(AND(E421=[1]grup_instansi!$B$61,F421=[1]grup_instansi!$C$61),
[1]grup_instansi!$A$61,
IF(AND(E421=[1]grup_instansi!$B$62,F421=[1]grup_instansi!$C$62),
[1]grup_instansi!$A$62,
IF(AND(E421=[1]grup_instansi!$B$63,F421=[1]grup_instansi!$C$63),
[1]grup_instansi!$A$63,
IF(AND(E421=[1]grup_instansi!$B$64,F421=[1]grup_instansi!$C$64),
[1]grup_instansi!$A$64,
IF(AND(E421=[1]grup_instansi!$B$65,F421=[1]grup_instansi!$C$65),
[1]grup_instansi!$A$65,
IF(AND(E421=[1]grup_instansi!$B$66,F421=[1]grup_instansi!$C$66),
[1]grup_instansi!$A$66,
IF(AND(E421=[1]grup_instansi!$B$67,F421=[1]grup_instansi!$C$67),
[1]grup_instansi!$A$67,
IF(AND(E421=[1]grup_instansi!$B$68,F421=[1]grup_instansi!$C$68),
[1]grup_instansi!$A$68,
IF(AND(E421=[1]grup_instansi!$B$69,F421=[1]grup_instansi!$C$69),
[1]grup_instansi!$A$69,
IF(AND(E421=[1]grup_instansi!$B$70,F421=[1]grup_instansi!$C$70),
[1]grup_instansi!$A$70,
IF(AND(E421=[1]grup_instansi!$B$71,F421=[1]grup_instansi!$C$71),
[1]grup_instansi!$A$71,
IF(AND(E421=[1]grup_instansi!$B$72,F421=[1]grup_instansi!$C$72),
[1]grup_instansi!$A$72,
IF(AND(E421=[1]grup_instansi!$B$73,F421=[1]grup_instansi!$C$73),
[1]grup_instansi!$A$73,
IF(AND(E421=[1]grup_instansi!$B$74,F421=[1]grup_instansi!$C$74),
[1]grup_instansi!$A$74,
IF(AND(E421=[1]grup_instansi!$B$75,F421=[1]grup_instansi!$C$75),
[1]grup_instansi!$A$75,
IF(AND(E421=[1]grup_instansi!$B$76,F421=[1]grup_instansi!$C$76),
[1]grup_instansi!$A$76,
IF(AND(E421=[1]grup_instansi!$B$77,F421=[1]grup_instansi!$C$77),
[1]grup_instansi!$A$77,
IF(AND(E421=[1]grup_instansi!$B$78,F421=[1]grup_instansi!$C$78),
[1]grup_instansi!$A$78,
IF(AND(E421=[1]grup_instansi!$B$79,F421=[1]grup_instansi!$C$79),
[1]grup_instansi!$A$79,
IF(AND(E421=[1]grup_instansi!$B$80,F421=[1]grup_instansi!$C$80),
[1]grup_instansi!$A$80,
IF(AND(E421=[1]grup_instansi!$B$81,F421=[1]grup_instansi!$C$81),
[1]grup_instansi!$A$81,
IF(AND(E421=[1]grup_instansi!$B$82,F421=[1]grup_instansi!$C$82),
[1]grup_instansi!$A$82,
IF(AND(E421=[1]grup_instansi!$B$83,F421=[1]grup_instansi!$C$83),
[1]grup_instansi!$A$84,
IF(AND(E421=[1]grup_instansi!$B$84,F421=[1]grup_instansi!$C$84),
[1]grup_instansi!$A$85,
IF(AND(E421=[1]grup_instansi!$B$85,F421=[1]grup_instansi!$C$85),
[1]grup_instansi!$A$86,
IF(AND(E421=[1]grup_instansi!$B$86,F421=[1]grup_instansi!$C$86),
[1]grup_instansi!$A$87,
IF(AND(E421=[1]grup_instansi!$B$87,F421=[1]grup_instansi!$C$87),
[1]grup_instansi!$A$87,
IF(AND(E421=[1]grup_instansi!$B$88,F421=[1]grup_instansi!$C$88),
[1]grup_instansi!$A$88,
IF(AND(E421=[1]grup_instansi!$B$89,F421=[1]grup_instansi!$C$89),
[1]grup_instansi!$A$89,
IF(AND(E421=[1]grup_instansi!$B$90,F421=[1]grup_instansi!$C$90),
[1]grup_instansi!$A$90,
IF(AND(E421=[1]grup_instansi!$B$91,F421=[1]grup_instansi!$C$91),
[1]grup_instansi!$A$91,
IF(AND(E421=[1]grup_instansi!$B$92,F421=[1]grup_instansi!$C$92),
[1]grup_instansi!$A$92,
IF(AND(E421=[1]grup_instansi!$B$93,F421=[1]grup_instansi!$C$93),
[1]grup_instansi!$A$93,
IF(AND(E421=[1]grup_instansi!$B$94,F421=[1]grup_instansi!$C$94),
[1]grup_instansi!$A$94,
IF(AND(E421=[1]grup_instansi!$B$95,F421=[1]grup_instansi!$C$95),
[1]grup_instansi!$A$95,
IF(AND(E421=[1]grup_instansi!$B$96,F421=[1]grup_instansi!$C$96),
[1]grup_instansi!$A$96,
IF(AND(E421=[1]grup_instansi!$B$97,F421=[1]grup_instansi!$C$97),
[1]grup_instansi!$A$97,
IF(AND(E421=[1]grup_instansi!$B$98,F421=[1]grup_instansi!$C$98),
[1]grup_instansi!$A$98,
IF(AND(E421=[1]grup_instansi!$B$99,F421=[1]grup_instansi!$C$99),
[1]grup_instansi!$A$99,
[1]grup_instansi!$A$100))))))))))))))))))))))))))))))))))))))))</f>
        <v>gi2023110400045</v>
      </c>
      <c r="L421" t="str">
        <f>VLOOKUP(K421,[1]grup_instansi!$A$2:$E$102,4)</f>
        <v>Pemerintah Kota Jawa Timur</v>
      </c>
      <c r="M421" t="str">
        <f t="shared" si="20"/>
        <v>('i2023110600420','Pemerintah Kota Kediri','gi2023110400045'),</v>
      </c>
    </row>
    <row r="422" spans="1:13" x14ac:dyDescent="0.25">
      <c r="A422" t="str">
        <f t="shared" si="18"/>
        <v>i2023110600421</v>
      </c>
      <c r="B422" s="6">
        <v>6579</v>
      </c>
      <c r="C422" t="str">
        <f t="shared" si="19"/>
        <v>i2023110600421</v>
      </c>
      <c r="D422" s="6" t="s">
        <v>465</v>
      </c>
      <c r="E422" s="6" t="s">
        <v>58</v>
      </c>
      <c r="F422" s="6" t="s">
        <v>90</v>
      </c>
      <c r="G422" t="str">
        <f>IF(AND(E422=[1]grup_instansi!$B$2,F422=[1]grup_instansi!$C$2),
[1]grup_instansi!$A$2,
IF(AND(E422=[1]grup_instansi!$B$3,F422=[1]grup_instansi!$C$3),
[1]grup_instansi!$A$3,
IF(AND(E422=[1]grup_instansi!$B$4,F422=[1]grup_instansi!$C$4),
[1]grup_instansi!$A$4,
IF(AND(E422=[1]grup_instansi!$B$5,F422=[1]grup_instansi!$C$5),
[1]grup_instansi!$A$5,
IF(AND(E422=[1]grup_instansi!$B$6,F422=[1]grup_instansi!$C$6),
[1]grup_instansi!$A$6,
IF(AND(E422=[1]grup_instansi!$B$7,F422=[1]grup_instansi!$C$7),
[1]grup_instansi!$A$7,
IF(AND(E422=[1]grup_instansi!$B$8,F422=[1]grup_instansi!$C$8),
[1]grup_instansi!$A$8,
IF(AND(E422=[1]grup_instansi!$B$9,F422=[1]grup_instansi!$C$9),
[1]grup_instansi!$A$9,
IF(AND(E422=[1]grup_instansi!$B$10,F422=[1]grup_instansi!$C$10),
[1]grup_instansi!$A$10,"")))))))))</f>
        <v/>
      </c>
      <c r="H422" t="str">
        <f>IF(G422&lt;&gt;"",G422,IF(AND(E422=[1]grup_instansi!$B$11,F422=[1]grup_instansi!$C$11),
[1]grup_instansi!$A$11,
IF(AND(E422=[1]grup_instansi!$B$12,F422=[1]grup_instansi!$C$12),
[1]grup_instansi!$A$12,
IF(AND(E422=[1]grup_instansi!$B$13,F422=[1]grup_instansi!$C$13),
[1]grup_instansi!$A$13,
IF(AND(E422=[1]grup_instansi!$B$14,F422=[1]grup_instansi!$C$14),
[1]grup_instansi!$A$14,
IF(AND(E422=[1]grup_instansi!$B$15,F422=[1]grup_instansi!$C$15),
[1]grup_instansi!$A$15,
IF(AND(E422=[1]grup_instansi!$B$16,F422=[1]grup_instansi!$C$16),
[1]grup_instansi!$A$16,
IF(AND(E422=[1]grup_instansi!$B$17,F422=[1]grup_instansi!$C$17),
[1]grup_instansi!$A$17,
IF(AND(E422=[1]grup_instansi!$B$18,F422=[1]grup_instansi!$C$18),
[1]grup_instansi!$A$18,
IF(AND(E422=[1]grup_instansi!$B$19,F422=[1]grup_instansi!$C$19),
[1]grup_instansi!$A$19,
IF(AND(E422=[1]grup_instansi!$B$20,F422=[1]grup_instansi!$C$20),
[1]grup_instansi!$A$20,"")))))))))))</f>
        <v/>
      </c>
      <c r="I422" t="str">
        <f>IF(H422&lt;&gt;"",H422,IF(AND(E422=[1]grup_instansi!$B$21,F422=[1]grup_instansi!$C$21),
[1]grup_instansi!$A$21,
IF(AND(E422=[1]grup_instansi!$B$22,F422=[1]grup_instansi!$C$22),
[1]grup_instansi!$A$22,
IF(AND(E422=[1]grup_instansi!$B$23,F422=[1]grup_instansi!$C$23),
[1]grup_instansi!$A$23,
IF(AND(E422=[1]grup_instansi!$B$24,F422=[1]grup_instansi!$C$24),
[1]grup_instansi!$A$24,
IF(AND(E422=[1]grup_instansi!$B$25,F422=[1]grup_instansi!$C$25),
[1]grup_instansi!$A$25,
IF(AND(E422=[1]grup_instansi!$B$26,F422=[1]grup_instansi!$C$26),
[1]grup_instansi!$A$26,
IF(AND(E422=[1]grup_instansi!$B$27,F422=[1]grup_instansi!$C$27),
[1]grup_instansi!$A$27,
IF(AND(E422=[1]grup_instansi!$B$28,F422=[1]grup_instansi!$C$28),
[1]grup_instansi!$A$28,
IF(AND(E422=[1]grup_instansi!$B$29,F422=[1]grup_instansi!$C$29),
[1]grup_instansi!$A$29,
IF(AND(E422=[1]grup_instansi!$B$30,F422=[1]grup_instansi!$C$30),
[1]grup_instansi!$A$30,
IF(AND(E422=[1]grup_instansi!$B$31,F422=[1]grup_instansi!$C$31),
[1]grup_instansi!$A$31,
IF(AND(E422=[1]grup_instansi!$B$32,F422=[1]grup_instansi!$C$32),
[1]grup_instansi!$A$32,
IF(AND(E422=[1]grup_instansi!$B$33,F422=[1]grup_instansi!$C$33),
[1]grup_instansi!$A$33,
IF(AND(E422=[1]grup_instansi!$B$34,F422=[1]grup_instansi!$C$34),
[1]grup_instansi!$A$34,
IF(AND(E422=[1]grup_instansi!$B$35,F422=[1]grup_instansi!$C$35),
[1]grup_instansi!$A$35,""))))))))))))))))</f>
        <v/>
      </c>
      <c r="J422" t="str">
        <f>IF(I422&lt;&gt;"",I422,IF(AND(E422=[1]grup_instansi!$B$36,F422=[1]grup_instansi!$C$36),
[1]grup_instansi!$A$36,
IF(AND(E422=[1]grup_instansi!$B$37,F422=[1]grup_instansi!$C$37),
[1]grup_instansi!$A$37,
IF(AND(E422=[1]grup_instansi!$B$38,F422=[1]grup_instansi!$C$38),
[1]grup_instansi!$A$38,
IF(AND(E422=[1]grup_instansi!$B$39,F422=[1]grup_instansi!$C$39),
[1]grup_instansi!$A$39,
IF(AND(E422=[1]grup_instansi!$B$40,F422=[1]grup_instansi!$C$40),
[1]grup_instansi!$A$40,
IF(AND(E422=[1]grup_instansi!$B$41,F422=[1]grup_instansi!$C$41),
[1]grup_instansi!$A$41,
IF(AND(E422=[1]grup_instansi!$B$42,F422=[1]grup_instansi!$C$42),
[1]grup_instansi!$A$42,
IF(AND(E422=[1]grup_instansi!$B$43,F422=[1]grup_instansi!$C$43),
[1]grup_instansi!$A$43,
IF(AND(E422=[1]grup_instansi!$B$44,F422=[1]grup_instansi!$C$44),
[1]grup_instansi!$A$44,
IF(AND(E422=[1]grup_instansi!$B$45,F422=[1]grup_instansi!$C$45),
[1]grup_instansi!$A$45,
IF(AND(E422=[1]grup_instansi!$B$46,F422=[1]grup_instansi!$C$46),
[1]grup_instansi!$A$46,
IF(AND(E422=[1]grup_instansi!$B$47,F422=[1]grup_instansi!$C$47),
[1]grup_instansi!$A$47,
IF(AND(E422=[1]grup_instansi!$B$48,F422=[1]grup_instansi!$C$48),
[1]grup_instansi!$A$48,
IF(AND(E422=[1]grup_instansi!$B$49,F422=[1]grup_instansi!$C$49),
[1]grup_instansi!$A$49,
IF(AND(E422=[1]grup_instansi!$B$50,F422=[1]grup_instansi!$C$50),
[1]grup_instansi!$A$50,
IF(AND(E422=[1]grup_instansi!$B$51,F422=[1]grup_instansi!$C$51),
[1]grup_instansi!$A$51,
IF(AND(E422=[1]grup_instansi!$B$52,F422=[1]grup_instansi!$C$52),
[1]grup_instansi!$A$52,
IF(AND(E422=[1]grup_instansi!$B$53,F422=[1]grup_instansi!$C$53),
[1]grup_instansi!$A$53,
IF(AND(E422=[1]grup_instansi!$B$54,F422=[1]grup_instansi!$C$54),
[1]grup_instansi!$A$54,
IF(AND(E422=[1]grup_instansi!$B$55,F422=[1]grup_instansi!$C$55),
[1]grup_instansi!$A$55,
IF(AND(E422=[1]grup_instansi!$B$56,F422=[1]grup_instansi!$C$56),
[1]grup_instansi!$A$56,
IF(AND(E422=[1]grup_instansi!$B$57,F422=[1]grup_instansi!$C$57),
[1]grup_instansi!$A$57,
IF(AND(E422=[1]grup_instansi!$B$58,F422=[1]grup_instansi!$C$58),
[1]grup_instansi!$A$58,
IF(AND(E422=[1]grup_instansi!$B$59,F422=[1]grup_instansi!$C$59),
[1]grup_instansi!$A$59,
IF(AND(E422=[1]grup_instansi!$B$60,F422=[1]grup_instansi!$C$60),
[1]grup_instansi!$A$60,""))))))))))))))))))))))))))</f>
        <v>gi2023110400045</v>
      </c>
      <c r="K422" t="str">
        <f>IF(J422&lt;&gt;"",J422,IF(AND(E422=[1]grup_instansi!$B$61,F422=[1]grup_instansi!$C$61),
[1]grup_instansi!$A$61,
IF(AND(E422=[1]grup_instansi!$B$62,F422=[1]grup_instansi!$C$62),
[1]grup_instansi!$A$62,
IF(AND(E422=[1]grup_instansi!$B$63,F422=[1]grup_instansi!$C$63),
[1]grup_instansi!$A$63,
IF(AND(E422=[1]grup_instansi!$B$64,F422=[1]grup_instansi!$C$64),
[1]grup_instansi!$A$64,
IF(AND(E422=[1]grup_instansi!$B$65,F422=[1]grup_instansi!$C$65),
[1]grup_instansi!$A$65,
IF(AND(E422=[1]grup_instansi!$B$66,F422=[1]grup_instansi!$C$66),
[1]grup_instansi!$A$66,
IF(AND(E422=[1]grup_instansi!$B$67,F422=[1]grup_instansi!$C$67),
[1]grup_instansi!$A$67,
IF(AND(E422=[1]grup_instansi!$B$68,F422=[1]grup_instansi!$C$68),
[1]grup_instansi!$A$68,
IF(AND(E422=[1]grup_instansi!$B$69,F422=[1]grup_instansi!$C$69),
[1]grup_instansi!$A$69,
IF(AND(E422=[1]grup_instansi!$B$70,F422=[1]grup_instansi!$C$70),
[1]grup_instansi!$A$70,
IF(AND(E422=[1]grup_instansi!$B$71,F422=[1]grup_instansi!$C$71),
[1]grup_instansi!$A$71,
IF(AND(E422=[1]grup_instansi!$B$72,F422=[1]grup_instansi!$C$72),
[1]grup_instansi!$A$72,
IF(AND(E422=[1]grup_instansi!$B$73,F422=[1]grup_instansi!$C$73),
[1]grup_instansi!$A$73,
IF(AND(E422=[1]grup_instansi!$B$74,F422=[1]grup_instansi!$C$74),
[1]grup_instansi!$A$74,
IF(AND(E422=[1]grup_instansi!$B$75,F422=[1]grup_instansi!$C$75),
[1]grup_instansi!$A$75,
IF(AND(E422=[1]grup_instansi!$B$76,F422=[1]grup_instansi!$C$76),
[1]grup_instansi!$A$76,
IF(AND(E422=[1]grup_instansi!$B$77,F422=[1]grup_instansi!$C$77),
[1]grup_instansi!$A$77,
IF(AND(E422=[1]grup_instansi!$B$78,F422=[1]grup_instansi!$C$78),
[1]grup_instansi!$A$78,
IF(AND(E422=[1]grup_instansi!$B$79,F422=[1]grup_instansi!$C$79),
[1]grup_instansi!$A$79,
IF(AND(E422=[1]grup_instansi!$B$80,F422=[1]grup_instansi!$C$80),
[1]grup_instansi!$A$80,
IF(AND(E422=[1]grup_instansi!$B$81,F422=[1]grup_instansi!$C$81),
[1]grup_instansi!$A$81,
IF(AND(E422=[1]grup_instansi!$B$82,F422=[1]grup_instansi!$C$82),
[1]grup_instansi!$A$82,
IF(AND(E422=[1]grup_instansi!$B$83,F422=[1]grup_instansi!$C$83),
[1]grup_instansi!$A$84,
IF(AND(E422=[1]grup_instansi!$B$84,F422=[1]grup_instansi!$C$84),
[1]grup_instansi!$A$85,
IF(AND(E422=[1]grup_instansi!$B$85,F422=[1]grup_instansi!$C$85),
[1]grup_instansi!$A$86,
IF(AND(E422=[1]grup_instansi!$B$86,F422=[1]grup_instansi!$C$86),
[1]grup_instansi!$A$87,
IF(AND(E422=[1]grup_instansi!$B$87,F422=[1]grup_instansi!$C$87),
[1]grup_instansi!$A$87,
IF(AND(E422=[1]grup_instansi!$B$88,F422=[1]grup_instansi!$C$88),
[1]grup_instansi!$A$88,
IF(AND(E422=[1]grup_instansi!$B$89,F422=[1]grup_instansi!$C$89),
[1]grup_instansi!$A$89,
IF(AND(E422=[1]grup_instansi!$B$90,F422=[1]grup_instansi!$C$90),
[1]grup_instansi!$A$90,
IF(AND(E422=[1]grup_instansi!$B$91,F422=[1]grup_instansi!$C$91),
[1]grup_instansi!$A$91,
IF(AND(E422=[1]grup_instansi!$B$92,F422=[1]grup_instansi!$C$92),
[1]grup_instansi!$A$92,
IF(AND(E422=[1]grup_instansi!$B$93,F422=[1]grup_instansi!$C$93),
[1]grup_instansi!$A$93,
IF(AND(E422=[1]grup_instansi!$B$94,F422=[1]grup_instansi!$C$94),
[1]grup_instansi!$A$94,
IF(AND(E422=[1]grup_instansi!$B$95,F422=[1]grup_instansi!$C$95),
[1]grup_instansi!$A$95,
IF(AND(E422=[1]grup_instansi!$B$96,F422=[1]grup_instansi!$C$96),
[1]grup_instansi!$A$96,
IF(AND(E422=[1]grup_instansi!$B$97,F422=[1]grup_instansi!$C$97),
[1]grup_instansi!$A$97,
IF(AND(E422=[1]grup_instansi!$B$98,F422=[1]grup_instansi!$C$98),
[1]grup_instansi!$A$98,
IF(AND(E422=[1]grup_instansi!$B$99,F422=[1]grup_instansi!$C$99),
[1]grup_instansi!$A$99,
[1]grup_instansi!$A$100))))))))))))))))))))))))))))))))))))))))</f>
        <v>gi2023110400045</v>
      </c>
      <c r="L422" t="str">
        <f>VLOOKUP(K422,[1]grup_instansi!$A$2:$E$102,4)</f>
        <v>Pemerintah Kota Jawa Timur</v>
      </c>
      <c r="M422" t="str">
        <f t="shared" si="20"/>
        <v>('i2023110600421','Pemerintah Kota Batu','gi2023110400045'),</v>
      </c>
    </row>
    <row r="423" spans="1:13" x14ac:dyDescent="0.25">
      <c r="A423" t="str">
        <f t="shared" si="18"/>
        <v>i2023110600422</v>
      </c>
      <c r="B423" s="6">
        <v>6601</v>
      </c>
      <c r="C423" t="str">
        <f t="shared" si="19"/>
        <v>i2023110600422</v>
      </c>
      <c r="D423" s="6" t="s">
        <v>466</v>
      </c>
      <c r="E423" s="6" t="s">
        <v>47</v>
      </c>
      <c r="F423" s="6" t="s">
        <v>101</v>
      </c>
      <c r="G423" t="str">
        <f>IF(AND(E423=[1]grup_instansi!$B$2,F423=[1]grup_instansi!$C$2),
[1]grup_instansi!$A$2,
IF(AND(E423=[1]grup_instansi!$B$3,F423=[1]grup_instansi!$C$3),
[1]grup_instansi!$A$3,
IF(AND(E423=[1]grup_instansi!$B$4,F423=[1]grup_instansi!$C$4),
[1]grup_instansi!$A$4,
IF(AND(E423=[1]grup_instansi!$B$5,F423=[1]grup_instansi!$C$5),
[1]grup_instansi!$A$5,
IF(AND(E423=[1]grup_instansi!$B$6,F423=[1]grup_instansi!$C$6),
[1]grup_instansi!$A$6,
IF(AND(E423=[1]grup_instansi!$B$7,F423=[1]grup_instansi!$C$7),
[1]grup_instansi!$A$7,
IF(AND(E423=[1]grup_instansi!$B$8,F423=[1]grup_instansi!$C$8),
[1]grup_instansi!$A$8,
IF(AND(E423=[1]grup_instansi!$B$9,F423=[1]grup_instansi!$C$9),
[1]grup_instansi!$A$9,
IF(AND(E423=[1]grup_instansi!$B$10,F423=[1]grup_instansi!$C$10),
[1]grup_instansi!$A$10,"")))))))))</f>
        <v/>
      </c>
      <c r="H423" t="str">
        <f>IF(G423&lt;&gt;"",G423,IF(AND(E423=[1]grup_instansi!$B$11,F423=[1]grup_instansi!$C$11),
[1]grup_instansi!$A$11,
IF(AND(E423=[1]grup_instansi!$B$12,F423=[1]grup_instansi!$C$12),
[1]grup_instansi!$A$12,
IF(AND(E423=[1]grup_instansi!$B$13,F423=[1]grup_instansi!$C$13),
[1]grup_instansi!$A$13,
IF(AND(E423=[1]grup_instansi!$B$14,F423=[1]grup_instansi!$C$14),
[1]grup_instansi!$A$14,
IF(AND(E423=[1]grup_instansi!$B$15,F423=[1]grup_instansi!$C$15),
[1]grup_instansi!$A$15,
IF(AND(E423=[1]grup_instansi!$B$16,F423=[1]grup_instansi!$C$16),
[1]grup_instansi!$A$16,
IF(AND(E423=[1]grup_instansi!$B$17,F423=[1]grup_instansi!$C$17),
[1]grup_instansi!$A$17,
IF(AND(E423=[1]grup_instansi!$B$18,F423=[1]grup_instansi!$C$18),
[1]grup_instansi!$A$18,
IF(AND(E423=[1]grup_instansi!$B$19,F423=[1]grup_instansi!$C$19),
[1]grup_instansi!$A$19,
IF(AND(E423=[1]grup_instansi!$B$20,F423=[1]grup_instansi!$C$20),
[1]grup_instansi!$A$20,"")))))))))))</f>
        <v>gi2023110400014</v>
      </c>
      <c r="I423" t="str">
        <f>IF(H423&lt;&gt;"",H423,IF(AND(E423=[1]grup_instansi!$B$21,F423=[1]grup_instansi!$C$21),
[1]grup_instansi!$A$21,
IF(AND(E423=[1]grup_instansi!$B$22,F423=[1]grup_instansi!$C$22),
[1]grup_instansi!$A$22,
IF(AND(E423=[1]grup_instansi!$B$23,F423=[1]grup_instansi!$C$23),
[1]grup_instansi!$A$23,
IF(AND(E423=[1]grup_instansi!$B$24,F423=[1]grup_instansi!$C$24),
[1]grup_instansi!$A$24,
IF(AND(E423=[1]grup_instansi!$B$25,F423=[1]grup_instansi!$C$25),
[1]grup_instansi!$A$25,
IF(AND(E423=[1]grup_instansi!$B$26,F423=[1]grup_instansi!$C$26),
[1]grup_instansi!$A$26,
IF(AND(E423=[1]grup_instansi!$B$27,F423=[1]grup_instansi!$C$27),
[1]grup_instansi!$A$27,
IF(AND(E423=[1]grup_instansi!$B$28,F423=[1]grup_instansi!$C$28),
[1]grup_instansi!$A$28,
IF(AND(E423=[1]grup_instansi!$B$29,F423=[1]grup_instansi!$C$29),
[1]grup_instansi!$A$29,
IF(AND(E423=[1]grup_instansi!$B$30,F423=[1]grup_instansi!$C$30),
[1]grup_instansi!$A$30,
IF(AND(E423=[1]grup_instansi!$B$31,F423=[1]grup_instansi!$C$31),
[1]grup_instansi!$A$31,
IF(AND(E423=[1]grup_instansi!$B$32,F423=[1]grup_instansi!$C$32),
[1]grup_instansi!$A$32,
IF(AND(E423=[1]grup_instansi!$B$33,F423=[1]grup_instansi!$C$33),
[1]grup_instansi!$A$33,
IF(AND(E423=[1]grup_instansi!$B$34,F423=[1]grup_instansi!$C$34),
[1]grup_instansi!$A$34,
IF(AND(E423=[1]grup_instansi!$B$35,F423=[1]grup_instansi!$C$35),
[1]grup_instansi!$A$35,""))))))))))))))))</f>
        <v>gi2023110400014</v>
      </c>
      <c r="J423" t="str">
        <f>IF(I423&lt;&gt;"",I423,IF(AND(E423=[1]grup_instansi!$B$36,F423=[1]grup_instansi!$C$36),
[1]grup_instansi!$A$36,
IF(AND(E423=[1]grup_instansi!$B$37,F423=[1]grup_instansi!$C$37),
[1]grup_instansi!$A$37,
IF(AND(E423=[1]grup_instansi!$B$38,F423=[1]grup_instansi!$C$38),
[1]grup_instansi!$A$38,
IF(AND(E423=[1]grup_instansi!$B$39,F423=[1]grup_instansi!$C$39),
[1]grup_instansi!$A$39,
IF(AND(E423=[1]grup_instansi!$B$40,F423=[1]grup_instansi!$C$40),
[1]grup_instansi!$A$40,
IF(AND(E423=[1]grup_instansi!$B$41,F423=[1]grup_instansi!$C$41),
[1]grup_instansi!$A$41,
IF(AND(E423=[1]grup_instansi!$B$42,F423=[1]grup_instansi!$C$42),
[1]grup_instansi!$A$42,
IF(AND(E423=[1]grup_instansi!$B$43,F423=[1]grup_instansi!$C$43),
[1]grup_instansi!$A$43,
IF(AND(E423=[1]grup_instansi!$B$44,F423=[1]grup_instansi!$C$44),
[1]grup_instansi!$A$44,
IF(AND(E423=[1]grup_instansi!$B$45,F423=[1]grup_instansi!$C$45),
[1]grup_instansi!$A$45,
IF(AND(E423=[1]grup_instansi!$B$46,F423=[1]grup_instansi!$C$46),
[1]grup_instansi!$A$46,
IF(AND(E423=[1]grup_instansi!$B$47,F423=[1]grup_instansi!$C$47),
[1]grup_instansi!$A$47,
IF(AND(E423=[1]grup_instansi!$B$48,F423=[1]grup_instansi!$C$48),
[1]grup_instansi!$A$48,
IF(AND(E423=[1]grup_instansi!$B$49,F423=[1]grup_instansi!$C$49),
[1]grup_instansi!$A$49,
IF(AND(E423=[1]grup_instansi!$B$50,F423=[1]grup_instansi!$C$50),
[1]grup_instansi!$A$50,
IF(AND(E423=[1]grup_instansi!$B$51,F423=[1]grup_instansi!$C$51),
[1]grup_instansi!$A$51,
IF(AND(E423=[1]grup_instansi!$B$52,F423=[1]grup_instansi!$C$52),
[1]grup_instansi!$A$52,
IF(AND(E423=[1]grup_instansi!$B$53,F423=[1]grup_instansi!$C$53),
[1]grup_instansi!$A$53,
IF(AND(E423=[1]grup_instansi!$B$54,F423=[1]grup_instansi!$C$54),
[1]grup_instansi!$A$54,
IF(AND(E423=[1]grup_instansi!$B$55,F423=[1]grup_instansi!$C$55),
[1]grup_instansi!$A$55,
IF(AND(E423=[1]grup_instansi!$B$56,F423=[1]grup_instansi!$C$56),
[1]grup_instansi!$A$56,
IF(AND(E423=[1]grup_instansi!$B$57,F423=[1]grup_instansi!$C$57),
[1]grup_instansi!$A$57,
IF(AND(E423=[1]grup_instansi!$B$58,F423=[1]grup_instansi!$C$58),
[1]grup_instansi!$A$58,
IF(AND(E423=[1]grup_instansi!$B$59,F423=[1]grup_instansi!$C$59),
[1]grup_instansi!$A$59,
IF(AND(E423=[1]grup_instansi!$B$60,F423=[1]grup_instansi!$C$60),
[1]grup_instansi!$A$60,""))))))))))))))))))))))))))</f>
        <v>gi2023110400014</v>
      </c>
      <c r="K423" t="str">
        <f>IF(J423&lt;&gt;"",J423,IF(AND(E423=[1]grup_instansi!$B$61,F423=[1]grup_instansi!$C$61),
[1]grup_instansi!$A$61,
IF(AND(E423=[1]grup_instansi!$B$62,F423=[1]grup_instansi!$C$62),
[1]grup_instansi!$A$62,
IF(AND(E423=[1]grup_instansi!$B$63,F423=[1]grup_instansi!$C$63),
[1]grup_instansi!$A$63,
IF(AND(E423=[1]grup_instansi!$B$64,F423=[1]grup_instansi!$C$64),
[1]grup_instansi!$A$64,
IF(AND(E423=[1]grup_instansi!$B$65,F423=[1]grup_instansi!$C$65),
[1]grup_instansi!$A$65,
IF(AND(E423=[1]grup_instansi!$B$66,F423=[1]grup_instansi!$C$66),
[1]grup_instansi!$A$66,
IF(AND(E423=[1]grup_instansi!$B$67,F423=[1]grup_instansi!$C$67),
[1]grup_instansi!$A$67,
IF(AND(E423=[1]grup_instansi!$B$68,F423=[1]grup_instansi!$C$68),
[1]grup_instansi!$A$68,
IF(AND(E423=[1]grup_instansi!$B$69,F423=[1]grup_instansi!$C$69),
[1]grup_instansi!$A$69,
IF(AND(E423=[1]grup_instansi!$B$70,F423=[1]grup_instansi!$C$70),
[1]grup_instansi!$A$70,
IF(AND(E423=[1]grup_instansi!$B$71,F423=[1]grup_instansi!$C$71),
[1]grup_instansi!$A$71,
IF(AND(E423=[1]grup_instansi!$B$72,F423=[1]grup_instansi!$C$72),
[1]grup_instansi!$A$72,
IF(AND(E423=[1]grup_instansi!$B$73,F423=[1]grup_instansi!$C$73),
[1]grup_instansi!$A$73,
IF(AND(E423=[1]grup_instansi!$B$74,F423=[1]grup_instansi!$C$74),
[1]grup_instansi!$A$74,
IF(AND(E423=[1]grup_instansi!$B$75,F423=[1]grup_instansi!$C$75),
[1]grup_instansi!$A$75,
IF(AND(E423=[1]grup_instansi!$B$76,F423=[1]grup_instansi!$C$76),
[1]grup_instansi!$A$76,
IF(AND(E423=[1]grup_instansi!$B$77,F423=[1]grup_instansi!$C$77),
[1]grup_instansi!$A$77,
IF(AND(E423=[1]grup_instansi!$B$78,F423=[1]grup_instansi!$C$78),
[1]grup_instansi!$A$78,
IF(AND(E423=[1]grup_instansi!$B$79,F423=[1]grup_instansi!$C$79),
[1]grup_instansi!$A$79,
IF(AND(E423=[1]grup_instansi!$B$80,F423=[1]grup_instansi!$C$80),
[1]grup_instansi!$A$80,
IF(AND(E423=[1]grup_instansi!$B$81,F423=[1]grup_instansi!$C$81),
[1]grup_instansi!$A$81,
IF(AND(E423=[1]grup_instansi!$B$82,F423=[1]grup_instansi!$C$82),
[1]grup_instansi!$A$82,
IF(AND(E423=[1]grup_instansi!$B$83,F423=[1]grup_instansi!$C$83),
[1]grup_instansi!$A$84,
IF(AND(E423=[1]grup_instansi!$B$84,F423=[1]grup_instansi!$C$84),
[1]grup_instansi!$A$85,
IF(AND(E423=[1]grup_instansi!$B$85,F423=[1]grup_instansi!$C$85),
[1]grup_instansi!$A$86,
IF(AND(E423=[1]grup_instansi!$B$86,F423=[1]grup_instansi!$C$86),
[1]grup_instansi!$A$87,
IF(AND(E423=[1]grup_instansi!$B$87,F423=[1]grup_instansi!$C$87),
[1]grup_instansi!$A$87,
IF(AND(E423=[1]grup_instansi!$B$88,F423=[1]grup_instansi!$C$88),
[1]grup_instansi!$A$88,
IF(AND(E423=[1]grup_instansi!$B$89,F423=[1]grup_instansi!$C$89),
[1]grup_instansi!$A$89,
IF(AND(E423=[1]grup_instansi!$B$90,F423=[1]grup_instansi!$C$90),
[1]grup_instansi!$A$90,
IF(AND(E423=[1]grup_instansi!$B$91,F423=[1]grup_instansi!$C$91),
[1]grup_instansi!$A$91,
IF(AND(E423=[1]grup_instansi!$B$92,F423=[1]grup_instansi!$C$92),
[1]grup_instansi!$A$92,
IF(AND(E423=[1]grup_instansi!$B$93,F423=[1]grup_instansi!$C$93),
[1]grup_instansi!$A$93,
IF(AND(E423=[1]grup_instansi!$B$94,F423=[1]grup_instansi!$C$94),
[1]grup_instansi!$A$94,
IF(AND(E423=[1]grup_instansi!$B$95,F423=[1]grup_instansi!$C$95),
[1]grup_instansi!$A$95,
IF(AND(E423=[1]grup_instansi!$B$96,F423=[1]grup_instansi!$C$96),
[1]grup_instansi!$A$96,
IF(AND(E423=[1]grup_instansi!$B$97,F423=[1]grup_instansi!$C$97),
[1]grup_instansi!$A$97,
IF(AND(E423=[1]grup_instansi!$B$98,F423=[1]grup_instansi!$C$98),
[1]grup_instansi!$A$98,
IF(AND(E423=[1]grup_instansi!$B$99,F423=[1]grup_instansi!$C$99),
[1]grup_instansi!$A$99,
[1]grup_instansi!$A$100))))))))))))))))))))))))))))))))))))))))</f>
        <v>gi2023110400014</v>
      </c>
      <c r="L423" t="str">
        <f>VLOOKUP(K423,[1]grup_instansi!$A$2:$E$102,4)</f>
        <v>Pemerintah Kabupaten Kalimantan Barat</v>
      </c>
      <c r="M423" t="str">
        <f t="shared" si="20"/>
        <v>('i2023110600422','Pemerintah Kab. Sambas','gi2023110400014'),</v>
      </c>
    </row>
    <row r="424" spans="1:13" x14ac:dyDescent="0.25">
      <c r="A424" t="str">
        <f t="shared" si="18"/>
        <v>i2023110600423</v>
      </c>
      <c r="B424" s="6">
        <v>6603</v>
      </c>
      <c r="C424" t="str">
        <f t="shared" si="19"/>
        <v>i2023110600423</v>
      </c>
      <c r="D424" s="6" t="s">
        <v>467</v>
      </c>
      <c r="E424" s="6" t="s">
        <v>47</v>
      </c>
      <c r="F424" s="6" t="s">
        <v>101</v>
      </c>
      <c r="G424" t="str">
        <f>IF(AND(E424=[1]grup_instansi!$B$2,F424=[1]grup_instansi!$C$2),
[1]grup_instansi!$A$2,
IF(AND(E424=[1]grup_instansi!$B$3,F424=[1]grup_instansi!$C$3),
[1]grup_instansi!$A$3,
IF(AND(E424=[1]grup_instansi!$B$4,F424=[1]grup_instansi!$C$4),
[1]grup_instansi!$A$4,
IF(AND(E424=[1]grup_instansi!$B$5,F424=[1]grup_instansi!$C$5),
[1]grup_instansi!$A$5,
IF(AND(E424=[1]grup_instansi!$B$6,F424=[1]grup_instansi!$C$6),
[1]grup_instansi!$A$6,
IF(AND(E424=[1]grup_instansi!$B$7,F424=[1]grup_instansi!$C$7),
[1]grup_instansi!$A$7,
IF(AND(E424=[1]grup_instansi!$B$8,F424=[1]grup_instansi!$C$8),
[1]grup_instansi!$A$8,
IF(AND(E424=[1]grup_instansi!$B$9,F424=[1]grup_instansi!$C$9),
[1]grup_instansi!$A$9,
IF(AND(E424=[1]grup_instansi!$B$10,F424=[1]grup_instansi!$C$10),
[1]grup_instansi!$A$10,"")))))))))</f>
        <v/>
      </c>
      <c r="H424" t="str">
        <f>IF(G424&lt;&gt;"",G424,IF(AND(E424=[1]grup_instansi!$B$11,F424=[1]grup_instansi!$C$11),
[1]grup_instansi!$A$11,
IF(AND(E424=[1]grup_instansi!$B$12,F424=[1]grup_instansi!$C$12),
[1]grup_instansi!$A$12,
IF(AND(E424=[1]grup_instansi!$B$13,F424=[1]grup_instansi!$C$13),
[1]grup_instansi!$A$13,
IF(AND(E424=[1]grup_instansi!$B$14,F424=[1]grup_instansi!$C$14),
[1]grup_instansi!$A$14,
IF(AND(E424=[1]grup_instansi!$B$15,F424=[1]grup_instansi!$C$15),
[1]grup_instansi!$A$15,
IF(AND(E424=[1]grup_instansi!$B$16,F424=[1]grup_instansi!$C$16),
[1]grup_instansi!$A$16,
IF(AND(E424=[1]grup_instansi!$B$17,F424=[1]grup_instansi!$C$17),
[1]grup_instansi!$A$17,
IF(AND(E424=[1]grup_instansi!$B$18,F424=[1]grup_instansi!$C$18),
[1]grup_instansi!$A$18,
IF(AND(E424=[1]grup_instansi!$B$19,F424=[1]grup_instansi!$C$19),
[1]grup_instansi!$A$19,
IF(AND(E424=[1]grup_instansi!$B$20,F424=[1]grup_instansi!$C$20),
[1]grup_instansi!$A$20,"")))))))))))</f>
        <v>gi2023110400014</v>
      </c>
      <c r="I424" t="str">
        <f>IF(H424&lt;&gt;"",H424,IF(AND(E424=[1]grup_instansi!$B$21,F424=[1]grup_instansi!$C$21),
[1]grup_instansi!$A$21,
IF(AND(E424=[1]grup_instansi!$B$22,F424=[1]grup_instansi!$C$22),
[1]grup_instansi!$A$22,
IF(AND(E424=[1]grup_instansi!$B$23,F424=[1]grup_instansi!$C$23),
[1]grup_instansi!$A$23,
IF(AND(E424=[1]grup_instansi!$B$24,F424=[1]grup_instansi!$C$24),
[1]grup_instansi!$A$24,
IF(AND(E424=[1]grup_instansi!$B$25,F424=[1]grup_instansi!$C$25),
[1]grup_instansi!$A$25,
IF(AND(E424=[1]grup_instansi!$B$26,F424=[1]grup_instansi!$C$26),
[1]grup_instansi!$A$26,
IF(AND(E424=[1]grup_instansi!$B$27,F424=[1]grup_instansi!$C$27),
[1]grup_instansi!$A$27,
IF(AND(E424=[1]grup_instansi!$B$28,F424=[1]grup_instansi!$C$28),
[1]grup_instansi!$A$28,
IF(AND(E424=[1]grup_instansi!$B$29,F424=[1]grup_instansi!$C$29),
[1]grup_instansi!$A$29,
IF(AND(E424=[1]grup_instansi!$B$30,F424=[1]grup_instansi!$C$30),
[1]grup_instansi!$A$30,
IF(AND(E424=[1]grup_instansi!$B$31,F424=[1]grup_instansi!$C$31),
[1]grup_instansi!$A$31,
IF(AND(E424=[1]grup_instansi!$B$32,F424=[1]grup_instansi!$C$32),
[1]grup_instansi!$A$32,
IF(AND(E424=[1]grup_instansi!$B$33,F424=[1]grup_instansi!$C$33),
[1]grup_instansi!$A$33,
IF(AND(E424=[1]grup_instansi!$B$34,F424=[1]grup_instansi!$C$34),
[1]grup_instansi!$A$34,
IF(AND(E424=[1]grup_instansi!$B$35,F424=[1]grup_instansi!$C$35),
[1]grup_instansi!$A$35,""))))))))))))))))</f>
        <v>gi2023110400014</v>
      </c>
      <c r="J424" t="str">
        <f>IF(I424&lt;&gt;"",I424,IF(AND(E424=[1]grup_instansi!$B$36,F424=[1]grup_instansi!$C$36),
[1]grup_instansi!$A$36,
IF(AND(E424=[1]grup_instansi!$B$37,F424=[1]grup_instansi!$C$37),
[1]grup_instansi!$A$37,
IF(AND(E424=[1]grup_instansi!$B$38,F424=[1]grup_instansi!$C$38),
[1]grup_instansi!$A$38,
IF(AND(E424=[1]grup_instansi!$B$39,F424=[1]grup_instansi!$C$39),
[1]grup_instansi!$A$39,
IF(AND(E424=[1]grup_instansi!$B$40,F424=[1]grup_instansi!$C$40),
[1]grup_instansi!$A$40,
IF(AND(E424=[1]grup_instansi!$B$41,F424=[1]grup_instansi!$C$41),
[1]grup_instansi!$A$41,
IF(AND(E424=[1]grup_instansi!$B$42,F424=[1]grup_instansi!$C$42),
[1]grup_instansi!$A$42,
IF(AND(E424=[1]grup_instansi!$B$43,F424=[1]grup_instansi!$C$43),
[1]grup_instansi!$A$43,
IF(AND(E424=[1]grup_instansi!$B$44,F424=[1]grup_instansi!$C$44),
[1]grup_instansi!$A$44,
IF(AND(E424=[1]grup_instansi!$B$45,F424=[1]grup_instansi!$C$45),
[1]grup_instansi!$A$45,
IF(AND(E424=[1]grup_instansi!$B$46,F424=[1]grup_instansi!$C$46),
[1]grup_instansi!$A$46,
IF(AND(E424=[1]grup_instansi!$B$47,F424=[1]grup_instansi!$C$47),
[1]grup_instansi!$A$47,
IF(AND(E424=[1]grup_instansi!$B$48,F424=[1]grup_instansi!$C$48),
[1]grup_instansi!$A$48,
IF(AND(E424=[1]grup_instansi!$B$49,F424=[1]grup_instansi!$C$49),
[1]grup_instansi!$A$49,
IF(AND(E424=[1]grup_instansi!$B$50,F424=[1]grup_instansi!$C$50),
[1]grup_instansi!$A$50,
IF(AND(E424=[1]grup_instansi!$B$51,F424=[1]grup_instansi!$C$51),
[1]grup_instansi!$A$51,
IF(AND(E424=[1]grup_instansi!$B$52,F424=[1]grup_instansi!$C$52),
[1]grup_instansi!$A$52,
IF(AND(E424=[1]grup_instansi!$B$53,F424=[1]grup_instansi!$C$53),
[1]grup_instansi!$A$53,
IF(AND(E424=[1]grup_instansi!$B$54,F424=[1]grup_instansi!$C$54),
[1]grup_instansi!$A$54,
IF(AND(E424=[1]grup_instansi!$B$55,F424=[1]grup_instansi!$C$55),
[1]grup_instansi!$A$55,
IF(AND(E424=[1]grup_instansi!$B$56,F424=[1]grup_instansi!$C$56),
[1]grup_instansi!$A$56,
IF(AND(E424=[1]grup_instansi!$B$57,F424=[1]grup_instansi!$C$57),
[1]grup_instansi!$A$57,
IF(AND(E424=[1]grup_instansi!$B$58,F424=[1]grup_instansi!$C$58),
[1]grup_instansi!$A$58,
IF(AND(E424=[1]grup_instansi!$B$59,F424=[1]grup_instansi!$C$59),
[1]grup_instansi!$A$59,
IF(AND(E424=[1]grup_instansi!$B$60,F424=[1]grup_instansi!$C$60),
[1]grup_instansi!$A$60,""))))))))))))))))))))))))))</f>
        <v>gi2023110400014</v>
      </c>
      <c r="K424" t="str">
        <f>IF(J424&lt;&gt;"",J424,IF(AND(E424=[1]grup_instansi!$B$61,F424=[1]grup_instansi!$C$61),
[1]grup_instansi!$A$61,
IF(AND(E424=[1]grup_instansi!$B$62,F424=[1]grup_instansi!$C$62),
[1]grup_instansi!$A$62,
IF(AND(E424=[1]grup_instansi!$B$63,F424=[1]grup_instansi!$C$63),
[1]grup_instansi!$A$63,
IF(AND(E424=[1]grup_instansi!$B$64,F424=[1]grup_instansi!$C$64),
[1]grup_instansi!$A$64,
IF(AND(E424=[1]grup_instansi!$B$65,F424=[1]grup_instansi!$C$65),
[1]grup_instansi!$A$65,
IF(AND(E424=[1]grup_instansi!$B$66,F424=[1]grup_instansi!$C$66),
[1]grup_instansi!$A$66,
IF(AND(E424=[1]grup_instansi!$B$67,F424=[1]grup_instansi!$C$67),
[1]grup_instansi!$A$67,
IF(AND(E424=[1]grup_instansi!$B$68,F424=[1]grup_instansi!$C$68),
[1]grup_instansi!$A$68,
IF(AND(E424=[1]grup_instansi!$B$69,F424=[1]grup_instansi!$C$69),
[1]grup_instansi!$A$69,
IF(AND(E424=[1]grup_instansi!$B$70,F424=[1]grup_instansi!$C$70),
[1]grup_instansi!$A$70,
IF(AND(E424=[1]grup_instansi!$B$71,F424=[1]grup_instansi!$C$71),
[1]grup_instansi!$A$71,
IF(AND(E424=[1]grup_instansi!$B$72,F424=[1]grup_instansi!$C$72),
[1]grup_instansi!$A$72,
IF(AND(E424=[1]grup_instansi!$B$73,F424=[1]grup_instansi!$C$73),
[1]grup_instansi!$A$73,
IF(AND(E424=[1]grup_instansi!$B$74,F424=[1]grup_instansi!$C$74),
[1]grup_instansi!$A$74,
IF(AND(E424=[1]grup_instansi!$B$75,F424=[1]grup_instansi!$C$75),
[1]grup_instansi!$A$75,
IF(AND(E424=[1]grup_instansi!$B$76,F424=[1]grup_instansi!$C$76),
[1]grup_instansi!$A$76,
IF(AND(E424=[1]grup_instansi!$B$77,F424=[1]grup_instansi!$C$77),
[1]grup_instansi!$A$77,
IF(AND(E424=[1]grup_instansi!$B$78,F424=[1]grup_instansi!$C$78),
[1]grup_instansi!$A$78,
IF(AND(E424=[1]grup_instansi!$B$79,F424=[1]grup_instansi!$C$79),
[1]grup_instansi!$A$79,
IF(AND(E424=[1]grup_instansi!$B$80,F424=[1]grup_instansi!$C$80),
[1]grup_instansi!$A$80,
IF(AND(E424=[1]grup_instansi!$B$81,F424=[1]grup_instansi!$C$81),
[1]grup_instansi!$A$81,
IF(AND(E424=[1]grup_instansi!$B$82,F424=[1]grup_instansi!$C$82),
[1]grup_instansi!$A$82,
IF(AND(E424=[1]grup_instansi!$B$83,F424=[1]grup_instansi!$C$83),
[1]grup_instansi!$A$84,
IF(AND(E424=[1]grup_instansi!$B$84,F424=[1]grup_instansi!$C$84),
[1]grup_instansi!$A$85,
IF(AND(E424=[1]grup_instansi!$B$85,F424=[1]grup_instansi!$C$85),
[1]grup_instansi!$A$86,
IF(AND(E424=[1]grup_instansi!$B$86,F424=[1]grup_instansi!$C$86),
[1]grup_instansi!$A$87,
IF(AND(E424=[1]grup_instansi!$B$87,F424=[1]grup_instansi!$C$87),
[1]grup_instansi!$A$87,
IF(AND(E424=[1]grup_instansi!$B$88,F424=[1]grup_instansi!$C$88),
[1]grup_instansi!$A$88,
IF(AND(E424=[1]grup_instansi!$B$89,F424=[1]grup_instansi!$C$89),
[1]grup_instansi!$A$89,
IF(AND(E424=[1]grup_instansi!$B$90,F424=[1]grup_instansi!$C$90),
[1]grup_instansi!$A$90,
IF(AND(E424=[1]grup_instansi!$B$91,F424=[1]grup_instansi!$C$91),
[1]grup_instansi!$A$91,
IF(AND(E424=[1]grup_instansi!$B$92,F424=[1]grup_instansi!$C$92),
[1]grup_instansi!$A$92,
IF(AND(E424=[1]grup_instansi!$B$93,F424=[1]grup_instansi!$C$93),
[1]grup_instansi!$A$93,
IF(AND(E424=[1]grup_instansi!$B$94,F424=[1]grup_instansi!$C$94),
[1]grup_instansi!$A$94,
IF(AND(E424=[1]grup_instansi!$B$95,F424=[1]grup_instansi!$C$95),
[1]grup_instansi!$A$95,
IF(AND(E424=[1]grup_instansi!$B$96,F424=[1]grup_instansi!$C$96),
[1]grup_instansi!$A$96,
IF(AND(E424=[1]grup_instansi!$B$97,F424=[1]grup_instansi!$C$97),
[1]grup_instansi!$A$97,
IF(AND(E424=[1]grup_instansi!$B$98,F424=[1]grup_instansi!$C$98),
[1]grup_instansi!$A$98,
IF(AND(E424=[1]grup_instansi!$B$99,F424=[1]grup_instansi!$C$99),
[1]grup_instansi!$A$99,
[1]grup_instansi!$A$100))))))))))))))))))))))))))))))))))))))))</f>
        <v>gi2023110400014</v>
      </c>
      <c r="L424" t="str">
        <f>VLOOKUP(K424,[1]grup_instansi!$A$2:$E$102,4)</f>
        <v>Pemerintah Kabupaten Kalimantan Barat</v>
      </c>
      <c r="M424" t="str">
        <f t="shared" si="20"/>
        <v>('i2023110600423','Pemerintah Kab. Sintang','gi2023110400014'),</v>
      </c>
    </row>
    <row r="425" spans="1:13" x14ac:dyDescent="0.25">
      <c r="A425" t="str">
        <f t="shared" si="18"/>
        <v>i2023110600424</v>
      </c>
      <c r="B425" s="6">
        <v>6604</v>
      </c>
      <c r="C425" t="str">
        <f t="shared" si="19"/>
        <v>i2023110600424</v>
      </c>
      <c r="D425" s="6" t="s">
        <v>468</v>
      </c>
      <c r="E425" s="6" t="s">
        <v>47</v>
      </c>
      <c r="F425" s="6" t="s">
        <v>101</v>
      </c>
      <c r="G425" t="str">
        <f>IF(AND(E425=[1]grup_instansi!$B$2,F425=[1]grup_instansi!$C$2),
[1]grup_instansi!$A$2,
IF(AND(E425=[1]grup_instansi!$B$3,F425=[1]grup_instansi!$C$3),
[1]grup_instansi!$A$3,
IF(AND(E425=[1]grup_instansi!$B$4,F425=[1]grup_instansi!$C$4),
[1]grup_instansi!$A$4,
IF(AND(E425=[1]grup_instansi!$B$5,F425=[1]grup_instansi!$C$5),
[1]grup_instansi!$A$5,
IF(AND(E425=[1]grup_instansi!$B$6,F425=[1]grup_instansi!$C$6),
[1]grup_instansi!$A$6,
IF(AND(E425=[1]grup_instansi!$B$7,F425=[1]grup_instansi!$C$7),
[1]grup_instansi!$A$7,
IF(AND(E425=[1]grup_instansi!$B$8,F425=[1]grup_instansi!$C$8),
[1]grup_instansi!$A$8,
IF(AND(E425=[1]grup_instansi!$B$9,F425=[1]grup_instansi!$C$9),
[1]grup_instansi!$A$9,
IF(AND(E425=[1]grup_instansi!$B$10,F425=[1]grup_instansi!$C$10),
[1]grup_instansi!$A$10,"")))))))))</f>
        <v/>
      </c>
      <c r="H425" t="str">
        <f>IF(G425&lt;&gt;"",G425,IF(AND(E425=[1]grup_instansi!$B$11,F425=[1]grup_instansi!$C$11),
[1]grup_instansi!$A$11,
IF(AND(E425=[1]grup_instansi!$B$12,F425=[1]grup_instansi!$C$12),
[1]grup_instansi!$A$12,
IF(AND(E425=[1]grup_instansi!$B$13,F425=[1]grup_instansi!$C$13),
[1]grup_instansi!$A$13,
IF(AND(E425=[1]grup_instansi!$B$14,F425=[1]grup_instansi!$C$14),
[1]grup_instansi!$A$14,
IF(AND(E425=[1]grup_instansi!$B$15,F425=[1]grup_instansi!$C$15),
[1]grup_instansi!$A$15,
IF(AND(E425=[1]grup_instansi!$B$16,F425=[1]grup_instansi!$C$16),
[1]grup_instansi!$A$16,
IF(AND(E425=[1]grup_instansi!$B$17,F425=[1]grup_instansi!$C$17),
[1]grup_instansi!$A$17,
IF(AND(E425=[1]grup_instansi!$B$18,F425=[1]grup_instansi!$C$18),
[1]grup_instansi!$A$18,
IF(AND(E425=[1]grup_instansi!$B$19,F425=[1]grup_instansi!$C$19),
[1]grup_instansi!$A$19,
IF(AND(E425=[1]grup_instansi!$B$20,F425=[1]grup_instansi!$C$20),
[1]grup_instansi!$A$20,"")))))))))))</f>
        <v>gi2023110400014</v>
      </c>
      <c r="I425" t="str">
        <f>IF(H425&lt;&gt;"",H425,IF(AND(E425=[1]grup_instansi!$B$21,F425=[1]grup_instansi!$C$21),
[1]grup_instansi!$A$21,
IF(AND(E425=[1]grup_instansi!$B$22,F425=[1]grup_instansi!$C$22),
[1]grup_instansi!$A$22,
IF(AND(E425=[1]grup_instansi!$B$23,F425=[1]grup_instansi!$C$23),
[1]grup_instansi!$A$23,
IF(AND(E425=[1]grup_instansi!$B$24,F425=[1]grup_instansi!$C$24),
[1]grup_instansi!$A$24,
IF(AND(E425=[1]grup_instansi!$B$25,F425=[1]grup_instansi!$C$25),
[1]grup_instansi!$A$25,
IF(AND(E425=[1]grup_instansi!$B$26,F425=[1]grup_instansi!$C$26),
[1]grup_instansi!$A$26,
IF(AND(E425=[1]grup_instansi!$B$27,F425=[1]grup_instansi!$C$27),
[1]grup_instansi!$A$27,
IF(AND(E425=[1]grup_instansi!$B$28,F425=[1]grup_instansi!$C$28),
[1]grup_instansi!$A$28,
IF(AND(E425=[1]grup_instansi!$B$29,F425=[1]grup_instansi!$C$29),
[1]grup_instansi!$A$29,
IF(AND(E425=[1]grup_instansi!$B$30,F425=[1]grup_instansi!$C$30),
[1]grup_instansi!$A$30,
IF(AND(E425=[1]grup_instansi!$B$31,F425=[1]grup_instansi!$C$31),
[1]grup_instansi!$A$31,
IF(AND(E425=[1]grup_instansi!$B$32,F425=[1]grup_instansi!$C$32),
[1]grup_instansi!$A$32,
IF(AND(E425=[1]grup_instansi!$B$33,F425=[1]grup_instansi!$C$33),
[1]grup_instansi!$A$33,
IF(AND(E425=[1]grup_instansi!$B$34,F425=[1]grup_instansi!$C$34),
[1]grup_instansi!$A$34,
IF(AND(E425=[1]grup_instansi!$B$35,F425=[1]grup_instansi!$C$35),
[1]grup_instansi!$A$35,""))))))))))))))))</f>
        <v>gi2023110400014</v>
      </c>
      <c r="J425" t="str">
        <f>IF(I425&lt;&gt;"",I425,IF(AND(E425=[1]grup_instansi!$B$36,F425=[1]grup_instansi!$C$36),
[1]grup_instansi!$A$36,
IF(AND(E425=[1]grup_instansi!$B$37,F425=[1]grup_instansi!$C$37),
[1]grup_instansi!$A$37,
IF(AND(E425=[1]grup_instansi!$B$38,F425=[1]grup_instansi!$C$38),
[1]grup_instansi!$A$38,
IF(AND(E425=[1]grup_instansi!$B$39,F425=[1]grup_instansi!$C$39),
[1]grup_instansi!$A$39,
IF(AND(E425=[1]grup_instansi!$B$40,F425=[1]grup_instansi!$C$40),
[1]grup_instansi!$A$40,
IF(AND(E425=[1]grup_instansi!$B$41,F425=[1]grup_instansi!$C$41),
[1]grup_instansi!$A$41,
IF(AND(E425=[1]grup_instansi!$B$42,F425=[1]grup_instansi!$C$42),
[1]grup_instansi!$A$42,
IF(AND(E425=[1]grup_instansi!$B$43,F425=[1]grup_instansi!$C$43),
[1]grup_instansi!$A$43,
IF(AND(E425=[1]grup_instansi!$B$44,F425=[1]grup_instansi!$C$44),
[1]grup_instansi!$A$44,
IF(AND(E425=[1]grup_instansi!$B$45,F425=[1]grup_instansi!$C$45),
[1]grup_instansi!$A$45,
IF(AND(E425=[1]grup_instansi!$B$46,F425=[1]grup_instansi!$C$46),
[1]grup_instansi!$A$46,
IF(AND(E425=[1]grup_instansi!$B$47,F425=[1]grup_instansi!$C$47),
[1]grup_instansi!$A$47,
IF(AND(E425=[1]grup_instansi!$B$48,F425=[1]grup_instansi!$C$48),
[1]grup_instansi!$A$48,
IF(AND(E425=[1]grup_instansi!$B$49,F425=[1]grup_instansi!$C$49),
[1]grup_instansi!$A$49,
IF(AND(E425=[1]grup_instansi!$B$50,F425=[1]grup_instansi!$C$50),
[1]grup_instansi!$A$50,
IF(AND(E425=[1]grup_instansi!$B$51,F425=[1]grup_instansi!$C$51),
[1]grup_instansi!$A$51,
IF(AND(E425=[1]grup_instansi!$B$52,F425=[1]grup_instansi!$C$52),
[1]grup_instansi!$A$52,
IF(AND(E425=[1]grup_instansi!$B$53,F425=[1]grup_instansi!$C$53),
[1]grup_instansi!$A$53,
IF(AND(E425=[1]grup_instansi!$B$54,F425=[1]grup_instansi!$C$54),
[1]grup_instansi!$A$54,
IF(AND(E425=[1]grup_instansi!$B$55,F425=[1]grup_instansi!$C$55),
[1]grup_instansi!$A$55,
IF(AND(E425=[1]grup_instansi!$B$56,F425=[1]grup_instansi!$C$56),
[1]grup_instansi!$A$56,
IF(AND(E425=[1]grup_instansi!$B$57,F425=[1]grup_instansi!$C$57),
[1]grup_instansi!$A$57,
IF(AND(E425=[1]grup_instansi!$B$58,F425=[1]grup_instansi!$C$58),
[1]grup_instansi!$A$58,
IF(AND(E425=[1]grup_instansi!$B$59,F425=[1]grup_instansi!$C$59),
[1]grup_instansi!$A$59,
IF(AND(E425=[1]grup_instansi!$B$60,F425=[1]grup_instansi!$C$60),
[1]grup_instansi!$A$60,""))))))))))))))))))))))))))</f>
        <v>gi2023110400014</v>
      </c>
      <c r="K425" t="str">
        <f>IF(J425&lt;&gt;"",J425,IF(AND(E425=[1]grup_instansi!$B$61,F425=[1]grup_instansi!$C$61),
[1]grup_instansi!$A$61,
IF(AND(E425=[1]grup_instansi!$B$62,F425=[1]grup_instansi!$C$62),
[1]grup_instansi!$A$62,
IF(AND(E425=[1]grup_instansi!$B$63,F425=[1]grup_instansi!$C$63),
[1]grup_instansi!$A$63,
IF(AND(E425=[1]grup_instansi!$B$64,F425=[1]grup_instansi!$C$64),
[1]grup_instansi!$A$64,
IF(AND(E425=[1]grup_instansi!$B$65,F425=[1]grup_instansi!$C$65),
[1]grup_instansi!$A$65,
IF(AND(E425=[1]grup_instansi!$B$66,F425=[1]grup_instansi!$C$66),
[1]grup_instansi!$A$66,
IF(AND(E425=[1]grup_instansi!$B$67,F425=[1]grup_instansi!$C$67),
[1]grup_instansi!$A$67,
IF(AND(E425=[1]grup_instansi!$B$68,F425=[1]grup_instansi!$C$68),
[1]grup_instansi!$A$68,
IF(AND(E425=[1]grup_instansi!$B$69,F425=[1]grup_instansi!$C$69),
[1]grup_instansi!$A$69,
IF(AND(E425=[1]grup_instansi!$B$70,F425=[1]grup_instansi!$C$70),
[1]grup_instansi!$A$70,
IF(AND(E425=[1]grup_instansi!$B$71,F425=[1]grup_instansi!$C$71),
[1]grup_instansi!$A$71,
IF(AND(E425=[1]grup_instansi!$B$72,F425=[1]grup_instansi!$C$72),
[1]grup_instansi!$A$72,
IF(AND(E425=[1]grup_instansi!$B$73,F425=[1]grup_instansi!$C$73),
[1]grup_instansi!$A$73,
IF(AND(E425=[1]grup_instansi!$B$74,F425=[1]grup_instansi!$C$74),
[1]grup_instansi!$A$74,
IF(AND(E425=[1]grup_instansi!$B$75,F425=[1]grup_instansi!$C$75),
[1]grup_instansi!$A$75,
IF(AND(E425=[1]grup_instansi!$B$76,F425=[1]grup_instansi!$C$76),
[1]grup_instansi!$A$76,
IF(AND(E425=[1]grup_instansi!$B$77,F425=[1]grup_instansi!$C$77),
[1]grup_instansi!$A$77,
IF(AND(E425=[1]grup_instansi!$B$78,F425=[1]grup_instansi!$C$78),
[1]grup_instansi!$A$78,
IF(AND(E425=[1]grup_instansi!$B$79,F425=[1]grup_instansi!$C$79),
[1]grup_instansi!$A$79,
IF(AND(E425=[1]grup_instansi!$B$80,F425=[1]grup_instansi!$C$80),
[1]grup_instansi!$A$80,
IF(AND(E425=[1]grup_instansi!$B$81,F425=[1]grup_instansi!$C$81),
[1]grup_instansi!$A$81,
IF(AND(E425=[1]grup_instansi!$B$82,F425=[1]grup_instansi!$C$82),
[1]grup_instansi!$A$82,
IF(AND(E425=[1]grup_instansi!$B$83,F425=[1]grup_instansi!$C$83),
[1]grup_instansi!$A$84,
IF(AND(E425=[1]grup_instansi!$B$84,F425=[1]grup_instansi!$C$84),
[1]grup_instansi!$A$85,
IF(AND(E425=[1]grup_instansi!$B$85,F425=[1]grup_instansi!$C$85),
[1]grup_instansi!$A$86,
IF(AND(E425=[1]grup_instansi!$B$86,F425=[1]grup_instansi!$C$86),
[1]grup_instansi!$A$87,
IF(AND(E425=[1]grup_instansi!$B$87,F425=[1]grup_instansi!$C$87),
[1]grup_instansi!$A$87,
IF(AND(E425=[1]grup_instansi!$B$88,F425=[1]grup_instansi!$C$88),
[1]grup_instansi!$A$88,
IF(AND(E425=[1]grup_instansi!$B$89,F425=[1]grup_instansi!$C$89),
[1]grup_instansi!$A$89,
IF(AND(E425=[1]grup_instansi!$B$90,F425=[1]grup_instansi!$C$90),
[1]grup_instansi!$A$90,
IF(AND(E425=[1]grup_instansi!$B$91,F425=[1]grup_instansi!$C$91),
[1]grup_instansi!$A$91,
IF(AND(E425=[1]grup_instansi!$B$92,F425=[1]grup_instansi!$C$92),
[1]grup_instansi!$A$92,
IF(AND(E425=[1]grup_instansi!$B$93,F425=[1]grup_instansi!$C$93),
[1]grup_instansi!$A$93,
IF(AND(E425=[1]grup_instansi!$B$94,F425=[1]grup_instansi!$C$94),
[1]grup_instansi!$A$94,
IF(AND(E425=[1]grup_instansi!$B$95,F425=[1]grup_instansi!$C$95),
[1]grup_instansi!$A$95,
IF(AND(E425=[1]grup_instansi!$B$96,F425=[1]grup_instansi!$C$96),
[1]grup_instansi!$A$96,
IF(AND(E425=[1]grup_instansi!$B$97,F425=[1]grup_instansi!$C$97),
[1]grup_instansi!$A$97,
IF(AND(E425=[1]grup_instansi!$B$98,F425=[1]grup_instansi!$C$98),
[1]grup_instansi!$A$98,
IF(AND(E425=[1]grup_instansi!$B$99,F425=[1]grup_instansi!$C$99),
[1]grup_instansi!$A$99,
[1]grup_instansi!$A$100))))))))))))))))))))))))))))))))))))))))</f>
        <v>gi2023110400014</v>
      </c>
      <c r="L425" t="str">
        <f>VLOOKUP(K425,[1]grup_instansi!$A$2:$E$102,4)</f>
        <v>Pemerintah Kabupaten Kalimantan Barat</v>
      </c>
      <c r="M425" t="str">
        <f t="shared" si="20"/>
        <v>('i2023110600424','Pemerintah Kab. Mempawah','gi2023110400014'),</v>
      </c>
    </row>
    <row r="426" spans="1:13" x14ac:dyDescent="0.25">
      <c r="A426" t="str">
        <f t="shared" si="18"/>
        <v>i2023110600425</v>
      </c>
      <c r="B426" s="6">
        <v>6606</v>
      </c>
      <c r="C426" t="str">
        <f t="shared" si="19"/>
        <v>i2023110600425</v>
      </c>
      <c r="D426" s="6" t="s">
        <v>469</v>
      </c>
      <c r="E426" s="6" t="s">
        <v>47</v>
      </c>
      <c r="F426" s="6" t="s">
        <v>101</v>
      </c>
      <c r="G426" t="str">
        <f>IF(AND(E426=[1]grup_instansi!$B$2,F426=[1]grup_instansi!$C$2),
[1]grup_instansi!$A$2,
IF(AND(E426=[1]grup_instansi!$B$3,F426=[1]grup_instansi!$C$3),
[1]grup_instansi!$A$3,
IF(AND(E426=[1]grup_instansi!$B$4,F426=[1]grup_instansi!$C$4),
[1]grup_instansi!$A$4,
IF(AND(E426=[1]grup_instansi!$B$5,F426=[1]grup_instansi!$C$5),
[1]grup_instansi!$A$5,
IF(AND(E426=[1]grup_instansi!$B$6,F426=[1]grup_instansi!$C$6),
[1]grup_instansi!$A$6,
IF(AND(E426=[1]grup_instansi!$B$7,F426=[1]grup_instansi!$C$7),
[1]grup_instansi!$A$7,
IF(AND(E426=[1]grup_instansi!$B$8,F426=[1]grup_instansi!$C$8),
[1]grup_instansi!$A$8,
IF(AND(E426=[1]grup_instansi!$B$9,F426=[1]grup_instansi!$C$9),
[1]grup_instansi!$A$9,
IF(AND(E426=[1]grup_instansi!$B$10,F426=[1]grup_instansi!$C$10),
[1]grup_instansi!$A$10,"")))))))))</f>
        <v/>
      </c>
      <c r="H426" t="str">
        <f>IF(G426&lt;&gt;"",G426,IF(AND(E426=[1]grup_instansi!$B$11,F426=[1]grup_instansi!$C$11),
[1]grup_instansi!$A$11,
IF(AND(E426=[1]grup_instansi!$B$12,F426=[1]grup_instansi!$C$12),
[1]grup_instansi!$A$12,
IF(AND(E426=[1]grup_instansi!$B$13,F426=[1]grup_instansi!$C$13),
[1]grup_instansi!$A$13,
IF(AND(E426=[1]grup_instansi!$B$14,F426=[1]grup_instansi!$C$14),
[1]grup_instansi!$A$14,
IF(AND(E426=[1]grup_instansi!$B$15,F426=[1]grup_instansi!$C$15),
[1]grup_instansi!$A$15,
IF(AND(E426=[1]grup_instansi!$B$16,F426=[1]grup_instansi!$C$16),
[1]grup_instansi!$A$16,
IF(AND(E426=[1]grup_instansi!$B$17,F426=[1]grup_instansi!$C$17),
[1]grup_instansi!$A$17,
IF(AND(E426=[1]grup_instansi!$B$18,F426=[1]grup_instansi!$C$18),
[1]grup_instansi!$A$18,
IF(AND(E426=[1]grup_instansi!$B$19,F426=[1]grup_instansi!$C$19),
[1]grup_instansi!$A$19,
IF(AND(E426=[1]grup_instansi!$B$20,F426=[1]grup_instansi!$C$20),
[1]grup_instansi!$A$20,"")))))))))))</f>
        <v>gi2023110400014</v>
      </c>
      <c r="I426" t="str">
        <f>IF(H426&lt;&gt;"",H426,IF(AND(E426=[1]grup_instansi!$B$21,F426=[1]grup_instansi!$C$21),
[1]grup_instansi!$A$21,
IF(AND(E426=[1]grup_instansi!$B$22,F426=[1]grup_instansi!$C$22),
[1]grup_instansi!$A$22,
IF(AND(E426=[1]grup_instansi!$B$23,F426=[1]grup_instansi!$C$23),
[1]grup_instansi!$A$23,
IF(AND(E426=[1]grup_instansi!$B$24,F426=[1]grup_instansi!$C$24),
[1]grup_instansi!$A$24,
IF(AND(E426=[1]grup_instansi!$B$25,F426=[1]grup_instansi!$C$25),
[1]grup_instansi!$A$25,
IF(AND(E426=[1]grup_instansi!$B$26,F426=[1]grup_instansi!$C$26),
[1]grup_instansi!$A$26,
IF(AND(E426=[1]grup_instansi!$B$27,F426=[1]grup_instansi!$C$27),
[1]grup_instansi!$A$27,
IF(AND(E426=[1]grup_instansi!$B$28,F426=[1]grup_instansi!$C$28),
[1]grup_instansi!$A$28,
IF(AND(E426=[1]grup_instansi!$B$29,F426=[1]grup_instansi!$C$29),
[1]grup_instansi!$A$29,
IF(AND(E426=[1]grup_instansi!$B$30,F426=[1]grup_instansi!$C$30),
[1]grup_instansi!$A$30,
IF(AND(E426=[1]grup_instansi!$B$31,F426=[1]grup_instansi!$C$31),
[1]grup_instansi!$A$31,
IF(AND(E426=[1]grup_instansi!$B$32,F426=[1]grup_instansi!$C$32),
[1]grup_instansi!$A$32,
IF(AND(E426=[1]grup_instansi!$B$33,F426=[1]grup_instansi!$C$33),
[1]grup_instansi!$A$33,
IF(AND(E426=[1]grup_instansi!$B$34,F426=[1]grup_instansi!$C$34),
[1]grup_instansi!$A$34,
IF(AND(E426=[1]grup_instansi!$B$35,F426=[1]grup_instansi!$C$35),
[1]grup_instansi!$A$35,""))))))))))))))))</f>
        <v>gi2023110400014</v>
      </c>
      <c r="J426" t="str">
        <f>IF(I426&lt;&gt;"",I426,IF(AND(E426=[1]grup_instansi!$B$36,F426=[1]grup_instansi!$C$36),
[1]grup_instansi!$A$36,
IF(AND(E426=[1]grup_instansi!$B$37,F426=[1]grup_instansi!$C$37),
[1]grup_instansi!$A$37,
IF(AND(E426=[1]grup_instansi!$B$38,F426=[1]grup_instansi!$C$38),
[1]grup_instansi!$A$38,
IF(AND(E426=[1]grup_instansi!$B$39,F426=[1]grup_instansi!$C$39),
[1]grup_instansi!$A$39,
IF(AND(E426=[1]grup_instansi!$B$40,F426=[1]grup_instansi!$C$40),
[1]grup_instansi!$A$40,
IF(AND(E426=[1]grup_instansi!$B$41,F426=[1]grup_instansi!$C$41),
[1]grup_instansi!$A$41,
IF(AND(E426=[1]grup_instansi!$B$42,F426=[1]grup_instansi!$C$42),
[1]grup_instansi!$A$42,
IF(AND(E426=[1]grup_instansi!$B$43,F426=[1]grup_instansi!$C$43),
[1]grup_instansi!$A$43,
IF(AND(E426=[1]grup_instansi!$B$44,F426=[1]grup_instansi!$C$44),
[1]grup_instansi!$A$44,
IF(AND(E426=[1]grup_instansi!$B$45,F426=[1]grup_instansi!$C$45),
[1]grup_instansi!$A$45,
IF(AND(E426=[1]grup_instansi!$B$46,F426=[1]grup_instansi!$C$46),
[1]grup_instansi!$A$46,
IF(AND(E426=[1]grup_instansi!$B$47,F426=[1]grup_instansi!$C$47),
[1]grup_instansi!$A$47,
IF(AND(E426=[1]grup_instansi!$B$48,F426=[1]grup_instansi!$C$48),
[1]grup_instansi!$A$48,
IF(AND(E426=[1]grup_instansi!$B$49,F426=[1]grup_instansi!$C$49),
[1]grup_instansi!$A$49,
IF(AND(E426=[1]grup_instansi!$B$50,F426=[1]grup_instansi!$C$50),
[1]grup_instansi!$A$50,
IF(AND(E426=[1]grup_instansi!$B$51,F426=[1]grup_instansi!$C$51),
[1]grup_instansi!$A$51,
IF(AND(E426=[1]grup_instansi!$B$52,F426=[1]grup_instansi!$C$52),
[1]grup_instansi!$A$52,
IF(AND(E426=[1]grup_instansi!$B$53,F426=[1]grup_instansi!$C$53),
[1]grup_instansi!$A$53,
IF(AND(E426=[1]grup_instansi!$B$54,F426=[1]grup_instansi!$C$54),
[1]grup_instansi!$A$54,
IF(AND(E426=[1]grup_instansi!$B$55,F426=[1]grup_instansi!$C$55),
[1]grup_instansi!$A$55,
IF(AND(E426=[1]grup_instansi!$B$56,F426=[1]grup_instansi!$C$56),
[1]grup_instansi!$A$56,
IF(AND(E426=[1]grup_instansi!$B$57,F426=[1]grup_instansi!$C$57),
[1]grup_instansi!$A$57,
IF(AND(E426=[1]grup_instansi!$B$58,F426=[1]grup_instansi!$C$58),
[1]grup_instansi!$A$58,
IF(AND(E426=[1]grup_instansi!$B$59,F426=[1]grup_instansi!$C$59),
[1]grup_instansi!$A$59,
IF(AND(E426=[1]grup_instansi!$B$60,F426=[1]grup_instansi!$C$60),
[1]grup_instansi!$A$60,""))))))))))))))))))))))))))</f>
        <v>gi2023110400014</v>
      </c>
      <c r="K426" t="str">
        <f>IF(J426&lt;&gt;"",J426,IF(AND(E426=[1]grup_instansi!$B$61,F426=[1]grup_instansi!$C$61),
[1]grup_instansi!$A$61,
IF(AND(E426=[1]grup_instansi!$B$62,F426=[1]grup_instansi!$C$62),
[1]grup_instansi!$A$62,
IF(AND(E426=[1]grup_instansi!$B$63,F426=[1]grup_instansi!$C$63),
[1]grup_instansi!$A$63,
IF(AND(E426=[1]grup_instansi!$B$64,F426=[1]grup_instansi!$C$64),
[1]grup_instansi!$A$64,
IF(AND(E426=[1]grup_instansi!$B$65,F426=[1]grup_instansi!$C$65),
[1]grup_instansi!$A$65,
IF(AND(E426=[1]grup_instansi!$B$66,F426=[1]grup_instansi!$C$66),
[1]grup_instansi!$A$66,
IF(AND(E426=[1]grup_instansi!$B$67,F426=[1]grup_instansi!$C$67),
[1]grup_instansi!$A$67,
IF(AND(E426=[1]grup_instansi!$B$68,F426=[1]grup_instansi!$C$68),
[1]grup_instansi!$A$68,
IF(AND(E426=[1]grup_instansi!$B$69,F426=[1]grup_instansi!$C$69),
[1]grup_instansi!$A$69,
IF(AND(E426=[1]grup_instansi!$B$70,F426=[1]grup_instansi!$C$70),
[1]grup_instansi!$A$70,
IF(AND(E426=[1]grup_instansi!$B$71,F426=[1]grup_instansi!$C$71),
[1]grup_instansi!$A$71,
IF(AND(E426=[1]grup_instansi!$B$72,F426=[1]grup_instansi!$C$72),
[1]grup_instansi!$A$72,
IF(AND(E426=[1]grup_instansi!$B$73,F426=[1]grup_instansi!$C$73),
[1]grup_instansi!$A$73,
IF(AND(E426=[1]grup_instansi!$B$74,F426=[1]grup_instansi!$C$74),
[1]grup_instansi!$A$74,
IF(AND(E426=[1]grup_instansi!$B$75,F426=[1]grup_instansi!$C$75),
[1]grup_instansi!$A$75,
IF(AND(E426=[1]grup_instansi!$B$76,F426=[1]grup_instansi!$C$76),
[1]grup_instansi!$A$76,
IF(AND(E426=[1]grup_instansi!$B$77,F426=[1]grup_instansi!$C$77),
[1]grup_instansi!$A$77,
IF(AND(E426=[1]grup_instansi!$B$78,F426=[1]grup_instansi!$C$78),
[1]grup_instansi!$A$78,
IF(AND(E426=[1]grup_instansi!$B$79,F426=[1]grup_instansi!$C$79),
[1]grup_instansi!$A$79,
IF(AND(E426=[1]grup_instansi!$B$80,F426=[1]grup_instansi!$C$80),
[1]grup_instansi!$A$80,
IF(AND(E426=[1]grup_instansi!$B$81,F426=[1]grup_instansi!$C$81),
[1]grup_instansi!$A$81,
IF(AND(E426=[1]grup_instansi!$B$82,F426=[1]grup_instansi!$C$82),
[1]grup_instansi!$A$82,
IF(AND(E426=[1]grup_instansi!$B$83,F426=[1]grup_instansi!$C$83),
[1]grup_instansi!$A$84,
IF(AND(E426=[1]grup_instansi!$B$84,F426=[1]grup_instansi!$C$84),
[1]grup_instansi!$A$85,
IF(AND(E426=[1]grup_instansi!$B$85,F426=[1]grup_instansi!$C$85),
[1]grup_instansi!$A$86,
IF(AND(E426=[1]grup_instansi!$B$86,F426=[1]grup_instansi!$C$86),
[1]grup_instansi!$A$87,
IF(AND(E426=[1]grup_instansi!$B$87,F426=[1]grup_instansi!$C$87),
[1]grup_instansi!$A$87,
IF(AND(E426=[1]grup_instansi!$B$88,F426=[1]grup_instansi!$C$88),
[1]grup_instansi!$A$88,
IF(AND(E426=[1]grup_instansi!$B$89,F426=[1]grup_instansi!$C$89),
[1]grup_instansi!$A$89,
IF(AND(E426=[1]grup_instansi!$B$90,F426=[1]grup_instansi!$C$90),
[1]grup_instansi!$A$90,
IF(AND(E426=[1]grup_instansi!$B$91,F426=[1]grup_instansi!$C$91),
[1]grup_instansi!$A$91,
IF(AND(E426=[1]grup_instansi!$B$92,F426=[1]grup_instansi!$C$92),
[1]grup_instansi!$A$92,
IF(AND(E426=[1]grup_instansi!$B$93,F426=[1]grup_instansi!$C$93),
[1]grup_instansi!$A$93,
IF(AND(E426=[1]grup_instansi!$B$94,F426=[1]grup_instansi!$C$94),
[1]grup_instansi!$A$94,
IF(AND(E426=[1]grup_instansi!$B$95,F426=[1]grup_instansi!$C$95),
[1]grup_instansi!$A$95,
IF(AND(E426=[1]grup_instansi!$B$96,F426=[1]grup_instansi!$C$96),
[1]grup_instansi!$A$96,
IF(AND(E426=[1]grup_instansi!$B$97,F426=[1]grup_instansi!$C$97),
[1]grup_instansi!$A$97,
IF(AND(E426=[1]grup_instansi!$B$98,F426=[1]grup_instansi!$C$98),
[1]grup_instansi!$A$98,
IF(AND(E426=[1]grup_instansi!$B$99,F426=[1]grup_instansi!$C$99),
[1]grup_instansi!$A$99,
[1]grup_instansi!$A$100))))))))))))))))))))))))))))))))))))))))</f>
        <v>gi2023110400014</v>
      </c>
      <c r="L426" t="str">
        <f>VLOOKUP(K426,[1]grup_instansi!$A$2:$E$102,4)</f>
        <v>Pemerintah Kabupaten Kalimantan Barat</v>
      </c>
      <c r="M426" t="str">
        <f t="shared" si="20"/>
        <v>('i2023110600425','Pemerintah Kab. Ketapang','gi2023110400014'),</v>
      </c>
    </row>
    <row r="427" spans="1:13" x14ac:dyDescent="0.25">
      <c r="A427" t="str">
        <f t="shared" si="18"/>
        <v>i2023110600426</v>
      </c>
      <c r="B427" s="6">
        <v>6607</v>
      </c>
      <c r="C427" t="str">
        <f t="shared" si="19"/>
        <v>i2023110600426</v>
      </c>
      <c r="D427" s="6" t="s">
        <v>470</v>
      </c>
      <c r="E427" s="6" t="s">
        <v>47</v>
      </c>
      <c r="F427" s="6" t="s">
        <v>101</v>
      </c>
      <c r="G427" t="str">
        <f>IF(AND(E427=[1]grup_instansi!$B$2,F427=[1]grup_instansi!$C$2),
[1]grup_instansi!$A$2,
IF(AND(E427=[1]grup_instansi!$B$3,F427=[1]grup_instansi!$C$3),
[1]grup_instansi!$A$3,
IF(AND(E427=[1]grup_instansi!$B$4,F427=[1]grup_instansi!$C$4),
[1]grup_instansi!$A$4,
IF(AND(E427=[1]grup_instansi!$B$5,F427=[1]grup_instansi!$C$5),
[1]grup_instansi!$A$5,
IF(AND(E427=[1]grup_instansi!$B$6,F427=[1]grup_instansi!$C$6),
[1]grup_instansi!$A$6,
IF(AND(E427=[1]grup_instansi!$B$7,F427=[1]grup_instansi!$C$7),
[1]grup_instansi!$A$7,
IF(AND(E427=[1]grup_instansi!$B$8,F427=[1]grup_instansi!$C$8),
[1]grup_instansi!$A$8,
IF(AND(E427=[1]grup_instansi!$B$9,F427=[1]grup_instansi!$C$9),
[1]grup_instansi!$A$9,
IF(AND(E427=[1]grup_instansi!$B$10,F427=[1]grup_instansi!$C$10),
[1]grup_instansi!$A$10,"")))))))))</f>
        <v/>
      </c>
      <c r="H427" t="str">
        <f>IF(G427&lt;&gt;"",G427,IF(AND(E427=[1]grup_instansi!$B$11,F427=[1]grup_instansi!$C$11),
[1]grup_instansi!$A$11,
IF(AND(E427=[1]grup_instansi!$B$12,F427=[1]grup_instansi!$C$12),
[1]grup_instansi!$A$12,
IF(AND(E427=[1]grup_instansi!$B$13,F427=[1]grup_instansi!$C$13),
[1]grup_instansi!$A$13,
IF(AND(E427=[1]grup_instansi!$B$14,F427=[1]grup_instansi!$C$14),
[1]grup_instansi!$A$14,
IF(AND(E427=[1]grup_instansi!$B$15,F427=[1]grup_instansi!$C$15),
[1]grup_instansi!$A$15,
IF(AND(E427=[1]grup_instansi!$B$16,F427=[1]grup_instansi!$C$16),
[1]grup_instansi!$A$16,
IF(AND(E427=[1]grup_instansi!$B$17,F427=[1]grup_instansi!$C$17),
[1]grup_instansi!$A$17,
IF(AND(E427=[1]grup_instansi!$B$18,F427=[1]grup_instansi!$C$18),
[1]grup_instansi!$A$18,
IF(AND(E427=[1]grup_instansi!$B$19,F427=[1]grup_instansi!$C$19),
[1]grup_instansi!$A$19,
IF(AND(E427=[1]grup_instansi!$B$20,F427=[1]grup_instansi!$C$20),
[1]grup_instansi!$A$20,"")))))))))))</f>
        <v>gi2023110400014</v>
      </c>
      <c r="I427" t="str">
        <f>IF(H427&lt;&gt;"",H427,IF(AND(E427=[1]grup_instansi!$B$21,F427=[1]grup_instansi!$C$21),
[1]grup_instansi!$A$21,
IF(AND(E427=[1]grup_instansi!$B$22,F427=[1]grup_instansi!$C$22),
[1]grup_instansi!$A$22,
IF(AND(E427=[1]grup_instansi!$B$23,F427=[1]grup_instansi!$C$23),
[1]grup_instansi!$A$23,
IF(AND(E427=[1]grup_instansi!$B$24,F427=[1]grup_instansi!$C$24),
[1]grup_instansi!$A$24,
IF(AND(E427=[1]grup_instansi!$B$25,F427=[1]grup_instansi!$C$25),
[1]grup_instansi!$A$25,
IF(AND(E427=[1]grup_instansi!$B$26,F427=[1]grup_instansi!$C$26),
[1]grup_instansi!$A$26,
IF(AND(E427=[1]grup_instansi!$B$27,F427=[1]grup_instansi!$C$27),
[1]grup_instansi!$A$27,
IF(AND(E427=[1]grup_instansi!$B$28,F427=[1]grup_instansi!$C$28),
[1]grup_instansi!$A$28,
IF(AND(E427=[1]grup_instansi!$B$29,F427=[1]grup_instansi!$C$29),
[1]grup_instansi!$A$29,
IF(AND(E427=[1]grup_instansi!$B$30,F427=[1]grup_instansi!$C$30),
[1]grup_instansi!$A$30,
IF(AND(E427=[1]grup_instansi!$B$31,F427=[1]grup_instansi!$C$31),
[1]grup_instansi!$A$31,
IF(AND(E427=[1]grup_instansi!$B$32,F427=[1]grup_instansi!$C$32),
[1]grup_instansi!$A$32,
IF(AND(E427=[1]grup_instansi!$B$33,F427=[1]grup_instansi!$C$33),
[1]grup_instansi!$A$33,
IF(AND(E427=[1]grup_instansi!$B$34,F427=[1]grup_instansi!$C$34),
[1]grup_instansi!$A$34,
IF(AND(E427=[1]grup_instansi!$B$35,F427=[1]grup_instansi!$C$35),
[1]grup_instansi!$A$35,""))))))))))))))))</f>
        <v>gi2023110400014</v>
      </c>
      <c r="J427" t="str">
        <f>IF(I427&lt;&gt;"",I427,IF(AND(E427=[1]grup_instansi!$B$36,F427=[1]grup_instansi!$C$36),
[1]grup_instansi!$A$36,
IF(AND(E427=[1]grup_instansi!$B$37,F427=[1]grup_instansi!$C$37),
[1]grup_instansi!$A$37,
IF(AND(E427=[1]grup_instansi!$B$38,F427=[1]grup_instansi!$C$38),
[1]grup_instansi!$A$38,
IF(AND(E427=[1]grup_instansi!$B$39,F427=[1]grup_instansi!$C$39),
[1]grup_instansi!$A$39,
IF(AND(E427=[1]grup_instansi!$B$40,F427=[1]grup_instansi!$C$40),
[1]grup_instansi!$A$40,
IF(AND(E427=[1]grup_instansi!$B$41,F427=[1]grup_instansi!$C$41),
[1]grup_instansi!$A$41,
IF(AND(E427=[1]grup_instansi!$B$42,F427=[1]grup_instansi!$C$42),
[1]grup_instansi!$A$42,
IF(AND(E427=[1]grup_instansi!$B$43,F427=[1]grup_instansi!$C$43),
[1]grup_instansi!$A$43,
IF(AND(E427=[1]grup_instansi!$B$44,F427=[1]grup_instansi!$C$44),
[1]grup_instansi!$A$44,
IF(AND(E427=[1]grup_instansi!$B$45,F427=[1]grup_instansi!$C$45),
[1]grup_instansi!$A$45,
IF(AND(E427=[1]grup_instansi!$B$46,F427=[1]grup_instansi!$C$46),
[1]grup_instansi!$A$46,
IF(AND(E427=[1]grup_instansi!$B$47,F427=[1]grup_instansi!$C$47),
[1]grup_instansi!$A$47,
IF(AND(E427=[1]grup_instansi!$B$48,F427=[1]grup_instansi!$C$48),
[1]grup_instansi!$A$48,
IF(AND(E427=[1]grup_instansi!$B$49,F427=[1]grup_instansi!$C$49),
[1]grup_instansi!$A$49,
IF(AND(E427=[1]grup_instansi!$B$50,F427=[1]grup_instansi!$C$50),
[1]grup_instansi!$A$50,
IF(AND(E427=[1]grup_instansi!$B$51,F427=[1]grup_instansi!$C$51),
[1]grup_instansi!$A$51,
IF(AND(E427=[1]grup_instansi!$B$52,F427=[1]grup_instansi!$C$52),
[1]grup_instansi!$A$52,
IF(AND(E427=[1]grup_instansi!$B$53,F427=[1]grup_instansi!$C$53),
[1]grup_instansi!$A$53,
IF(AND(E427=[1]grup_instansi!$B$54,F427=[1]grup_instansi!$C$54),
[1]grup_instansi!$A$54,
IF(AND(E427=[1]grup_instansi!$B$55,F427=[1]grup_instansi!$C$55),
[1]grup_instansi!$A$55,
IF(AND(E427=[1]grup_instansi!$B$56,F427=[1]grup_instansi!$C$56),
[1]grup_instansi!$A$56,
IF(AND(E427=[1]grup_instansi!$B$57,F427=[1]grup_instansi!$C$57),
[1]grup_instansi!$A$57,
IF(AND(E427=[1]grup_instansi!$B$58,F427=[1]grup_instansi!$C$58),
[1]grup_instansi!$A$58,
IF(AND(E427=[1]grup_instansi!$B$59,F427=[1]grup_instansi!$C$59),
[1]grup_instansi!$A$59,
IF(AND(E427=[1]grup_instansi!$B$60,F427=[1]grup_instansi!$C$60),
[1]grup_instansi!$A$60,""))))))))))))))))))))))))))</f>
        <v>gi2023110400014</v>
      </c>
      <c r="K427" t="str">
        <f>IF(J427&lt;&gt;"",J427,IF(AND(E427=[1]grup_instansi!$B$61,F427=[1]grup_instansi!$C$61),
[1]grup_instansi!$A$61,
IF(AND(E427=[1]grup_instansi!$B$62,F427=[1]grup_instansi!$C$62),
[1]grup_instansi!$A$62,
IF(AND(E427=[1]grup_instansi!$B$63,F427=[1]grup_instansi!$C$63),
[1]grup_instansi!$A$63,
IF(AND(E427=[1]grup_instansi!$B$64,F427=[1]grup_instansi!$C$64),
[1]grup_instansi!$A$64,
IF(AND(E427=[1]grup_instansi!$B$65,F427=[1]grup_instansi!$C$65),
[1]grup_instansi!$A$65,
IF(AND(E427=[1]grup_instansi!$B$66,F427=[1]grup_instansi!$C$66),
[1]grup_instansi!$A$66,
IF(AND(E427=[1]grup_instansi!$B$67,F427=[1]grup_instansi!$C$67),
[1]grup_instansi!$A$67,
IF(AND(E427=[1]grup_instansi!$B$68,F427=[1]grup_instansi!$C$68),
[1]grup_instansi!$A$68,
IF(AND(E427=[1]grup_instansi!$B$69,F427=[1]grup_instansi!$C$69),
[1]grup_instansi!$A$69,
IF(AND(E427=[1]grup_instansi!$B$70,F427=[1]grup_instansi!$C$70),
[1]grup_instansi!$A$70,
IF(AND(E427=[1]grup_instansi!$B$71,F427=[1]grup_instansi!$C$71),
[1]grup_instansi!$A$71,
IF(AND(E427=[1]grup_instansi!$B$72,F427=[1]grup_instansi!$C$72),
[1]grup_instansi!$A$72,
IF(AND(E427=[1]grup_instansi!$B$73,F427=[1]grup_instansi!$C$73),
[1]grup_instansi!$A$73,
IF(AND(E427=[1]grup_instansi!$B$74,F427=[1]grup_instansi!$C$74),
[1]grup_instansi!$A$74,
IF(AND(E427=[1]grup_instansi!$B$75,F427=[1]grup_instansi!$C$75),
[1]grup_instansi!$A$75,
IF(AND(E427=[1]grup_instansi!$B$76,F427=[1]grup_instansi!$C$76),
[1]grup_instansi!$A$76,
IF(AND(E427=[1]grup_instansi!$B$77,F427=[1]grup_instansi!$C$77),
[1]grup_instansi!$A$77,
IF(AND(E427=[1]grup_instansi!$B$78,F427=[1]grup_instansi!$C$78),
[1]grup_instansi!$A$78,
IF(AND(E427=[1]grup_instansi!$B$79,F427=[1]grup_instansi!$C$79),
[1]grup_instansi!$A$79,
IF(AND(E427=[1]grup_instansi!$B$80,F427=[1]grup_instansi!$C$80),
[1]grup_instansi!$A$80,
IF(AND(E427=[1]grup_instansi!$B$81,F427=[1]grup_instansi!$C$81),
[1]grup_instansi!$A$81,
IF(AND(E427=[1]grup_instansi!$B$82,F427=[1]grup_instansi!$C$82),
[1]grup_instansi!$A$82,
IF(AND(E427=[1]grup_instansi!$B$83,F427=[1]grup_instansi!$C$83),
[1]grup_instansi!$A$84,
IF(AND(E427=[1]grup_instansi!$B$84,F427=[1]grup_instansi!$C$84),
[1]grup_instansi!$A$85,
IF(AND(E427=[1]grup_instansi!$B$85,F427=[1]grup_instansi!$C$85),
[1]grup_instansi!$A$86,
IF(AND(E427=[1]grup_instansi!$B$86,F427=[1]grup_instansi!$C$86),
[1]grup_instansi!$A$87,
IF(AND(E427=[1]grup_instansi!$B$87,F427=[1]grup_instansi!$C$87),
[1]grup_instansi!$A$87,
IF(AND(E427=[1]grup_instansi!$B$88,F427=[1]grup_instansi!$C$88),
[1]grup_instansi!$A$88,
IF(AND(E427=[1]grup_instansi!$B$89,F427=[1]grup_instansi!$C$89),
[1]grup_instansi!$A$89,
IF(AND(E427=[1]grup_instansi!$B$90,F427=[1]grup_instansi!$C$90),
[1]grup_instansi!$A$90,
IF(AND(E427=[1]grup_instansi!$B$91,F427=[1]grup_instansi!$C$91),
[1]grup_instansi!$A$91,
IF(AND(E427=[1]grup_instansi!$B$92,F427=[1]grup_instansi!$C$92),
[1]grup_instansi!$A$92,
IF(AND(E427=[1]grup_instansi!$B$93,F427=[1]grup_instansi!$C$93),
[1]grup_instansi!$A$93,
IF(AND(E427=[1]grup_instansi!$B$94,F427=[1]grup_instansi!$C$94),
[1]grup_instansi!$A$94,
IF(AND(E427=[1]grup_instansi!$B$95,F427=[1]grup_instansi!$C$95),
[1]grup_instansi!$A$95,
IF(AND(E427=[1]grup_instansi!$B$96,F427=[1]grup_instansi!$C$96),
[1]grup_instansi!$A$96,
IF(AND(E427=[1]grup_instansi!$B$97,F427=[1]grup_instansi!$C$97),
[1]grup_instansi!$A$97,
IF(AND(E427=[1]grup_instansi!$B$98,F427=[1]grup_instansi!$C$98),
[1]grup_instansi!$A$98,
IF(AND(E427=[1]grup_instansi!$B$99,F427=[1]grup_instansi!$C$99),
[1]grup_instansi!$A$99,
[1]grup_instansi!$A$100))))))))))))))))))))))))))))))))))))))))</f>
        <v>gi2023110400014</v>
      </c>
      <c r="L427" t="str">
        <f>VLOOKUP(K427,[1]grup_instansi!$A$2:$E$102,4)</f>
        <v>Pemerintah Kabupaten Kalimantan Barat</v>
      </c>
      <c r="M427" t="str">
        <f t="shared" si="20"/>
        <v>('i2023110600426','Pemerintah Kab. Bengkayang','gi2023110400014'),</v>
      </c>
    </row>
    <row r="428" spans="1:13" x14ac:dyDescent="0.25">
      <c r="A428" t="str">
        <f t="shared" si="18"/>
        <v>i2023110600427</v>
      </c>
      <c r="B428" s="6">
        <v>6610</v>
      </c>
      <c r="C428" t="str">
        <f t="shared" si="19"/>
        <v>i2023110600427</v>
      </c>
      <c r="D428" s="6" t="s">
        <v>471</v>
      </c>
      <c r="E428" s="6" t="s">
        <v>47</v>
      </c>
      <c r="F428" s="6" t="s">
        <v>101</v>
      </c>
      <c r="G428" t="str">
        <f>IF(AND(E428=[1]grup_instansi!$B$2,F428=[1]grup_instansi!$C$2),
[1]grup_instansi!$A$2,
IF(AND(E428=[1]grup_instansi!$B$3,F428=[1]grup_instansi!$C$3),
[1]grup_instansi!$A$3,
IF(AND(E428=[1]grup_instansi!$B$4,F428=[1]grup_instansi!$C$4),
[1]grup_instansi!$A$4,
IF(AND(E428=[1]grup_instansi!$B$5,F428=[1]grup_instansi!$C$5),
[1]grup_instansi!$A$5,
IF(AND(E428=[1]grup_instansi!$B$6,F428=[1]grup_instansi!$C$6),
[1]grup_instansi!$A$6,
IF(AND(E428=[1]grup_instansi!$B$7,F428=[1]grup_instansi!$C$7),
[1]grup_instansi!$A$7,
IF(AND(E428=[1]grup_instansi!$B$8,F428=[1]grup_instansi!$C$8),
[1]grup_instansi!$A$8,
IF(AND(E428=[1]grup_instansi!$B$9,F428=[1]grup_instansi!$C$9),
[1]grup_instansi!$A$9,
IF(AND(E428=[1]grup_instansi!$B$10,F428=[1]grup_instansi!$C$10),
[1]grup_instansi!$A$10,"")))))))))</f>
        <v/>
      </c>
      <c r="H428" t="str">
        <f>IF(G428&lt;&gt;"",G428,IF(AND(E428=[1]grup_instansi!$B$11,F428=[1]grup_instansi!$C$11),
[1]grup_instansi!$A$11,
IF(AND(E428=[1]grup_instansi!$B$12,F428=[1]grup_instansi!$C$12),
[1]grup_instansi!$A$12,
IF(AND(E428=[1]grup_instansi!$B$13,F428=[1]grup_instansi!$C$13),
[1]grup_instansi!$A$13,
IF(AND(E428=[1]grup_instansi!$B$14,F428=[1]grup_instansi!$C$14),
[1]grup_instansi!$A$14,
IF(AND(E428=[1]grup_instansi!$B$15,F428=[1]grup_instansi!$C$15),
[1]grup_instansi!$A$15,
IF(AND(E428=[1]grup_instansi!$B$16,F428=[1]grup_instansi!$C$16),
[1]grup_instansi!$A$16,
IF(AND(E428=[1]grup_instansi!$B$17,F428=[1]grup_instansi!$C$17),
[1]grup_instansi!$A$17,
IF(AND(E428=[1]grup_instansi!$B$18,F428=[1]grup_instansi!$C$18),
[1]grup_instansi!$A$18,
IF(AND(E428=[1]grup_instansi!$B$19,F428=[1]grup_instansi!$C$19),
[1]grup_instansi!$A$19,
IF(AND(E428=[1]grup_instansi!$B$20,F428=[1]grup_instansi!$C$20),
[1]grup_instansi!$A$20,"")))))))))))</f>
        <v>gi2023110400014</v>
      </c>
      <c r="I428" t="str">
        <f>IF(H428&lt;&gt;"",H428,IF(AND(E428=[1]grup_instansi!$B$21,F428=[1]grup_instansi!$C$21),
[1]grup_instansi!$A$21,
IF(AND(E428=[1]grup_instansi!$B$22,F428=[1]grup_instansi!$C$22),
[1]grup_instansi!$A$22,
IF(AND(E428=[1]grup_instansi!$B$23,F428=[1]grup_instansi!$C$23),
[1]grup_instansi!$A$23,
IF(AND(E428=[1]grup_instansi!$B$24,F428=[1]grup_instansi!$C$24),
[1]grup_instansi!$A$24,
IF(AND(E428=[1]grup_instansi!$B$25,F428=[1]grup_instansi!$C$25),
[1]grup_instansi!$A$25,
IF(AND(E428=[1]grup_instansi!$B$26,F428=[1]grup_instansi!$C$26),
[1]grup_instansi!$A$26,
IF(AND(E428=[1]grup_instansi!$B$27,F428=[1]grup_instansi!$C$27),
[1]grup_instansi!$A$27,
IF(AND(E428=[1]grup_instansi!$B$28,F428=[1]grup_instansi!$C$28),
[1]grup_instansi!$A$28,
IF(AND(E428=[1]grup_instansi!$B$29,F428=[1]grup_instansi!$C$29),
[1]grup_instansi!$A$29,
IF(AND(E428=[1]grup_instansi!$B$30,F428=[1]grup_instansi!$C$30),
[1]grup_instansi!$A$30,
IF(AND(E428=[1]grup_instansi!$B$31,F428=[1]grup_instansi!$C$31),
[1]grup_instansi!$A$31,
IF(AND(E428=[1]grup_instansi!$B$32,F428=[1]grup_instansi!$C$32),
[1]grup_instansi!$A$32,
IF(AND(E428=[1]grup_instansi!$B$33,F428=[1]grup_instansi!$C$33),
[1]grup_instansi!$A$33,
IF(AND(E428=[1]grup_instansi!$B$34,F428=[1]grup_instansi!$C$34),
[1]grup_instansi!$A$34,
IF(AND(E428=[1]grup_instansi!$B$35,F428=[1]grup_instansi!$C$35),
[1]grup_instansi!$A$35,""))))))))))))))))</f>
        <v>gi2023110400014</v>
      </c>
      <c r="J428" t="str">
        <f>IF(I428&lt;&gt;"",I428,IF(AND(E428=[1]grup_instansi!$B$36,F428=[1]grup_instansi!$C$36),
[1]grup_instansi!$A$36,
IF(AND(E428=[1]grup_instansi!$B$37,F428=[1]grup_instansi!$C$37),
[1]grup_instansi!$A$37,
IF(AND(E428=[1]grup_instansi!$B$38,F428=[1]grup_instansi!$C$38),
[1]grup_instansi!$A$38,
IF(AND(E428=[1]grup_instansi!$B$39,F428=[1]grup_instansi!$C$39),
[1]grup_instansi!$A$39,
IF(AND(E428=[1]grup_instansi!$B$40,F428=[1]grup_instansi!$C$40),
[1]grup_instansi!$A$40,
IF(AND(E428=[1]grup_instansi!$B$41,F428=[1]grup_instansi!$C$41),
[1]grup_instansi!$A$41,
IF(AND(E428=[1]grup_instansi!$B$42,F428=[1]grup_instansi!$C$42),
[1]grup_instansi!$A$42,
IF(AND(E428=[1]grup_instansi!$B$43,F428=[1]grup_instansi!$C$43),
[1]grup_instansi!$A$43,
IF(AND(E428=[1]grup_instansi!$B$44,F428=[1]grup_instansi!$C$44),
[1]grup_instansi!$A$44,
IF(AND(E428=[1]grup_instansi!$B$45,F428=[1]grup_instansi!$C$45),
[1]grup_instansi!$A$45,
IF(AND(E428=[1]grup_instansi!$B$46,F428=[1]grup_instansi!$C$46),
[1]grup_instansi!$A$46,
IF(AND(E428=[1]grup_instansi!$B$47,F428=[1]grup_instansi!$C$47),
[1]grup_instansi!$A$47,
IF(AND(E428=[1]grup_instansi!$B$48,F428=[1]grup_instansi!$C$48),
[1]grup_instansi!$A$48,
IF(AND(E428=[1]grup_instansi!$B$49,F428=[1]grup_instansi!$C$49),
[1]grup_instansi!$A$49,
IF(AND(E428=[1]grup_instansi!$B$50,F428=[1]grup_instansi!$C$50),
[1]grup_instansi!$A$50,
IF(AND(E428=[1]grup_instansi!$B$51,F428=[1]grup_instansi!$C$51),
[1]grup_instansi!$A$51,
IF(AND(E428=[1]grup_instansi!$B$52,F428=[1]grup_instansi!$C$52),
[1]grup_instansi!$A$52,
IF(AND(E428=[1]grup_instansi!$B$53,F428=[1]grup_instansi!$C$53),
[1]grup_instansi!$A$53,
IF(AND(E428=[1]grup_instansi!$B$54,F428=[1]grup_instansi!$C$54),
[1]grup_instansi!$A$54,
IF(AND(E428=[1]grup_instansi!$B$55,F428=[1]grup_instansi!$C$55),
[1]grup_instansi!$A$55,
IF(AND(E428=[1]grup_instansi!$B$56,F428=[1]grup_instansi!$C$56),
[1]grup_instansi!$A$56,
IF(AND(E428=[1]grup_instansi!$B$57,F428=[1]grup_instansi!$C$57),
[1]grup_instansi!$A$57,
IF(AND(E428=[1]grup_instansi!$B$58,F428=[1]grup_instansi!$C$58),
[1]grup_instansi!$A$58,
IF(AND(E428=[1]grup_instansi!$B$59,F428=[1]grup_instansi!$C$59),
[1]grup_instansi!$A$59,
IF(AND(E428=[1]grup_instansi!$B$60,F428=[1]grup_instansi!$C$60),
[1]grup_instansi!$A$60,""))))))))))))))))))))))))))</f>
        <v>gi2023110400014</v>
      </c>
      <c r="K428" t="str">
        <f>IF(J428&lt;&gt;"",J428,IF(AND(E428=[1]grup_instansi!$B$61,F428=[1]grup_instansi!$C$61),
[1]grup_instansi!$A$61,
IF(AND(E428=[1]grup_instansi!$B$62,F428=[1]grup_instansi!$C$62),
[1]grup_instansi!$A$62,
IF(AND(E428=[1]grup_instansi!$B$63,F428=[1]grup_instansi!$C$63),
[1]grup_instansi!$A$63,
IF(AND(E428=[1]grup_instansi!$B$64,F428=[1]grup_instansi!$C$64),
[1]grup_instansi!$A$64,
IF(AND(E428=[1]grup_instansi!$B$65,F428=[1]grup_instansi!$C$65),
[1]grup_instansi!$A$65,
IF(AND(E428=[1]grup_instansi!$B$66,F428=[1]grup_instansi!$C$66),
[1]grup_instansi!$A$66,
IF(AND(E428=[1]grup_instansi!$B$67,F428=[1]grup_instansi!$C$67),
[1]grup_instansi!$A$67,
IF(AND(E428=[1]grup_instansi!$B$68,F428=[1]grup_instansi!$C$68),
[1]grup_instansi!$A$68,
IF(AND(E428=[1]grup_instansi!$B$69,F428=[1]grup_instansi!$C$69),
[1]grup_instansi!$A$69,
IF(AND(E428=[1]grup_instansi!$B$70,F428=[1]grup_instansi!$C$70),
[1]grup_instansi!$A$70,
IF(AND(E428=[1]grup_instansi!$B$71,F428=[1]grup_instansi!$C$71),
[1]grup_instansi!$A$71,
IF(AND(E428=[1]grup_instansi!$B$72,F428=[1]grup_instansi!$C$72),
[1]grup_instansi!$A$72,
IF(AND(E428=[1]grup_instansi!$B$73,F428=[1]grup_instansi!$C$73),
[1]grup_instansi!$A$73,
IF(AND(E428=[1]grup_instansi!$B$74,F428=[1]grup_instansi!$C$74),
[1]grup_instansi!$A$74,
IF(AND(E428=[1]grup_instansi!$B$75,F428=[1]grup_instansi!$C$75),
[1]grup_instansi!$A$75,
IF(AND(E428=[1]grup_instansi!$B$76,F428=[1]grup_instansi!$C$76),
[1]grup_instansi!$A$76,
IF(AND(E428=[1]grup_instansi!$B$77,F428=[1]grup_instansi!$C$77),
[1]grup_instansi!$A$77,
IF(AND(E428=[1]grup_instansi!$B$78,F428=[1]grup_instansi!$C$78),
[1]grup_instansi!$A$78,
IF(AND(E428=[1]grup_instansi!$B$79,F428=[1]grup_instansi!$C$79),
[1]grup_instansi!$A$79,
IF(AND(E428=[1]grup_instansi!$B$80,F428=[1]grup_instansi!$C$80),
[1]grup_instansi!$A$80,
IF(AND(E428=[1]grup_instansi!$B$81,F428=[1]grup_instansi!$C$81),
[1]grup_instansi!$A$81,
IF(AND(E428=[1]grup_instansi!$B$82,F428=[1]grup_instansi!$C$82),
[1]grup_instansi!$A$82,
IF(AND(E428=[1]grup_instansi!$B$83,F428=[1]grup_instansi!$C$83),
[1]grup_instansi!$A$84,
IF(AND(E428=[1]grup_instansi!$B$84,F428=[1]grup_instansi!$C$84),
[1]grup_instansi!$A$85,
IF(AND(E428=[1]grup_instansi!$B$85,F428=[1]grup_instansi!$C$85),
[1]grup_instansi!$A$86,
IF(AND(E428=[1]grup_instansi!$B$86,F428=[1]grup_instansi!$C$86),
[1]grup_instansi!$A$87,
IF(AND(E428=[1]grup_instansi!$B$87,F428=[1]grup_instansi!$C$87),
[1]grup_instansi!$A$87,
IF(AND(E428=[1]grup_instansi!$B$88,F428=[1]grup_instansi!$C$88),
[1]grup_instansi!$A$88,
IF(AND(E428=[1]grup_instansi!$B$89,F428=[1]grup_instansi!$C$89),
[1]grup_instansi!$A$89,
IF(AND(E428=[1]grup_instansi!$B$90,F428=[1]grup_instansi!$C$90),
[1]grup_instansi!$A$90,
IF(AND(E428=[1]grup_instansi!$B$91,F428=[1]grup_instansi!$C$91),
[1]grup_instansi!$A$91,
IF(AND(E428=[1]grup_instansi!$B$92,F428=[1]grup_instansi!$C$92),
[1]grup_instansi!$A$92,
IF(AND(E428=[1]grup_instansi!$B$93,F428=[1]grup_instansi!$C$93),
[1]grup_instansi!$A$93,
IF(AND(E428=[1]grup_instansi!$B$94,F428=[1]grup_instansi!$C$94),
[1]grup_instansi!$A$94,
IF(AND(E428=[1]grup_instansi!$B$95,F428=[1]grup_instansi!$C$95),
[1]grup_instansi!$A$95,
IF(AND(E428=[1]grup_instansi!$B$96,F428=[1]grup_instansi!$C$96),
[1]grup_instansi!$A$96,
IF(AND(E428=[1]grup_instansi!$B$97,F428=[1]grup_instansi!$C$97),
[1]grup_instansi!$A$97,
IF(AND(E428=[1]grup_instansi!$B$98,F428=[1]grup_instansi!$C$98),
[1]grup_instansi!$A$98,
IF(AND(E428=[1]grup_instansi!$B$99,F428=[1]grup_instansi!$C$99),
[1]grup_instansi!$A$99,
[1]grup_instansi!$A$100))))))))))))))))))))))))))))))))))))))))</f>
        <v>gi2023110400014</v>
      </c>
      <c r="L428" t="str">
        <f>VLOOKUP(K428,[1]grup_instansi!$A$2:$E$102,4)</f>
        <v>Pemerintah Kabupaten Kalimantan Barat</v>
      </c>
      <c r="M428" t="str">
        <f t="shared" si="20"/>
        <v>('i2023110600427','Pemerintah Kab. Sekadau','gi2023110400014'),</v>
      </c>
    </row>
    <row r="429" spans="1:13" x14ac:dyDescent="0.25">
      <c r="A429" t="str">
        <f t="shared" si="18"/>
        <v>i2023110600428</v>
      </c>
      <c r="B429" s="6">
        <v>6611</v>
      </c>
      <c r="C429" t="str">
        <f t="shared" si="19"/>
        <v>i2023110600428</v>
      </c>
      <c r="D429" s="6" t="s">
        <v>472</v>
      </c>
      <c r="E429" s="6" t="s">
        <v>47</v>
      </c>
      <c r="F429" s="6" t="s">
        <v>101</v>
      </c>
      <c r="G429" t="str">
        <f>IF(AND(E429=[1]grup_instansi!$B$2,F429=[1]grup_instansi!$C$2),
[1]grup_instansi!$A$2,
IF(AND(E429=[1]grup_instansi!$B$3,F429=[1]grup_instansi!$C$3),
[1]grup_instansi!$A$3,
IF(AND(E429=[1]grup_instansi!$B$4,F429=[1]grup_instansi!$C$4),
[1]grup_instansi!$A$4,
IF(AND(E429=[1]grup_instansi!$B$5,F429=[1]grup_instansi!$C$5),
[1]grup_instansi!$A$5,
IF(AND(E429=[1]grup_instansi!$B$6,F429=[1]grup_instansi!$C$6),
[1]grup_instansi!$A$6,
IF(AND(E429=[1]grup_instansi!$B$7,F429=[1]grup_instansi!$C$7),
[1]grup_instansi!$A$7,
IF(AND(E429=[1]grup_instansi!$B$8,F429=[1]grup_instansi!$C$8),
[1]grup_instansi!$A$8,
IF(AND(E429=[1]grup_instansi!$B$9,F429=[1]grup_instansi!$C$9),
[1]grup_instansi!$A$9,
IF(AND(E429=[1]grup_instansi!$B$10,F429=[1]grup_instansi!$C$10),
[1]grup_instansi!$A$10,"")))))))))</f>
        <v/>
      </c>
      <c r="H429" t="str">
        <f>IF(G429&lt;&gt;"",G429,IF(AND(E429=[1]grup_instansi!$B$11,F429=[1]grup_instansi!$C$11),
[1]grup_instansi!$A$11,
IF(AND(E429=[1]grup_instansi!$B$12,F429=[1]grup_instansi!$C$12),
[1]grup_instansi!$A$12,
IF(AND(E429=[1]grup_instansi!$B$13,F429=[1]grup_instansi!$C$13),
[1]grup_instansi!$A$13,
IF(AND(E429=[1]grup_instansi!$B$14,F429=[1]grup_instansi!$C$14),
[1]grup_instansi!$A$14,
IF(AND(E429=[1]grup_instansi!$B$15,F429=[1]grup_instansi!$C$15),
[1]grup_instansi!$A$15,
IF(AND(E429=[1]grup_instansi!$B$16,F429=[1]grup_instansi!$C$16),
[1]grup_instansi!$A$16,
IF(AND(E429=[1]grup_instansi!$B$17,F429=[1]grup_instansi!$C$17),
[1]grup_instansi!$A$17,
IF(AND(E429=[1]grup_instansi!$B$18,F429=[1]grup_instansi!$C$18),
[1]grup_instansi!$A$18,
IF(AND(E429=[1]grup_instansi!$B$19,F429=[1]grup_instansi!$C$19),
[1]grup_instansi!$A$19,
IF(AND(E429=[1]grup_instansi!$B$20,F429=[1]grup_instansi!$C$20),
[1]grup_instansi!$A$20,"")))))))))))</f>
        <v>gi2023110400014</v>
      </c>
      <c r="I429" t="str">
        <f>IF(H429&lt;&gt;"",H429,IF(AND(E429=[1]grup_instansi!$B$21,F429=[1]grup_instansi!$C$21),
[1]grup_instansi!$A$21,
IF(AND(E429=[1]grup_instansi!$B$22,F429=[1]grup_instansi!$C$22),
[1]grup_instansi!$A$22,
IF(AND(E429=[1]grup_instansi!$B$23,F429=[1]grup_instansi!$C$23),
[1]grup_instansi!$A$23,
IF(AND(E429=[1]grup_instansi!$B$24,F429=[1]grup_instansi!$C$24),
[1]grup_instansi!$A$24,
IF(AND(E429=[1]grup_instansi!$B$25,F429=[1]grup_instansi!$C$25),
[1]grup_instansi!$A$25,
IF(AND(E429=[1]grup_instansi!$B$26,F429=[1]grup_instansi!$C$26),
[1]grup_instansi!$A$26,
IF(AND(E429=[1]grup_instansi!$B$27,F429=[1]grup_instansi!$C$27),
[1]grup_instansi!$A$27,
IF(AND(E429=[1]grup_instansi!$B$28,F429=[1]grup_instansi!$C$28),
[1]grup_instansi!$A$28,
IF(AND(E429=[1]grup_instansi!$B$29,F429=[1]grup_instansi!$C$29),
[1]grup_instansi!$A$29,
IF(AND(E429=[1]grup_instansi!$B$30,F429=[1]grup_instansi!$C$30),
[1]grup_instansi!$A$30,
IF(AND(E429=[1]grup_instansi!$B$31,F429=[1]grup_instansi!$C$31),
[1]grup_instansi!$A$31,
IF(AND(E429=[1]grup_instansi!$B$32,F429=[1]grup_instansi!$C$32),
[1]grup_instansi!$A$32,
IF(AND(E429=[1]grup_instansi!$B$33,F429=[1]grup_instansi!$C$33),
[1]grup_instansi!$A$33,
IF(AND(E429=[1]grup_instansi!$B$34,F429=[1]grup_instansi!$C$34),
[1]grup_instansi!$A$34,
IF(AND(E429=[1]grup_instansi!$B$35,F429=[1]grup_instansi!$C$35),
[1]grup_instansi!$A$35,""))))))))))))))))</f>
        <v>gi2023110400014</v>
      </c>
      <c r="J429" t="str">
        <f>IF(I429&lt;&gt;"",I429,IF(AND(E429=[1]grup_instansi!$B$36,F429=[1]grup_instansi!$C$36),
[1]grup_instansi!$A$36,
IF(AND(E429=[1]grup_instansi!$B$37,F429=[1]grup_instansi!$C$37),
[1]grup_instansi!$A$37,
IF(AND(E429=[1]grup_instansi!$B$38,F429=[1]grup_instansi!$C$38),
[1]grup_instansi!$A$38,
IF(AND(E429=[1]grup_instansi!$B$39,F429=[1]grup_instansi!$C$39),
[1]grup_instansi!$A$39,
IF(AND(E429=[1]grup_instansi!$B$40,F429=[1]grup_instansi!$C$40),
[1]grup_instansi!$A$40,
IF(AND(E429=[1]grup_instansi!$B$41,F429=[1]grup_instansi!$C$41),
[1]grup_instansi!$A$41,
IF(AND(E429=[1]grup_instansi!$B$42,F429=[1]grup_instansi!$C$42),
[1]grup_instansi!$A$42,
IF(AND(E429=[1]grup_instansi!$B$43,F429=[1]grup_instansi!$C$43),
[1]grup_instansi!$A$43,
IF(AND(E429=[1]grup_instansi!$B$44,F429=[1]grup_instansi!$C$44),
[1]grup_instansi!$A$44,
IF(AND(E429=[1]grup_instansi!$B$45,F429=[1]grup_instansi!$C$45),
[1]grup_instansi!$A$45,
IF(AND(E429=[1]grup_instansi!$B$46,F429=[1]grup_instansi!$C$46),
[1]grup_instansi!$A$46,
IF(AND(E429=[1]grup_instansi!$B$47,F429=[1]grup_instansi!$C$47),
[1]grup_instansi!$A$47,
IF(AND(E429=[1]grup_instansi!$B$48,F429=[1]grup_instansi!$C$48),
[1]grup_instansi!$A$48,
IF(AND(E429=[1]grup_instansi!$B$49,F429=[1]grup_instansi!$C$49),
[1]grup_instansi!$A$49,
IF(AND(E429=[1]grup_instansi!$B$50,F429=[1]grup_instansi!$C$50),
[1]grup_instansi!$A$50,
IF(AND(E429=[1]grup_instansi!$B$51,F429=[1]grup_instansi!$C$51),
[1]grup_instansi!$A$51,
IF(AND(E429=[1]grup_instansi!$B$52,F429=[1]grup_instansi!$C$52),
[1]grup_instansi!$A$52,
IF(AND(E429=[1]grup_instansi!$B$53,F429=[1]grup_instansi!$C$53),
[1]grup_instansi!$A$53,
IF(AND(E429=[1]grup_instansi!$B$54,F429=[1]grup_instansi!$C$54),
[1]grup_instansi!$A$54,
IF(AND(E429=[1]grup_instansi!$B$55,F429=[1]grup_instansi!$C$55),
[1]grup_instansi!$A$55,
IF(AND(E429=[1]grup_instansi!$B$56,F429=[1]grup_instansi!$C$56),
[1]grup_instansi!$A$56,
IF(AND(E429=[1]grup_instansi!$B$57,F429=[1]grup_instansi!$C$57),
[1]grup_instansi!$A$57,
IF(AND(E429=[1]grup_instansi!$B$58,F429=[1]grup_instansi!$C$58),
[1]grup_instansi!$A$58,
IF(AND(E429=[1]grup_instansi!$B$59,F429=[1]grup_instansi!$C$59),
[1]grup_instansi!$A$59,
IF(AND(E429=[1]grup_instansi!$B$60,F429=[1]grup_instansi!$C$60),
[1]grup_instansi!$A$60,""))))))))))))))))))))))))))</f>
        <v>gi2023110400014</v>
      </c>
      <c r="K429" t="str">
        <f>IF(J429&lt;&gt;"",J429,IF(AND(E429=[1]grup_instansi!$B$61,F429=[1]grup_instansi!$C$61),
[1]grup_instansi!$A$61,
IF(AND(E429=[1]grup_instansi!$B$62,F429=[1]grup_instansi!$C$62),
[1]grup_instansi!$A$62,
IF(AND(E429=[1]grup_instansi!$B$63,F429=[1]grup_instansi!$C$63),
[1]grup_instansi!$A$63,
IF(AND(E429=[1]grup_instansi!$B$64,F429=[1]grup_instansi!$C$64),
[1]grup_instansi!$A$64,
IF(AND(E429=[1]grup_instansi!$B$65,F429=[1]grup_instansi!$C$65),
[1]grup_instansi!$A$65,
IF(AND(E429=[1]grup_instansi!$B$66,F429=[1]grup_instansi!$C$66),
[1]grup_instansi!$A$66,
IF(AND(E429=[1]grup_instansi!$B$67,F429=[1]grup_instansi!$C$67),
[1]grup_instansi!$A$67,
IF(AND(E429=[1]grup_instansi!$B$68,F429=[1]grup_instansi!$C$68),
[1]grup_instansi!$A$68,
IF(AND(E429=[1]grup_instansi!$B$69,F429=[1]grup_instansi!$C$69),
[1]grup_instansi!$A$69,
IF(AND(E429=[1]grup_instansi!$B$70,F429=[1]grup_instansi!$C$70),
[1]grup_instansi!$A$70,
IF(AND(E429=[1]grup_instansi!$B$71,F429=[1]grup_instansi!$C$71),
[1]grup_instansi!$A$71,
IF(AND(E429=[1]grup_instansi!$B$72,F429=[1]grup_instansi!$C$72),
[1]grup_instansi!$A$72,
IF(AND(E429=[1]grup_instansi!$B$73,F429=[1]grup_instansi!$C$73),
[1]grup_instansi!$A$73,
IF(AND(E429=[1]grup_instansi!$B$74,F429=[1]grup_instansi!$C$74),
[1]grup_instansi!$A$74,
IF(AND(E429=[1]grup_instansi!$B$75,F429=[1]grup_instansi!$C$75),
[1]grup_instansi!$A$75,
IF(AND(E429=[1]grup_instansi!$B$76,F429=[1]grup_instansi!$C$76),
[1]grup_instansi!$A$76,
IF(AND(E429=[1]grup_instansi!$B$77,F429=[1]grup_instansi!$C$77),
[1]grup_instansi!$A$77,
IF(AND(E429=[1]grup_instansi!$B$78,F429=[1]grup_instansi!$C$78),
[1]grup_instansi!$A$78,
IF(AND(E429=[1]grup_instansi!$B$79,F429=[1]grup_instansi!$C$79),
[1]grup_instansi!$A$79,
IF(AND(E429=[1]grup_instansi!$B$80,F429=[1]grup_instansi!$C$80),
[1]grup_instansi!$A$80,
IF(AND(E429=[1]grup_instansi!$B$81,F429=[1]grup_instansi!$C$81),
[1]grup_instansi!$A$81,
IF(AND(E429=[1]grup_instansi!$B$82,F429=[1]grup_instansi!$C$82),
[1]grup_instansi!$A$82,
IF(AND(E429=[1]grup_instansi!$B$83,F429=[1]grup_instansi!$C$83),
[1]grup_instansi!$A$84,
IF(AND(E429=[1]grup_instansi!$B$84,F429=[1]grup_instansi!$C$84),
[1]grup_instansi!$A$85,
IF(AND(E429=[1]grup_instansi!$B$85,F429=[1]grup_instansi!$C$85),
[1]grup_instansi!$A$86,
IF(AND(E429=[1]grup_instansi!$B$86,F429=[1]grup_instansi!$C$86),
[1]grup_instansi!$A$87,
IF(AND(E429=[1]grup_instansi!$B$87,F429=[1]grup_instansi!$C$87),
[1]grup_instansi!$A$87,
IF(AND(E429=[1]grup_instansi!$B$88,F429=[1]grup_instansi!$C$88),
[1]grup_instansi!$A$88,
IF(AND(E429=[1]grup_instansi!$B$89,F429=[1]grup_instansi!$C$89),
[1]grup_instansi!$A$89,
IF(AND(E429=[1]grup_instansi!$B$90,F429=[1]grup_instansi!$C$90),
[1]grup_instansi!$A$90,
IF(AND(E429=[1]grup_instansi!$B$91,F429=[1]grup_instansi!$C$91),
[1]grup_instansi!$A$91,
IF(AND(E429=[1]grup_instansi!$B$92,F429=[1]grup_instansi!$C$92),
[1]grup_instansi!$A$92,
IF(AND(E429=[1]grup_instansi!$B$93,F429=[1]grup_instansi!$C$93),
[1]grup_instansi!$A$93,
IF(AND(E429=[1]grup_instansi!$B$94,F429=[1]grup_instansi!$C$94),
[1]grup_instansi!$A$94,
IF(AND(E429=[1]grup_instansi!$B$95,F429=[1]grup_instansi!$C$95),
[1]grup_instansi!$A$95,
IF(AND(E429=[1]grup_instansi!$B$96,F429=[1]grup_instansi!$C$96),
[1]grup_instansi!$A$96,
IF(AND(E429=[1]grup_instansi!$B$97,F429=[1]grup_instansi!$C$97),
[1]grup_instansi!$A$97,
IF(AND(E429=[1]grup_instansi!$B$98,F429=[1]grup_instansi!$C$98),
[1]grup_instansi!$A$98,
IF(AND(E429=[1]grup_instansi!$B$99,F429=[1]grup_instansi!$C$99),
[1]grup_instansi!$A$99,
[1]grup_instansi!$A$100))))))))))))))))))))))))))))))))))))))))</f>
        <v>gi2023110400014</v>
      </c>
      <c r="L429" t="str">
        <f>VLOOKUP(K429,[1]grup_instansi!$A$2:$E$102,4)</f>
        <v>Pemerintah Kabupaten Kalimantan Barat</v>
      </c>
      <c r="M429" t="str">
        <f t="shared" si="20"/>
        <v>('i2023110600428','Pemerintah Kab. Kubu Raya','gi2023110400014'),</v>
      </c>
    </row>
    <row r="430" spans="1:13" x14ac:dyDescent="0.25">
      <c r="A430" t="str">
        <f t="shared" si="18"/>
        <v>i2023110600429</v>
      </c>
      <c r="B430" s="6">
        <v>6612</v>
      </c>
      <c r="C430" t="str">
        <f t="shared" si="19"/>
        <v>i2023110600429</v>
      </c>
      <c r="D430" s="6" t="s">
        <v>473</v>
      </c>
      <c r="E430" s="6" t="s">
        <v>47</v>
      </c>
      <c r="F430" s="6" t="s">
        <v>101</v>
      </c>
      <c r="G430" t="str">
        <f>IF(AND(E430=[1]grup_instansi!$B$2,F430=[1]grup_instansi!$C$2),
[1]grup_instansi!$A$2,
IF(AND(E430=[1]grup_instansi!$B$3,F430=[1]grup_instansi!$C$3),
[1]grup_instansi!$A$3,
IF(AND(E430=[1]grup_instansi!$B$4,F430=[1]grup_instansi!$C$4),
[1]grup_instansi!$A$4,
IF(AND(E430=[1]grup_instansi!$B$5,F430=[1]grup_instansi!$C$5),
[1]grup_instansi!$A$5,
IF(AND(E430=[1]grup_instansi!$B$6,F430=[1]grup_instansi!$C$6),
[1]grup_instansi!$A$6,
IF(AND(E430=[1]grup_instansi!$B$7,F430=[1]grup_instansi!$C$7),
[1]grup_instansi!$A$7,
IF(AND(E430=[1]grup_instansi!$B$8,F430=[1]grup_instansi!$C$8),
[1]grup_instansi!$A$8,
IF(AND(E430=[1]grup_instansi!$B$9,F430=[1]grup_instansi!$C$9),
[1]grup_instansi!$A$9,
IF(AND(E430=[1]grup_instansi!$B$10,F430=[1]grup_instansi!$C$10),
[1]grup_instansi!$A$10,"")))))))))</f>
        <v/>
      </c>
      <c r="H430" t="str">
        <f>IF(G430&lt;&gt;"",G430,IF(AND(E430=[1]grup_instansi!$B$11,F430=[1]grup_instansi!$C$11),
[1]grup_instansi!$A$11,
IF(AND(E430=[1]grup_instansi!$B$12,F430=[1]grup_instansi!$C$12),
[1]grup_instansi!$A$12,
IF(AND(E430=[1]grup_instansi!$B$13,F430=[1]grup_instansi!$C$13),
[1]grup_instansi!$A$13,
IF(AND(E430=[1]grup_instansi!$B$14,F430=[1]grup_instansi!$C$14),
[1]grup_instansi!$A$14,
IF(AND(E430=[1]grup_instansi!$B$15,F430=[1]grup_instansi!$C$15),
[1]grup_instansi!$A$15,
IF(AND(E430=[1]grup_instansi!$B$16,F430=[1]grup_instansi!$C$16),
[1]grup_instansi!$A$16,
IF(AND(E430=[1]grup_instansi!$B$17,F430=[1]grup_instansi!$C$17),
[1]grup_instansi!$A$17,
IF(AND(E430=[1]grup_instansi!$B$18,F430=[1]grup_instansi!$C$18),
[1]grup_instansi!$A$18,
IF(AND(E430=[1]grup_instansi!$B$19,F430=[1]grup_instansi!$C$19),
[1]grup_instansi!$A$19,
IF(AND(E430=[1]grup_instansi!$B$20,F430=[1]grup_instansi!$C$20),
[1]grup_instansi!$A$20,"")))))))))))</f>
        <v>gi2023110400014</v>
      </c>
      <c r="I430" t="str">
        <f>IF(H430&lt;&gt;"",H430,IF(AND(E430=[1]grup_instansi!$B$21,F430=[1]grup_instansi!$C$21),
[1]grup_instansi!$A$21,
IF(AND(E430=[1]grup_instansi!$B$22,F430=[1]grup_instansi!$C$22),
[1]grup_instansi!$A$22,
IF(AND(E430=[1]grup_instansi!$B$23,F430=[1]grup_instansi!$C$23),
[1]grup_instansi!$A$23,
IF(AND(E430=[1]grup_instansi!$B$24,F430=[1]grup_instansi!$C$24),
[1]grup_instansi!$A$24,
IF(AND(E430=[1]grup_instansi!$B$25,F430=[1]grup_instansi!$C$25),
[1]grup_instansi!$A$25,
IF(AND(E430=[1]grup_instansi!$B$26,F430=[1]grup_instansi!$C$26),
[1]grup_instansi!$A$26,
IF(AND(E430=[1]grup_instansi!$B$27,F430=[1]grup_instansi!$C$27),
[1]grup_instansi!$A$27,
IF(AND(E430=[1]grup_instansi!$B$28,F430=[1]grup_instansi!$C$28),
[1]grup_instansi!$A$28,
IF(AND(E430=[1]grup_instansi!$B$29,F430=[1]grup_instansi!$C$29),
[1]grup_instansi!$A$29,
IF(AND(E430=[1]grup_instansi!$B$30,F430=[1]grup_instansi!$C$30),
[1]grup_instansi!$A$30,
IF(AND(E430=[1]grup_instansi!$B$31,F430=[1]grup_instansi!$C$31),
[1]grup_instansi!$A$31,
IF(AND(E430=[1]grup_instansi!$B$32,F430=[1]grup_instansi!$C$32),
[1]grup_instansi!$A$32,
IF(AND(E430=[1]grup_instansi!$B$33,F430=[1]grup_instansi!$C$33),
[1]grup_instansi!$A$33,
IF(AND(E430=[1]grup_instansi!$B$34,F430=[1]grup_instansi!$C$34),
[1]grup_instansi!$A$34,
IF(AND(E430=[1]grup_instansi!$B$35,F430=[1]grup_instansi!$C$35),
[1]grup_instansi!$A$35,""))))))))))))))))</f>
        <v>gi2023110400014</v>
      </c>
      <c r="J430" t="str">
        <f>IF(I430&lt;&gt;"",I430,IF(AND(E430=[1]grup_instansi!$B$36,F430=[1]grup_instansi!$C$36),
[1]grup_instansi!$A$36,
IF(AND(E430=[1]grup_instansi!$B$37,F430=[1]grup_instansi!$C$37),
[1]grup_instansi!$A$37,
IF(AND(E430=[1]grup_instansi!$B$38,F430=[1]grup_instansi!$C$38),
[1]grup_instansi!$A$38,
IF(AND(E430=[1]grup_instansi!$B$39,F430=[1]grup_instansi!$C$39),
[1]grup_instansi!$A$39,
IF(AND(E430=[1]grup_instansi!$B$40,F430=[1]grup_instansi!$C$40),
[1]grup_instansi!$A$40,
IF(AND(E430=[1]grup_instansi!$B$41,F430=[1]grup_instansi!$C$41),
[1]grup_instansi!$A$41,
IF(AND(E430=[1]grup_instansi!$B$42,F430=[1]grup_instansi!$C$42),
[1]grup_instansi!$A$42,
IF(AND(E430=[1]grup_instansi!$B$43,F430=[1]grup_instansi!$C$43),
[1]grup_instansi!$A$43,
IF(AND(E430=[1]grup_instansi!$B$44,F430=[1]grup_instansi!$C$44),
[1]grup_instansi!$A$44,
IF(AND(E430=[1]grup_instansi!$B$45,F430=[1]grup_instansi!$C$45),
[1]grup_instansi!$A$45,
IF(AND(E430=[1]grup_instansi!$B$46,F430=[1]grup_instansi!$C$46),
[1]grup_instansi!$A$46,
IF(AND(E430=[1]grup_instansi!$B$47,F430=[1]grup_instansi!$C$47),
[1]grup_instansi!$A$47,
IF(AND(E430=[1]grup_instansi!$B$48,F430=[1]grup_instansi!$C$48),
[1]grup_instansi!$A$48,
IF(AND(E430=[1]grup_instansi!$B$49,F430=[1]grup_instansi!$C$49),
[1]grup_instansi!$A$49,
IF(AND(E430=[1]grup_instansi!$B$50,F430=[1]grup_instansi!$C$50),
[1]grup_instansi!$A$50,
IF(AND(E430=[1]grup_instansi!$B$51,F430=[1]grup_instansi!$C$51),
[1]grup_instansi!$A$51,
IF(AND(E430=[1]grup_instansi!$B$52,F430=[1]grup_instansi!$C$52),
[1]grup_instansi!$A$52,
IF(AND(E430=[1]grup_instansi!$B$53,F430=[1]grup_instansi!$C$53),
[1]grup_instansi!$A$53,
IF(AND(E430=[1]grup_instansi!$B$54,F430=[1]grup_instansi!$C$54),
[1]grup_instansi!$A$54,
IF(AND(E430=[1]grup_instansi!$B$55,F430=[1]grup_instansi!$C$55),
[1]grup_instansi!$A$55,
IF(AND(E430=[1]grup_instansi!$B$56,F430=[1]grup_instansi!$C$56),
[1]grup_instansi!$A$56,
IF(AND(E430=[1]grup_instansi!$B$57,F430=[1]grup_instansi!$C$57),
[1]grup_instansi!$A$57,
IF(AND(E430=[1]grup_instansi!$B$58,F430=[1]grup_instansi!$C$58),
[1]grup_instansi!$A$58,
IF(AND(E430=[1]grup_instansi!$B$59,F430=[1]grup_instansi!$C$59),
[1]grup_instansi!$A$59,
IF(AND(E430=[1]grup_instansi!$B$60,F430=[1]grup_instansi!$C$60),
[1]grup_instansi!$A$60,""))))))))))))))))))))))))))</f>
        <v>gi2023110400014</v>
      </c>
      <c r="K430" t="str">
        <f>IF(J430&lt;&gt;"",J430,IF(AND(E430=[1]grup_instansi!$B$61,F430=[1]grup_instansi!$C$61),
[1]grup_instansi!$A$61,
IF(AND(E430=[1]grup_instansi!$B$62,F430=[1]grup_instansi!$C$62),
[1]grup_instansi!$A$62,
IF(AND(E430=[1]grup_instansi!$B$63,F430=[1]grup_instansi!$C$63),
[1]grup_instansi!$A$63,
IF(AND(E430=[1]grup_instansi!$B$64,F430=[1]grup_instansi!$C$64),
[1]grup_instansi!$A$64,
IF(AND(E430=[1]grup_instansi!$B$65,F430=[1]grup_instansi!$C$65),
[1]grup_instansi!$A$65,
IF(AND(E430=[1]grup_instansi!$B$66,F430=[1]grup_instansi!$C$66),
[1]grup_instansi!$A$66,
IF(AND(E430=[1]grup_instansi!$B$67,F430=[1]grup_instansi!$C$67),
[1]grup_instansi!$A$67,
IF(AND(E430=[1]grup_instansi!$B$68,F430=[1]grup_instansi!$C$68),
[1]grup_instansi!$A$68,
IF(AND(E430=[1]grup_instansi!$B$69,F430=[1]grup_instansi!$C$69),
[1]grup_instansi!$A$69,
IF(AND(E430=[1]grup_instansi!$B$70,F430=[1]grup_instansi!$C$70),
[1]grup_instansi!$A$70,
IF(AND(E430=[1]grup_instansi!$B$71,F430=[1]grup_instansi!$C$71),
[1]grup_instansi!$A$71,
IF(AND(E430=[1]grup_instansi!$B$72,F430=[1]grup_instansi!$C$72),
[1]grup_instansi!$A$72,
IF(AND(E430=[1]grup_instansi!$B$73,F430=[1]grup_instansi!$C$73),
[1]grup_instansi!$A$73,
IF(AND(E430=[1]grup_instansi!$B$74,F430=[1]grup_instansi!$C$74),
[1]grup_instansi!$A$74,
IF(AND(E430=[1]grup_instansi!$B$75,F430=[1]grup_instansi!$C$75),
[1]grup_instansi!$A$75,
IF(AND(E430=[1]grup_instansi!$B$76,F430=[1]grup_instansi!$C$76),
[1]grup_instansi!$A$76,
IF(AND(E430=[1]grup_instansi!$B$77,F430=[1]grup_instansi!$C$77),
[1]grup_instansi!$A$77,
IF(AND(E430=[1]grup_instansi!$B$78,F430=[1]grup_instansi!$C$78),
[1]grup_instansi!$A$78,
IF(AND(E430=[1]grup_instansi!$B$79,F430=[1]grup_instansi!$C$79),
[1]grup_instansi!$A$79,
IF(AND(E430=[1]grup_instansi!$B$80,F430=[1]grup_instansi!$C$80),
[1]grup_instansi!$A$80,
IF(AND(E430=[1]grup_instansi!$B$81,F430=[1]grup_instansi!$C$81),
[1]grup_instansi!$A$81,
IF(AND(E430=[1]grup_instansi!$B$82,F430=[1]grup_instansi!$C$82),
[1]grup_instansi!$A$82,
IF(AND(E430=[1]grup_instansi!$B$83,F430=[1]grup_instansi!$C$83),
[1]grup_instansi!$A$84,
IF(AND(E430=[1]grup_instansi!$B$84,F430=[1]grup_instansi!$C$84),
[1]grup_instansi!$A$85,
IF(AND(E430=[1]grup_instansi!$B$85,F430=[1]grup_instansi!$C$85),
[1]grup_instansi!$A$86,
IF(AND(E430=[1]grup_instansi!$B$86,F430=[1]grup_instansi!$C$86),
[1]grup_instansi!$A$87,
IF(AND(E430=[1]grup_instansi!$B$87,F430=[1]grup_instansi!$C$87),
[1]grup_instansi!$A$87,
IF(AND(E430=[1]grup_instansi!$B$88,F430=[1]grup_instansi!$C$88),
[1]grup_instansi!$A$88,
IF(AND(E430=[1]grup_instansi!$B$89,F430=[1]grup_instansi!$C$89),
[1]grup_instansi!$A$89,
IF(AND(E430=[1]grup_instansi!$B$90,F430=[1]grup_instansi!$C$90),
[1]grup_instansi!$A$90,
IF(AND(E430=[1]grup_instansi!$B$91,F430=[1]grup_instansi!$C$91),
[1]grup_instansi!$A$91,
IF(AND(E430=[1]grup_instansi!$B$92,F430=[1]grup_instansi!$C$92),
[1]grup_instansi!$A$92,
IF(AND(E430=[1]grup_instansi!$B$93,F430=[1]grup_instansi!$C$93),
[1]grup_instansi!$A$93,
IF(AND(E430=[1]grup_instansi!$B$94,F430=[1]grup_instansi!$C$94),
[1]grup_instansi!$A$94,
IF(AND(E430=[1]grup_instansi!$B$95,F430=[1]grup_instansi!$C$95),
[1]grup_instansi!$A$95,
IF(AND(E430=[1]grup_instansi!$B$96,F430=[1]grup_instansi!$C$96),
[1]grup_instansi!$A$96,
IF(AND(E430=[1]grup_instansi!$B$97,F430=[1]grup_instansi!$C$97),
[1]grup_instansi!$A$97,
IF(AND(E430=[1]grup_instansi!$B$98,F430=[1]grup_instansi!$C$98),
[1]grup_instansi!$A$98,
IF(AND(E430=[1]grup_instansi!$B$99,F430=[1]grup_instansi!$C$99),
[1]grup_instansi!$A$99,
[1]grup_instansi!$A$100))))))))))))))))))))))))))))))))))))))))</f>
        <v>gi2023110400014</v>
      </c>
      <c r="L430" t="str">
        <f>VLOOKUP(K430,[1]grup_instansi!$A$2:$E$102,4)</f>
        <v>Pemerintah Kabupaten Kalimantan Barat</v>
      </c>
      <c r="M430" t="str">
        <f t="shared" si="20"/>
        <v>('i2023110600429','Pemerintah Kab. Kayong Utara','gi2023110400014'),</v>
      </c>
    </row>
    <row r="431" spans="1:13" x14ac:dyDescent="0.25">
      <c r="A431" t="str">
        <f t="shared" si="18"/>
        <v>i2023110600430</v>
      </c>
      <c r="B431" s="6">
        <v>6700</v>
      </c>
      <c r="C431" t="str">
        <f t="shared" si="19"/>
        <v>i2023110600430</v>
      </c>
      <c r="D431" s="6" t="s">
        <v>474</v>
      </c>
      <c r="E431" s="6" t="s">
        <v>44</v>
      </c>
      <c r="F431" s="6" t="s">
        <v>104</v>
      </c>
      <c r="G431" t="str">
        <f>IF(AND(E431=[1]grup_instansi!$B$2,F431=[1]grup_instansi!$C$2),
[1]grup_instansi!$A$2,
IF(AND(E431=[1]grup_instansi!$B$3,F431=[1]grup_instansi!$C$3),
[1]grup_instansi!$A$3,
IF(AND(E431=[1]grup_instansi!$B$4,F431=[1]grup_instansi!$C$4),
[1]grup_instansi!$A$4,
IF(AND(E431=[1]grup_instansi!$B$5,F431=[1]grup_instansi!$C$5),
[1]grup_instansi!$A$5,
IF(AND(E431=[1]grup_instansi!$B$6,F431=[1]grup_instansi!$C$6),
[1]grup_instansi!$A$6,
IF(AND(E431=[1]grup_instansi!$B$7,F431=[1]grup_instansi!$C$7),
[1]grup_instansi!$A$7,
IF(AND(E431=[1]grup_instansi!$B$8,F431=[1]grup_instansi!$C$8),
[1]grup_instansi!$A$8,
IF(AND(E431=[1]grup_instansi!$B$9,F431=[1]grup_instansi!$C$9),
[1]grup_instansi!$A$9,
IF(AND(E431=[1]grup_instansi!$B$10,F431=[1]grup_instansi!$C$10),
[1]grup_instansi!$A$10,"")))))))))</f>
        <v/>
      </c>
      <c r="H431" t="str">
        <f>IF(G431&lt;&gt;"",G431,IF(AND(E431=[1]grup_instansi!$B$11,F431=[1]grup_instansi!$C$11),
[1]grup_instansi!$A$11,
IF(AND(E431=[1]grup_instansi!$B$12,F431=[1]grup_instansi!$C$12),
[1]grup_instansi!$A$12,
IF(AND(E431=[1]grup_instansi!$B$13,F431=[1]grup_instansi!$C$13),
[1]grup_instansi!$A$13,
IF(AND(E431=[1]grup_instansi!$B$14,F431=[1]grup_instansi!$C$14),
[1]grup_instansi!$A$14,
IF(AND(E431=[1]grup_instansi!$B$15,F431=[1]grup_instansi!$C$15),
[1]grup_instansi!$A$15,
IF(AND(E431=[1]grup_instansi!$B$16,F431=[1]grup_instansi!$C$16),
[1]grup_instansi!$A$16,
IF(AND(E431=[1]grup_instansi!$B$17,F431=[1]grup_instansi!$C$17),
[1]grup_instansi!$A$17,
IF(AND(E431=[1]grup_instansi!$B$18,F431=[1]grup_instansi!$C$18),
[1]grup_instansi!$A$18,
IF(AND(E431=[1]grup_instansi!$B$19,F431=[1]grup_instansi!$C$19),
[1]grup_instansi!$A$19,
IF(AND(E431=[1]grup_instansi!$B$20,F431=[1]grup_instansi!$C$20),
[1]grup_instansi!$A$20,"")))))))))))</f>
        <v/>
      </c>
      <c r="I431" t="str">
        <f>IF(H431&lt;&gt;"",H431,IF(AND(E431=[1]grup_instansi!$B$21,F431=[1]grup_instansi!$C$21),
[1]grup_instansi!$A$21,
IF(AND(E431=[1]grup_instansi!$B$22,F431=[1]grup_instansi!$C$22),
[1]grup_instansi!$A$22,
IF(AND(E431=[1]grup_instansi!$B$23,F431=[1]grup_instansi!$C$23),
[1]grup_instansi!$A$23,
IF(AND(E431=[1]grup_instansi!$B$24,F431=[1]grup_instansi!$C$24),
[1]grup_instansi!$A$24,
IF(AND(E431=[1]grup_instansi!$B$25,F431=[1]grup_instansi!$C$25),
[1]grup_instansi!$A$25,
IF(AND(E431=[1]grup_instansi!$B$26,F431=[1]grup_instansi!$C$26),
[1]grup_instansi!$A$26,
IF(AND(E431=[1]grup_instansi!$B$27,F431=[1]grup_instansi!$C$27),
[1]grup_instansi!$A$27,
IF(AND(E431=[1]grup_instansi!$B$28,F431=[1]grup_instansi!$C$28),
[1]grup_instansi!$A$28,
IF(AND(E431=[1]grup_instansi!$B$29,F431=[1]grup_instansi!$C$29),
[1]grup_instansi!$A$29,
IF(AND(E431=[1]grup_instansi!$B$30,F431=[1]grup_instansi!$C$30),
[1]grup_instansi!$A$30,
IF(AND(E431=[1]grup_instansi!$B$31,F431=[1]grup_instansi!$C$31),
[1]grup_instansi!$A$31,
IF(AND(E431=[1]grup_instansi!$B$32,F431=[1]grup_instansi!$C$32),
[1]grup_instansi!$A$32,
IF(AND(E431=[1]grup_instansi!$B$33,F431=[1]grup_instansi!$C$33),
[1]grup_instansi!$A$33,
IF(AND(E431=[1]grup_instansi!$B$34,F431=[1]grup_instansi!$C$34),
[1]grup_instansi!$A$34,
IF(AND(E431=[1]grup_instansi!$B$35,F431=[1]grup_instansi!$C$35),
[1]grup_instansi!$A$35,""))))))))))))))))</f>
        <v/>
      </c>
      <c r="J431" t="str">
        <f>IF(I431&lt;&gt;"",I431,IF(AND(E431=[1]grup_instansi!$B$36,F431=[1]grup_instansi!$C$36),
[1]grup_instansi!$A$36,
IF(AND(E431=[1]grup_instansi!$B$37,F431=[1]grup_instansi!$C$37),
[1]grup_instansi!$A$37,
IF(AND(E431=[1]grup_instansi!$B$38,F431=[1]grup_instansi!$C$38),
[1]grup_instansi!$A$38,
IF(AND(E431=[1]grup_instansi!$B$39,F431=[1]grup_instansi!$C$39),
[1]grup_instansi!$A$39,
IF(AND(E431=[1]grup_instansi!$B$40,F431=[1]grup_instansi!$C$40),
[1]grup_instansi!$A$40,
IF(AND(E431=[1]grup_instansi!$B$41,F431=[1]grup_instansi!$C$41),
[1]grup_instansi!$A$41,
IF(AND(E431=[1]grup_instansi!$B$42,F431=[1]grup_instansi!$C$42),
[1]grup_instansi!$A$42,
IF(AND(E431=[1]grup_instansi!$B$43,F431=[1]grup_instansi!$C$43),
[1]grup_instansi!$A$43,
IF(AND(E431=[1]grup_instansi!$B$44,F431=[1]grup_instansi!$C$44),
[1]grup_instansi!$A$44,
IF(AND(E431=[1]grup_instansi!$B$45,F431=[1]grup_instansi!$C$45),
[1]grup_instansi!$A$45,
IF(AND(E431=[1]grup_instansi!$B$46,F431=[1]grup_instansi!$C$46),
[1]grup_instansi!$A$46,
IF(AND(E431=[1]grup_instansi!$B$47,F431=[1]grup_instansi!$C$47),
[1]grup_instansi!$A$47,
IF(AND(E431=[1]grup_instansi!$B$48,F431=[1]grup_instansi!$C$48),
[1]grup_instansi!$A$48,
IF(AND(E431=[1]grup_instansi!$B$49,F431=[1]grup_instansi!$C$49),
[1]grup_instansi!$A$49,
IF(AND(E431=[1]grup_instansi!$B$50,F431=[1]grup_instansi!$C$50),
[1]grup_instansi!$A$50,
IF(AND(E431=[1]grup_instansi!$B$51,F431=[1]grup_instansi!$C$51),
[1]grup_instansi!$A$51,
IF(AND(E431=[1]grup_instansi!$B$52,F431=[1]grup_instansi!$C$52),
[1]grup_instansi!$A$52,
IF(AND(E431=[1]grup_instansi!$B$53,F431=[1]grup_instansi!$C$53),
[1]grup_instansi!$A$53,
IF(AND(E431=[1]grup_instansi!$B$54,F431=[1]grup_instansi!$C$54),
[1]grup_instansi!$A$54,
IF(AND(E431=[1]grup_instansi!$B$55,F431=[1]grup_instansi!$C$55),
[1]grup_instansi!$A$55,
IF(AND(E431=[1]grup_instansi!$B$56,F431=[1]grup_instansi!$C$56),
[1]grup_instansi!$A$56,
IF(AND(E431=[1]grup_instansi!$B$57,F431=[1]grup_instansi!$C$57),
[1]grup_instansi!$A$57,
IF(AND(E431=[1]grup_instansi!$B$58,F431=[1]grup_instansi!$C$58),
[1]grup_instansi!$A$58,
IF(AND(E431=[1]grup_instansi!$B$59,F431=[1]grup_instansi!$C$59),
[1]grup_instansi!$A$59,
IF(AND(E431=[1]grup_instansi!$B$60,F431=[1]grup_instansi!$C$60),
[1]grup_instansi!$A$60,""))))))))))))))))))))))))))</f>
        <v/>
      </c>
      <c r="K431" t="str">
        <f>IF(J431&lt;&gt;"",J431,IF(AND(E431=[1]grup_instansi!$B$61,F431=[1]grup_instansi!$C$61),
[1]grup_instansi!$A$61,
IF(AND(E431=[1]grup_instansi!$B$62,F431=[1]grup_instansi!$C$62),
[1]grup_instansi!$A$62,
IF(AND(E431=[1]grup_instansi!$B$63,F431=[1]grup_instansi!$C$63),
[1]grup_instansi!$A$63,
IF(AND(E431=[1]grup_instansi!$B$64,F431=[1]grup_instansi!$C$64),
[1]grup_instansi!$A$64,
IF(AND(E431=[1]grup_instansi!$B$65,F431=[1]grup_instansi!$C$65),
[1]grup_instansi!$A$65,
IF(AND(E431=[1]grup_instansi!$B$66,F431=[1]grup_instansi!$C$66),
[1]grup_instansi!$A$66,
IF(AND(E431=[1]grup_instansi!$B$67,F431=[1]grup_instansi!$C$67),
[1]grup_instansi!$A$67,
IF(AND(E431=[1]grup_instansi!$B$68,F431=[1]grup_instansi!$C$68),
[1]grup_instansi!$A$68,
IF(AND(E431=[1]grup_instansi!$B$69,F431=[1]grup_instansi!$C$69),
[1]grup_instansi!$A$69,
IF(AND(E431=[1]grup_instansi!$B$70,F431=[1]grup_instansi!$C$70),
[1]grup_instansi!$A$70,
IF(AND(E431=[1]grup_instansi!$B$71,F431=[1]grup_instansi!$C$71),
[1]grup_instansi!$A$71,
IF(AND(E431=[1]grup_instansi!$B$72,F431=[1]grup_instansi!$C$72),
[1]grup_instansi!$A$72,
IF(AND(E431=[1]grup_instansi!$B$73,F431=[1]grup_instansi!$C$73),
[1]grup_instansi!$A$73,
IF(AND(E431=[1]grup_instansi!$B$74,F431=[1]grup_instansi!$C$74),
[1]grup_instansi!$A$74,
IF(AND(E431=[1]grup_instansi!$B$75,F431=[1]grup_instansi!$C$75),
[1]grup_instansi!$A$75,
IF(AND(E431=[1]grup_instansi!$B$76,F431=[1]grup_instansi!$C$76),
[1]grup_instansi!$A$76,
IF(AND(E431=[1]grup_instansi!$B$77,F431=[1]grup_instansi!$C$77),
[1]grup_instansi!$A$77,
IF(AND(E431=[1]grup_instansi!$B$78,F431=[1]grup_instansi!$C$78),
[1]grup_instansi!$A$78,
IF(AND(E431=[1]grup_instansi!$B$79,F431=[1]grup_instansi!$C$79),
[1]grup_instansi!$A$79,
IF(AND(E431=[1]grup_instansi!$B$80,F431=[1]grup_instansi!$C$80),
[1]grup_instansi!$A$80,
IF(AND(E431=[1]grup_instansi!$B$81,F431=[1]grup_instansi!$C$81),
[1]grup_instansi!$A$81,
IF(AND(E431=[1]grup_instansi!$B$82,F431=[1]grup_instansi!$C$82),
[1]grup_instansi!$A$82,
IF(AND(E431=[1]grup_instansi!$B$83,F431=[1]grup_instansi!$C$83),
[1]grup_instansi!$A$84,
IF(AND(E431=[1]grup_instansi!$B$84,F431=[1]grup_instansi!$C$84),
[1]grup_instansi!$A$85,
IF(AND(E431=[1]grup_instansi!$B$85,F431=[1]grup_instansi!$C$85),
[1]grup_instansi!$A$86,
IF(AND(E431=[1]grup_instansi!$B$86,F431=[1]grup_instansi!$C$86),
[1]grup_instansi!$A$87,
IF(AND(E431=[1]grup_instansi!$B$87,F431=[1]grup_instansi!$C$87),
[1]grup_instansi!$A$87,
IF(AND(E431=[1]grup_instansi!$B$88,F431=[1]grup_instansi!$C$88),
[1]grup_instansi!$A$88,
IF(AND(E431=[1]grup_instansi!$B$89,F431=[1]grup_instansi!$C$89),
[1]grup_instansi!$A$89,
IF(AND(E431=[1]grup_instansi!$B$90,F431=[1]grup_instansi!$C$90),
[1]grup_instansi!$A$90,
IF(AND(E431=[1]grup_instansi!$B$91,F431=[1]grup_instansi!$C$91),
[1]grup_instansi!$A$91,
IF(AND(E431=[1]grup_instansi!$B$92,F431=[1]grup_instansi!$C$92),
[1]grup_instansi!$A$92,
IF(AND(E431=[1]grup_instansi!$B$93,F431=[1]grup_instansi!$C$93),
[1]grup_instansi!$A$93,
IF(AND(E431=[1]grup_instansi!$B$94,F431=[1]grup_instansi!$C$94),
[1]grup_instansi!$A$94,
IF(AND(E431=[1]grup_instansi!$B$95,F431=[1]grup_instansi!$C$95),
[1]grup_instansi!$A$95,
IF(AND(E431=[1]grup_instansi!$B$96,F431=[1]grup_instansi!$C$96),
[1]grup_instansi!$A$96,
IF(AND(E431=[1]grup_instansi!$B$97,F431=[1]grup_instansi!$C$97),
[1]grup_instansi!$A$97,
IF(AND(E431=[1]grup_instansi!$B$98,F431=[1]grup_instansi!$C$98),
[1]grup_instansi!$A$98,
IF(AND(E431=[1]grup_instansi!$B$99,F431=[1]grup_instansi!$C$99),
[1]grup_instansi!$A$99,
[1]grup_instansi!$A$100))))))))))))))))))))))))))))))))))))))))</f>
        <v>gi2023110400077</v>
      </c>
      <c r="L431" t="str">
        <f>VLOOKUP(K431,[1]grup_instansi!$A$2:$E$102,4)</f>
        <v>Pemerintah Provinsi Kalimantan Tengah</v>
      </c>
      <c r="M431" t="str">
        <f t="shared" si="20"/>
        <v>('i2023110600430','Pemerintah Provinsi Kalimantan Tengah','gi2023110400077'),</v>
      </c>
    </row>
    <row r="432" spans="1:13" x14ac:dyDescent="0.25">
      <c r="A432" t="str">
        <f t="shared" si="18"/>
        <v>i2023110600431</v>
      </c>
      <c r="B432" s="6">
        <v>6702</v>
      </c>
      <c r="C432" t="str">
        <f t="shared" si="19"/>
        <v>i2023110600431</v>
      </c>
      <c r="D432" s="6" t="s">
        <v>475</v>
      </c>
      <c r="E432" s="6" t="s">
        <v>47</v>
      </c>
      <c r="F432" s="6" t="s">
        <v>104</v>
      </c>
      <c r="G432" t="str">
        <f>IF(AND(E432=[1]grup_instansi!$B$2,F432=[1]grup_instansi!$C$2),
[1]grup_instansi!$A$2,
IF(AND(E432=[1]grup_instansi!$B$3,F432=[1]grup_instansi!$C$3),
[1]grup_instansi!$A$3,
IF(AND(E432=[1]grup_instansi!$B$4,F432=[1]grup_instansi!$C$4),
[1]grup_instansi!$A$4,
IF(AND(E432=[1]grup_instansi!$B$5,F432=[1]grup_instansi!$C$5),
[1]grup_instansi!$A$5,
IF(AND(E432=[1]grup_instansi!$B$6,F432=[1]grup_instansi!$C$6),
[1]grup_instansi!$A$6,
IF(AND(E432=[1]grup_instansi!$B$7,F432=[1]grup_instansi!$C$7),
[1]grup_instansi!$A$7,
IF(AND(E432=[1]grup_instansi!$B$8,F432=[1]grup_instansi!$C$8),
[1]grup_instansi!$A$8,
IF(AND(E432=[1]grup_instansi!$B$9,F432=[1]grup_instansi!$C$9),
[1]grup_instansi!$A$9,
IF(AND(E432=[1]grup_instansi!$B$10,F432=[1]grup_instansi!$C$10),
[1]grup_instansi!$A$10,"")))))))))</f>
        <v/>
      </c>
      <c r="H432" t="str">
        <f>IF(G432&lt;&gt;"",G432,IF(AND(E432=[1]grup_instansi!$B$11,F432=[1]grup_instansi!$C$11),
[1]grup_instansi!$A$11,
IF(AND(E432=[1]grup_instansi!$B$12,F432=[1]grup_instansi!$C$12),
[1]grup_instansi!$A$12,
IF(AND(E432=[1]grup_instansi!$B$13,F432=[1]grup_instansi!$C$13),
[1]grup_instansi!$A$13,
IF(AND(E432=[1]grup_instansi!$B$14,F432=[1]grup_instansi!$C$14),
[1]grup_instansi!$A$14,
IF(AND(E432=[1]grup_instansi!$B$15,F432=[1]grup_instansi!$C$15),
[1]grup_instansi!$A$15,
IF(AND(E432=[1]grup_instansi!$B$16,F432=[1]grup_instansi!$C$16),
[1]grup_instansi!$A$16,
IF(AND(E432=[1]grup_instansi!$B$17,F432=[1]grup_instansi!$C$17),
[1]grup_instansi!$A$17,
IF(AND(E432=[1]grup_instansi!$B$18,F432=[1]grup_instansi!$C$18),
[1]grup_instansi!$A$18,
IF(AND(E432=[1]grup_instansi!$B$19,F432=[1]grup_instansi!$C$19),
[1]grup_instansi!$A$19,
IF(AND(E432=[1]grup_instansi!$B$20,F432=[1]grup_instansi!$C$20),
[1]grup_instansi!$A$20,"")))))))))))</f>
        <v>gi2023110400016</v>
      </c>
      <c r="I432" t="str">
        <f>IF(H432&lt;&gt;"",H432,IF(AND(E432=[1]grup_instansi!$B$21,F432=[1]grup_instansi!$C$21),
[1]grup_instansi!$A$21,
IF(AND(E432=[1]grup_instansi!$B$22,F432=[1]grup_instansi!$C$22),
[1]grup_instansi!$A$22,
IF(AND(E432=[1]grup_instansi!$B$23,F432=[1]grup_instansi!$C$23),
[1]grup_instansi!$A$23,
IF(AND(E432=[1]grup_instansi!$B$24,F432=[1]grup_instansi!$C$24),
[1]grup_instansi!$A$24,
IF(AND(E432=[1]grup_instansi!$B$25,F432=[1]grup_instansi!$C$25),
[1]grup_instansi!$A$25,
IF(AND(E432=[1]grup_instansi!$B$26,F432=[1]grup_instansi!$C$26),
[1]grup_instansi!$A$26,
IF(AND(E432=[1]grup_instansi!$B$27,F432=[1]grup_instansi!$C$27),
[1]grup_instansi!$A$27,
IF(AND(E432=[1]grup_instansi!$B$28,F432=[1]grup_instansi!$C$28),
[1]grup_instansi!$A$28,
IF(AND(E432=[1]grup_instansi!$B$29,F432=[1]grup_instansi!$C$29),
[1]grup_instansi!$A$29,
IF(AND(E432=[1]grup_instansi!$B$30,F432=[1]grup_instansi!$C$30),
[1]grup_instansi!$A$30,
IF(AND(E432=[1]grup_instansi!$B$31,F432=[1]grup_instansi!$C$31),
[1]grup_instansi!$A$31,
IF(AND(E432=[1]grup_instansi!$B$32,F432=[1]grup_instansi!$C$32),
[1]grup_instansi!$A$32,
IF(AND(E432=[1]grup_instansi!$B$33,F432=[1]grup_instansi!$C$33),
[1]grup_instansi!$A$33,
IF(AND(E432=[1]grup_instansi!$B$34,F432=[1]grup_instansi!$C$34),
[1]grup_instansi!$A$34,
IF(AND(E432=[1]grup_instansi!$B$35,F432=[1]grup_instansi!$C$35),
[1]grup_instansi!$A$35,""))))))))))))))))</f>
        <v>gi2023110400016</v>
      </c>
      <c r="J432" t="str">
        <f>IF(I432&lt;&gt;"",I432,IF(AND(E432=[1]grup_instansi!$B$36,F432=[1]grup_instansi!$C$36),
[1]grup_instansi!$A$36,
IF(AND(E432=[1]grup_instansi!$B$37,F432=[1]grup_instansi!$C$37),
[1]grup_instansi!$A$37,
IF(AND(E432=[1]grup_instansi!$B$38,F432=[1]grup_instansi!$C$38),
[1]grup_instansi!$A$38,
IF(AND(E432=[1]grup_instansi!$B$39,F432=[1]grup_instansi!$C$39),
[1]grup_instansi!$A$39,
IF(AND(E432=[1]grup_instansi!$B$40,F432=[1]grup_instansi!$C$40),
[1]grup_instansi!$A$40,
IF(AND(E432=[1]grup_instansi!$B$41,F432=[1]grup_instansi!$C$41),
[1]grup_instansi!$A$41,
IF(AND(E432=[1]grup_instansi!$B$42,F432=[1]grup_instansi!$C$42),
[1]grup_instansi!$A$42,
IF(AND(E432=[1]grup_instansi!$B$43,F432=[1]grup_instansi!$C$43),
[1]grup_instansi!$A$43,
IF(AND(E432=[1]grup_instansi!$B$44,F432=[1]grup_instansi!$C$44),
[1]grup_instansi!$A$44,
IF(AND(E432=[1]grup_instansi!$B$45,F432=[1]grup_instansi!$C$45),
[1]grup_instansi!$A$45,
IF(AND(E432=[1]grup_instansi!$B$46,F432=[1]grup_instansi!$C$46),
[1]grup_instansi!$A$46,
IF(AND(E432=[1]grup_instansi!$B$47,F432=[1]grup_instansi!$C$47),
[1]grup_instansi!$A$47,
IF(AND(E432=[1]grup_instansi!$B$48,F432=[1]grup_instansi!$C$48),
[1]grup_instansi!$A$48,
IF(AND(E432=[1]grup_instansi!$B$49,F432=[1]grup_instansi!$C$49),
[1]grup_instansi!$A$49,
IF(AND(E432=[1]grup_instansi!$B$50,F432=[1]grup_instansi!$C$50),
[1]grup_instansi!$A$50,
IF(AND(E432=[1]grup_instansi!$B$51,F432=[1]grup_instansi!$C$51),
[1]grup_instansi!$A$51,
IF(AND(E432=[1]grup_instansi!$B$52,F432=[1]grup_instansi!$C$52),
[1]grup_instansi!$A$52,
IF(AND(E432=[1]grup_instansi!$B$53,F432=[1]grup_instansi!$C$53),
[1]grup_instansi!$A$53,
IF(AND(E432=[1]grup_instansi!$B$54,F432=[1]grup_instansi!$C$54),
[1]grup_instansi!$A$54,
IF(AND(E432=[1]grup_instansi!$B$55,F432=[1]grup_instansi!$C$55),
[1]grup_instansi!$A$55,
IF(AND(E432=[1]grup_instansi!$B$56,F432=[1]grup_instansi!$C$56),
[1]grup_instansi!$A$56,
IF(AND(E432=[1]grup_instansi!$B$57,F432=[1]grup_instansi!$C$57),
[1]grup_instansi!$A$57,
IF(AND(E432=[1]grup_instansi!$B$58,F432=[1]grup_instansi!$C$58),
[1]grup_instansi!$A$58,
IF(AND(E432=[1]grup_instansi!$B$59,F432=[1]grup_instansi!$C$59),
[1]grup_instansi!$A$59,
IF(AND(E432=[1]grup_instansi!$B$60,F432=[1]grup_instansi!$C$60),
[1]grup_instansi!$A$60,""))))))))))))))))))))))))))</f>
        <v>gi2023110400016</v>
      </c>
      <c r="K432" t="str">
        <f>IF(J432&lt;&gt;"",J432,IF(AND(E432=[1]grup_instansi!$B$61,F432=[1]grup_instansi!$C$61),
[1]grup_instansi!$A$61,
IF(AND(E432=[1]grup_instansi!$B$62,F432=[1]grup_instansi!$C$62),
[1]grup_instansi!$A$62,
IF(AND(E432=[1]grup_instansi!$B$63,F432=[1]grup_instansi!$C$63),
[1]grup_instansi!$A$63,
IF(AND(E432=[1]grup_instansi!$B$64,F432=[1]grup_instansi!$C$64),
[1]grup_instansi!$A$64,
IF(AND(E432=[1]grup_instansi!$B$65,F432=[1]grup_instansi!$C$65),
[1]grup_instansi!$A$65,
IF(AND(E432=[1]grup_instansi!$B$66,F432=[1]grup_instansi!$C$66),
[1]grup_instansi!$A$66,
IF(AND(E432=[1]grup_instansi!$B$67,F432=[1]grup_instansi!$C$67),
[1]grup_instansi!$A$67,
IF(AND(E432=[1]grup_instansi!$B$68,F432=[1]grup_instansi!$C$68),
[1]grup_instansi!$A$68,
IF(AND(E432=[1]grup_instansi!$B$69,F432=[1]grup_instansi!$C$69),
[1]grup_instansi!$A$69,
IF(AND(E432=[1]grup_instansi!$B$70,F432=[1]grup_instansi!$C$70),
[1]grup_instansi!$A$70,
IF(AND(E432=[1]grup_instansi!$B$71,F432=[1]grup_instansi!$C$71),
[1]grup_instansi!$A$71,
IF(AND(E432=[1]grup_instansi!$B$72,F432=[1]grup_instansi!$C$72),
[1]grup_instansi!$A$72,
IF(AND(E432=[1]grup_instansi!$B$73,F432=[1]grup_instansi!$C$73),
[1]grup_instansi!$A$73,
IF(AND(E432=[1]grup_instansi!$B$74,F432=[1]grup_instansi!$C$74),
[1]grup_instansi!$A$74,
IF(AND(E432=[1]grup_instansi!$B$75,F432=[1]grup_instansi!$C$75),
[1]grup_instansi!$A$75,
IF(AND(E432=[1]grup_instansi!$B$76,F432=[1]grup_instansi!$C$76),
[1]grup_instansi!$A$76,
IF(AND(E432=[1]grup_instansi!$B$77,F432=[1]grup_instansi!$C$77),
[1]grup_instansi!$A$77,
IF(AND(E432=[1]grup_instansi!$B$78,F432=[1]grup_instansi!$C$78),
[1]grup_instansi!$A$78,
IF(AND(E432=[1]grup_instansi!$B$79,F432=[1]grup_instansi!$C$79),
[1]grup_instansi!$A$79,
IF(AND(E432=[1]grup_instansi!$B$80,F432=[1]grup_instansi!$C$80),
[1]grup_instansi!$A$80,
IF(AND(E432=[1]grup_instansi!$B$81,F432=[1]grup_instansi!$C$81),
[1]grup_instansi!$A$81,
IF(AND(E432=[1]grup_instansi!$B$82,F432=[1]grup_instansi!$C$82),
[1]grup_instansi!$A$82,
IF(AND(E432=[1]grup_instansi!$B$83,F432=[1]grup_instansi!$C$83),
[1]grup_instansi!$A$84,
IF(AND(E432=[1]grup_instansi!$B$84,F432=[1]grup_instansi!$C$84),
[1]grup_instansi!$A$85,
IF(AND(E432=[1]grup_instansi!$B$85,F432=[1]grup_instansi!$C$85),
[1]grup_instansi!$A$86,
IF(AND(E432=[1]grup_instansi!$B$86,F432=[1]grup_instansi!$C$86),
[1]grup_instansi!$A$87,
IF(AND(E432=[1]grup_instansi!$B$87,F432=[1]grup_instansi!$C$87),
[1]grup_instansi!$A$87,
IF(AND(E432=[1]grup_instansi!$B$88,F432=[1]grup_instansi!$C$88),
[1]grup_instansi!$A$88,
IF(AND(E432=[1]grup_instansi!$B$89,F432=[1]grup_instansi!$C$89),
[1]grup_instansi!$A$89,
IF(AND(E432=[1]grup_instansi!$B$90,F432=[1]grup_instansi!$C$90),
[1]grup_instansi!$A$90,
IF(AND(E432=[1]grup_instansi!$B$91,F432=[1]grup_instansi!$C$91),
[1]grup_instansi!$A$91,
IF(AND(E432=[1]grup_instansi!$B$92,F432=[1]grup_instansi!$C$92),
[1]grup_instansi!$A$92,
IF(AND(E432=[1]grup_instansi!$B$93,F432=[1]grup_instansi!$C$93),
[1]grup_instansi!$A$93,
IF(AND(E432=[1]grup_instansi!$B$94,F432=[1]grup_instansi!$C$94),
[1]grup_instansi!$A$94,
IF(AND(E432=[1]grup_instansi!$B$95,F432=[1]grup_instansi!$C$95),
[1]grup_instansi!$A$95,
IF(AND(E432=[1]grup_instansi!$B$96,F432=[1]grup_instansi!$C$96),
[1]grup_instansi!$A$96,
IF(AND(E432=[1]grup_instansi!$B$97,F432=[1]grup_instansi!$C$97),
[1]grup_instansi!$A$97,
IF(AND(E432=[1]grup_instansi!$B$98,F432=[1]grup_instansi!$C$98),
[1]grup_instansi!$A$98,
IF(AND(E432=[1]grup_instansi!$B$99,F432=[1]grup_instansi!$C$99),
[1]grup_instansi!$A$99,
[1]grup_instansi!$A$100))))))))))))))))))))))))))))))))))))))))</f>
        <v>gi2023110400016</v>
      </c>
      <c r="L432" t="str">
        <f>VLOOKUP(K432,[1]grup_instansi!$A$2:$E$102,4)</f>
        <v>Pemerintah Kabupaten Kalimantan Tengah</v>
      </c>
      <c r="M432" t="str">
        <f t="shared" si="20"/>
        <v>('i2023110600431','Pemerintah Kab. Barito Utara','gi2023110400016'),</v>
      </c>
    </row>
    <row r="433" spans="1:13" x14ac:dyDescent="0.25">
      <c r="A433" t="str">
        <f t="shared" si="18"/>
        <v>i2023110600432</v>
      </c>
      <c r="B433" s="6">
        <v>6704</v>
      </c>
      <c r="C433" t="str">
        <f t="shared" si="19"/>
        <v>i2023110600432</v>
      </c>
      <c r="D433" s="6" t="s">
        <v>476</v>
      </c>
      <c r="E433" s="6" t="s">
        <v>47</v>
      </c>
      <c r="F433" s="6" t="s">
        <v>104</v>
      </c>
      <c r="G433" t="str">
        <f>IF(AND(E433=[1]grup_instansi!$B$2,F433=[1]grup_instansi!$C$2),
[1]grup_instansi!$A$2,
IF(AND(E433=[1]grup_instansi!$B$3,F433=[1]grup_instansi!$C$3),
[1]grup_instansi!$A$3,
IF(AND(E433=[1]grup_instansi!$B$4,F433=[1]grup_instansi!$C$4),
[1]grup_instansi!$A$4,
IF(AND(E433=[1]grup_instansi!$B$5,F433=[1]grup_instansi!$C$5),
[1]grup_instansi!$A$5,
IF(AND(E433=[1]grup_instansi!$B$6,F433=[1]grup_instansi!$C$6),
[1]grup_instansi!$A$6,
IF(AND(E433=[1]grup_instansi!$B$7,F433=[1]grup_instansi!$C$7),
[1]grup_instansi!$A$7,
IF(AND(E433=[1]grup_instansi!$B$8,F433=[1]grup_instansi!$C$8),
[1]grup_instansi!$A$8,
IF(AND(E433=[1]grup_instansi!$B$9,F433=[1]grup_instansi!$C$9),
[1]grup_instansi!$A$9,
IF(AND(E433=[1]grup_instansi!$B$10,F433=[1]grup_instansi!$C$10),
[1]grup_instansi!$A$10,"")))))))))</f>
        <v/>
      </c>
      <c r="H433" t="str">
        <f>IF(G433&lt;&gt;"",G433,IF(AND(E433=[1]grup_instansi!$B$11,F433=[1]grup_instansi!$C$11),
[1]grup_instansi!$A$11,
IF(AND(E433=[1]grup_instansi!$B$12,F433=[1]grup_instansi!$C$12),
[1]grup_instansi!$A$12,
IF(AND(E433=[1]grup_instansi!$B$13,F433=[1]grup_instansi!$C$13),
[1]grup_instansi!$A$13,
IF(AND(E433=[1]grup_instansi!$B$14,F433=[1]grup_instansi!$C$14),
[1]grup_instansi!$A$14,
IF(AND(E433=[1]grup_instansi!$B$15,F433=[1]grup_instansi!$C$15),
[1]grup_instansi!$A$15,
IF(AND(E433=[1]grup_instansi!$B$16,F433=[1]grup_instansi!$C$16),
[1]grup_instansi!$A$16,
IF(AND(E433=[1]grup_instansi!$B$17,F433=[1]grup_instansi!$C$17),
[1]grup_instansi!$A$17,
IF(AND(E433=[1]grup_instansi!$B$18,F433=[1]grup_instansi!$C$18),
[1]grup_instansi!$A$18,
IF(AND(E433=[1]grup_instansi!$B$19,F433=[1]grup_instansi!$C$19),
[1]grup_instansi!$A$19,
IF(AND(E433=[1]grup_instansi!$B$20,F433=[1]grup_instansi!$C$20),
[1]grup_instansi!$A$20,"")))))))))))</f>
        <v>gi2023110400016</v>
      </c>
      <c r="I433" t="str">
        <f>IF(H433&lt;&gt;"",H433,IF(AND(E433=[1]grup_instansi!$B$21,F433=[1]grup_instansi!$C$21),
[1]grup_instansi!$A$21,
IF(AND(E433=[1]grup_instansi!$B$22,F433=[1]grup_instansi!$C$22),
[1]grup_instansi!$A$22,
IF(AND(E433=[1]grup_instansi!$B$23,F433=[1]grup_instansi!$C$23),
[1]grup_instansi!$A$23,
IF(AND(E433=[1]grup_instansi!$B$24,F433=[1]grup_instansi!$C$24),
[1]grup_instansi!$A$24,
IF(AND(E433=[1]grup_instansi!$B$25,F433=[1]grup_instansi!$C$25),
[1]grup_instansi!$A$25,
IF(AND(E433=[1]grup_instansi!$B$26,F433=[1]grup_instansi!$C$26),
[1]grup_instansi!$A$26,
IF(AND(E433=[1]grup_instansi!$B$27,F433=[1]grup_instansi!$C$27),
[1]grup_instansi!$A$27,
IF(AND(E433=[1]grup_instansi!$B$28,F433=[1]grup_instansi!$C$28),
[1]grup_instansi!$A$28,
IF(AND(E433=[1]grup_instansi!$B$29,F433=[1]grup_instansi!$C$29),
[1]grup_instansi!$A$29,
IF(AND(E433=[1]grup_instansi!$B$30,F433=[1]grup_instansi!$C$30),
[1]grup_instansi!$A$30,
IF(AND(E433=[1]grup_instansi!$B$31,F433=[1]grup_instansi!$C$31),
[1]grup_instansi!$A$31,
IF(AND(E433=[1]grup_instansi!$B$32,F433=[1]grup_instansi!$C$32),
[1]grup_instansi!$A$32,
IF(AND(E433=[1]grup_instansi!$B$33,F433=[1]grup_instansi!$C$33),
[1]grup_instansi!$A$33,
IF(AND(E433=[1]grup_instansi!$B$34,F433=[1]grup_instansi!$C$34),
[1]grup_instansi!$A$34,
IF(AND(E433=[1]grup_instansi!$B$35,F433=[1]grup_instansi!$C$35),
[1]grup_instansi!$A$35,""))))))))))))))))</f>
        <v>gi2023110400016</v>
      </c>
      <c r="J433" t="str">
        <f>IF(I433&lt;&gt;"",I433,IF(AND(E433=[1]grup_instansi!$B$36,F433=[1]grup_instansi!$C$36),
[1]grup_instansi!$A$36,
IF(AND(E433=[1]grup_instansi!$B$37,F433=[1]grup_instansi!$C$37),
[1]grup_instansi!$A$37,
IF(AND(E433=[1]grup_instansi!$B$38,F433=[1]grup_instansi!$C$38),
[1]grup_instansi!$A$38,
IF(AND(E433=[1]grup_instansi!$B$39,F433=[1]grup_instansi!$C$39),
[1]grup_instansi!$A$39,
IF(AND(E433=[1]grup_instansi!$B$40,F433=[1]grup_instansi!$C$40),
[1]grup_instansi!$A$40,
IF(AND(E433=[1]grup_instansi!$B$41,F433=[1]grup_instansi!$C$41),
[1]grup_instansi!$A$41,
IF(AND(E433=[1]grup_instansi!$B$42,F433=[1]grup_instansi!$C$42),
[1]grup_instansi!$A$42,
IF(AND(E433=[1]grup_instansi!$B$43,F433=[1]grup_instansi!$C$43),
[1]grup_instansi!$A$43,
IF(AND(E433=[1]grup_instansi!$B$44,F433=[1]grup_instansi!$C$44),
[1]grup_instansi!$A$44,
IF(AND(E433=[1]grup_instansi!$B$45,F433=[1]grup_instansi!$C$45),
[1]grup_instansi!$A$45,
IF(AND(E433=[1]grup_instansi!$B$46,F433=[1]grup_instansi!$C$46),
[1]grup_instansi!$A$46,
IF(AND(E433=[1]grup_instansi!$B$47,F433=[1]grup_instansi!$C$47),
[1]grup_instansi!$A$47,
IF(AND(E433=[1]grup_instansi!$B$48,F433=[1]grup_instansi!$C$48),
[1]grup_instansi!$A$48,
IF(AND(E433=[1]grup_instansi!$B$49,F433=[1]grup_instansi!$C$49),
[1]grup_instansi!$A$49,
IF(AND(E433=[1]grup_instansi!$B$50,F433=[1]grup_instansi!$C$50),
[1]grup_instansi!$A$50,
IF(AND(E433=[1]grup_instansi!$B$51,F433=[1]grup_instansi!$C$51),
[1]grup_instansi!$A$51,
IF(AND(E433=[1]grup_instansi!$B$52,F433=[1]grup_instansi!$C$52),
[1]grup_instansi!$A$52,
IF(AND(E433=[1]grup_instansi!$B$53,F433=[1]grup_instansi!$C$53),
[1]grup_instansi!$A$53,
IF(AND(E433=[1]grup_instansi!$B$54,F433=[1]grup_instansi!$C$54),
[1]grup_instansi!$A$54,
IF(AND(E433=[1]grup_instansi!$B$55,F433=[1]grup_instansi!$C$55),
[1]grup_instansi!$A$55,
IF(AND(E433=[1]grup_instansi!$B$56,F433=[1]grup_instansi!$C$56),
[1]grup_instansi!$A$56,
IF(AND(E433=[1]grup_instansi!$B$57,F433=[1]grup_instansi!$C$57),
[1]grup_instansi!$A$57,
IF(AND(E433=[1]grup_instansi!$B$58,F433=[1]grup_instansi!$C$58),
[1]grup_instansi!$A$58,
IF(AND(E433=[1]grup_instansi!$B$59,F433=[1]grup_instansi!$C$59),
[1]grup_instansi!$A$59,
IF(AND(E433=[1]grup_instansi!$B$60,F433=[1]grup_instansi!$C$60),
[1]grup_instansi!$A$60,""))))))))))))))))))))))))))</f>
        <v>gi2023110400016</v>
      </c>
      <c r="K433" t="str">
        <f>IF(J433&lt;&gt;"",J433,IF(AND(E433=[1]grup_instansi!$B$61,F433=[1]grup_instansi!$C$61),
[1]grup_instansi!$A$61,
IF(AND(E433=[1]grup_instansi!$B$62,F433=[1]grup_instansi!$C$62),
[1]grup_instansi!$A$62,
IF(AND(E433=[1]grup_instansi!$B$63,F433=[1]grup_instansi!$C$63),
[1]grup_instansi!$A$63,
IF(AND(E433=[1]grup_instansi!$B$64,F433=[1]grup_instansi!$C$64),
[1]grup_instansi!$A$64,
IF(AND(E433=[1]grup_instansi!$B$65,F433=[1]grup_instansi!$C$65),
[1]grup_instansi!$A$65,
IF(AND(E433=[1]grup_instansi!$B$66,F433=[1]grup_instansi!$C$66),
[1]grup_instansi!$A$66,
IF(AND(E433=[1]grup_instansi!$B$67,F433=[1]grup_instansi!$C$67),
[1]grup_instansi!$A$67,
IF(AND(E433=[1]grup_instansi!$B$68,F433=[1]grup_instansi!$C$68),
[1]grup_instansi!$A$68,
IF(AND(E433=[1]grup_instansi!$B$69,F433=[1]grup_instansi!$C$69),
[1]grup_instansi!$A$69,
IF(AND(E433=[1]grup_instansi!$B$70,F433=[1]grup_instansi!$C$70),
[1]grup_instansi!$A$70,
IF(AND(E433=[1]grup_instansi!$B$71,F433=[1]grup_instansi!$C$71),
[1]grup_instansi!$A$71,
IF(AND(E433=[1]grup_instansi!$B$72,F433=[1]grup_instansi!$C$72),
[1]grup_instansi!$A$72,
IF(AND(E433=[1]grup_instansi!$B$73,F433=[1]grup_instansi!$C$73),
[1]grup_instansi!$A$73,
IF(AND(E433=[1]grup_instansi!$B$74,F433=[1]grup_instansi!$C$74),
[1]grup_instansi!$A$74,
IF(AND(E433=[1]grup_instansi!$B$75,F433=[1]grup_instansi!$C$75),
[1]grup_instansi!$A$75,
IF(AND(E433=[1]grup_instansi!$B$76,F433=[1]grup_instansi!$C$76),
[1]grup_instansi!$A$76,
IF(AND(E433=[1]grup_instansi!$B$77,F433=[1]grup_instansi!$C$77),
[1]grup_instansi!$A$77,
IF(AND(E433=[1]grup_instansi!$B$78,F433=[1]grup_instansi!$C$78),
[1]grup_instansi!$A$78,
IF(AND(E433=[1]grup_instansi!$B$79,F433=[1]grup_instansi!$C$79),
[1]grup_instansi!$A$79,
IF(AND(E433=[1]grup_instansi!$B$80,F433=[1]grup_instansi!$C$80),
[1]grup_instansi!$A$80,
IF(AND(E433=[1]grup_instansi!$B$81,F433=[1]grup_instansi!$C$81),
[1]grup_instansi!$A$81,
IF(AND(E433=[1]grup_instansi!$B$82,F433=[1]grup_instansi!$C$82),
[1]grup_instansi!$A$82,
IF(AND(E433=[1]grup_instansi!$B$83,F433=[1]grup_instansi!$C$83),
[1]grup_instansi!$A$84,
IF(AND(E433=[1]grup_instansi!$B$84,F433=[1]grup_instansi!$C$84),
[1]grup_instansi!$A$85,
IF(AND(E433=[1]grup_instansi!$B$85,F433=[1]grup_instansi!$C$85),
[1]grup_instansi!$A$86,
IF(AND(E433=[1]grup_instansi!$B$86,F433=[1]grup_instansi!$C$86),
[1]grup_instansi!$A$87,
IF(AND(E433=[1]grup_instansi!$B$87,F433=[1]grup_instansi!$C$87),
[1]grup_instansi!$A$87,
IF(AND(E433=[1]grup_instansi!$B$88,F433=[1]grup_instansi!$C$88),
[1]grup_instansi!$A$88,
IF(AND(E433=[1]grup_instansi!$B$89,F433=[1]grup_instansi!$C$89),
[1]grup_instansi!$A$89,
IF(AND(E433=[1]grup_instansi!$B$90,F433=[1]grup_instansi!$C$90),
[1]grup_instansi!$A$90,
IF(AND(E433=[1]grup_instansi!$B$91,F433=[1]grup_instansi!$C$91),
[1]grup_instansi!$A$91,
IF(AND(E433=[1]grup_instansi!$B$92,F433=[1]grup_instansi!$C$92),
[1]grup_instansi!$A$92,
IF(AND(E433=[1]grup_instansi!$B$93,F433=[1]grup_instansi!$C$93),
[1]grup_instansi!$A$93,
IF(AND(E433=[1]grup_instansi!$B$94,F433=[1]grup_instansi!$C$94),
[1]grup_instansi!$A$94,
IF(AND(E433=[1]grup_instansi!$B$95,F433=[1]grup_instansi!$C$95),
[1]grup_instansi!$A$95,
IF(AND(E433=[1]grup_instansi!$B$96,F433=[1]grup_instansi!$C$96),
[1]grup_instansi!$A$96,
IF(AND(E433=[1]grup_instansi!$B$97,F433=[1]grup_instansi!$C$97),
[1]grup_instansi!$A$97,
IF(AND(E433=[1]grup_instansi!$B$98,F433=[1]grup_instansi!$C$98),
[1]grup_instansi!$A$98,
IF(AND(E433=[1]grup_instansi!$B$99,F433=[1]grup_instansi!$C$99),
[1]grup_instansi!$A$99,
[1]grup_instansi!$A$100))))))))))))))))))))))))))))))))))))))))</f>
        <v>gi2023110400016</v>
      </c>
      <c r="L433" t="str">
        <f>VLOOKUP(K433,[1]grup_instansi!$A$2:$E$102,4)</f>
        <v>Pemerintah Kabupaten Kalimantan Tengah</v>
      </c>
      <c r="M433" t="str">
        <f t="shared" si="20"/>
        <v>('i2023110600432','Pemerintah Kab. Kotawaringin Timur','gi2023110400016'),</v>
      </c>
    </row>
    <row r="434" spans="1:13" x14ac:dyDescent="0.25">
      <c r="A434" t="str">
        <f t="shared" si="18"/>
        <v>i2023110600433</v>
      </c>
      <c r="B434" s="6">
        <v>6709</v>
      </c>
      <c r="C434" t="str">
        <f t="shared" si="19"/>
        <v>i2023110600433</v>
      </c>
      <c r="D434" s="6" t="s">
        <v>477</v>
      </c>
      <c r="E434" s="6" t="s">
        <v>47</v>
      </c>
      <c r="F434" s="6" t="s">
        <v>104</v>
      </c>
      <c r="G434" t="str">
        <f>IF(AND(E434=[1]grup_instansi!$B$2,F434=[1]grup_instansi!$C$2),
[1]grup_instansi!$A$2,
IF(AND(E434=[1]grup_instansi!$B$3,F434=[1]grup_instansi!$C$3),
[1]grup_instansi!$A$3,
IF(AND(E434=[1]grup_instansi!$B$4,F434=[1]grup_instansi!$C$4),
[1]grup_instansi!$A$4,
IF(AND(E434=[1]grup_instansi!$B$5,F434=[1]grup_instansi!$C$5),
[1]grup_instansi!$A$5,
IF(AND(E434=[1]grup_instansi!$B$6,F434=[1]grup_instansi!$C$6),
[1]grup_instansi!$A$6,
IF(AND(E434=[1]grup_instansi!$B$7,F434=[1]grup_instansi!$C$7),
[1]grup_instansi!$A$7,
IF(AND(E434=[1]grup_instansi!$B$8,F434=[1]grup_instansi!$C$8),
[1]grup_instansi!$A$8,
IF(AND(E434=[1]grup_instansi!$B$9,F434=[1]grup_instansi!$C$9),
[1]grup_instansi!$A$9,
IF(AND(E434=[1]grup_instansi!$B$10,F434=[1]grup_instansi!$C$10),
[1]grup_instansi!$A$10,"")))))))))</f>
        <v/>
      </c>
      <c r="H434" t="str">
        <f>IF(G434&lt;&gt;"",G434,IF(AND(E434=[1]grup_instansi!$B$11,F434=[1]grup_instansi!$C$11),
[1]grup_instansi!$A$11,
IF(AND(E434=[1]grup_instansi!$B$12,F434=[1]grup_instansi!$C$12),
[1]grup_instansi!$A$12,
IF(AND(E434=[1]grup_instansi!$B$13,F434=[1]grup_instansi!$C$13),
[1]grup_instansi!$A$13,
IF(AND(E434=[1]grup_instansi!$B$14,F434=[1]grup_instansi!$C$14),
[1]grup_instansi!$A$14,
IF(AND(E434=[1]grup_instansi!$B$15,F434=[1]grup_instansi!$C$15),
[1]grup_instansi!$A$15,
IF(AND(E434=[1]grup_instansi!$B$16,F434=[1]grup_instansi!$C$16),
[1]grup_instansi!$A$16,
IF(AND(E434=[1]grup_instansi!$B$17,F434=[1]grup_instansi!$C$17),
[1]grup_instansi!$A$17,
IF(AND(E434=[1]grup_instansi!$B$18,F434=[1]grup_instansi!$C$18),
[1]grup_instansi!$A$18,
IF(AND(E434=[1]grup_instansi!$B$19,F434=[1]grup_instansi!$C$19),
[1]grup_instansi!$A$19,
IF(AND(E434=[1]grup_instansi!$B$20,F434=[1]grup_instansi!$C$20),
[1]grup_instansi!$A$20,"")))))))))))</f>
        <v>gi2023110400016</v>
      </c>
      <c r="I434" t="str">
        <f>IF(H434&lt;&gt;"",H434,IF(AND(E434=[1]grup_instansi!$B$21,F434=[1]grup_instansi!$C$21),
[1]grup_instansi!$A$21,
IF(AND(E434=[1]grup_instansi!$B$22,F434=[1]grup_instansi!$C$22),
[1]grup_instansi!$A$22,
IF(AND(E434=[1]grup_instansi!$B$23,F434=[1]grup_instansi!$C$23),
[1]grup_instansi!$A$23,
IF(AND(E434=[1]grup_instansi!$B$24,F434=[1]grup_instansi!$C$24),
[1]grup_instansi!$A$24,
IF(AND(E434=[1]grup_instansi!$B$25,F434=[1]grup_instansi!$C$25),
[1]grup_instansi!$A$25,
IF(AND(E434=[1]grup_instansi!$B$26,F434=[1]grup_instansi!$C$26),
[1]grup_instansi!$A$26,
IF(AND(E434=[1]grup_instansi!$B$27,F434=[1]grup_instansi!$C$27),
[1]grup_instansi!$A$27,
IF(AND(E434=[1]grup_instansi!$B$28,F434=[1]grup_instansi!$C$28),
[1]grup_instansi!$A$28,
IF(AND(E434=[1]grup_instansi!$B$29,F434=[1]grup_instansi!$C$29),
[1]grup_instansi!$A$29,
IF(AND(E434=[1]grup_instansi!$B$30,F434=[1]grup_instansi!$C$30),
[1]grup_instansi!$A$30,
IF(AND(E434=[1]grup_instansi!$B$31,F434=[1]grup_instansi!$C$31),
[1]grup_instansi!$A$31,
IF(AND(E434=[1]grup_instansi!$B$32,F434=[1]grup_instansi!$C$32),
[1]grup_instansi!$A$32,
IF(AND(E434=[1]grup_instansi!$B$33,F434=[1]grup_instansi!$C$33),
[1]grup_instansi!$A$33,
IF(AND(E434=[1]grup_instansi!$B$34,F434=[1]grup_instansi!$C$34),
[1]grup_instansi!$A$34,
IF(AND(E434=[1]grup_instansi!$B$35,F434=[1]grup_instansi!$C$35),
[1]grup_instansi!$A$35,""))))))))))))))))</f>
        <v>gi2023110400016</v>
      </c>
      <c r="J434" t="str">
        <f>IF(I434&lt;&gt;"",I434,IF(AND(E434=[1]grup_instansi!$B$36,F434=[1]grup_instansi!$C$36),
[1]grup_instansi!$A$36,
IF(AND(E434=[1]grup_instansi!$B$37,F434=[1]grup_instansi!$C$37),
[1]grup_instansi!$A$37,
IF(AND(E434=[1]grup_instansi!$B$38,F434=[1]grup_instansi!$C$38),
[1]grup_instansi!$A$38,
IF(AND(E434=[1]grup_instansi!$B$39,F434=[1]grup_instansi!$C$39),
[1]grup_instansi!$A$39,
IF(AND(E434=[1]grup_instansi!$B$40,F434=[1]grup_instansi!$C$40),
[1]grup_instansi!$A$40,
IF(AND(E434=[1]grup_instansi!$B$41,F434=[1]grup_instansi!$C$41),
[1]grup_instansi!$A$41,
IF(AND(E434=[1]grup_instansi!$B$42,F434=[1]grup_instansi!$C$42),
[1]grup_instansi!$A$42,
IF(AND(E434=[1]grup_instansi!$B$43,F434=[1]grup_instansi!$C$43),
[1]grup_instansi!$A$43,
IF(AND(E434=[1]grup_instansi!$B$44,F434=[1]grup_instansi!$C$44),
[1]grup_instansi!$A$44,
IF(AND(E434=[1]grup_instansi!$B$45,F434=[1]grup_instansi!$C$45),
[1]grup_instansi!$A$45,
IF(AND(E434=[1]grup_instansi!$B$46,F434=[1]grup_instansi!$C$46),
[1]grup_instansi!$A$46,
IF(AND(E434=[1]grup_instansi!$B$47,F434=[1]grup_instansi!$C$47),
[1]grup_instansi!$A$47,
IF(AND(E434=[1]grup_instansi!$B$48,F434=[1]grup_instansi!$C$48),
[1]grup_instansi!$A$48,
IF(AND(E434=[1]grup_instansi!$B$49,F434=[1]grup_instansi!$C$49),
[1]grup_instansi!$A$49,
IF(AND(E434=[1]grup_instansi!$B$50,F434=[1]grup_instansi!$C$50),
[1]grup_instansi!$A$50,
IF(AND(E434=[1]grup_instansi!$B$51,F434=[1]grup_instansi!$C$51),
[1]grup_instansi!$A$51,
IF(AND(E434=[1]grup_instansi!$B$52,F434=[1]grup_instansi!$C$52),
[1]grup_instansi!$A$52,
IF(AND(E434=[1]grup_instansi!$B$53,F434=[1]grup_instansi!$C$53),
[1]grup_instansi!$A$53,
IF(AND(E434=[1]grup_instansi!$B$54,F434=[1]grup_instansi!$C$54),
[1]grup_instansi!$A$54,
IF(AND(E434=[1]grup_instansi!$B$55,F434=[1]grup_instansi!$C$55),
[1]grup_instansi!$A$55,
IF(AND(E434=[1]grup_instansi!$B$56,F434=[1]grup_instansi!$C$56),
[1]grup_instansi!$A$56,
IF(AND(E434=[1]grup_instansi!$B$57,F434=[1]grup_instansi!$C$57),
[1]grup_instansi!$A$57,
IF(AND(E434=[1]grup_instansi!$B$58,F434=[1]grup_instansi!$C$58),
[1]grup_instansi!$A$58,
IF(AND(E434=[1]grup_instansi!$B$59,F434=[1]grup_instansi!$C$59),
[1]grup_instansi!$A$59,
IF(AND(E434=[1]grup_instansi!$B$60,F434=[1]grup_instansi!$C$60),
[1]grup_instansi!$A$60,""))))))))))))))))))))))))))</f>
        <v>gi2023110400016</v>
      </c>
      <c r="K434" t="str">
        <f>IF(J434&lt;&gt;"",J434,IF(AND(E434=[1]grup_instansi!$B$61,F434=[1]grup_instansi!$C$61),
[1]grup_instansi!$A$61,
IF(AND(E434=[1]grup_instansi!$B$62,F434=[1]grup_instansi!$C$62),
[1]grup_instansi!$A$62,
IF(AND(E434=[1]grup_instansi!$B$63,F434=[1]grup_instansi!$C$63),
[1]grup_instansi!$A$63,
IF(AND(E434=[1]grup_instansi!$B$64,F434=[1]grup_instansi!$C$64),
[1]grup_instansi!$A$64,
IF(AND(E434=[1]grup_instansi!$B$65,F434=[1]grup_instansi!$C$65),
[1]grup_instansi!$A$65,
IF(AND(E434=[1]grup_instansi!$B$66,F434=[1]grup_instansi!$C$66),
[1]grup_instansi!$A$66,
IF(AND(E434=[1]grup_instansi!$B$67,F434=[1]grup_instansi!$C$67),
[1]grup_instansi!$A$67,
IF(AND(E434=[1]grup_instansi!$B$68,F434=[1]grup_instansi!$C$68),
[1]grup_instansi!$A$68,
IF(AND(E434=[1]grup_instansi!$B$69,F434=[1]grup_instansi!$C$69),
[1]grup_instansi!$A$69,
IF(AND(E434=[1]grup_instansi!$B$70,F434=[1]grup_instansi!$C$70),
[1]grup_instansi!$A$70,
IF(AND(E434=[1]grup_instansi!$B$71,F434=[1]grup_instansi!$C$71),
[1]grup_instansi!$A$71,
IF(AND(E434=[1]grup_instansi!$B$72,F434=[1]grup_instansi!$C$72),
[1]grup_instansi!$A$72,
IF(AND(E434=[1]grup_instansi!$B$73,F434=[1]grup_instansi!$C$73),
[1]grup_instansi!$A$73,
IF(AND(E434=[1]grup_instansi!$B$74,F434=[1]grup_instansi!$C$74),
[1]grup_instansi!$A$74,
IF(AND(E434=[1]grup_instansi!$B$75,F434=[1]grup_instansi!$C$75),
[1]grup_instansi!$A$75,
IF(AND(E434=[1]grup_instansi!$B$76,F434=[1]grup_instansi!$C$76),
[1]grup_instansi!$A$76,
IF(AND(E434=[1]grup_instansi!$B$77,F434=[1]grup_instansi!$C$77),
[1]grup_instansi!$A$77,
IF(AND(E434=[1]grup_instansi!$B$78,F434=[1]grup_instansi!$C$78),
[1]grup_instansi!$A$78,
IF(AND(E434=[1]grup_instansi!$B$79,F434=[1]grup_instansi!$C$79),
[1]grup_instansi!$A$79,
IF(AND(E434=[1]grup_instansi!$B$80,F434=[1]grup_instansi!$C$80),
[1]grup_instansi!$A$80,
IF(AND(E434=[1]grup_instansi!$B$81,F434=[1]grup_instansi!$C$81),
[1]grup_instansi!$A$81,
IF(AND(E434=[1]grup_instansi!$B$82,F434=[1]grup_instansi!$C$82),
[1]grup_instansi!$A$82,
IF(AND(E434=[1]grup_instansi!$B$83,F434=[1]grup_instansi!$C$83),
[1]grup_instansi!$A$84,
IF(AND(E434=[1]grup_instansi!$B$84,F434=[1]grup_instansi!$C$84),
[1]grup_instansi!$A$85,
IF(AND(E434=[1]grup_instansi!$B$85,F434=[1]grup_instansi!$C$85),
[1]grup_instansi!$A$86,
IF(AND(E434=[1]grup_instansi!$B$86,F434=[1]grup_instansi!$C$86),
[1]grup_instansi!$A$87,
IF(AND(E434=[1]grup_instansi!$B$87,F434=[1]grup_instansi!$C$87),
[1]grup_instansi!$A$87,
IF(AND(E434=[1]grup_instansi!$B$88,F434=[1]grup_instansi!$C$88),
[1]grup_instansi!$A$88,
IF(AND(E434=[1]grup_instansi!$B$89,F434=[1]grup_instansi!$C$89),
[1]grup_instansi!$A$89,
IF(AND(E434=[1]grup_instansi!$B$90,F434=[1]grup_instansi!$C$90),
[1]grup_instansi!$A$90,
IF(AND(E434=[1]grup_instansi!$B$91,F434=[1]grup_instansi!$C$91),
[1]grup_instansi!$A$91,
IF(AND(E434=[1]grup_instansi!$B$92,F434=[1]grup_instansi!$C$92),
[1]grup_instansi!$A$92,
IF(AND(E434=[1]grup_instansi!$B$93,F434=[1]grup_instansi!$C$93),
[1]grup_instansi!$A$93,
IF(AND(E434=[1]grup_instansi!$B$94,F434=[1]grup_instansi!$C$94),
[1]grup_instansi!$A$94,
IF(AND(E434=[1]grup_instansi!$B$95,F434=[1]grup_instansi!$C$95),
[1]grup_instansi!$A$95,
IF(AND(E434=[1]grup_instansi!$B$96,F434=[1]grup_instansi!$C$96),
[1]grup_instansi!$A$96,
IF(AND(E434=[1]grup_instansi!$B$97,F434=[1]grup_instansi!$C$97),
[1]grup_instansi!$A$97,
IF(AND(E434=[1]grup_instansi!$B$98,F434=[1]grup_instansi!$C$98),
[1]grup_instansi!$A$98,
IF(AND(E434=[1]grup_instansi!$B$99,F434=[1]grup_instansi!$C$99),
[1]grup_instansi!$A$99,
[1]grup_instansi!$A$100))))))))))))))))))))))))))))))))))))))))</f>
        <v>gi2023110400016</v>
      </c>
      <c r="L434" t="str">
        <f>VLOOKUP(K434,[1]grup_instansi!$A$2:$E$102,4)</f>
        <v>Pemerintah Kabupaten Kalimantan Tengah</v>
      </c>
      <c r="M434" t="str">
        <f t="shared" si="20"/>
        <v>('i2023110600433','Pemerintah Kab. Sukamara','gi2023110400016'),</v>
      </c>
    </row>
    <row r="435" spans="1:13" x14ac:dyDescent="0.25">
      <c r="A435" t="str">
        <f t="shared" si="18"/>
        <v>i2023110600434</v>
      </c>
      <c r="B435" s="6">
        <v>6713</v>
      </c>
      <c r="C435" t="str">
        <f t="shared" si="19"/>
        <v>i2023110600434</v>
      </c>
      <c r="D435" s="6" t="s">
        <v>478</v>
      </c>
      <c r="E435" s="6" t="s">
        <v>47</v>
      </c>
      <c r="F435" s="6" t="s">
        <v>104</v>
      </c>
      <c r="G435" t="str">
        <f>IF(AND(E435=[1]grup_instansi!$B$2,F435=[1]grup_instansi!$C$2),
[1]grup_instansi!$A$2,
IF(AND(E435=[1]grup_instansi!$B$3,F435=[1]grup_instansi!$C$3),
[1]grup_instansi!$A$3,
IF(AND(E435=[1]grup_instansi!$B$4,F435=[1]grup_instansi!$C$4),
[1]grup_instansi!$A$4,
IF(AND(E435=[1]grup_instansi!$B$5,F435=[1]grup_instansi!$C$5),
[1]grup_instansi!$A$5,
IF(AND(E435=[1]grup_instansi!$B$6,F435=[1]grup_instansi!$C$6),
[1]grup_instansi!$A$6,
IF(AND(E435=[1]grup_instansi!$B$7,F435=[1]grup_instansi!$C$7),
[1]grup_instansi!$A$7,
IF(AND(E435=[1]grup_instansi!$B$8,F435=[1]grup_instansi!$C$8),
[1]grup_instansi!$A$8,
IF(AND(E435=[1]grup_instansi!$B$9,F435=[1]grup_instansi!$C$9),
[1]grup_instansi!$A$9,
IF(AND(E435=[1]grup_instansi!$B$10,F435=[1]grup_instansi!$C$10),
[1]grup_instansi!$A$10,"")))))))))</f>
        <v/>
      </c>
      <c r="H435" t="str">
        <f>IF(G435&lt;&gt;"",G435,IF(AND(E435=[1]grup_instansi!$B$11,F435=[1]grup_instansi!$C$11),
[1]grup_instansi!$A$11,
IF(AND(E435=[1]grup_instansi!$B$12,F435=[1]grup_instansi!$C$12),
[1]grup_instansi!$A$12,
IF(AND(E435=[1]grup_instansi!$B$13,F435=[1]grup_instansi!$C$13),
[1]grup_instansi!$A$13,
IF(AND(E435=[1]grup_instansi!$B$14,F435=[1]grup_instansi!$C$14),
[1]grup_instansi!$A$14,
IF(AND(E435=[1]grup_instansi!$B$15,F435=[1]grup_instansi!$C$15),
[1]grup_instansi!$A$15,
IF(AND(E435=[1]grup_instansi!$B$16,F435=[1]grup_instansi!$C$16),
[1]grup_instansi!$A$16,
IF(AND(E435=[1]grup_instansi!$B$17,F435=[1]grup_instansi!$C$17),
[1]grup_instansi!$A$17,
IF(AND(E435=[1]grup_instansi!$B$18,F435=[1]grup_instansi!$C$18),
[1]grup_instansi!$A$18,
IF(AND(E435=[1]grup_instansi!$B$19,F435=[1]grup_instansi!$C$19),
[1]grup_instansi!$A$19,
IF(AND(E435=[1]grup_instansi!$B$20,F435=[1]grup_instansi!$C$20),
[1]grup_instansi!$A$20,"")))))))))))</f>
        <v>gi2023110400016</v>
      </c>
      <c r="I435" t="str">
        <f>IF(H435&lt;&gt;"",H435,IF(AND(E435=[1]grup_instansi!$B$21,F435=[1]grup_instansi!$C$21),
[1]grup_instansi!$A$21,
IF(AND(E435=[1]grup_instansi!$B$22,F435=[1]grup_instansi!$C$22),
[1]grup_instansi!$A$22,
IF(AND(E435=[1]grup_instansi!$B$23,F435=[1]grup_instansi!$C$23),
[1]grup_instansi!$A$23,
IF(AND(E435=[1]grup_instansi!$B$24,F435=[1]grup_instansi!$C$24),
[1]grup_instansi!$A$24,
IF(AND(E435=[1]grup_instansi!$B$25,F435=[1]grup_instansi!$C$25),
[1]grup_instansi!$A$25,
IF(AND(E435=[1]grup_instansi!$B$26,F435=[1]grup_instansi!$C$26),
[1]grup_instansi!$A$26,
IF(AND(E435=[1]grup_instansi!$B$27,F435=[1]grup_instansi!$C$27),
[1]grup_instansi!$A$27,
IF(AND(E435=[1]grup_instansi!$B$28,F435=[1]grup_instansi!$C$28),
[1]grup_instansi!$A$28,
IF(AND(E435=[1]grup_instansi!$B$29,F435=[1]grup_instansi!$C$29),
[1]grup_instansi!$A$29,
IF(AND(E435=[1]grup_instansi!$B$30,F435=[1]grup_instansi!$C$30),
[1]grup_instansi!$A$30,
IF(AND(E435=[1]grup_instansi!$B$31,F435=[1]grup_instansi!$C$31),
[1]grup_instansi!$A$31,
IF(AND(E435=[1]grup_instansi!$B$32,F435=[1]grup_instansi!$C$32),
[1]grup_instansi!$A$32,
IF(AND(E435=[1]grup_instansi!$B$33,F435=[1]grup_instansi!$C$33),
[1]grup_instansi!$A$33,
IF(AND(E435=[1]grup_instansi!$B$34,F435=[1]grup_instansi!$C$34),
[1]grup_instansi!$A$34,
IF(AND(E435=[1]grup_instansi!$B$35,F435=[1]grup_instansi!$C$35),
[1]grup_instansi!$A$35,""))))))))))))))))</f>
        <v>gi2023110400016</v>
      </c>
      <c r="J435" t="str">
        <f>IF(I435&lt;&gt;"",I435,IF(AND(E435=[1]grup_instansi!$B$36,F435=[1]grup_instansi!$C$36),
[1]grup_instansi!$A$36,
IF(AND(E435=[1]grup_instansi!$B$37,F435=[1]grup_instansi!$C$37),
[1]grup_instansi!$A$37,
IF(AND(E435=[1]grup_instansi!$B$38,F435=[1]grup_instansi!$C$38),
[1]grup_instansi!$A$38,
IF(AND(E435=[1]grup_instansi!$B$39,F435=[1]grup_instansi!$C$39),
[1]grup_instansi!$A$39,
IF(AND(E435=[1]grup_instansi!$B$40,F435=[1]grup_instansi!$C$40),
[1]grup_instansi!$A$40,
IF(AND(E435=[1]grup_instansi!$B$41,F435=[1]grup_instansi!$C$41),
[1]grup_instansi!$A$41,
IF(AND(E435=[1]grup_instansi!$B$42,F435=[1]grup_instansi!$C$42),
[1]grup_instansi!$A$42,
IF(AND(E435=[1]grup_instansi!$B$43,F435=[1]grup_instansi!$C$43),
[1]grup_instansi!$A$43,
IF(AND(E435=[1]grup_instansi!$B$44,F435=[1]grup_instansi!$C$44),
[1]grup_instansi!$A$44,
IF(AND(E435=[1]grup_instansi!$B$45,F435=[1]grup_instansi!$C$45),
[1]grup_instansi!$A$45,
IF(AND(E435=[1]grup_instansi!$B$46,F435=[1]grup_instansi!$C$46),
[1]grup_instansi!$A$46,
IF(AND(E435=[1]grup_instansi!$B$47,F435=[1]grup_instansi!$C$47),
[1]grup_instansi!$A$47,
IF(AND(E435=[1]grup_instansi!$B$48,F435=[1]grup_instansi!$C$48),
[1]grup_instansi!$A$48,
IF(AND(E435=[1]grup_instansi!$B$49,F435=[1]grup_instansi!$C$49),
[1]grup_instansi!$A$49,
IF(AND(E435=[1]grup_instansi!$B$50,F435=[1]grup_instansi!$C$50),
[1]grup_instansi!$A$50,
IF(AND(E435=[1]grup_instansi!$B$51,F435=[1]grup_instansi!$C$51),
[1]grup_instansi!$A$51,
IF(AND(E435=[1]grup_instansi!$B$52,F435=[1]grup_instansi!$C$52),
[1]grup_instansi!$A$52,
IF(AND(E435=[1]grup_instansi!$B$53,F435=[1]grup_instansi!$C$53),
[1]grup_instansi!$A$53,
IF(AND(E435=[1]grup_instansi!$B$54,F435=[1]grup_instansi!$C$54),
[1]grup_instansi!$A$54,
IF(AND(E435=[1]grup_instansi!$B$55,F435=[1]grup_instansi!$C$55),
[1]grup_instansi!$A$55,
IF(AND(E435=[1]grup_instansi!$B$56,F435=[1]grup_instansi!$C$56),
[1]grup_instansi!$A$56,
IF(AND(E435=[1]grup_instansi!$B$57,F435=[1]grup_instansi!$C$57),
[1]grup_instansi!$A$57,
IF(AND(E435=[1]grup_instansi!$B$58,F435=[1]grup_instansi!$C$58),
[1]grup_instansi!$A$58,
IF(AND(E435=[1]grup_instansi!$B$59,F435=[1]grup_instansi!$C$59),
[1]grup_instansi!$A$59,
IF(AND(E435=[1]grup_instansi!$B$60,F435=[1]grup_instansi!$C$60),
[1]grup_instansi!$A$60,""))))))))))))))))))))))))))</f>
        <v>gi2023110400016</v>
      </c>
      <c r="K435" t="str">
        <f>IF(J435&lt;&gt;"",J435,IF(AND(E435=[1]grup_instansi!$B$61,F435=[1]grup_instansi!$C$61),
[1]grup_instansi!$A$61,
IF(AND(E435=[1]grup_instansi!$B$62,F435=[1]grup_instansi!$C$62),
[1]grup_instansi!$A$62,
IF(AND(E435=[1]grup_instansi!$B$63,F435=[1]grup_instansi!$C$63),
[1]grup_instansi!$A$63,
IF(AND(E435=[1]grup_instansi!$B$64,F435=[1]grup_instansi!$C$64),
[1]grup_instansi!$A$64,
IF(AND(E435=[1]grup_instansi!$B$65,F435=[1]grup_instansi!$C$65),
[1]grup_instansi!$A$65,
IF(AND(E435=[1]grup_instansi!$B$66,F435=[1]grup_instansi!$C$66),
[1]grup_instansi!$A$66,
IF(AND(E435=[1]grup_instansi!$B$67,F435=[1]grup_instansi!$C$67),
[1]grup_instansi!$A$67,
IF(AND(E435=[1]grup_instansi!$B$68,F435=[1]grup_instansi!$C$68),
[1]grup_instansi!$A$68,
IF(AND(E435=[1]grup_instansi!$B$69,F435=[1]grup_instansi!$C$69),
[1]grup_instansi!$A$69,
IF(AND(E435=[1]grup_instansi!$B$70,F435=[1]grup_instansi!$C$70),
[1]grup_instansi!$A$70,
IF(AND(E435=[1]grup_instansi!$B$71,F435=[1]grup_instansi!$C$71),
[1]grup_instansi!$A$71,
IF(AND(E435=[1]grup_instansi!$B$72,F435=[1]grup_instansi!$C$72),
[1]grup_instansi!$A$72,
IF(AND(E435=[1]grup_instansi!$B$73,F435=[1]grup_instansi!$C$73),
[1]grup_instansi!$A$73,
IF(AND(E435=[1]grup_instansi!$B$74,F435=[1]grup_instansi!$C$74),
[1]grup_instansi!$A$74,
IF(AND(E435=[1]grup_instansi!$B$75,F435=[1]grup_instansi!$C$75),
[1]grup_instansi!$A$75,
IF(AND(E435=[1]grup_instansi!$B$76,F435=[1]grup_instansi!$C$76),
[1]grup_instansi!$A$76,
IF(AND(E435=[1]grup_instansi!$B$77,F435=[1]grup_instansi!$C$77),
[1]grup_instansi!$A$77,
IF(AND(E435=[1]grup_instansi!$B$78,F435=[1]grup_instansi!$C$78),
[1]grup_instansi!$A$78,
IF(AND(E435=[1]grup_instansi!$B$79,F435=[1]grup_instansi!$C$79),
[1]grup_instansi!$A$79,
IF(AND(E435=[1]grup_instansi!$B$80,F435=[1]grup_instansi!$C$80),
[1]grup_instansi!$A$80,
IF(AND(E435=[1]grup_instansi!$B$81,F435=[1]grup_instansi!$C$81),
[1]grup_instansi!$A$81,
IF(AND(E435=[1]grup_instansi!$B$82,F435=[1]grup_instansi!$C$82),
[1]grup_instansi!$A$82,
IF(AND(E435=[1]grup_instansi!$B$83,F435=[1]grup_instansi!$C$83),
[1]grup_instansi!$A$84,
IF(AND(E435=[1]grup_instansi!$B$84,F435=[1]grup_instansi!$C$84),
[1]grup_instansi!$A$85,
IF(AND(E435=[1]grup_instansi!$B$85,F435=[1]grup_instansi!$C$85),
[1]grup_instansi!$A$86,
IF(AND(E435=[1]grup_instansi!$B$86,F435=[1]grup_instansi!$C$86),
[1]grup_instansi!$A$87,
IF(AND(E435=[1]grup_instansi!$B$87,F435=[1]grup_instansi!$C$87),
[1]grup_instansi!$A$87,
IF(AND(E435=[1]grup_instansi!$B$88,F435=[1]grup_instansi!$C$88),
[1]grup_instansi!$A$88,
IF(AND(E435=[1]grup_instansi!$B$89,F435=[1]grup_instansi!$C$89),
[1]grup_instansi!$A$89,
IF(AND(E435=[1]grup_instansi!$B$90,F435=[1]grup_instansi!$C$90),
[1]grup_instansi!$A$90,
IF(AND(E435=[1]grup_instansi!$B$91,F435=[1]grup_instansi!$C$91),
[1]grup_instansi!$A$91,
IF(AND(E435=[1]grup_instansi!$B$92,F435=[1]grup_instansi!$C$92),
[1]grup_instansi!$A$92,
IF(AND(E435=[1]grup_instansi!$B$93,F435=[1]grup_instansi!$C$93),
[1]grup_instansi!$A$93,
IF(AND(E435=[1]grup_instansi!$B$94,F435=[1]grup_instansi!$C$94),
[1]grup_instansi!$A$94,
IF(AND(E435=[1]grup_instansi!$B$95,F435=[1]grup_instansi!$C$95),
[1]grup_instansi!$A$95,
IF(AND(E435=[1]grup_instansi!$B$96,F435=[1]grup_instansi!$C$96),
[1]grup_instansi!$A$96,
IF(AND(E435=[1]grup_instansi!$B$97,F435=[1]grup_instansi!$C$97),
[1]grup_instansi!$A$97,
IF(AND(E435=[1]grup_instansi!$B$98,F435=[1]grup_instansi!$C$98),
[1]grup_instansi!$A$98,
IF(AND(E435=[1]grup_instansi!$B$99,F435=[1]grup_instansi!$C$99),
[1]grup_instansi!$A$99,
[1]grup_instansi!$A$100))))))))))))))))))))))))))))))))))))))))</f>
        <v>gi2023110400016</v>
      </c>
      <c r="L435" t="str">
        <f>VLOOKUP(K435,[1]grup_instansi!$A$2:$E$102,4)</f>
        <v>Pemerintah Kabupaten Kalimantan Tengah</v>
      </c>
      <c r="M435" t="str">
        <f t="shared" si="20"/>
        <v>('i2023110600434','Pemerintah Kab. Barito Timur','gi2023110400016'),</v>
      </c>
    </row>
    <row r="436" spans="1:13" x14ac:dyDescent="0.25">
      <c r="A436" t="str">
        <f t="shared" si="18"/>
        <v>i2023110600435</v>
      </c>
      <c r="B436" s="6">
        <v>6801</v>
      </c>
      <c r="C436" t="str">
        <f t="shared" si="19"/>
        <v>i2023110600435</v>
      </c>
      <c r="D436" s="6" t="s">
        <v>479</v>
      </c>
      <c r="E436" s="6" t="s">
        <v>47</v>
      </c>
      <c r="F436" s="6" t="s">
        <v>295</v>
      </c>
      <c r="G436" t="str">
        <f>IF(AND(E436=[1]grup_instansi!$B$2,F436=[1]grup_instansi!$C$2),
[1]grup_instansi!$A$2,
IF(AND(E436=[1]grup_instansi!$B$3,F436=[1]grup_instansi!$C$3),
[1]grup_instansi!$A$3,
IF(AND(E436=[1]grup_instansi!$B$4,F436=[1]grup_instansi!$C$4),
[1]grup_instansi!$A$4,
IF(AND(E436=[1]grup_instansi!$B$5,F436=[1]grup_instansi!$C$5),
[1]grup_instansi!$A$5,
IF(AND(E436=[1]grup_instansi!$B$6,F436=[1]grup_instansi!$C$6),
[1]grup_instansi!$A$6,
IF(AND(E436=[1]grup_instansi!$B$7,F436=[1]grup_instansi!$C$7),
[1]grup_instansi!$A$7,
IF(AND(E436=[1]grup_instansi!$B$8,F436=[1]grup_instansi!$C$8),
[1]grup_instansi!$A$8,
IF(AND(E436=[1]grup_instansi!$B$9,F436=[1]grup_instansi!$C$9),
[1]grup_instansi!$A$9,
IF(AND(E436=[1]grup_instansi!$B$10,F436=[1]grup_instansi!$C$10),
[1]grup_instansi!$A$10,"")))))))))</f>
        <v/>
      </c>
      <c r="H436" t="str">
        <f>IF(G436&lt;&gt;"",G436,IF(AND(E436=[1]grup_instansi!$B$11,F436=[1]grup_instansi!$C$11),
[1]grup_instansi!$A$11,
IF(AND(E436=[1]grup_instansi!$B$12,F436=[1]grup_instansi!$C$12),
[1]grup_instansi!$A$12,
IF(AND(E436=[1]grup_instansi!$B$13,F436=[1]grup_instansi!$C$13),
[1]grup_instansi!$A$13,
IF(AND(E436=[1]grup_instansi!$B$14,F436=[1]grup_instansi!$C$14),
[1]grup_instansi!$A$14,
IF(AND(E436=[1]grup_instansi!$B$15,F436=[1]grup_instansi!$C$15),
[1]grup_instansi!$A$15,
IF(AND(E436=[1]grup_instansi!$B$16,F436=[1]grup_instansi!$C$16),
[1]grup_instansi!$A$16,
IF(AND(E436=[1]grup_instansi!$B$17,F436=[1]grup_instansi!$C$17),
[1]grup_instansi!$A$17,
IF(AND(E436=[1]grup_instansi!$B$18,F436=[1]grup_instansi!$C$18),
[1]grup_instansi!$A$18,
IF(AND(E436=[1]grup_instansi!$B$19,F436=[1]grup_instansi!$C$19),
[1]grup_instansi!$A$19,
IF(AND(E436=[1]grup_instansi!$B$20,F436=[1]grup_instansi!$C$20),
[1]grup_instansi!$A$20,"")))))))))))</f>
        <v>gi2023110400015</v>
      </c>
      <c r="I436" t="str">
        <f>IF(H436&lt;&gt;"",H436,IF(AND(E436=[1]grup_instansi!$B$21,F436=[1]grup_instansi!$C$21),
[1]grup_instansi!$A$21,
IF(AND(E436=[1]grup_instansi!$B$22,F436=[1]grup_instansi!$C$22),
[1]grup_instansi!$A$22,
IF(AND(E436=[1]grup_instansi!$B$23,F436=[1]grup_instansi!$C$23),
[1]grup_instansi!$A$23,
IF(AND(E436=[1]grup_instansi!$B$24,F436=[1]grup_instansi!$C$24),
[1]grup_instansi!$A$24,
IF(AND(E436=[1]grup_instansi!$B$25,F436=[1]grup_instansi!$C$25),
[1]grup_instansi!$A$25,
IF(AND(E436=[1]grup_instansi!$B$26,F436=[1]grup_instansi!$C$26),
[1]grup_instansi!$A$26,
IF(AND(E436=[1]grup_instansi!$B$27,F436=[1]grup_instansi!$C$27),
[1]grup_instansi!$A$27,
IF(AND(E436=[1]grup_instansi!$B$28,F436=[1]grup_instansi!$C$28),
[1]grup_instansi!$A$28,
IF(AND(E436=[1]grup_instansi!$B$29,F436=[1]grup_instansi!$C$29),
[1]grup_instansi!$A$29,
IF(AND(E436=[1]grup_instansi!$B$30,F436=[1]grup_instansi!$C$30),
[1]grup_instansi!$A$30,
IF(AND(E436=[1]grup_instansi!$B$31,F436=[1]grup_instansi!$C$31),
[1]grup_instansi!$A$31,
IF(AND(E436=[1]grup_instansi!$B$32,F436=[1]grup_instansi!$C$32),
[1]grup_instansi!$A$32,
IF(AND(E436=[1]grup_instansi!$B$33,F436=[1]grup_instansi!$C$33),
[1]grup_instansi!$A$33,
IF(AND(E436=[1]grup_instansi!$B$34,F436=[1]grup_instansi!$C$34),
[1]grup_instansi!$A$34,
IF(AND(E436=[1]grup_instansi!$B$35,F436=[1]grup_instansi!$C$35),
[1]grup_instansi!$A$35,""))))))))))))))))</f>
        <v>gi2023110400015</v>
      </c>
      <c r="J436" t="str">
        <f>IF(I436&lt;&gt;"",I436,IF(AND(E436=[1]grup_instansi!$B$36,F436=[1]grup_instansi!$C$36),
[1]grup_instansi!$A$36,
IF(AND(E436=[1]grup_instansi!$B$37,F436=[1]grup_instansi!$C$37),
[1]grup_instansi!$A$37,
IF(AND(E436=[1]grup_instansi!$B$38,F436=[1]grup_instansi!$C$38),
[1]grup_instansi!$A$38,
IF(AND(E436=[1]grup_instansi!$B$39,F436=[1]grup_instansi!$C$39),
[1]grup_instansi!$A$39,
IF(AND(E436=[1]grup_instansi!$B$40,F436=[1]grup_instansi!$C$40),
[1]grup_instansi!$A$40,
IF(AND(E436=[1]grup_instansi!$B$41,F436=[1]grup_instansi!$C$41),
[1]grup_instansi!$A$41,
IF(AND(E436=[1]grup_instansi!$B$42,F436=[1]grup_instansi!$C$42),
[1]grup_instansi!$A$42,
IF(AND(E436=[1]grup_instansi!$B$43,F436=[1]grup_instansi!$C$43),
[1]grup_instansi!$A$43,
IF(AND(E436=[1]grup_instansi!$B$44,F436=[1]grup_instansi!$C$44),
[1]grup_instansi!$A$44,
IF(AND(E436=[1]grup_instansi!$B$45,F436=[1]grup_instansi!$C$45),
[1]grup_instansi!$A$45,
IF(AND(E436=[1]grup_instansi!$B$46,F436=[1]grup_instansi!$C$46),
[1]grup_instansi!$A$46,
IF(AND(E436=[1]grup_instansi!$B$47,F436=[1]grup_instansi!$C$47),
[1]grup_instansi!$A$47,
IF(AND(E436=[1]grup_instansi!$B$48,F436=[1]grup_instansi!$C$48),
[1]grup_instansi!$A$48,
IF(AND(E436=[1]grup_instansi!$B$49,F436=[1]grup_instansi!$C$49),
[1]grup_instansi!$A$49,
IF(AND(E436=[1]grup_instansi!$B$50,F436=[1]grup_instansi!$C$50),
[1]grup_instansi!$A$50,
IF(AND(E436=[1]grup_instansi!$B$51,F436=[1]grup_instansi!$C$51),
[1]grup_instansi!$A$51,
IF(AND(E436=[1]grup_instansi!$B$52,F436=[1]grup_instansi!$C$52),
[1]grup_instansi!$A$52,
IF(AND(E436=[1]grup_instansi!$B$53,F436=[1]grup_instansi!$C$53),
[1]grup_instansi!$A$53,
IF(AND(E436=[1]grup_instansi!$B$54,F436=[1]grup_instansi!$C$54),
[1]grup_instansi!$A$54,
IF(AND(E436=[1]grup_instansi!$B$55,F436=[1]grup_instansi!$C$55),
[1]grup_instansi!$A$55,
IF(AND(E436=[1]grup_instansi!$B$56,F436=[1]grup_instansi!$C$56),
[1]grup_instansi!$A$56,
IF(AND(E436=[1]grup_instansi!$B$57,F436=[1]grup_instansi!$C$57),
[1]grup_instansi!$A$57,
IF(AND(E436=[1]grup_instansi!$B$58,F436=[1]grup_instansi!$C$58),
[1]grup_instansi!$A$58,
IF(AND(E436=[1]grup_instansi!$B$59,F436=[1]grup_instansi!$C$59),
[1]grup_instansi!$A$59,
IF(AND(E436=[1]grup_instansi!$B$60,F436=[1]grup_instansi!$C$60),
[1]grup_instansi!$A$60,""))))))))))))))))))))))))))</f>
        <v>gi2023110400015</v>
      </c>
      <c r="K436" t="str">
        <f>IF(J436&lt;&gt;"",J436,IF(AND(E436=[1]grup_instansi!$B$61,F436=[1]grup_instansi!$C$61),
[1]grup_instansi!$A$61,
IF(AND(E436=[1]grup_instansi!$B$62,F436=[1]grup_instansi!$C$62),
[1]grup_instansi!$A$62,
IF(AND(E436=[1]grup_instansi!$B$63,F436=[1]grup_instansi!$C$63),
[1]grup_instansi!$A$63,
IF(AND(E436=[1]grup_instansi!$B$64,F436=[1]grup_instansi!$C$64),
[1]grup_instansi!$A$64,
IF(AND(E436=[1]grup_instansi!$B$65,F436=[1]grup_instansi!$C$65),
[1]grup_instansi!$A$65,
IF(AND(E436=[1]grup_instansi!$B$66,F436=[1]grup_instansi!$C$66),
[1]grup_instansi!$A$66,
IF(AND(E436=[1]grup_instansi!$B$67,F436=[1]grup_instansi!$C$67),
[1]grup_instansi!$A$67,
IF(AND(E436=[1]grup_instansi!$B$68,F436=[1]grup_instansi!$C$68),
[1]grup_instansi!$A$68,
IF(AND(E436=[1]grup_instansi!$B$69,F436=[1]grup_instansi!$C$69),
[1]grup_instansi!$A$69,
IF(AND(E436=[1]grup_instansi!$B$70,F436=[1]grup_instansi!$C$70),
[1]grup_instansi!$A$70,
IF(AND(E436=[1]grup_instansi!$B$71,F436=[1]grup_instansi!$C$71),
[1]grup_instansi!$A$71,
IF(AND(E436=[1]grup_instansi!$B$72,F436=[1]grup_instansi!$C$72),
[1]grup_instansi!$A$72,
IF(AND(E436=[1]grup_instansi!$B$73,F436=[1]grup_instansi!$C$73),
[1]grup_instansi!$A$73,
IF(AND(E436=[1]grup_instansi!$B$74,F436=[1]grup_instansi!$C$74),
[1]grup_instansi!$A$74,
IF(AND(E436=[1]grup_instansi!$B$75,F436=[1]grup_instansi!$C$75),
[1]grup_instansi!$A$75,
IF(AND(E436=[1]grup_instansi!$B$76,F436=[1]grup_instansi!$C$76),
[1]grup_instansi!$A$76,
IF(AND(E436=[1]grup_instansi!$B$77,F436=[1]grup_instansi!$C$77),
[1]grup_instansi!$A$77,
IF(AND(E436=[1]grup_instansi!$B$78,F436=[1]grup_instansi!$C$78),
[1]grup_instansi!$A$78,
IF(AND(E436=[1]grup_instansi!$B$79,F436=[1]grup_instansi!$C$79),
[1]grup_instansi!$A$79,
IF(AND(E436=[1]grup_instansi!$B$80,F436=[1]grup_instansi!$C$80),
[1]grup_instansi!$A$80,
IF(AND(E436=[1]grup_instansi!$B$81,F436=[1]grup_instansi!$C$81),
[1]grup_instansi!$A$81,
IF(AND(E436=[1]grup_instansi!$B$82,F436=[1]grup_instansi!$C$82),
[1]grup_instansi!$A$82,
IF(AND(E436=[1]grup_instansi!$B$83,F436=[1]grup_instansi!$C$83),
[1]grup_instansi!$A$84,
IF(AND(E436=[1]grup_instansi!$B$84,F436=[1]grup_instansi!$C$84),
[1]grup_instansi!$A$85,
IF(AND(E436=[1]grup_instansi!$B$85,F436=[1]grup_instansi!$C$85),
[1]grup_instansi!$A$86,
IF(AND(E436=[1]grup_instansi!$B$86,F436=[1]grup_instansi!$C$86),
[1]grup_instansi!$A$87,
IF(AND(E436=[1]grup_instansi!$B$87,F436=[1]grup_instansi!$C$87),
[1]grup_instansi!$A$87,
IF(AND(E436=[1]grup_instansi!$B$88,F436=[1]grup_instansi!$C$88),
[1]grup_instansi!$A$88,
IF(AND(E436=[1]grup_instansi!$B$89,F436=[1]grup_instansi!$C$89),
[1]grup_instansi!$A$89,
IF(AND(E436=[1]grup_instansi!$B$90,F436=[1]grup_instansi!$C$90),
[1]grup_instansi!$A$90,
IF(AND(E436=[1]grup_instansi!$B$91,F436=[1]grup_instansi!$C$91),
[1]grup_instansi!$A$91,
IF(AND(E436=[1]grup_instansi!$B$92,F436=[1]grup_instansi!$C$92),
[1]grup_instansi!$A$92,
IF(AND(E436=[1]grup_instansi!$B$93,F436=[1]grup_instansi!$C$93),
[1]grup_instansi!$A$93,
IF(AND(E436=[1]grup_instansi!$B$94,F436=[1]grup_instansi!$C$94),
[1]grup_instansi!$A$94,
IF(AND(E436=[1]grup_instansi!$B$95,F436=[1]grup_instansi!$C$95),
[1]grup_instansi!$A$95,
IF(AND(E436=[1]grup_instansi!$B$96,F436=[1]grup_instansi!$C$96),
[1]grup_instansi!$A$96,
IF(AND(E436=[1]grup_instansi!$B$97,F436=[1]grup_instansi!$C$97),
[1]grup_instansi!$A$97,
IF(AND(E436=[1]grup_instansi!$B$98,F436=[1]grup_instansi!$C$98),
[1]grup_instansi!$A$98,
IF(AND(E436=[1]grup_instansi!$B$99,F436=[1]grup_instansi!$C$99),
[1]grup_instansi!$A$99,
[1]grup_instansi!$A$100))))))))))))))))))))))))))))))))))))))))</f>
        <v>gi2023110400015</v>
      </c>
      <c r="L436" t="str">
        <f>VLOOKUP(K436,[1]grup_instansi!$A$2:$E$102,4)</f>
        <v>Pemerintah Kabupaten Kalimantan Selatan</v>
      </c>
      <c r="M436" t="str">
        <f t="shared" si="20"/>
        <v>('i2023110600435','Pemerintah Kab. Banjar','gi2023110400015'),</v>
      </c>
    </row>
    <row r="437" spans="1:13" x14ac:dyDescent="0.25">
      <c r="A437" t="str">
        <f t="shared" si="18"/>
        <v>i2023110600436</v>
      </c>
      <c r="B437" s="6">
        <v>6805</v>
      </c>
      <c r="C437" t="str">
        <f t="shared" si="19"/>
        <v>i2023110600436</v>
      </c>
      <c r="D437" s="6" t="s">
        <v>480</v>
      </c>
      <c r="E437" s="6" t="s">
        <v>47</v>
      </c>
      <c r="F437" s="6" t="s">
        <v>295</v>
      </c>
      <c r="G437" t="str">
        <f>IF(AND(E437=[1]grup_instansi!$B$2,F437=[1]grup_instansi!$C$2),
[1]grup_instansi!$A$2,
IF(AND(E437=[1]grup_instansi!$B$3,F437=[1]grup_instansi!$C$3),
[1]grup_instansi!$A$3,
IF(AND(E437=[1]grup_instansi!$B$4,F437=[1]grup_instansi!$C$4),
[1]grup_instansi!$A$4,
IF(AND(E437=[1]grup_instansi!$B$5,F437=[1]grup_instansi!$C$5),
[1]grup_instansi!$A$5,
IF(AND(E437=[1]grup_instansi!$B$6,F437=[1]grup_instansi!$C$6),
[1]grup_instansi!$A$6,
IF(AND(E437=[1]grup_instansi!$B$7,F437=[1]grup_instansi!$C$7),
[1]grup_instansi!$A$7,
IF(AND(E437=[1]grup_instansi!$B$8,F437=[1]grup_instansi!$C$8),
[1]grup_instansi!$A$8,
IF(AND(E437=[1]grup_instansi!$B$9,F437=[1]grup_instansi!$C$9),
[1]grup_instansi!$A$9,
IF(AND(E437=[1]grup_instansi!$B$10,F437=[1]grup_instansi!$C$10),
[1]grup_instansi!$A$10,"")))))))))</f>
        <v/>
      </c>
      <c r="H437" t="str">
        <f>IF(G437&lt;&gt;"",G437,IF(AND(E437=[1]grup_instansi!$B$11,F437=[1]grup_instansi!$C$11),
[1]grup_instansi!$A$11,
IF(AND(E437=[1]grup_instansi!$B$12,F437=[1]grup_instansi!$C$12),
[1]grup_instansi!$A$12,
IF(AND(E437=[1]grup_instansi!$B$13,F437=[1]grup_instansi!$C$13),
[1]grup_instansi!$A$13,
IF(AND(E437=[1]grup_instansi!$B$14,F437=[1]grup_instansi!$C$14),
[1]grup_instansi!$A$14,
IF(AND(E437=[1]grup_instansi!$B$15,F437=[1]grup_instansi!$C$15),
[1]grup_instansi!$A$15,
IF(AND(E437=[1]grup_instansi!$B$16,F437=[1]grup_instansi!$C$16),
[1]grup_instansi!$A$16,
IF(AND(E437=[1]grup_instansi!$B$17,F437=[1]grup_instansi!$C$17),
[1]grup_instansi!$A$17,
IF(AND(E437=[1]grup_instansi!$B$18,F437=[1]grup_instansi!$C$18),
[1]grup_instansi!$A$18,
IF(AND(E437=[1]grup_instansi!$B$19,F437=[1]grup_instansi!$C$19),
[1]grup_instansi!$A$19,
IF(AND(E437=[1]grup_instansi!$B$20,F437=[1]grup_instansi!$C$20),
[1]grup_instansi!$A$20,"")))))))))))</f>
        <v>gi2023110400015</v>
      </c>
      <c r="I437" t="str">
        <f>IF(H437&lt;&gt;"",H437,IF(AND(E437=[1]grup_instansi!$B$21,F437=[1]grup_instansi!$C$21),
[1]grup_instansi!$A$21,
IF(AND(E437=[1]grup_instansi!$B$22,F437=[1]grup_instansi!$C$22),
[1]grup_instansi!$A$22,
IF(AND(E437=[1]grup_instansi!$B$23,F437=[1]grup_instansi!$C$23),
[1]grup_instansi!$A$23,
IF(AND(E437=[1]grup_instansi!$B$24,F437=[1]grup_instansi!$C$24),
[1]grup_instansi!$A$24,
IF(AND(E437=[1]grup_instansi!$B$25,F437=[1]grup_instansi!$C$25),
[1]grup_instansi!$A$25,
IF(AND(E437=[1]grup_instansi!$B$26,F437=[1]grup_instansi!$C$26),
[1]grup_instansi!$A$26,
IF(AND(E437=[1]grup_instansi!$B$27,F437=[1]grup_instansi!$C$27),
[1]grup_instansi!$A$27,
IF(AND(E437=[1]grup_instansi!$B$28,F437=[1]grup_instansi!$C$28),
[1]grup_instansi!$A$28,
IF(AND(E437=[1]grup_instansi!$B$29,F437=[1]grup_instansi!$C$29),
[1]grup_instansi!$A$29,
IF(AND(E437=[1]grup_instansi!$B$30,F437=[1]grup_instansi!$C$30),
[1]grup_instansi!$A$30,
IF(AND(E437=[1]grup_instansi!$B$31,F437=[1]grup_instansi!$C$31),
[1]grup_instansi!$A$31,
IF(AND(E437=[1]grup_instansi!$B$32,F437=[1]grup_instansi!$C$32),
[1]grup_instansi!$A$32,
IF(AND(E437=[1]grup_instansi!$B$33,F437=[1]grup_instansi!$C$33),
[1]grup_instansi!$A$33,
IF(AND(E437=[1]grup_instansi!$B$34,F437=[1]grup_instansi!$C$34),
[1]grup_instansi!$A$34,
IF(AND(E437=[1]grup_instansi!$B$35,F437=[1]grup_instansi!$C$35),
[1]grup_instansi!$A$35,""))))))))))))))))</f>
        <v>gi2023110400015</v>
      </c>
      <c r="J437" t="str">
        <f>IF(I437&lt;&gt;"",I437,IF(AND(E437=[1]grup_instansi!$B$36,F437=[1]grup_instansi!$C$36),
[1]grup_instansi!$A$36,
IF(AND(E437=[1]grup_instansi!$B$37,F437=[1]grup_instansi!$C$37),
[1]grup_instansi!$A$37,
IF(AND(E437=[1]grup_instansi!$B$38,F437=[1]grup_instansi!$C$38),
[1]grup_instansi!$A$38,
IF(AND(E437=[1]grup_instansi!$B$39,F437=[1]grup_instansi!$C$39),
[1]grup_instansi!$A$39,
IF(AND(E437=[1]grup_instansi!$B$40,F437=[1]grup_instansi!$C$40),
[1]grup_instansi!$A$40,
IF(AND(E437=[1]grup_instansi!$B$41,F437=[1]grup_instansi!$C$41),
[1]grup_instansi!$A$41,
IF(AND(E437=[1]grup_instansi!$B$42,F437=[1]grup_instansi!$C$42),
[1]grup_instansi!$A$42,
IF(AND(E437=[1]grup_instansi!$B$43,F437=[1]grup_instansi!$C$43),
[1]grup_instansi!$A$43,
IF(AND(E437=[1]grup_instansi!$B$44,F437=[1]grup_instansi!$C$44),
[1]grup_instansi!$A$44,
IF(AND(E437=[1]grup_instansi!$B$45,F437=[1]grup_instansi!$C$45),
[1]grup_instansi!$A$45,
IF(AND(E437=[1]grup_instansi!$B$46,F437=[1]grup_instansi!$C$46),
[1]grup_instansi!$A$46,
IF(AND(E437=[1]grup_instansi!$B$47,F437=[1]grup_instansi!$C$47),
[1]grup_instansi!$A$47,
IF(AND(E437=[1]grup_instansi!$B$48,F437=[1]grup_instansi!$C$48),
[1]grup_instansi!$A$48,
IF(AND(E437=[1]grup_instansi!$B$49,F437=[1]grup_instansi!$C$49),
[1]grup_instansi!$A$49,
IF(AND(E437=[1]grup_instansi!$B$50,F437=[1]grup_instansi!$C$50),
[1]grup_instansi!$A$50,
IF(AND(E437=[1]grup_instansi!$B$51,F437=[1]grup_instansi!$C$51),
[1]grup_instansi!$A$51,
IF(AND(E437=[1]grup_instansi!$B$52,F437=[1]grup_instansi!$C$52),
[1]grup_instansi!$A$52,
IF(AND(E437=[1]grup_instansi!$B$53,F437=[1]grup_instansi!$C$53),
[1]grup_instansi!$A$53,
IF(AND(E437=[1]grup_instansi!$B$54,F437=[1]grup_instansi!$C$54),
[1]grup_instansi!$A$54,
IF(AND(E437=[1]grup_instansi!$B$55,F437=[1]grup_instansi!$C$55),
[1]grup_instansi!$A$55,
IF(AND(E437=[1]grup_instansi!$B$56,F437=[1]grup_instansi!$C$56),
[1]grup_instansi!$A$56,
IF(AND(E437=[1]grup_instansi!$B$57,F437=[1]grup_instansi!$C$57),
[1]grup_instansi!$A$57,
IF(AND(E437=[1]grup_instansi!$B$58,F437=[1]grup_instansi!$C$58),
[1]grup_instansi!$A$58,
IF(AND(E437=[1]grup_instansi!$B$59,F437=[1]grup_instansi!$C$59),
[1]grup_instansi!$A$59,
IF(AND(E437=[1]grup_instansi!$B$60,F437=[1]grup_instansi!$C$60),
[1]grup_instansi!$A$60,""))))))))))))))))))))))))))</f>
        <v>gi2023110400015</v>
      </c>
      <c r="K437" t="str">
        <f>IF(J437&lt;&gt;"",J437,IF(AND(E437=[1]grup_instansi!$B$61,F437=[1]grup_instansi!$C$61),
[1]grup_instansi!$A$61,
IF(AND(E437=[1]grup_instansi!$B$62,F437=[1]grup_instansi!$C$62),
[1]grup_instansi!$A$62,
IF(AND(E437=[1]grup_instansi!$B$63,F437=[1]grup_instansi!$C$63),
[1]grup_instansi!$A$63,
IF(AND(E437=[1]grup_instansi!$B$64,F437=[1]grup_instansi!$C$64),
[1]grup_instansi!$A$64,
IF(AND(E437=[1]grup_instansi!$B$65,F437=[1]grup_instansi!$C$65),
[1]grup_instansi!$A$65,
IF(AND(E437=[1]grup_instansi!$B$66,F437=[1]grup_instansi!$C$66),
[1]grup_instansi!$A$66,
IF(AND(E437=[1]grup_instansi!$B$67,F437=[1]grup_instansi!$C$67),
[1]grup_instansi!$A$67,
IF(AND(E437=[1]grup_instansi!$B$68,F437=[1]grup_instansi!$C$68),
[1]grup_instansi!$A$68,
IF(AND(E437=[1]grup_instansi!$B$69,F437=[1]grup_instansi!$C$69),
[1]grup_instansi!$A$69,
IF(AND(E437=[1]grup_instansi!$B$70,F437=[1]grup_instansi!$C$70),
[1]grup_instansi!$A$70,
IF(AND(E437=[1]grup_instansi!$B$71,F437=[1]grup_instansi!$C$71),
[1]grup_instansi!$A$71,
IF(AND(E437=[1]grup_instansi!$B$72,F437=[1]grup_instansi!$C$72),
[1]grup_instansi!$A$72,
IF(AND(E437=[1]grup_instansi!$B$73,F437=[1]grup_instansi!$C$73),
[1]grup_instansi!$A$73,
IF(AND(E437=[1]grup_instansi!$B$74,F437=[1]grup_instansi!$C$74),
[1]grup_instansi!$A$74,
IF(AND(E437=[1]grup_instansi!$B$75,F437=[1]grup_instansi!$C$75),
[1]grup_instansi!$A$75,
IF(AND(E437=[1]grup_instansi!$B$76,F437=[1]grup_instansi!$C$76),
[1]grup_instansi!$A$76,
IF(AND(E437=[1]grup_instansi!$B$77,F437=[1]grup_instansi!$C$77),
[1]grup_instansi!$A$77,
IF(AND(E437=[1]grup_instansi!$B$78,F437=[1]grup_instansi!$C$78),
[1]grup_instansi!$A$78,
IF(AND(E437=[1]grup_instansi!$B$79,F437=[1]grup_instansi!$C$79),
[1]grup_instansi!$A$79,
IF(AND(E437=[1]grup_instansi!$B$80,F437=[1]grup_instansi!$C$80),
[1]grup_instansi!$A$80,
IF(AND(E437=[1]grup_instansi!$B$81,F437=[1]grup_instansi!$C$81),
[1]grup_instansi!$A$81,
IF(AND(E437=[1]grup_instansi!$B$82,F437=[1]grup_instansi!$C$82),
[1]grup_instansi!$A$82,
IF(AND(E437=[1]grup_instansi!$B$83,F437=[1]grup_instansi!$C$83),
[1]grup_instansi!$A$84,
IF(AND(E437=[1]grup_instansi!$B$84,F437=[1]grup_instansi!$C$84),
[1]grup_instansi!$A$85,
IF(AND(E437=[1]grup_instansi!$B$85,F437=[1]grup_instansi!$C$85),
[1]grup_instansi!$A$86,
IF(AND(E437=[1]grup_instansi!$B$86,F437=[1]grup_instansi!$C$86),
[1]grup_instansi!$A$87,
IF(AND(E437=[1]grup_instansi!$B$87,F437=[1]grup_instansi!$C$87),
[1]grup_instansi!$A$87,
IF(AND(E437=[1]grup_instansi!$B$88,F437=[1]grup_instansi!$C$88),
[1]grup_instansi!$A$88,
IF(AND(E437=[1]grup_instansi!$B$89,F437=[1]grup_instansi!$C$89),
[1]grup_instansi!$A$89,
IF(AND(E437=[1]grup_instansi!$B$90,F437=[1]grup_instansi!$C$90),
[1]grup_instansi!$A$90,
IF(AND(E437=[1]grup_instansi!$B$91,F437=[1]grup_instansi!$C$91),
[1]grup_instansi!$A$91,
IF(AND(E437=[1]grup_instansi!$B$92,F437=[1]grup_instansi!$C$92),
[1]grup_instansi!$A$92,
IF(AND(E437=[1]grup_instansi!$B$93,F437=[1]grup_instansi!$C$93),
[1]grup_instansi!$A$93,
IF(AND(E437=[1]grup_instansi!$B$94,F437=[1]grup_instansi!$C$94),
[1]grup_instansi!$A$94,
IF(AND(E437=[1]grup_instansi!$B$95,F437=[1]grup_instansi!$C$95),
[1]grup_instansi!$A$95,
IF(AND(E437=[1]grup_instansi!$B$96,F437=[1]grup_instansi!$C$96),
[1]grup_instansi!$A$96,
IF(AND(E437=[1]grup_instansi!$B$97,F437=[1]grup_instansi!$C$97),
[1]grup_instansi!$A$97,
IF(AND(E437=[1]grup_instansi!$B$98,F437=[1]grup_instansi!$C$98),
[1]grup_instansi!$A$98,
IF(AND(E437=[1]grup_instansi!$B$99,F437=[1]grup_instansi!$C$99),
[1]grup_instansi!$A$99,
[1]grup_instansi!$A$100))))))))))))))))))))))))))))))))))))))))</f>
        <v>gi2023110400015</v>
      </c>
      <c r="L437" t="str">
        <f>VLOOKUP(K437,[1]grup_instansi!$A$2:$E$102,4)</f>
        <v>Pemerintah Kabupaten Kalimantan Selatan</v>
      </c>
      <c r="M437" t="str">
        <f t="shared" si="20"/>
        <v>('i2023110600436','Pemerintah Kab. Hulu Sungai Tengah','gi2023110400015'),</v>
      </c>
    </row>
    <row r="438" spans="1:13" x14ac:dyDescent="0.25">
      <c r="A438" t="str">
        <f t="shared" si="18"/>
        <v>i2023110600437</v>
      </c>
      <c r="B438" s="6">
        <v>6806</v>
      </c>
      <c r="C438" t="str">
        <f t="shared" si="19"/>
        <v>i2023110600437</v>
      </c>
      <c r="D438" s="6" t="s">
        <v>481</v>
      </c>
      <c r="E438" s="6" t="s">
        <v>47</v>
      </c>
      <c r="F438" s="6" t="s">
        <v>295</v>
      </c>
      <c r="G438" t="str">
        <f>IF(AND(E438=[1]grup_instansi!$B$2,F438=[1]grup_instansi!$C$2),
[1]grup_instansi!$A$2,
IF(AND(E438=[1]grup_instansi!$B$3,F438=[1]grup_instansi!$C$3),
[1]grup_instansi!$A$3,
IF(AND(E438=[1]grup_instansi!$B$4,F438=[1]grup_instansi!$C$4),
[1]grup_instansi!$A$4,
IF(AND(E438=[1]grup_instansi!$B$5,F438=[1]grup_instansi!$C$5),
[1]grup_instansi!$A$5,
IF(AND(E438=[1]grup_instansi!$B$6,F438=[1]grup_instansi!$C$6),
[1]grup_instansi!$A$6,
IF(AND(E438=[1]grup_instansi!$B$7,F438=[1]grup_instansi!$C$7),
[1]grup_instansi!$A$7,
IF(AND(E438=[1]grup_instansi!$B$8,F438=[1]grup_instansi!$C$8),
[1]grup_instansi!$A$8,
IF(AND(E438=[1]grup_instansi!$B$9,F438=[1]grup_instansi!$C$9),
[1]grup_instansi!$A$9,
IF(AND(E438=[1]grup_instansi!$B$10,F438=[1]grup_instansi!$C$10),
[1]grup_instansi!$A$10,"")))))))))</f>
        <v/>
      </c>
      <c r="H438" t="str">
        <f>IF(G438&lt;&gt;"",G438,IF(AND(E438=[1]grup_instansi!$B$11,F438=[1]grup_instansi!$C$11),
[1]grup_instansi!$A$11,
IF(AND(E438=[1]grup_instansi!$B$12,F438=[1]grup_instansi!$C$12),
[1]grup_instansi!$A$12,
IF(AND(E438=[1]grup_instansi!$B$13,F438=[1]grup_instansi!$C$13),
[1]grup_instansi!$A$13,
IF(AND(E438=[1]grup_instansi!$B$14,F438=[1]grup_instansi!$C$14),
[1]grup_instansi!$A$14,
IF(AND(E438=[1]grup_instansi!$B$15,F438=[1]grup_instansi!$C$15),
[1]grup_instansi!$A$15,
IF(AND(E438=[1]grup_instansi!$B$16,F438=[1]grup_instansi!$C$16),
[1]grup_instansi!$A$16,
IF(AND(E438=[1]grup_instansi!$B$17,F438=[1]grup_instansi!$C$17),
[1]grup_instansi!$A$17,
IF(AND(E438=[1]grup_instansi!$B$18,F438=[1]grup_instansi!$C$18),
[1]grup_instansi!$A$18,
IF(AND(E438=[1]grup_instansi!$B$19,F438=[1]grup_instansi!$C$19),
[1]grup_instansi!$A$19,
IF(AND(E438=[1]grup_instansi!$B$20,F438=[1]grup_instansi!$C$20),
[1]grup_instansi!$A$20,"")))))))))))</f>
        <v>gi2023110400015</v>
      </c>
      <c r="I438" t="str">
        <f>IF(H438&lt;&gt;"",H438,IF(AND(E438=[1]grup_instansi!$B$21,F438=[1]grup_instansi!$C$21),
[1]grup_instansi!$A$21,
IF(AND(E438=[1]grup_instansi!$B$22,F438=[1]grup_instansi!$C$22),
[1]grup_instansi!$A$22,
IF(AND(E438=[1]grup_instansi!$B$23,F438=[1]grup_instansi!$C$23),
[1]grup_instansi!$A$23,
IF(AND(E438=[1]grup_instansi!$B$24,F438=[1]grup_instansi!$C$24),
[1]grup_instansi!$A$24,
IF(AND(E438=[1]grup_instansi!$B$25,F438=[1]grup_instansi!$C$25),
[1]grup_instansi!$A$25,
IF(AND(E438=[1]grup_instansi!$B$26,F438=[1]grup_instansi!$C$26),
[1]grup_instansi!$A$26,
IF(AND(E438=[1]grup_instansi!$B$27,F438=[1]grup_instansi!$C$27),
[1]grup_instansi!$A$27,
IF(AND(E438=[1]grup_instansi!$B$28,F438=[1]grup_instansi!$C$28),
[1]grup_instansi!$A$28,
IF(AND(E438=[1]grup_instansi!$B$29,F438=[1]grup_instansi!$C$29),
[1]grup_instansi!$A$29,
IF(AND(E438=[1]grup_instansi!$B$30,F438=[1]grup_instansi!$C$30),
[1]grup_instansi!$A$30,
IF(AND(E438=[1]grup_instansi!$B$31,F438=[1]grup_instansi!$C$31),
[1]grup_instansi!$A$31,
IF(AND(E438=[1]grup_instansi!$B$32,F438=[1]grup_instansi!$C$32),
[1]grup_instansi!$A$32,
IF(AND(E438=[1]grup_instansi!$B$33,F438=[1]grup_instansi!$C$33),
[1]grup_instansi!$A$33,
IF(AND(E438=[1]grup_instansi!$B$34,F438=[1]grup_instansi!$C$34),
[1]grup_instansi!$A$34,
IF(AND(E438=[1]grup_instansi!$B$35,F438=[1]grup_instansi!$C$35),
[1]grup_instansi!$A$35,""))))))))))))))))</f>
        <v>gi2023110400015</v>
      </c>
      <c r="J438" t="str">
        <f>IF(I438&lt;&gt;"",I438,IF(AND(E438=[1]grup_instansi!$B$36,F438=[1]grup_instansi!$C$36),
[1]grup_instansi!$A$36,
IF(AND(E438=[1]grup_instansi!$B$37,F438=[1]grup_instansi!$C$37),
[1]grup_instansi!$A$37,
IF(AND(E438=[1]grup_instansi!$B$38,F438=[1]grup_instansi!$C$38),
[1]grup_instansi!$A$38,
IF(AND(E438=[1]grup_instansi!$B$39,F438=[1]grup_instansi!$C$39),
[1]grup_instansi!$A$39,
IF(AND(E438=[1]grup_instansi!$B$40,F438=[1]grup_instansi!$C$40),
[1]grup_instansi!$A$40,
IF(AND(E438=[1]grup_instansi!$B$41,F438=[1]grup_instansi!$C$41),
[1]grup_instansi!$A$41,
IF(AND(E438=[1]grup_instansi!$B$42,F438=[1]grup_instansi!$C$42),
[1]grup_instansi!$A$42,
IF(AND(E438=[1]grup_instansi!$B$43,F438=[1]grup_instansi!$C$43),
[1]grup_instansi!$A$43,
IF(AND(E438=[1]grup_instansi!$B$44,F438=[1]grup_instansi!$C$44),
[1]grup_instansi!$A$44,
IF(AND(E438=[1]grup_instansi!$B$45,F438=[1]grup_instansi!$C$45),
[1]grup_instansi!$A$45,
IF(AND(E438=[1]grup_instansi!$B$46,F438=[1]grup_instansi!$C$46),
[1]grup_instansi!$A$46,
IF(AND(E438=[1]grup_instansi!$B$47,F438=[1]grup_instansi!$C$47),
[1]grup_instansi!$A$47,
IF(AND(E438=[1]grup_instansi!$B$48,F438=[1]grup_instansi!$C$48),
[1]grup_instansi!$A$48,
IF(AND(E438=[1]grup_instansi!$B$49,F438=[1]grup_instansi!$C$49),
[1]grup_instansi!$A$49,
IF(AND(E438=[1]grup_instansi!$B$50,F438=[1]grup_instansi!$C$50),
[1]grup_instansi!$A$50,
IF(AND(E438=[1]grup_instansi!$B$51,F438=[1]grup_instansi!$C$51),
[1]grup_instansi!$A$51,
IF(AND(E438=[1]grup_instansi!$B$52,F438=[1]grup_instansi!$C$52),
[1]grup_instansi!$A$52,
IF(AND(E438=[1]grup_instansi!$B$53,F438=[1]grup_instansi!$C$53),
[1]grup_instansi!$A$53,
IF(AND(E438=[1]grup_instansi!$B$54,F438=[1]grup_instansi!$C$54),
[1]grup_instansi!$A$54,
IF(AND(E438=[1]grup_instansi!$B$55,F438=[1]grup_instansi!$C$55),
[1]grup_instansi!$A$55,
IF(AND(E438=[1]grup_instansi!$B$56,F438=[1]grup_instansi!$C$56),
[1]grup_instansi!$A$56,
IF(AND(E438=[1]grup_instansi!$B$57,F438=[1]grup_instansi!$C$57),
[1]grup_instansi!$A$57,
IF(AND(E438=[1]grup_instansi!$B$58,F438=[1]grup_instansi!$C$58),
[1]grup_instansi!$A$58,
IF(AND(E438=[1]grup_instansi!$B$59,F438=[1]grup_instansi!$C$59),
[1]grup_instansi!$A$59,
IF(AND(E438=[1]grup_instansi!$B$60,F438=[1]grup_instansi!$C$60),
[1]grup_instansi!$A$60,""))))))))))))))))))))))))))</f>
        <v>gi2023110400015</v>
      </c>
      <c r="K438" t="str">
        <f>IF(J438&lt;&gt;"",J438,IF(AND(E438=[1]grup_instansi!$B$61,F438=[1]grup_instansi!$C$61),
[1]grup_instansi!$A$61,
IF(AND(E438=[1]grup_instansi!$B$62,F438=[1]grup_instansi!$C$62),
[1]grup_instansi!$A$62,
IF(AND(E438=[1]grup_instansi!$B$63,F438=[1]grup_instansi!$C$63),
[1]grup_instansi!$A$63,
IF(AND(E438=[1]grup_instansi!$B$64,F438=[1]grup_instansi!$C$64),
[1]grup_instansi!$A$64,
IF(AND(E438=[1]grup_instansi!$B$65,F438=[1]grup_instansi!$C$65),
[1]grup_instansi!$A$65,
IF(AND(E438=[1]grup_instansi!$B$66,F438=[1]grup_instansi!$C$66),
[1]grup_instansi!$A$66,
IF(AND(E438=[1]grup_instansi!$B$67,F438=[1]grup_instansi!$C$67),
[1]grup_instansi!$A$67,
IF(AND(E438=[1]grup_instansi!$B$68,F438=[1]grup_instansi!$C$68),
[1]grup_instansi!$A$68,
IF(AND(E438=[1]grup_instansi!$B$69,F438=[1]grup_instansi!$C$69),
[1]grup_instansi!$A$69,
IF(AND(E438=[1]grup_instansi!$B$70,F438=[1]grup_instansi!$C$70),
[1]grup_instansi!$A$70,
IF(AND(E438=[1]grup_instansi!$B$71,F438=[1]grup_instansi!$C$71),
[1]grup_instansi!$A$71,
IF(AND(E438=[1]grup_instansi!$B$72,F438=[1]grup_instansi!$C$72),
[1]grup_instansi!$A$72,
IF(AND(E438=[1]grup_instansi!$B$73,F438=[1]grup_instansi!$C$73),
[1]grup_instansi!$A$73,
IF(AND(E438=[1]grup_instansi!$B$74,F438=[1]grup_instansi!$C$74),
[1]grup_instansi!$A$74,
IF(AND(E438=[1]grup_instansi!$B$75,F438=[1]grup_instansi!$C$75),
[1]grup_instansi!$A$75,
IF(AND(E438=[1]grup_instansi!$B$76,F438=[1]grup_instansi!$C$76),
[1]grup_instansi!$A$76,
IF(AND(E438=[1]grup_instansi!$B$77,F438=[1]grup_instansi!$C$77),
[1]grup_instansi!$A$77,
IF(AND(E438=[1]grup_instansi!$B$78,F438=[1]grup_instansi!$C$78),
[1]grup_instansi!$A$78,
IF(AND(E438=[1]grup_instansi!$B$79,F438=[1]grup_instansi!$C$79),
[1]grup_instansi!$A$79,
IF(AND(E438=[1]grup_instansi!$B$80,F438=[1]grup_instansi!$C$80),
[1]grup_instansi!$A$80,
IF(AND(E438=[1]grup_instansi!$B$81,F438=[1]grup_instansi!$C$81),
[1]grup_instansi!$A$81,
IF(AND(E438=[1]grup_instansi!$B$82,F438=[1]grup_instansi!$C$82),
[1]grup_instansi!$A$82,
IF(AND(E438=[1]grup_instansi!$B$83,F438=[1]grup_instansi!$C$83),
[1]grup_instansi!$A$84,
IF(AND(E438=[1]grup_instansi!$B$84,F438=[1]grup_instansi!$C$84),
[1]grup_instansi!$A$85,
IF(AND(E438=[1]grup_instansi!$B$85,F438=[1]grup_instansi!$C$85),
[1]grup_instansi!$A$86,
IF(AND(E438=[1]grup_instansi!$B$86,F438=[1]grup_instansi!$C$86),
[1]grup_instansi!$A$87,
IF(AND(E438=[1]grup_instansi!$B$87,F438=[1]grup_instansi!$C$87),
[1]grup_instansi!$A$87,
IF(AND(E438=[1]grup_instansi!$B$88,F438=[1]grup_instansi!$C$88),
[1]grup_instansi!$A$88,
IF(AND(E438=[1]grup_instansi!$B$89,F438=[1]grup_instansi!$C$89),
[1]grup_instansi!$A$89,
IF(AND(E438=[1]grup_instansi!$B$90,F438=[1]grup_instansi!$C$90),
[1]grup_instansi!$A$90,
IF(AND(E438=[1]grup_instansi!$B$91,F438=[1]grup_instansi!$C$91),
[1]grup_instansi!$A$91,
IF(AND(E438=[1]grup_instansi!$B$92,F438=[1]grup_instansi!$C$92),
[1]grup_instansi!$A$92,
IF(AND(E438=[1]grup_instansi!$B$93,F438=[1]grup_instansi!$C$93),
[1]grup_instansi!$A$93,
IF(AND(E438=[1]grup_instansi!$B$94,F438=[1]grup_instansi!$C$94),
[1]grup_instansi!$A$94,
IF(AND(E438=[1]grup_instansi!$B$95,F438=[1]grup_instansi!$C$95),
[1]grup_instansi!$A$95,
IF(AND(E438=[1]grup_instansi!$B$96,F438=[1]grup_instansi!$C$96),
[1]grup_instansi!$A$96,
IF(AND(E438=[1]grup_instansi!$B$97,F438=[1]grup_instansi!$C$97),
[1]grup_instansi!$A$97,
IF(AND(E438=[1]grup_instansi!$B$98,F438=[1]grup_instansi!$C$98),
[1]grup_instansi!$A$98,
IF(AND(E438=[1]grup_instansi!$B$99,F438=[1]grup_instansi!$C$99),
[1]grup_instansi!$A$99,
[1]grup_instansi!$A$100))))))))))))))))))))))))))))))))))))))))</f>
        <v>gi2023110400015</v>
      </c>
      <c r="L438" t="str">
        <f>VLOOKUP(K438,[1]grup_instansi!$A$2:$E$102,4)</f>
        <v>Pemerintah Kabupaten Kalimantan Selatan</v>
      </c>
      <c r="M438" t="str">
        <f t="shared" si="20"/>
        <v>('i2023110600437','Pemerintah Kab. Barito Kuala','gi2023110400015'),</v>
      </c>
    </row>
    <row r="439" spans="1:13" x14ac:dyDescent="0.25">
      <c r="A439" t="str">
        <f t="shared" si="18"/>
        <v>i2023110600438</v>
      </c>
      <c r="B439" s="6">
        <v>6807</v>
      </c>
      <c r="C439" t="str">
        <f t="shared" si="19"/>
        <v>i2023110600438</v>
      </c>
      <c r="D439" s="6" t="s">
        <v>482</v>
      </c>
      <c r="E439" s="6" t="s">
        <v>47</v>
      </c>
      <c r="F439" s="6" t="s">
        <v>295</v>
      </c>
      <c r="G439" t="str">
        <f>IF(AND(E439=[1]grup_instansi!$B$2,F439=[1]grup_instansi!$C$2),
[1]grup_instansi!$A$2,
IF(AND(E439=[1]grup_instansi!$B$3,F439=[1]grup_instansi!$C$3),
[1]grup_instansi!$A$3,
IF(AND(E439=[1]grup_instansi!$B$4,F439=[1]grup_instansi!$C$4),
[1]grup_instansi!$A$4,
IF(AND(E439=[1]grup_instansi!$B$5,F439=[1]grup_instansi!$C$5),
[1]grup_instansi!$A$5,
IF(AND(E439=[1]grup_instansi!$B$6,F439=[1]grup_instansi!$C$6),
[1]grup_instansi!$A$6,
IF(AND(E439=[1]grup_instansi!$B$7,F439=[1]grup_instansi!$C$7),
[1]grup_instansi!$A$7,
IF(AND(E439=[1]grup_instansi!$B$8,F439=[1]grup_instansi!$C$8),
[1]grup_instansi!$A$8,
IF(AND(E439=[1]grup_instansi!$B$9,F439=[1]grup_instansi!$C$9),
[1]grup_instansi!$A$9,
IF(AND(E439=[1]grup_instansi!$B$10,F439=[1]grup_instansi!$C$10),
[1]grup_instansi!$A$10,"")))))))))</f>
        <v/>
      </c>
      <c r="H439" t="str">
        <f>IF(G439&lt;&gt;"",G439,IF(AND(E439=[1]grup_instansi!$B$11,F439=[1]grup_instansi!$C$11),
[1]grup_instansi!$A$11,
IF(AND(E439=[1]grup_instansi!$B$12,F439=[1]grup_instansi!$C$12),
[1]grup_instansi!$A$12,
IF(AND(E439=[1]grup_instansi!$B$13,F439=[1]grup_instansi!$C$13),
[1]grup_instansi!$A$13,
IF(AND(E439=[1]grup_instansi!$B$14,F439=[1]grup_instansi!$C$14),
[1]grup_instansi!$A$14,
IF(AND(E439=[1]grup_instansi!$B$15,F439=[1]grup_instansi!$C$15),
[1]grup_instansi!$A$15,
IF(AND(E439=[1]grup_instansi!$B$16,F439=[1]grup_instansi!$C$16),
[1]grup_instansi!$A$16,
IF(AND(E439=[1]grup_instansi!$B$17,F439=[1]grup_instansi!$C$17),
[1]grup_instansi!$A$17,
IF(AND(E439=[1]grup_instansi!$B$18,F439=[1]grup_instansi!$C$18),
[1]grup_instansi!$A$18,
IF(AND(E439=[1]grup_instansi!$B$19,F439=[1]grup_instansi!$C$19),
[1]grup_instansi!$A$19,
IF(AND(E439=[1]grup_instansi!$B$20,F439=[1]grup_instansi!$C$20),
[1]grup_instansi!$A$20,"")))))))))))</f>
        <v>gi2023110400015</v>
      </c>
      <c r="I439" t="str">
        <f>IF(H439&lt;&gt;"",H439,IF(AND(E439=[1]grup_instansi!$B$21,F439=[1]grup_instansi!$C$21),
[1]grup_instansi!$A$21,
IF(AND(E439=[1]grup_instansi!$B$22,F439=[1]grup_instansi!$C$22),
[1]grup_instansi!$A$22,
IF(AND(E439=[1]grup_instansi!$B$23,F439=[1]grup_instansi!$C$23),
[1]grup_instansi!$A$23,
IF(AND(E439=[1]grup_instansi!$B$24,F439=[1]grup_instansi!$C$24),
[1]grup_instansi!$A$24,
IF(AND(E439=[1]grup_instansi!$B$25,F439=[1]grup_instansi!$C$25),
[1]grup_instansi!$A$25,
IF(AND(E439=[1]grup_instansi!$B$26,F439=[1]grup_instansi!$C$26),
[1]grup_instansi!$A$26,
IF(AND(E439=[1]grup_instansi!$B$27,F439=[1]grup_instansi!$C$27),
[1]grup_instansi!$A$27,
IF(AND(E439=[1]grup_instansi!$B$28,F439=[1]grup_instansi!$C$28),
[1]grup_instansi!$A$28,
IF(AND(E439=[1]grup_instansi!$B$29,F439=[1]grup_instansi!$C$29),
[1]grup_instansi!$A$29,
IF(AND(E439=[1]grup_instansi!$B$30,F439=[1]grup_instansi!$C$30),
[1]grup_instansi!$A$30,
IF(AND(E439=[1]grup_instansi!$B$31,F439=[1]grup_instansi!$C$31),
[1]grup_instansi!$A$31,
IF(AND(E439=[1]grup_instansi!$B$32,F439=[1]grup_instansi!$C$32),
[1]grup_instansi!$A$32,
IF(AND(E439=[1]grup_instansi!$B$33,F439=[1]grup_instansi!$C$33),
[1]grup_instansi!$A$33,
IF(AND(E439=[1]grup_instansi!$B$34,F439=[1]grup_instansi!$C$34),
[1]grup_instansi!$A$34,
IF(AND(E439=[1]grup_instansi!$B$35,F439=[1]grup_instansi!$C$35),
[1]grup_instansi!$A$35,""))))))))))))))))</f>
        <v>gi2023110400015</v>
      </c>
      <c r="J439" t="str">
        <f>IF(I439&lt;&gt;"",I439,IF(AND(E439=[1]grup_instansi!$B$36,F439=[1]grup_instansi!$C$36),
[1]grup_instansi!$A$36,
IF(AND(E439=[1]grup_instansi!$B$37,F439=[1]grup_instansi!$C$37),
[1]grup_instansi!$A$37,
IF(AND(E439=[1]grup_instansi!$B$38,F439=[1]grup_instansi!$C$38),
[1]grup_instansi!$A$38,
IF(AND(E439=[1]grup_instansi!$B$39,F439=[1]grup_instansi!$C$39),
[1]grup_instansi!$A$39,
IF(AND(E439=[1]grup_instansi!$B$40,F439=[1]grup_instansi!$C$40),
[1]grup_instansi!$A$40,
IF(AND(E439=[1]grup_instansi!$B$41,F439=[1]grup_instansi!$C$41),
[1]grup_instansi!$A$41,
IF(AND(E439=[1]grup_instansi!$B$42,F439=[1]grup_instansi!$C$42),
[1]grup_instansi!$A$42,
IF(AND(E439=[1]grup_instansi!$B$43,F439=[1]grup_instansi!$C$43),
[1]grup_instansi!$A$43,
IF(AND(E439=[1]grup_instansi!$B$44,F439=[1]grup_instansi!$C$44),
[1]grup_instansi!$A$44,
IF(AND(E439=[1]grup_instansi!$B$45,F439=[1]grup_instansi!$C$45),
[1]grup_instansi!$A$45,
IF(AND(E439=[1]grup_instansi!$B$46,F439=[1]grup_instansi!$C$46),
[1]grup_instansi!$A$46,
IF(AND(E439=[1]grup_instansi!$B$47,F439=[1]grup_instansi!$C$47),
[1]grup_instansi!$A$47,
IF(AND(E439=[1]grup_instansi!$B$48,F439=[1]grup_instansi!$C$48),
[1]grup_instansi!$A$48,
IF(AND(E439=[1]grup_instansi!$B$49,F439=[1]grup_instansi!$C$49),
[1]grup_instansi!$A$49,
IF(AND(E439=[1]grup_instansi!$B$50,F439=[1]grup_instansi!$C$50),
[1]grup_instansi!$A$50,
IF(AND(E439=[1]grup_instansi!$B$51,F439=[1]grup_instansi!$C$51),
[1]grup_instansi!$A$51,
IF(AND(E439=[1]grup_instansi!$B$52,F439=[1]grup_instansi!$C$52),
[1]grup_instansi!$A$52,
IF(AND(E439=[1]grup_instansi!$B$53,F439=[1]grup_instansi!$C$53),
[1]grup_instansi!$A$53,
IF(AND(E439=[1]grup_instansi!$B$54,F439=[1]grup_instansi!$C$54),
[1]grup_instansi!$A$54,
IF(AND(E439=[1]grup_instansi!$B$55,F439=[1]grup_instansi!$C$55),
[1]grup_instansi!$A$55,
IF(AND(E439=[1]grup_instansi!$B$56,F439=[1]grup_instansi!$C$56),
[1]grup_instansi!$A$56,
IF(AND(E439=[1]grup_instansi!$B$57,F439=[1]grup_instansi!$C$57),
[1]grup_instansi!$A$57,
IF(AND(E439=[1]grup_instansi!$B$58,F439=[1]grup_instansi!$C$58),
[1]grup_instansi!$A$58,
IF(AND(E439=[1]grup_instansi!$B$59,F439=[1]grup_instansi!$C$59),
[1]grup_instansi!$A$59,
IF(AND(E439=[1]grup_instansi!$B$60,F439=[1]grup_instansi!$C$60),
[1]grup_instansi!$A$60,""))))))))))))))))))))))))))</f>
        <v>gi2023110400015</v>
      </c>
      <c r="K439" t="str">
        <f>IF(J439&lt;&gt;"",J439,IF(AND(E439=[1]grup_instansi!$B$61,F439=[1]grup_instansi!$C$61),
[1]grup_instansi!$A$61,
IF(AND(E439=[1]grup_instansi!$B$62,F439=[1]grup_instansi!$C$62),
[1]grup_instansi!$A$62,
IF(AND(E439=[1]grup_instansi!$B$63,F439=[1]grup_instansi!$C$63),
[1]grup_instansi!$A$63,
IF(AND(E439=[1]grup_instansi!$B$64,F439=[1]grup_instansi!$C$64),
[1]grup_instansi!$A$64,
IF(AND(E439=[1]grup_instansi!$B$65,F439=[1]grup_instansi!$C$65),
[1]grup_instansi!$A$65,
IF(AND(E439=[1]grup_instansi!$B$66,F439=[1]grup_instansi!$C$66),
[1]grup_instansi!$A$66,
IF(AND(E439=[1]grup_instansi!$B$67,F439=[1]grup_instansi!$C$67),
[1]grup_instansi!$A$67,
IF(AND(E439=[1]grup_instansi!$B$68,F439=[1]grup_instansi!$C$68),
[1]grup_instansi!$A$68,
IF(AND(E439=[1]grup_instansi!$B$69,F439=[1]grup_instansi!$C$69),
[1]grup_instansi!$A$69,
IF(AND(E439=[1]grup_instansi!$B$70,F439=[1]grup_instansi!$C$70),
[1]grup_instansi!$A$70,
IF(AND(E439=[1]grup_instansi!$B$71,F439=[1]grup_instansi!$C$71),
[1]grup_instansi!$A$71,
IF(AND(E439=[1]grup_instansi!$B$72,F439=[1]grup_instansi!$C$72),
[1]grup_instansi!$A$72,
IF(AND(E439=[1]grup_instansi!$B$73,F439=[1]grup_instansi!$C$73),
[1]grup_instansi!$A$73,
IF(AND(E439=[1]grup_instansi!$B$74,F439=[1]grup_instansi!$C$74),
[1]grup_instansi!$A$74,
IF(AND(E439=[1]grup_instansi!$B$75,F439=[1]grup_instansi!$C$75),
[1]grup_instansi!$A$75,
IF(AND(E439=[1]grup_instansi!$B$76,F439=[1]grup_instansi!$C$76),
[1]grup_instansi!$A$76,
IF(AND(E439=[1]grup_instansi!$B$77,F439=[1]grup_instansi!$C$77),
[1]grup_instansi!$A$77,
IF(AND(E439=[1]grup_instansi!$B$78,F439=[1]grup_instansi!$C$78),
[1]grup_instansi!$A$78,
IF(AND(E439=[1]grup_instansi!$B$79,F439=[1]grup_instansi!$C$79),
[1]grup_instansi!$A$79,
IF(AND(E439=[1]grup_instansi!$B$80,F439=[1]grup_instansi!$C$80),
[1]grup_instansi!$A$80,
IF(AND(E439=[1]grup_instansi!$B$81,F439=[1]grup_instansi!$C$81),
[1]grup_instansi!$A$81,
IF(AND(E439=[1]grup_instansi!$B$82,F439=[1]grup_instansi!$C$82),
[1]grup_instansi!$A$82,
IF(AND(E439=[1]grup_instansi!$B$83,F439=[1]grup_instansi!$C$83),
[1]grup_instansi!$A$84,
IF(AND(E439=[1]grup_instansi!$B$84,F439=[1]grup_instansi!$C$84),
[1]grup_instansi!$A$85,
IF(AND(E439=[1]grup_instansi!$B$85,F439=[1]grup_instansi!$C$85),
[1]grup_instansi!$A$86,
IF(AND(E439=[1]grup_instansi!$B$86,F439=[1]grup_instansi!$C$86),
[1]grup_instansi!$A$87,
IF(AND(E439=[1]grup_instansi!$B$87,F439=[1]grup_instansi!$C$87),
[1]grup_instansi!$A$87,
IF(AND(E439=[1]grup_instansi!$B$88,F439=[1]grup_instansi!$C$88),
[1]grup_instansi!$A$88,
IF(AND(E439=[1]grup_instansi!$B$89,F439=[1]grup_instansi!$C$89),
[1]grup_instansi!$A$89,
IF(AND(E439=[1]grup_instansi!$B$90,F439=[1]grup_instansi!$C$90),
[1]grup_instansi!$A$90,
IF(AND(E439=[1]grup_instansi!$B$91,F439=[1]grup_instansi!$C$91),
[1]grup_instansi!$A$91,
IF(AND(E439=[1]grup_instansi!$B$92,F439=[1]grup_instansi!$C$92),
[1]grup_instansi!$A$92,
IF(AND(E439=[1]grup_instansi!$B$93,F439=[1]grup_instansi!$C$93),
[1]grup_instansi!$A$93,
IF(AND(E439=[1]grup_instansi!$B$94,F439=[1]grup_instansi!$C$94),
[1]grup_instansi!$A$94,
IF(AND(E439=[1]grup_instansi!$B$95,F439=[1]grup_instansi!$C$95),
[1]grup_instansi!$A$95,
IF(AND(E439=[1]grup_instansi!$B$96,F439=[1]grup_instansi!$C$96),
[1]grup_instansi!$A$96,
IF(AND(E439=[1]grup_instansi!$B$97,F439=[1]grup_instansi!$C$97),
[1]grup_instansi!$A$97,
IF(AND(E439=[1]grup_instansi!$B$98,F439=[1]grup_instansi!$C$98),
[1]grup_instansi!$A$98,
IF(AND(E439=[1]grup_instansi!$B$99,F439=[1]grup_instansi!$C$99),
[1]grup_instansi!$A$99,
[1]grup_instansi!$A$100))))))))))))))))))))))))))))))))))))))))</f>
        <v>gi2023110400015</v>
      </c>
      <c r="L439" t="str">
        <f>VLOOKUP(K439,[1]grup_instansi!$A$2:$E$102,4)</f>
        <v>Pemerintah Kabupaten Kalimantan Selatan</v>
      </c>
      <c r="M439" t="str">
        <f t="shared" si="20"/>
        <v>('i2023110600438','Pemerintah Kab. Tabalong','gi2023110400015'),</v>
      </c>
    </row>
    <row r="440" spans="1:13" x14ac:dyDescent="0.25">
      <c r="A440" t="str">
        <f t="shared" si="18"/>
        <v>i2023110600439</v>
      </c>
      <c r="B440" s="6">
        <v>6810</v>
      </c>
      <c r="C440" t="str">
        <f t="shared" si="19"/>
        <v>i2023110600439</v>
      </c>
      <c r="D440" s="6" t="s">
        <v>483</v>
      </c>
      <c r="E440" s="6" t="s">
        <v>47</v>
      </c>
      <c r="F440" s="6" t="s">
        <v>295</v>
      </c>
      <c r="G440" t="str">
        <f>IF(AND(E440=[1]grup_instansi!$B$2,F440=[1]grup_instansi!$C$2),
[1]grup_instansi!$A$2,
IF(AND(E440=[1]grup_instansi!$B$3,F440=[1]grup_instansi!$C$3),
[1]grup_instansi!$A$3,
IF(AND(E440=[1]grup_instansi!$B$4,F440=[1]grup_instansi!$C$4),
[1]grup_instansi!$A$4,
IF(AND(E440=[1]grup_instansi!$B$5,F440=[1]grup_instansi!$C$5),
[1]grup_instansi!$A$5,
IF(AND(E440=[1]grup_instansi!$B$6,F440=[1]grup_instansi!$C$6),
[1]grup_instansi!$A$6,
IF(AND(E440=[1]grup_instansi!$B$7,F440=[1]grup_instansi!$C$7),
[1]grup_instansi!$A$7,
IF(AND(E440=[1]grup_instansi!$B$8,F440=[1]grup_instansi!$C$8),
[1]grup_instansi!$A$8,
IF(AND(E440=[1]grup_instansi!$B$9,F440=[1]grup_instansi!$C$9),
[1]grup_instansi!$A$9,
IF(AND(E440=[1]grup_instansi!$B$10,F440=[1]grup_instansi!$C$10),
[1]grup_instansi!$A$10,"")))))))))</f>
        <v/>
      </c>
      <c r="H440" t="str">
        <f>IF(G440&lt;&gt;"",G440,IF(AND(E440=[1]grup_instansi!$B$11,F440=[1]grup_instansi!$C$11),
[1]grup_instansi!$A$11,
IF(AND(E440=[1]grup_instansi!$B$12,F440=[1]grup_instansi!$C$12),
[1]grup_instansi!$A$12,
IF(AND(E440=[1]grup_instansi!$B$13,F440=[1]grup_instansi!$C$13),
[1]grup_instansi!$A$13,
IF(AND(E440=[1]grup_instansi!$B$14,F440=[1]grup_instansi!$C$14),
[1]grup_instansi!$A$14,
IF(AND(E440=[1]grup_instansi!$B$15,F440=[1]grup_instansi!$C$15),
[1]grup_instansi!$A$15,
IF(AND(E440=[1]grup_instansi!$B$16,F440=[1]grup_instansi!$C$16),
[1]grup_instansi!$A$16,
IF(AND(E440=[1]grup_instansi!$B$17,F440=[1]grup_instansi!$C$17),
[1]grup_instansi!$A$17,
IF(AND(E440=[1]grup_instansi!$B$18,F440=[1]grup_instansi!$C$18),
[1]grup_instansi!$A$18,
IF(AND(E440=[1]grup_instansi!$B$19,F440=[1]grup_instansi!$C$19),
[1]grup_instansi!$A$19,
IF(AND(E440=[1]grup_instansi!$B$20,F440=[1]grup_instansi!$C$20),
[1]grup_instansi!$A$20,"")))))))))))</f>
        <v>gi2023110400015</v>
      </c>
      <c r="I440" t="str">
        <f>IF(H440&lt;&gt;"",H440,IF(AND(E440=[1]grup_instansi!$B$21,F440=[1]grup_instansi!$C$21),
[1]grup_instansi!$A$21,
IF(AND(E440=[1]grup_instansi!$B$22,F440=[1]grup_instansi!$C$22),
[1]grup_instansi!$A$22,
IF(AND(E440=[1]grup_instansi!$B$23,F440=[1]grup_instansi!$C$23),
[1]grup_instansi!$A$23,
IF(AND(E440=[1]grup_instansi!$B$24,F440=[1]grup_instansi!$C$24),
[1]grup_instansi!$A$24,
IF(AND(E440=[1]grup_instansi!$B$25,F440=[1]grup_instansi!$C$25),
[1]grup_instansi!$A$25,
IF(AND(E440=[1]grup_instansi!$B$26,F440=[1]grup_instansi!$C$26),
[1]grup_instansi!$A$26,
IF(AND(E440=[1]grup_instansi!$B$27,F440=[1]grup_instansi!$C$27),
[1]grup_instansi!$A$27,
IF(AND(E440=[1]grup_instansi!$B$28,F440=[1]grup_instansi!$C$28),
[1]grup_instansi!$A$28,
IF(AND(E440=[1]grup_instansi!$B$29,F440=[1]grup_instansi!$C$29),
[1]grup_instansi!$A$29,
IF(AND(E440=[1]grup_instansi!$B$30,F440=[1]grup_instansi!$C$30),
[1]grup_instansi!$A$30,
IF(AND(E440=[1]grup_instansi!$B$31,F440=[1]grup_instansi!$C$31),
[1]grup_instansi!$A$31,
IF(AND(E440=[1]grup_instansi!$B$32,F440=[1]grup_instansi!$C$32),
[1]grup_instansi!$A$32,
IF(AND(E440=[1]grup_instansi!$B$33,F440=[1]grup_instansi!$C$33),
[1]grup_instansi!$A$33,
IF(AND(E440=[1]grup_instansi!$B$34,F440=[1]grup_instansi!$C$34),
[1]grup_instansi!$A$34,
IF(AND(E440=[1]grup_instansi!$B$35,F440=[1]grup_instansi!$C$35),
[1]grup_instansi!$A$35,""))))))))))))))))</f>
        <v>gi2023110400015</v>
      </c>
      <c r="J440" t="str">
        <f>IF(I440&lt;&gt;"",I440,IF(AND(E440=[1]grup_instansi!$B$36,F440=[1]grup_instansi!$C$36),
[1]grup_instansi!$A$36,
IF(AND(E440=[1]grup_instansi!$B$37,F440=[1]grup_instansi!$C$37),
[1]grup_instansi!$A$37,
IF(AND(E440=[1]grup_instansi!$B$38,F440=[1]grup_instansi!$C$38),
[1]grup_instansi!$A$38,
IF(AND(E440=[1]grup_instansi!$B$39,F440=[1]grup_instansi!$C$39),
[1]grup_instansi!$A$39,
IF(AND(E440=[1]grup_instansi!$B$40,F440=[1]grup_instansi!$C$40),
[1]grup_instansi!$A$40,
IF(AND(E440=[1]grup_instansi!$B$41,F440=[1]grup_instansi!$C$41),
[1]grup_instansi!$A$41,
IF(AND(E440=[1]grup_instansi!$B$42,F440=[1]grup_instansi!$C$42),
[1]grup_instansi!$A$42,
IF(AND(E440=[1]grup_instansi!$B$43,F440=[1]grup_instansi!$C$43),
[1]grup_instansi!$A$43,
IF(AND(E440=[1]grup_instansi!$B$44,F440=[1]grup_instansi!$C$44),
[1]grup_instansi!$A$44,
IF(AND(E440=[1]grup_instansi!$B$45,F440=[1]grup_instansi!$C$45),
[1]grup_instansi!$A$45,
IF(AND(E440=[1]grup_instansi!$B$46,F440=[1]grup_instansi!$C$46),
[1]grup_instansi!$A$46,
IF(AND(E440=[1]grup_instansi!$B$47,F440=[1]grup_instansi!$C$47),
[1]grup_instansi!$A$47,
IF(AND(E440=[1]grup_instansi!$B$48,F440=[1]grup_instansi!$C$48),
[1]grup_instansi!$A$48,
IF(AND(E440=[1]grup_instansi!$B$49,F440=[1]grup_instansi!$C$49),
[1]grup_instansi!$A$49,
IF(AND(E440=[1]grup_instansi!$B$50,F440=[1]grup_instansi!$C$50),
[1]grup_instansi!$A$50,
IF(AND(E440=[1]grup_instansi!$B$51,F440=[1]grup_instansi!$C$51),
[1]grup_instansi!$A$51,
IF(AND(E440=[1]grup_instansi!$B$52,F440=[1]grup_instansi!$C$52),
[1]grup_instansi!$A$52,
IF(AND(E440=[1]grup_instansi!$B$53,F440=[1]grup_instansi!$C$53),
[1]grup_instansi!$A$53,
IF(AND(E440=[1]grup_instansi!$B$54,F440=[1]grup_instansi!$C$54),
[1]grup_instansi!$A$54,
IF(AND(E440=[1]grup_instansi!$B$55,F440=[1]grup_instansi!$C$55),
[1]grup_instansi!$A$55,
IF(AND(E440=[1]grup_instansi!$B$56,F440=[1]grup_instansi!$C$56),
[1]grup_instansi!$A$56,
IF(AND(E440=[1]grup_instansi!$B$57,F440=[1]grup_instansi!$C$57),
[1]grup_instansi!$A$57,
IF(AND(E440=[1]grup_instansi!$B$58,F440=[1]grup_instansi!$C$58),
[1]grup_instansi!$A$58,
IF(AND(E440=[1]grup_instansi!$B$59,F440=[1]grup_instansi!$C$59),
[1]grup_instansi!$A$59,
IF(AND(E440=[1]grup_instansi!$B$60,F440=[1]grup_instansi!$C$60),
[1]grup_instansi!$A$60,""))))))))))))))))))))))))))</f>
        <v>gi2023110400015</v>
      </c>
      <c r="K440" t="str">
        <f>IF(J440&lt;&gt;"",J440,IF(AND(E440=[1]grup_instansi!$B$61,F440=[1]grup_instansi!$C$61),
[1]grup_instansi!$A$61,
IF(AND(E440=[1]grup_instansi!$B$62,F440=[1]grup_instansi!$C$62),
[1]grup_instansi!$A$62,
IF(AND(E440=[1]grup_instansi!$B$63,F440=[1]grup_instansi!$C$63),
[1]grup_instansi!$A$63,
IF(AND(E440=[1]grup_instansi!$B$64,F440=[1]grup_instansi!$C$64),
[1]grup_instansi!$A$64,
IF(AND(E440=[1]grup_instansi!$B$65,F440=[1]grup_instansi!$C$65),
[1]grup_instansi!$A$65,
IF(AND(E440=[1]grup_instansi!$B$66,F440=[1]grup_instansi!$C$66),
[1]grup_instansi!$A$66,
IF(AND(E440=[1]grup_instansi!$B$67,F440=[1]grup_instansi!$C$67),
[1]grup_instansi!$A$67,
IF(AND(E440=[1]grup_instansi!$B$68,F440=[1]grup_instansi!$C$68),
[1]grup_instansi!$A$68,
IF(AND(E440=[1]grup_instansi!$B$69,F440=[1]grup_instansi!$C$69),
[1]grup_instansi!$A$69,
IF(AND(E440=[1]grup_instansi!$B$70,F440=[1]grup_instansi!$C$70),
[1]grup_instansi!$A$70,
IF(AND(E440=[1]grup_instansi!$B$71,F440=[1]grup_instansi!$C$71),
[1]grup_instansi!$A$71,
IF(AND(E440=[1]grup_instansi!$B$72,F440=[1]grup_instansi!$C$72),
[1]grup_instansi!$A$72,
IF(AND(E440=[1]grup_instansi!$B$73,F440=[1]grup_instansi!$C$73),
[1]grup_instansi!$A$73,
IF(AND(E440=[1]grup_instansi!$B$74,F440=[1]grup_instansi!$C$74),
[1]grup_instansi!$A$74,
IF(AND(E440=[1]grup_instansi!$B$75,F440=[1]grup_instansi!$C$75),
[1]grup_instansi!$A$75,
IF(AND(E440=[1]grup_instansi!$B$76,F440=[1]grup_instansi!$C$76),
[1]grup_instansi!$A$76,
IF(AND(E440=[1]grup_instansi!$B$77,F440=[1]grup_instansi!$C$77),
[1]grup_instansi!$A$77,
IF(AND(E440=[1]grup_instansi!$B$78,F440=[1]grup_instansi!$C$78),
[1]grup_instansi!$A$78,
IF(AND(E440=[1]grup_instansi!$B$79,F440=[1]grup_instansi!$C$79),
[1]grup_instansi!$A$79,
IF(AND(E440=[1]grup_instansi!$B$80,F440=[1]grup_instansi!$C$80),
[1]grup_instansi!$A$80,
IF(AND(E440=[1]grup_instansi!$B$81,F440=[1]grup_instansi!$C$81),
[1]grup_instansi!$A$81,
IF(AND(E440=[1]grup_instansi!$B$82,F440=[1]grup_instansi!$C$82),
[1]grup_instansi!$A$82,
IF(AND(E440=[1]grup_instansi!$B$83,F440=[1]grup_instansi!$C$83),
[1]grup_instansi!$A$84,
IF(AND(E440=[1]grup_instansi!$B$84,F440=[1]grup_instansi!$C$84),
[1]grup_instansi!$A$85,
IF(AND(E440=[1]grup_instansi!$B$85,F440=[1]grup_instansi!$C$85),
[1]grup_instansi!$A$86,
IF(AND(E440=[1]grup_instansi!$B$86,F440=[1]grup_instansi!$C$86),
[1]grup_instansi!$A$87,
IF(AND(E440=[1]grup_instansi!$B$87,F440=[1]grup_instansi!$C$87),
[1]grup_instansi!$A$87,
IF(AND(E440=[1]grup_instansi!$B$88,F440=[1]grup_instansi!$C$88),
[1]grup_instansi!$A$88,
IF(AND(E440=[1]grup_instansi!$B$89,F440=[1]grup_instansi!$C$89),
[1]grup_instansi!$A$89,
IF(AND(E440=[1]grup_instansi!$B$90,F440=[1]grup_instansi!$C$90),
[1]grup_instansi!$A$90,
IF(AND(E440=[1]grup_instansi!$B$91,F440=[1]grup_instansi!$C$91),
[1]grup_instansi!$A$91,
IF(AND(E440=[1]grup_instansi!$B$92,F440=[1]grup_instansi!$C$92),
[1]grup_instansi!$A$92,
IF(AND(E440=[1]grup_instansi!$B$93,F440=[1]grup_instansi!$C$93),
[1]grup_instansi!$A$93,
IF(AND(E440=[1]grup_instansi!$B$94,F440=[1]grup_instansi!$C$94),
[1]grup_instansi!$A$94,
IF(AND(E440=[1]grup_instansi!$B$95,F440=[1]grup_instansi!$C$95),
[1]grup_instansi!$A$95,
IF(AND(E440=[1]grup_instansi!$B$96,F440=[1]grup_instansi!$C$96),
[1]grup_instansi!$A$96,
IF(AND(E440=[1]grup_instansi!$B$97,F440=[1]grup_instansi!$C$97),
[1]grup_instansi!$A$97,
IF(AND(E440=[1]grup_instansi!$B$98,F440=[1]grup_instansi!$C$98),
[1]grup_instansi!$A$98,
IF(AND(E440=[1]grup_instansi!$B$99,F440=[1]grup_instansi!$C$99),
[1]grup_instansi!$A$99,
[1]grup_instansi!$A$100))))))))))))))))))))))))))))))))))))))))</f>
        <v>gi2023110400015</v>
      </c>
      <c r="L440" t="str">
        <f>VLOOKUP(K440,[1]grup_instansi!$A$2:$E$102,4)</f>
        <v>Pemerintah Kabupaten Kalimantan Selatan</v>
      </c>
      <c r="M440" t="str">
        <f t="shared" si="20"/>
        <v>('i2023110600439','Pemerintah Kab. Tanah Bumbu','gi2023110400015'),</v>
      </c>
    </row>
    <row r="441" spans="1:13" x14ac:dyDescent="0.25">
      <c r="A441" t="str">
        <f t="shared" si="18"/>
        <v>i2023110600440</v>
      </c>
      <c r="B441" s="6">
        <v>6872</v>
      </c>
      <c r="C441" t="str">
        <f t="shared" si="19"/>
        <v>i2023110600440</v>
      </c>
      <c r="D441" s="6" t="s">
        <v>484</v>
      </c>
      <c r="E441" s="6" t="s">
        <v>58</v>
      </c>
      <c r="F441" s="6" t="s">
        <v>295</v>
      </c>
      <c r="G441" t="str">
        <f>IF(AND(E441=[1]grup_instansi!$B$2,F441=[1]grup_instansi!$C$2),
[1]grup_instansi!$A$2,
IF(AND(E441=[1]grup_instansi!$B$3,F441=[1]grup_instansi!$C$3),
[1]grup_instansi!$A$3,
IF(AND(E441=[1]grup_instansi!$B$4,F441=[1]grup_instansi!$C$4),
[1]grup_instansi!$A$4,
IF(AND(E441=[1]grup_instansi!$B$5,F441=[1]grup_instansi!$C$5),
[1]grup_instansi!$A$5,
IF(AND(E441=[1]grup_instansi!$B$6,F441=[1]grup_instansi!$C$6),
[1]grup_instansi!$A$6,
IF(AND(E441=[1]grup_instansi!$B$7,F441=[1]grup_instansi!$C$7),
[1]grup_instansi!$A$7,
IF(AND(E441=[1]grup_instansi!$B$8,F441=[1]grup_instansi!$C$8),
[1]grup_instansi!$A$8,
IF(AND(E441=[1]grup_instansi!$B$9,F441=[1]grup_instansi!$C$9),
[1]grup_instansi!$A$9,
IF(AND(E441=[1]grup_instansi!$B$10,F441=[1]grup_instansi!$C$10),
[1]grup_instansi!$A$10,"")))))))))</f>
        <v/>
      </c>
      <c r="H441" t="str">
        <f>IF(G441&lt;&gt;"",G441,IF(AND(E441=[1]grup_instansi!$B$11,F441=[1]grup_instansi!$C$11),
[1]grup_instansi!$A$11,
IF(AND(E441=[1]grup_instansi!$B$12,F441=[1]grup_instansi!$C$12),
[1]grup_instansi!$A$12,
IF(AND(E441=[1]grup_instansi!$B$13,F441=[1]grup_instansi!$C$13),
[1]grup_instansi!$A$13,
IF(AND(E441=[1]grup_instansi!$B$14,F441=[1]grup_instansi!$C$14),
[1]grup_instansi!$A$14,
IF(AND(E441=[1]grup_instansi!$B$15,F441=[1]grup_instansi!$C$15),
[1]grup_instansi!$A$15,
IF(AND(E441=[1]grup_instansi!$B$16,F441=[1]grup_instansi!$C$16),
[1]grup_instansi!$A$16,
IF(AND(E441=[1]grup_instansi!$B$17,F441=[1]grup_instansi!$C$17),
[1]grup_instansi!$A$17,
IF(AND(E441=[1]grup_instansi!$B$18,F441=[1]grup_instansi!$C$18),
[1]grup_instansi!$A$18,
IF(AND(E441=[1]grup_instansi!$B$19,F441=[1]grup_instansi!$C$19),
[1]grup_instansi!$A$19,
IF(AND(E441=[1]grup_instansi!$B$20,F441=[1]grup_instansi!$C$20),
[1]grup_instansi!$A$20,"")))))))))))</f>
        <v/>
      </c>
      <c r="I441" t="str">
        <f>IF(H441&lt;&gt;"",H441,IF(AND(E441=[1]grup_instansi!$B$21,F441=[1]grup_instansi!$C$21),
[1]grup_instansi!$A$21,
IF(AND(E441=[1]grup_instansi!$B$22,F441=[1]grup_instansi!$C$22),
[1]grup_instansi!$A$22,
IF(AND(E441=[1]grup_instansi!$B$23,F441=[1]grup_instansi!$C$23),
[1]grup_instansi!$A$23,
IF(AND(E441=[1]grup_instansi!$B$24,F441=[1]grup_instansi!$C$24),
[1]grup_instansi!$A$24,
IF(AND(E441=[1]grup_instansi!$B$25,F441=[1]grup_instansi!$C$25),
[1]grup_instansi!$A$25,
IF(AND(E441=[1]grup_instansi!$B$26,F441=[1]grup_instansi!$C$26),
[1]grup_instansi!$A$26,
IF(AND(E441=[1]grup_instansi!$B$27,F441=[1]grup_instansi!$C$27),
[1]grup_instansi!$A$27,
IF(AND(E441=[1]grup_instansi!$B$28,F441=[1]grup_instansi!$C$28),
[1]grup_instansi!$A$28,
IF(AND(E441=[1]grup_instansi!$B$29,F441=[1]grup_instansi!$C$29),
[1]grup_instansi!$A$29,
IF(AND(E441=[1]grup_instansi!$B$30,F441=[1]grup_instansi!$C$30),
[1]grup_instansi!$A$30,
IF(AND(E441=[1]grup_instansi!$B$31,F441=[1]grup_instansi!$C$31),
[1]grup_instansi!$A$31,
IF(AND(E441=[1]grup_instansi!$B$32,F441=[1]grup_instansi!$C$32),
[1]grup_instansi!$A$32,
IF(AND(E441=[1]grup_instansi!$B$33,F441=[1]grup_instansi!$C$33),
[1]grup_instansi!$A$33,
IF(AND(E441=[1]grup_instansi!$B$34,F441=[1]grup_instansi!$C$34),
[1]grup_instansi!$A$34,
IF(AND(E441=[1]grup_instansi!$B$35,F441=[1]grup_instansi!$C$35),
[1]grup_instansi!$A$35,""))))))))))))))))</f>
        <v/>
      </c>
      <c r="J441" t="str">
        <f>IF(I441&lt;&gt;"",I441,IF(AND(E441=[1]grup_instansi!$B$36,F441=[1]grup_instansi!$C$36),
[1]grup_instansi!$A$36,
IF(AND(E441=[1]grup_instansi!$B$37,F441=[1]grup_instansi!$C$37),
[1]grup_instansi!$A$37,
IF(AND(E441=[1]grup_instansi!$B$38,F441=[1]grup_instansi!$C$38),
[1]grup_instansi!$A$38,
IF(AND(E441=[1]grup_instansi!$B$39,F441=[1]grup_instansi!$C$39),
[1]grup_instansi!$A$39,
IF(AND(E441=[1]grup_instansi!$B$40,F441=[1]grup_instansi!$C$40),
[1]grup_instansi!$A$40,
IF(AND(E441=[1]grup_instansi!$B$41,F441=[1]grup_instansi!$C$41),
[1]grup_instansi!$A$41,
IF(AND(E441=[1]grup_instansi!$B$42,F441=[1]grup_instansi!$C$42),
[1]grup_instansi!$A$42,
IF(AND(E441=[1]grup_instansi!$B$43,F441=[1]grup_instansi!$C$43),
[1]grup_instansi!$A$43,
IF(AND(E441=[1]grup_instansi!$B$44,F441=[1]grup_instansi!$C$44),
[1]grup_instansi!$A$44,
IF(AND(E441=[1]grup_instansi!$B$45,F441=[1]grup_instansi!$C$45),
[1]grup_instansi!$A$45,
IF(AND(E441=[1]grup_instansi!$B$46,F441=[1]grup_instansi!$C$46),
[1]grup_instansi!$A$46,
IF(AND(E441=[1]grup_instansi!$B$47,F441=[1]grup_instansi!$C$47),
[1]grup_instansi!$A$47,
IF(AND(E441=[1]grup_instansi!$B$48,F441=[1]grup_instansi!$C$48),
[1]grup_instansi!$A$48,
IF(AND(E441=[1]grup_instansi!$B$49,F441=[1]grup_instansi!$C$49),
[1]grup_instansi!$A$49,
IF(AND(E441=[1]grup_instansi!$B$50,F441=[1]grup_instansi!$C$50),
[1]grup_instansi!$A$50,
IF(AND(E441=[1]grup_instansi!$B$51,F441=[1]grup_instansi!$C$51),
[1]grup_instansi!$A$51,
IF(AND(E441=[1]grup_instansi!$B$52,F441=[1]grup_instansi!$C$52),
[1]grup_instansi!$A$52,
IF(AND(E441=[1]grup_instansi!$B$53,F441=[1]grup_instansi!$C$53),
[1]grup_instansi!$A$53,
IF(AND(E441=[1]grup_instansi!$B$54,F441=[1]grup_instansi!$C$54),
[1]grup_instansi!$A$54,
IF(AND(E441=[1]grup_instansi!$B$55,F441=[1]grup_instansi!$C$55),
[1]grup_instansi!$A$55,
IF(AND(E441=[1]grup_instansi!$B$56,F441=[1]grup_instansi!$C$56),
[1]grup_instansi!$A$56,
IF(AND(E441=[1]grup_instansi!$B$57,F441=[1]grup_instansi!$C$57),
[1]grup_instansi!$A$57,
IF(AND(E441=[1]grup_instansi!$B$58,F441=[1]grup_instansi!$C$58),
[1]grup_instansi!$A$58,
IF(AND(E441=[1]grup_instansi!$B$59,F441=[1]grup_instansi!$C$59),
[1]grup_instansi!$A$59,
IF(AND(E441=[1]grup_instansi!$B$60,F441=[1]grup_instansi!$C$60),
[1]grup_instansi!$A$60,""))))))))))))))))))))))))))</f>
        <v>gi2023110400047</v>
      </c>
      <c r="K441" t="str">
        <f>IF(J441&lt;&gt;"",J441,IF(AND(E441=[1]grup_instansi!$B$61,F441=[1]grup_instansi!$C$61),
[1]grup_instansi!$A$61,
IF(AND(E441=[1]grup_instansi!$B$62,F441=[1]grup_instansi!$C$62),
[1]grup_instansi!$A$62,
IF(AND(E441=[1]grup_instansi!$B$63,F441=[1]grup_instansi!$C$63),
[1]grup_instansi!$A$63,
IF(AND(E441=[1]grup_instansi!$B$64,F441=[1]grup_instansi!$C$64),
[1]grup_instansi!$A$64,
IF(AND(E441=[1]grup_instansi!$B$65,F441=[1]grup_instansi!$C$65),
[1]grup_instansi!$A$65,
IF(AND(E441=[1]grup_instansi!$B$66,F441=[1]grup_instansi!$C$66),
[1]grup_instansi!$A$66,
IF(AND(E441=[1]grup_instansi!$B$67,F441=[1]grup_instansi!$C$67),
[1]grup_instansi!$A$67,
IF(AND(E441=[1]grup_instansi!$B$68,F441=[1]grup_instansi!$C$68),
[1]grup_instansi!$A$68,
IF(AND(E441=[1]grup_instansi!$B$69,F441=[1]grup_instansi!$C$69),
[1]grup_instansi!$A$69,
IF(AND(E441=[1]grup_instansi!$B$70,F441=[1]grup_instansi!$C$70),
[1]grup_instansi!$A$70,
IF(AND(E441=[1]grup_instansi!$B$71,F441=[1]grup_instansi!$C$71),
[1]grup_instansi!$A$71,
IF(AND(E441=[1]grup_instansi!$B$72,F441=[1]grup_instansi!$C$72),
[1]grup_instansi!$A$72,
IF(AND(E441=[1]grup_instansi!$B$73,F441=[1]grup_instansi!$C$73),
[1]grup_instansi!$A$73,
IF(AND(E441=[1]grup_instansi!$B$74,F441=[1]grup_instansi!$C$74),
[1]grup_instansi!$A$74,
IF(AND(E441=[1]grup_instansi!$B$75,F441=[1]grup_instansi!$C$75),
[1]grup_instansi!$A$75,
IF(AND(E441=[1]grup_instansi!$B$76,F441=[1]grup_instansi!$C$76),
[1]grup_instansi!$A$76,
IF(AND(E441=[1]grup_instansi!$B$77,F441=[1]grup_instansi!$C$77),
[1]grup_instansi!$A$77,
IF(AND(E441=[1]grup_instansi!$B$78,F441=[1]grup_instansi!$C$78),
[1]grup_instansi!$A$78,
IF(AND(E441=[1]grup_instansi!$B$79,F441=[1]grup_instansi!$C$79),
[1]grup_instansi!$A$79,
IF(AND(E441=[1]grup_instansi!$B$80,F441=[1]grup_instansi!$C$80),
[1]grup_instansi!$A$80,
IF(AND(E441=[1]grup_instansi!$B$81,F441=[1]grup_instansi!$C$81),
[1]grup_instansi!$A$81,
IF(AND(E441=[1]grup_instansi!$B$82,F441=[1]grup_instansi!$C$82),
[1]grup_instansi!$A$82,
IF(AND(E441=[1]grup_instansi!$B$83,F441=[1]grup_instansi!$C$83),
[1]grup_instansi!$A$84,
IF(AND(E441=[1]grup_instansi!$B$84,F441=[1]grup_instansi!$C$84),
[1]grup_instansi!$A$85,
IF(AND(E441=[1]grup_instansi!$B$85,F441=[1]grup_instansi!$C$85),
[1]grup_instansi!$A$86,
IF(AND(E441=[1]grup_instansi!$B$86,F441=[1]grup_instansi!$C$86),
[1]grup_instansi!$A$87,
IF(AND(E441=[1]grup_instansi!$B$87,F441=[1]grup_instansi!$C$87),
[1]grup_instansi!$A$87,
IF(AND(E441=[1]grup_instansi!$B$88,F441=[1]grup_instansi!$C$88),
[1]grup_instansi!$A$88,
IF(AND(E441=[1]grup_instansi!$B$89,F441=[1]grup_instansi!$C$89),
[1]grup_instansi!$A$89,
IF(AND(E441=[1]grup_instansi!$B$90,F441=[1]grup_instansi!$C$90),
[1]grup_instansi!$A$90,
IF(AND(E441=[1]grup_instansi!$B$91,F441=[1]grup_instansi!$C$91),
[1]grup_instansi!$A$91,
IF(AND(E441=[1]grup_instansi!$B$92,F441=[1]grup_instansi!$C$92),
[1]grup_instansi!$A$92,
IF(AND(E441=[1]grup_instansi!$B$93,F441=[1]grup_instansi!$C$93),
[1]grup_instansi!$A$93,
IF(AND(E441=[1]grup_instansi!$B$94,F441=[1]grup_instansi!$C$94),
[1]grup_instansi!$A$94,
IF(AND(E441=[1]grup_instansi!$B$95,F441=[1]grup_instansi!$C$95),
[1]grup_instansi!$A$95,
IF(AND(E441=[1]grup_instansi!$B$96,F441=[1]grup_instansi!$C$96),
[1]grup_instansi!$A$96,
IF(AND(E441=[1]grup_instansi!$B$97,F441=[1]grup_instansi!$C$97),
[1]grup_instansi!$A$97,
IF(AND(E441=[1]grup_instansi!$B$98,F441=[1]grup_instansi!$C$98),
[1]grup_instansi!$A$98,
IF(AND(E441=[1]grup_instansi!$B$99,F441=[1]grup_instansi!$C$99),
[1]grup_instansi!$A$99,
[1]grup_instansi!$A$100))))))))))))))))))))))))))))))))))))))))</f>
        <v>gi2023110400047</v>
      </c>
      <c r="L441" t="str">
        <f>VLOOKUP(K441,[1]grup_instansi!$A$2:$E$102,4)</f>
        <v>Pemerintah Kota Kalimantan Selatan</v>
      </c>
      <c r="M441" t="str">
        <f t="shared" si="20"/>
        <v>('i2023110600440','Pemerintah Kota Banjarbaru','gi2023110400047'),</v>
      </c>
    </row>
    <row r="442" spans="1:13" x14ac:dyDescent="0.25">
      <c r="A442" t="str">
        <f t="shared" si="18"/>
        <v>i2023110600441</v>
      </c>
      <c r="B442" s="6">
        <v>6901</v>
      </c>
      <c r="C442" t="str">
        <f t="shared" si="19"/>
        <v>i2023110600441</v>
      </c>
      <c r="D442" s="6" t="s">
        <v>485</v>
      </c>
      <c r="E442" s="6" t="s">
        <v>47</v>
      </c>
      <c r="F442" s="6" t="s">
        <v>108</v>
      </c>
      <c r="G442" t="str">
        <f>IF(AND(E442=[1]grup_instansi!$B$2,F442=[1]grup_instansi!$C$2),
[1]grup_instansi!$A$2,
IF(AND(E442=[1]grup_instansi!$B$3,F442=[1]grup_instansi!$C$3),
[1]grup_instansi!$A$3,
IF(AND(E442=[1]grup_instansi!$B$4,F442=[1]grup_instansi!$C$4),
[1]grup_instansi!$A$4,
IF(AND(E442=[1]grup_instansi!$B$5,F442=[1]grup_instansi!$C$5),
[1]grup_instansi!$A$5,
IF(AND(E442=[1]grup_instansi!$B$6,F442=[1]grup_instansi!$C$6),
[1]grup_instansi!$A$6,
IF(AND(E442=[1]grup_instansi!$B$7,F442=[1]grup_instansi!$C$7),
[1]grup_instansi!$A$7,
IF(AND(E442=[1]grup_instansi!$B$8,F442=[1]grup_instansi!$C$8),
[1]grup_instansi!$A$8,
IF(AND(E442=[1]grup_instansi!$B$9,F442=[1]grup_instansi!$C$9),
[1]grup_instansi!$A$9,
IF(AND(E442=[1]grup_instansi!$B$10,F442=[1]grup_instansi!$C$10),
[1]grup_instansi!$A$10,"")))))))))</f>
        <v/>
      </c>
      <c r="H442" t="str">
        <f>IF(G442&lt;&gt;"",G442,IF(AND(E442=[1]grup_instansi!$B$11,F442=[1]grup_instansi!$C$11),
[1]grup_instansi!$A$11,
IF(AND(E442=[1]grup_instansi!$B$12,F442=[1]grup_instansi!$C$12),
[1]grup_instansi!$A$12,
IF(AND(E442=[1]grup_instansi!$B$13,F442=[1]grup_instansi!$C$13),
[1]grup_instansi!$A$13,
IF(AND(E442=[1]grup_instansi!$B$14,F442=[1]grup_instansi!$C$14),
[1]grup_instansi!$A$14,
IF(AND(E442=[1]grup_instansi!$B$15,F442=[1]grup_instansi!$C$15),
[1]grup_instansi!$A$15,
IF(AND(E442=[1]grup_instansi!$B$16,F442=[1]grup_instansi!$C$16),
[1]grup_instansi!$A$16,
IF(AND(E442=[1]grup_instansi!$B$17,F442=[1]grup_instansi!$C$17),
[1]grup_instansi!$A$17,
IF(AND(E442=[1]grup_instansi!$B$18,F442=[1]grup_instansi!$C$18),
[1]grup_instansi!$A$18,
IF(AND(E442=[1]grup_instansi!$B$19,F442=[1]grup_instansi!$C$19),
[1]grup_instansi!$A$19,
IF(AND(E442=[1]grup_instansi!$B$20,F442=[1]grup_instansi!$C$20),
[1]grup_instansi!$A$20,"")))))))))))</f>
        <v>gi2023110400017</v>
      </c>
      <c r="I442" t="str">
        <f>IF(H442&lt;&gt;"",H442,IF(AND(E442=[1]grup_instansi!$B$21,F442=[1]grup_instansi!$C$21),
[1]grup_instansi!$A$21,
IF(AND(E442=[1]grup_instansi!$B$22,F442=[1]grup_instansi!$C$22),
[1]grup_instansi!$A$22,
IF(AND(E442=[1]grup_instansi!$B$23,F442=[1]grup_instansi!$C$23),
[1]grup_instansi!$A$23,
IF(AND(E442=[1]grup_instansi!$B$24,F442=[1]grup_instansi!$C$24),
[1]grup_instansi!$A$24,
IF(AND(E442=[1]grup_instansi!$B$25,F442=[1]grup_instansi!$C$25),
[1]grup_instansi!$A$25,
IF(AND(E442=[1]grup_instansi!$B$26,F442=[1]grup_instansi!$C$26),
[1]grup_instansi!$A$26,
IF(AND(E442=[1]grup_instansi!$B$27,F442=[1]grup_instansi!$C$27),
[1]grup_instansi!$A$27,
IF(AND(E442=[1]grup_instansi!$B$28,F442=[1]grup_instansi!$C$28),
[1]grup_instansi!$A$28,
IF(AND(E442=[1]grup_instansi!$B$29,F442=[1]grup_instansi!$C$29),
[1]grup_instansi!$A$29,
IF(AND(E442=[1]grup_instansi!$B$30,F442=[1]grup_instansi!$C$30),
[1]grup_instansi!$A$30,
IF(AND(E442=[1]grup_instansi!$B$31,F442=[1]grup_instansi!$C$31),
[1]grup_instansi!$A$31,
IF(AND(E442=[1]grup_instansi!$B$32,F442=[1]grup_instansi!$C$32),
[1]grup_instansi!$A$32,
IF(AND(E442=[1]grup_instansi!$B$33,F442=[1]grup_instansi!$C$33),
[1]grup_instansi!$A$33,
IF(AND(E442=[1]grup_instansi!$B$34,F442=[1]grup_instansi!$C$34),
[1]grup_instansi!$A$34,
IF(AND(E442=[1]grup_instansi!$B$35,F442=[1]grup_instansi!$C$35),
[1]grup_instansi!$A$35,""))))))))))))))))</f>
        <v>gi2023110400017</v>
      </c>
      <c r="J442" t="str">
        <f>IF(I442&lt;&gt;"",I442,IF(AND(E442=[1]grup_instansi!$B$36,F442=[1]grup_instansi!$C$36),
[1]grup_instansi!$A$36,
IF(AND(E442=[1]grup_instansi!$B$37,F442=[1]grup_instansi!$C$37),
[1]grup_instansi!$A$37,
IF(AND(E442=[1]grup_instansi!$B$38,F442=[1]grup_instansi!$C$38),
[1]grup_instansi!$A$38,
IF(AND(E442=[1]grup_instansi!$B$39,F442=[1]grup_instansi!$C$39),
[1]grup_instansi!$A$39,
IF(AND(E442=[1]grup_instansi!$B$40,F442=[1]grup_instansi!$C$40),
[1]grup_instansi!$A$40,
IF(AND(E442=[1]grup_instansi!$B$41,F442=[1]grup_instansi!$C$41),
[1]grup_instansi!$A$41,
IF(AND(E442=[1]grup_instansi!$B$42,F442=[1]grup_instansi!$C$42),
[1]grup_instansi!$A$42,
IF(AND(E442=[1]grup_instansi!$B$43,F442=[1]grup_instansi!$C$43),
[1]grup_instansi!$A$43,
IF(AND(E442=[1]grup_instansi!$B$44,F442=[1]grup_instansi!$C$44),
[1]grup_instansi!$A$44,
IF(AND(E442=[1]grup_instansi!$B$45,F442=[1]grup_instansi!$C$45),
[1]grup_instansi!$A$45,
IF(AND(E442=[1]grup_instansi!$B$46,F442=[1]grup_instansi!$C$46),
[1]grup_instansi!$A$46,
IF(AND(E442=[1]grup_instansi!$B$47,F442=[1]grup_instansi!$C$47),
[1]grup_instansi!$A$47,
IF(AND(E442=[1]grup_instansi!$B$48,F442=[1]grup_instansi!$C$48),
[1]grup_instansi!$A$48,
IF(AND(E442=[1]grup_instansi!$B$49,F442=[1]grup_instansi!$C$49),
[1]grup_instansi!$A$49,
IF(AND(E442=[1]grup_instansi!$B$50,F442=[1]grup_instansi!$C$50),
[1]grup_instansi!$A$50,
IF(AND(E442=[1]grup_instansi!$B$51,F442=[1]grup_instansi!$C$51),
[1]grup_instansi!$A$51,
IF(AND(E442=[1]grup_instansi!$B$52,F442=[1]grup_instansi!$C$52),
[1]grup_instansi!$A$52,
IF(AND(E442=[1]grup_instansi!$B$53,F442=[1]grup_instansi!$C$53),
[1]grup_instansi!$A$53,
IF(AND(E442=[1]grup_instansi!$B$54,F442=[1]grup_instansi!$C$54),
[1]grup_instansi!$A$54,
IF(AND(E442=[1]grup_instansi!$B$55,F442=[1]grup_instansi!$C$55),
[1]grup_instansi!$A$55,
IF(AND(E442=[1]grup_instansi!$B$56,F442=[1]grup_instansi!$C$56),
[1]grup_instansi!$A$56,
IF(AND(E442=[1]grup_instansi!$B$57,F442=[1]grup_instansi!$C$57),
[1]grup_instansi!$A$57,
IF(AND(E442=[1]grup_instansi!$B$58,F442=[1]grup_instansi!$C$58),
[1]grup_instansi!$A$58,
IF(AND(E442=[1]grup_instansi!$B$59,F442=[1]grup_instansi!$C$59),
[1]grup_instansi!$A$59,
IF(AND(E442=[1]grup_instansi!$B$60,F442=[1]grup_instansi!$C$60),
[1]grup_instansi!$A$60,""))))))))))))))))))))))))))</f>
        <v>gi2023110400017</v>
      </c>
      <c r="K442" t="str">
        <f>IF(J442&lt;&gt;"",J442,IF(AND(E442=[1]grup_instansi!$B$61,F442=[1]grup_instansi!$C$61),
[1]grup_instansi!$A$61,
IF(AND(E442=[1]grup_instansi!$B$62,F442=[1]grup_instansi!$C$62),
[1]grup_instansi!$A$62,
IF(AND(E442=[1]grup_instansi!$B$63,F442=[1]grup_instansi!$C$63),
[1]grup_instansi!$A$63,
IF(AND(E442=[1]grup_instansi!$B$64,F442=[1]grup_instansi!$C$64),
[1]grup_instansi!$A$64,
IF(AND(E442=[1]grup_instansi!$B$65,F442=[1]grup_instansi!$C$65),
[1]grup_instansi!$A$65,
IF(AND(E442=[1]grup_instansi!$B$66,F442=[1]grup_instansi!$C$66),
[1]grup_instansi!$A$66,
IF(AND(E442=[1]grup_instansi!$B$67,F442=[1]grup_instansi!$C$67),
[1]grup_instansi!$A$67,
IF(AND(E442=[1]grup_instansi!$B$68,F442=[1]grup_instansi!$C$68),
[1]grup_instansi!$A$68,
IF(AND(E442=[1]grup_instansi!$B$69,F442=[1]grup_instansi!$C$69),
[1]grup_instansi!$A$69,
IF(AND(E442=[1]grup_instansi!$B$70,F442=[1]grup_instansi!$C$70),
[1]grup_instansi!$A$70,
IF(AND(E442=[1]grup_instansi!$B$71,F442=[1]grup_instansi!$C$71),
[1]grup_instansi!$A$71,
IF(AND(E442=[1]grup_instansi!$B$72,F442=[1]grup_instansi!$C$72),
[1]grup_instansi!$A$72,
IF(AND(E442=[1]grup_instansi!$B$73,F442=[1]grup_instansi!$C$73),
[1]grup_instansi!$A$73,
IF(AND(E442=[1]grup_instansi!$B$74,F442=[1]grup_instansi!$C$74),
[1]grup_instansi!$A$74,
IF(AND(E442=[1]grup_instansi!$B$75,F442=[1]grup_instansi!$C$75),
[1]grup_instansi!$A$75,
IF(AND(E442=[1]grup_instansi!$B$76,F442=[1]grup_instansi!$C$76),
[1]grup_instansi!$A$76,
IF(AND(E442=[1]grup_instansi!$B$77,F442=[1]grup_instansi!$C$77),
[1]grup_instansi!$A$77,
IF(AND(E442=[1]grup_instansi!$B$78,F442=[1]grup_instansi!$C$78),
[1]grup_instansi!$A$78,
IF(AND(E442=[1]grup_instansi!$B$79,F442=[1]grup_instansi!$C$79),
[1]grup_instansi!$A$79,
IF(AND(E442=[1]grup_instansi!$B$80,F442=[1]grup_instansi!$C$80),
[1]grup_instansi!$A$80,
IF(AND(E442=[1]grup_instansi!$B$81,F442=[1]grup_instansi!$C$81),
[1]grup_instansi!$A$81,
IF(AND(E442=[1]grup_instansi!$B$82,F442=[1]grup_instansi!$C$82),
[1]grup_instansi!$A$82,
IF(AND(E442=[1]grup_instansi!$B$83,F442=[1]grup_instansi!$C$83),
[1]grup_instansi!$A$84,
IF(AND(E442=[1]grup_instansi!$B$84,F442=[1]grup_instansi!$C$84),
[1]grup_instansi!$A$85,
IF(AND(E442=[1]grup_instansi!$B$85,F442=[1]grup_instansi!$C$85),
[1]grup_instansi!$A$86,
IF(AND(E442=[1]grup_instansi!$B$86,F442=[1]grup_instansi!$C$86),
[1]grup_instansi!$A$87,
IF(AND(E442=[1]grup_instansi!$B$87,F442=[1]grup_instansi!$C$87),
[1]grup_instansi!$A$87,
IF(AND(E442=[1]grup_instansi!$B$88,F442=[1]grup_instansi!$C$88),
[1]grup_instansi!$A$88,
IF(AND(E442=[1]grup_instansi!$B$89,F442=[1]grup_instansi!$C$89),
[1]grup_instansi!$A$89,
IF(AND(E442=[1]grup_instansi!$B$90,F442=[1]grup_instansi!$C$90),
[1]grup_instansi!$A$90,
IF(AND(E442=[1]grup_instansi!$B$91,F442=[1]grup_instansi!$C$91),
[1]grup_instansi!$A$91,
IF(AND(E442=[1]grup_instansi!$B$92,F442=[1]grup_instansi!$C$92),
[1]grup_instansi!$A$92,
IF(AND(E442=[1]grup_instansi!$B$93,F442=[1]grup_instansi!$C$93),
[1]grup_instansi!$A$93,
IF(AND(E442=[1]grup_instansi!$B$94,F442=[1]grup_instansi!$C$94),
[1]grup_instansi!$A$94,
IF(AND(E442=[1]grup_instansi!$B$95,F442=[1]grup_instansi!$C$95),
[1]grup_instansi!$A$95,
IF(AND(E442=[1]grup_instansi!$B$96,F442=[1]grup_instansi!$C$96),
[1]grup_instansi!$A$96,
IF(AND(E442=[1]grup_instansi!$B$97,F442=[1]grup_instansi!$C$97),
[1]grup_instansi!$A$97,
IF(AND(E442=[1]grup_instansi!$B$98,F442=[1]grup_instansi!$C$98),
[1]grup_instansi!$A$98,
IF(AND(E442=[1]grup_instansi!$B$99,F442=[1]grup_instansi!$C$99),
[1]grup_instansi!$A$99,
[1]grup_instansi!$A$100))))))))))))))))))))))))))))))))))))))))</f>
        <v>gi2023110400017</v>
      </c>
      <c r="L442" t="str">
        <f>VLOOKUP(K442,[1]grup_instansi!$A$2:$E$102,4)</f>
        <v>Pemerintah Kabupaten Kalimantan Timur</v>
      </c>
      <c r="M442" t="str">
        <f t="shared" si="20"/>
        <v>('i2023110600441','Pemerintah Kab. Kutai Kartanegara','gi2023110400017'),</v>
      </c>
    </row>
    <row r="443" spans="1:13" x14ac:dyDescent="0.25">
      <c r="A443" t="str">
        <f t="shared" si="18"/>
        <v>i2023110600442</v>
      </c>
      <c r="B443" s="6">
        <v>6902</v>
      </c>
      <c r="C443" t="str">
        <f t="shared" si="19"/>
        <v>i2023110600442</v>
      </c>
      <c r="D443" s="6" t="s">
        <v>486</v>
      </c>
      <c r="E443" s="6" t="s">
        <v>47</v>
      </c>
      <c r="F443" s="6" t="s">
        <v>108</v>
      </c>
      <c r="G443" t="str">
        <f>IF(AND(E443=[1]grup_instansi!$B$2,F443=[1]grup_instansi!$C$2),
[1]grup_instansi!$A$2,
IF(AND(E443=[1]grup_instansi!$B$3,F443=[1]grup_instansi!$C$3),
[1]grup_instansi!$A$3,
IF(AND(E443=[1]grup_instansi!$B$4,F443=[1]grup_instansi!$C$4),
[1]grup_instansi!$A$4,
IF(AND(E443=[1]grup_instansi!$B$5,F443=[1]grup_instansi!$C$5),
[1]grup_instansi!$A$5,
IF(AND(E443=[1]grup_instansi!$B$6,F443=[1]grup_instansi!$C$6),
[1]grup_instansi!$A$6,
IF(AND(E443=[1]grup_instansi!$B$7,F443=[1]grup_instansi!$C$7),
[1]grup_instansi!$A$7,
IF(AND(E443=[1]grup_instansi!$B$8,F443=[1]grup_instansi!$C$8),
[1]grup_instansi!$A$8,
IF(AND(E443=[1]grup_instansi!$B$9,F443=[1]grup_instansi!$C$9),
[1]grup_instansi!$A$9,
IF(AND(E443=[1]grup_instansi!$B$10,F443=[1]grup_instansi!$C$10),
[1]grup_instansi!$A$10,"")))))))))</f>
        <v/>
      </c>
      <c r="H443" t="str">
        <f>IF(G443&lt;&gt;"",G443,IF(AND(E443=[1]grup_instansi!$B$11,F443=[1]grup_instansi!$C$11),
[1]grup_instansi!$A$11,
IF(AND(E443=[1]grup_instansi!$B$12,F443=[1]grup_instansi!$C$12),
[1]grup_instansi!$A$12,
IF(AND(E443=[1]grup_instansi!$B$13,F443=[1]grup_instansi!$C$13),
[1]grup_instansi!$A$13,
IF(AND(E443=[1]grup_instansi!$B$14,F443=[1]grup_instansi!$C$14),
[1]grup_instansi!$A$14,
IF(AND(E443=[1]grup_instansi!$B$15,F443=[1]grup_instansi!$C$15),
[1]grup_instansi!$A$15,
IF(AND(E443=[1]grup_instansi!$B$16,F443=[1]grup_instansi!$C$16),
[1]grup_instansi!$A$16,
IF(AND(E443=[1]grup_instansi!$B$17,F443=[1]grup_instansi!$C$17),
[1]grup_instansi!$A$17,
IF(AND(E443=[1]grup_instansi!$B$18,F443=[1]grup_instansi!$C$18),
[1]grup_instansi!$A$18,
IF(AND(E443=[1]grup_instansi!$B$19,F443=[1]grup_instansi!$C$19),
[1]grup_instansi!$A$19,
IF(AND(E443=[1]grup_instansi!$B$20,F443=[1]grup_instansi!$C$20),
[1]grup_instansi!$A$20,"")))))))))))</f>
        <v>gi2023110400017</v>
      </c>
      <c r="I443" t="str">
        <f>IF(H443&lt;&gt;"",H443,IF(AND(E443=[1]grup_instansi!$B$21,F443=[1]grup_instansi!$C$21),
[1]grup_instansi!$A$21,
IF(AND(E443=[1]grup_instansi!$B$22,F443=[1]grup_instansi!$C$22),
[1]grup_instansi!$A$22,
IF(AND(E443=[1]grup_instansi!$B$23,F443=[1]grup_instansi!$C$23),
[1]grup_instansi!$A$23,
IF(AND(E443=[1]grup_instansi!$B$24,F443=[1]grup_instansi!$C$24),
[1]grup_instansi!$A$24,
IF(AND(E443=[1]grup_instansi!$B$25,F443=[1]grup_instansi!$C$25),
[1]grup_instansi!$A$25,
IF(AND(E443=[1]grup_instansi!$B$26,F443=[1]grup_instansi!$C$26),
[1]grup_instansi!$A$26,
IF(AND(E443=[1]grup_instansi!$B$27,F443=[1]grup_instansi!$C$27),
[1]grup_instansi!$A$27,
IF(AND(E443=[1]grup_instansi!$B$28,F443=[1]grup_instansi!$C$28),
[1]grup_instansi!$A$28,
IF(AND(E443=[1]grup_instansi!$B$29,F443=[1]grup_instansi!$C$29),
[1]grup_instansi!$A$29,
IF(AND(E443=[1]grup_instansi!$B$30,F443=[1]grup_instansi!$C$30),
[1]grup_instansi!$A$30,
IF(AND(E443=[1]grup_instansi!$B$31,F443=[1]grup_instansi!$C$31),
[1]grup_instansi!$A$31,
IF(AND(E443=[1]grup_instansi!$B$32,F443=[1]grup_instansi!$C$32),
[1]grup_instansi!$A$32,
IF(AND(E443=[1]grup_instansi!$B$33,F443=[1]grup_instansi!$C$33),
[1]grup_instansi!$A$33,
IF(AND(E443=[1]grup_instansi!$B$34,F443=[1]grup_instansi!$C$34),
[1]grup_instansi!$A$34,
IF(AND(E443=[1]grup_instansi!$B$35,F443=[1]grup_instansi!$C$35),
[1]grup_instansi!$A$35,""))))))))))))))))</f>
        <v>gi2023110400017</v>
      </c>
      <c r="J443" t="str">
        <f>IF(I443&lt;&gt;"",I443,IF(AND(E443=[1]grup_instansi!$B$36,F443=[1]grup_instansi!$C$36),
[1]grup_instansi!$A$36,
IF(AND(E443=[1]grup_instansi!$B$37,F443=[1]grup_instansi!$C$37),
[1]grup_instansi!$A$37,
IF(AND(E443=[1]grup_instansi!$B$38,F443=[1]grup_instansi!$C$38),
[1]grup_instansi!$A$38,
IF(AND(E443=[1]grup_instansi!$B$39,F443=[1]grup_instansi!$C$39),
[1]grup_instansi!$A$39,
IF(AND(E443=[1]grup_instansi!$B$40,F443=[1]grup_instansi!$C$40),
[1]grup_instansi!$A$40,
IF(AND(E443=[1]grup_instansi!$B$41,F443=[1]grup_instansi!$C$41),
[1]grup_instansi!$A$41,
IF(AND(E443=[1]grup_instansi!$B$42,F443=[1]grup_instansi!$C$42),
[1]grup_instansi!$A$42,
IF(AND(E443=[1]grup_instansi!$B$43,F443=[1]grup_instansi!$C$43),
[1]grup_instansi!$A$43,
IF(AND(E443=[1]grup_instansi!$B$44,F443=[1]grup_instansi!$C$44),
[1]grup_instansi!$A$44,
IF(AND(E443=[1]grup_instansi!$B$45,F443=[1]grup_instansi!$C$45),
[1]grup_instansi!$A$45,
IF(AND(E443=[1]grup_instansi!$B$46,F443=[1]grup_instansi!$C$46),
[1]grup_instansi!$A$46,
IF(AND(E443=[1]grup_instansi!$B$47,F443=[1]grup_instansi!$C$47),
[1]grup_instansi!$A$47,
IF(AND(E443=[1]grup_instansi!$B$48,F443=[1]grup_instansi!$C$48),
[1]grup_instansi!$A$48,
IF(AND(E443=[1]grup_instansi!$B$49,F443=[1]grup_instansi!$C$49),
[1]grup_instansi!$A$49,
IF(AND(E443=[1]grup_instansi!$B$50,F443=[1]grup_instansi!$C$50),
[1]grup_instansi!$A$50,
IF(AND(E443=[1]grup_instansi!$B$51,F443=[1]grup_instansi!$C$51),
[1]grup_instansi!$A$51,
IF(AND(E443=[1]grup_instansi!$B$52,F443=[1]grup_instansi!$C$52),
[1]grup_instansi!$A$52,
IF(AND(E443=[1]grup_instansi!$B$53,F443=[1]grup_instansi!$C$53),
[1]grup_instansi!$A$53,
IF(AND(E443=[1]grup_instansi!$B$54,F443=[1]grup_instansi!$C$54),
[1]grup_instansi!$A$54,
IF(AND(E443=[1]grup_instansi!$B$55,F443=[1]grup_instansi!$C$55),
[1]grup_instansi!$A$55,
IF(AND(E443=[1]grup_instansi!$B$56,F443=[1]grup_instansi!$C$56),
[1]grup_instansi!$A$56,
IF(AND(E443=[1]grup_instansi!$B$57,F443=[1]grup_instansi!$C$57),
[1]grup_instansi!$A$57,
IF(AND(E443=[1]grup_instansi!$B$58,F443=[1]grup_instansi!$C$58),
[1]grup_instansi!$A$58,
IF(AND(E443=[1]grup_instansi!$B$59,F443=[1]grup_instansi!$C$59),
[1]grup_instansi!$A$59,
IF(AND(E443=[1]grup_instansi!$B$60,F443=[1]grup_instansi!$C$60),
[1]grup_instansi!$A$60,""))))))))))))))))))))))))))</f>
        <v>gi2023110400017</v>
      </c>
      <c r="K443" t="str">
        <f>IF(J443&lt;&gt;"",J443,IF(AND(E443=[1]grup_instansi!$B$61,F443=[1]grup_instansi!$C$61),
[1]grup_instansi!$A$61,
IF(AND(E443=[1]grup_instansi!$B$62,F443=[1]grup_instansi!$C$62),
[1]grup_instansi!$A$62,
IF(AND(E443=[1]grup_instansi!$B$63,F443=[1]grup_instansi!$C$63),
[1]grup_instansi!$A$63,
IF(AND(E443=[1]grup_instansi!$B$64,F443=[1]grup_instansi!$C$64),
[1]grup_instansi!$A$64,
IF(AND(E443=[1]grup_instansi!$B$65,F443=[1]grup_instansi!$C$65),
[1]grup_instansi!$A$65,
IF(AND(E443=[1]grup_instansi!$B$66,F443=[1]grup_instansi!$C$66),
[1]grup_instansi!$A$66,
IF(AND(E443=[1]grup_instansi!$B$67,F443=[1]grup_instansi!$C$67),
[1]grup_instansi!$A$67,
IF(AND(E443=[1]grup_instansi!$B$68,F443=[1]grup_instansi!$C$68),
[1]grup_instansi!$A$68,
IF(AND(E443=[1]grup_instansi!$B$69,F443=[1]grup_instansi!$C$69),
[1]grup_instansi!$A$69,
IF(AND(E443=[1]grup_instansi!$B$70,F443=[1]grup_instansi!$C$70),
[1]grup_instansi!$A$70,
IF(AND(E443=[1]grup_instansi!$B$71,F443=[1]grup_instansi!$C$71),
[1]grup_instansi!$A$71,
IF(AND(E443=[1]grup_instansi!$B$72,F443=[1]grup_instansi!$C$72),
[1]grup_instansi!$A$72,
IF(AND(E443=[1]grup_instansi!$B$73,F443=[1]grup_instansi!$C$73),
[1]grup_instansi!$A$73,
IF(AND(E443=[1]grup_instansi!$B$74,F443=[1]grup_instansi!$C$74),
[1]grup_instansi!$A$74,
IF(AND(E443=[1]grup_instansi!$B$75,F443=[1]grup_instansi!$C$75),
[1]grup_instansi!$A$75,
IF(AND(E443=[1]grup_instansi!$B$76,F443=[1]grup_instansi!$C$76),
[1]grup_instansi!$A$76,
IF(AND(E443=[1]grup_instansi!$B$77,F443=[1]grup_instansi!$C$77),
[1]grup_instansi!$A$77,
IF(AND(E443=[1]grup_instansi!$B$78,F443=[1]grup_instansi!$C$78),
[1]grup_instansi!$A$78,
IF(AND(E443=[1]grup_instansi!$B$79,F443=[1]grup_instansi!$C$79),
[1]grup_instansi!$A$79,
IF(AND(E443=[1]grup_instansi!$B$80,F443=[1]grup_instansi!$C$80),
[1]grup_instansi!$A$80,
IF(AND(E443=[1]grup_instansi!$B$81,F443=[1]grup_instansi!$C$81),
[1]grup_instansi!$A$81,
IF(AND(E443=[1]grup_instansi!$B$82,F443=[1]grup_instansi!$C$82),
[1]grup_instansi!$A$82,
IF(AND(E443=[1]grup_instansi!$B$83,F443=[1]grup_instansi!$C$83),
[1]grup_instansi!$A$84,
IF(AND(E443=[1]grup_instansi!$B$84,F443=[1]grup_instansi!$C$84),
[1]grup_instansi!$A$85,
IF(AND(E443=[1]grup_instansi!$B$85,F443=[1]grup_instansi!$C$85),
[1]grup_instansi!$A$86,
IF(AND(E443=[1]grup_instansi!$B$86,F443=[1]grup_instansi!$C$86),
[1]grup_instansi!$A$87,
IF(AND(E443=[1]grup_instansi!$B$87,F443=[1]grup_instansi!$C$87),
[1]grup_instansi!$A$87,
IF(AND(E443=[1]grup_instansi!$B$88,F443=[1]grup_instansi!$C$88),
[1]grup_instansi!$A$88,
IF(AND(E443=[1]grup_instansi!$B$89,F443=[1]grup_instansi!$C$89),
[1]grup_instansi!$A$89,
IF(AND(E443=[1]grup_instansi!$B$90,F443=[1]grup_instansi!$C$90),
[1]grup_instansi!$A$90,
IF(AND(E443=[1]grup_instansi!$B$91,F443=[1]grup_instansi!$C$91),
[1]grup_instansi!$A$91,
IF(AND(E443=[1]grup_instansi!$B$92,F443=[1]grup_instansi!$C$92),
[1]grup_instansi!$A$92,
IF(AND(E443=[1]grup_instansi!$B$93,F443=[1]grup_instansi!$C$93),
[1]grup_instansi!$A$93,
IF(AND(E443=[1]grup_instansi!$B$94,F443=[1]grup_instansi!$C$94),
[1]grup_instansi!$A$94,
IF(AND(E443=[1]grup_instansi!$B$95,F443=[1]grup_instansi!$C$95),
[1]grup_instansi!$A$95,
IF(AND(E443=[1]grup_instansi!$B$96,F443=[1]grup_instansi!$C$96),
[1]grup_instansi!$A$96,
IF(AND(E443=[1]grup_instansi!$B$97,F443=[1]grup_instansi!$C$97),
[1]grup_instansi!$A$97,
IF(AND(E443=[1]grup_instansi!$B$98,F443=[1]grup_instansi!$C$98),
[1]grup_instansi!$A$98,
IF(AND(E443=[1]grup_instansi!$B$99,F443=[1]grup_instansi!$C$99),
[1]grup_instansi!$A$99,
[1]grup_instansi!$A$100))))))))))))))))))))))))))))))))))))))))</f>
        <v>gi2023110400017</v>
      </c>
      <c r="L443" t="str">
        <f>VLOOKUP(K443,[1]grup_instansi!$A$2:$E$102,4)</f>
        <v>Pemerintah Kabupaten Kalimantan Timur</v>
      </c>
      <c r="M443" t="str">
        <f t="shared" si="20"/>
        <v>('i2023110600442','Pemerintah Kab. Paser','gi2023110400017'),</v>
      </c>
    </row>
    <row r="444" spans="1:13" x14ac:dyDescent="0.25">
      <c r="A444" t="str">
        <f t="shared" si="18"/>
        <v>i2023110600443</v>
      </c>
      <c r="B444" s="6">
        <v>6907</v>
      </c>
      <c r="C444" t="str">
        <f t="shared" si="19"/>
        <v>i2023110600443</v>
      </c>
      <c r="D444" s="6" t="s">
        <v>487</v>
      </c>
      <c r="E444" s="6" t="s">
        <v>47</v>
      </c>
      <c r="F444" s="6" t="s">
        <v>108</v>
      </c>
      <c r="G444" t="str">
        <f>IF(AND(E444=[1]grup_instansi!$B$2,F444=[1]grup_instansi!$C$2),
[1]grup_instansi!$A$2,
IF(AND(E444=[1]grup_instansi!$B$3,F444=[1]grup_instansi!$C$3),
[1]grup_instansi!$A$3,
IF(AND(E444=[1]grup_instansi!$B$4,F444=[1]grup_instansi!$C$4),
[1]grup_instansi!$A$4,
IF(AND(E444=[1]grup_instansi!$B$5,F444=[1]grup_instansi!$C$5),
[1]grup_instansi!$A$5,
IF(AND(E444=[1]grup_instansi!$B$6,F444=[1]grup_instansi!$C$6),
[1]grup_instansi!$A$6,
IF(AND(E444=[1]grup_instansi!$B$7,F444=[1]grup_instansi!$C$7),
[1]grup_instansi!$A$7,
IF(AND(E444=[1]grup_instansi!$B$8,F444=[1]grup_instansi!$C$8),
[1]grup_instansi!$A$8,
IF(AND(E444=[1]grup_instansi!$B$9,F444=[1]grup_instansi!$C$9),
[1]grup_instansi!$A$9,
IF(AND(E444=[1]grup_instansi!$B$10,F444=[1]grup_instansi!$C$10),
[1]grup_instansi!$A$10,"")))))))))</f>
        <v/>
      </c>
      <c r="H444" t="str">
        <f>IF(G444&lt;&gt;"",G444,IF(AND(E444=[1]grup_instansi!$B$11,F444=[1]grup_instansi!$C$11),
[1]grup_instansi!$A$11,
IF(AND(E444=[1]grup_instansi!$B$12,F444=[1]grup_instansi!$C$12),
[1]grup_instansi!$A$12,
IF(AND(E444=[1]grup_instansi!$B$13,F444=[1]grup_instansi!$C$13),
[1]grup_instansi!$A$13,
IF(AND(E444=[1]grup_instansi!$B$14,F444=[1]grup_instansi!$C$14),
[1]grup_instansi!$A$14,
IF(AND(E444=[1]grup_instansi!$B$15,F444=[1]grup_instansi!$C$15),
[1]grup_instansi!$A$15,
IF(AND(E444=[1]grup_instansi!$B$16,F444=[1]grup_instansi!$C$16),
[1]grup_instansi!$A$16,
IF(AND(E444=[1]grup_instansi!$B$17,F444=[1]grup_instansi!$C$17),
[1]grup_instansi!$A$17,
IF(AND(E444=[1]grup_instansi!$B$18,F444=[1]grup_instansi!$C$18),
[1]grup_instansi!$A$18,
IF(AND(E444=[1]grup_instansi!$B$19,F444=[1]grup_instansi!$C$19),
[1]grup_instansi!$A$19,
IF(AND(E444=[1]grup_instansi!$B$20,F444=[1]grup_instansi!$C$20),
[1]grup_instansi!$A$20,"")))))))))))</f>
        <v>gi2023110400017</v>
      </c>
      <c r="I444" t="str">
        <f>IF(H444&lt;&gt;"",H444,IF(AND(E444=[1]grup_instansi!$B$21,F444=[1]grup_instansi!$C$21),
[1]grup_instansi!$A$21,
IF(AND(E444=[1]grup_instansi!$B$22,F444=[1]grup_instansi!$C$22),
[1]grup_instansi!$A$22,
IF(AND(E444=[1]grup_instansi!$B$23,F444=[1]grup_instansi!$C$23),
[1]grup_instansi!$A$23,
IF(AND(E444=[1]grup_instansi!$B$24,F444=[1]grup_instansi!$C$24),
[1]grup_instansi!$A$24,
IF(AND(E444=[1]grup_instansi!$B$25,F444=[1]grup_instansi!$C$25),
[1]grup_instansi!$A$25,
IF(AND(E444=[1]grup_instansi!$B$26,F444=[1]grup_instansi!$C$26),
[1]grup_instansi!$A$26,
IF(AND(E444=[1]grup_instansi!$B$27,F444=[1]grup_instansi!$C$27),
[1]grup_instansi!$A$27,
IF(AND(E444=[1]grup_instansi!$B$28,F444=[1]grup_instansi!$C$28),
[1]grup_instansi!$A$28,
IF(AND(E444=[1]grup_instansi!$B$29,F444=[1]grup_instansi!$C$29),
[1]grup_instansi!$A$29,
IF(AND(E444=[1]grup_instansi!$B$30,F444=[1]grup_instansi!$C$30),
[1]grup_instansi!$A$30,
IF(AND(E444=[1]grup_instansi!$B$31,F444=[1]grup_instansi!$C$31),
[1]grup_instansi!$A$31,
IF(AND(E444=[1]grup_instansi!$B$32,F444=[1]grup_instansi!$C$32),
[1]grup_instansi!$A$32,
IF(AND(E444=[1]grup_instansi!$B$33,F444=[1]grup_instansi!$C$33),
[1]grup_instansi!$A$33,
IF(AND(E444=[1]grup_instansi!$B$34,F444=[1]grup_instansi!$C$34),
[1]grup_instansi!$A$34,
IF(AND(E444=[1]grup_instansi!$B$35,F444=[1]grup_instansi!$C$35),
[1]grup_instansi!$A$35,""))))))))))))))))</f>
        <v>gi2023110400017</v>
      </c>
      <c r="J444" t="str">
        <f>IF(I444&lt;&gt;"",I444,IF(AND(E444=[1]grup_instansi!$B$36,F444=[1]grup_instansi!$C$36),
[1]grup_instansi!$A$36,
IF(AND(E444=[1]grup_instansi!$B$37,F444=[1]grup_instansi!$C$37),
[1]grup_instansi!$A$37,
IF(AND(E444=[1]grup_instansi!$B$38,F444=[1]grup_instansi!$C$38),
[1]grup_instansi!$A$38,
IF(AND(E444=[1]grup_instansi!$B$39,F444=[1]grup_instansi!$C$39),
[1]grup_instansi!$A$39,
IF(AND(E444=[1]grup_instansi!$B$40,F444=[1]grup_instansi!$C$40),
[1]grup_instansi!$A$40,
IF(AND(E444=[1]grup_instansi!$B$41,F444=[1]grup_instansi!$C$41),
[1]grup_instansi!$A$41,
IF(AND(E444=[1]grup_instansi!$B$42,F444=[1]grup_instansi!$C$42),
[1]grup_instansi!$A$42,
IF(AND(E444=[1]grup_instansi!$B$43,F444=[1]grup_instansi!$C$43),
[1]grup_instansi!$A$43,
IF(AND(E444=[1]grup_instansi!$B$44,F444=[1]grup_instansi!$C$44),
[1]grup_instansi!$A$44,
IF(AND(E444=[1]grup_instansi!$B$45,F444=[1]grup_instansi!$C$45),
[1]grup_instansi!$A$45,
IF(AND(E444=[1]grup_instansi!$B$46,F444=[1]grup_instansi!$C$46),
[1]grup_instansi!$A$46,
IF(AND(E444=[1]grup_instansi!$B$47,F444=[1]grup_instansi!$C$47),
[1]grup_instansi!$A$47,
IF(AND(E444=[1]grup_instansi!$B$48,F444=[1]grup_instansi!$C$48),
[1]grup_instansi!$A$48,
IF(AND(E444=[1]grup_instansi!$B$49,F444=[1]grup_instansi!$C$49),
[1]grup_instansi!$A$49,
IF(AND(E444=[1]grup_instansi!$B$50,F444=[1]grup_instansi!$C$50),
[1]grup_instansi!$A$50,
IF(AND(E444=[1]grup_instansi!$B$51,F444=[1]grup_instansi!$C$51),
[1]grup_instansi!$A$51,
IF(AND(E444=[1]grup_instansi!$B$52,F444=[1]grup_instansi!$C$52),
[1]grup_instansi!$A$52,
IF(AND(E444=[1]grup_instansi!$B$53,F444=[1]grup_instansi!$C$53),
[1]grup_instansi!$A$53,
IF(AND(E444=[1]grup_instansi!$B$54,F444=[1]grup_instansi!$C$54),
[1]grup_instansi!$A$54,
IF(AND(E444=[1]grup_instansi!$B$55,F444=[1]grup_instansi!$C$55),
[1]grup_instansi!$A$55,
IF(AND(E444=[1]grup_instansi!$B$56,F444=[1]grup_instansi!$C$56),
[1]grup_instansi!$A$56,
IF(AND(E444=[1]grup_instansi!$B$57,F444=[1]grup_instansi!$C$57),
[1]grup_instansi!$A$57,
IF(AND(E444=[1]grup_instansi!$B$58,F444=[1]grup_instansi!$C$58),
[1]grup_instansi!$A$58,
IF(AND(E444=[1]grup_instansi!$B$59,F444=[1]grup_instansi!$C$59),
[1]grup_instansi!$A$59,
IF(AND(E444=[1]grup_instansi!$B$60,F444=[1]grup_instansi!$C$60),
[1]grup_instansi!$A$60,""))))))))))))))))))))))))))</f>
        <v>gi2023110400017</v>
      </c>
      <c r="K444" t="str">
        <f>IF(J444&lt;&gt;"",J444,IF(AND(E444=[1]grup_instansi!$B$61,F444=[1]grup_instansi!$C$61),
[1]grup_instansi!$A$61,
IF(AND(E444=[1]grup_instansi!$B$62,F444=[1]grup_instansi!$C$62),
[1]grup_instansi!$A$62,
IF(AND(E444=[1]grup_instansi!$B$63,F444=[1]grup_instansi!$C$63),
[1]grup_instansi!$A$63,
IF(AND(E444=[1]grup_instansi!$B$64,F444=[1]grup_instansi!$C$64),
[1]grup_instansi!$A$64,
IF(AND(E444=[1]grup_instansi!$B$65,F444=[1]grup_instansi!$C$65),
[1]grup_instansi!$A$65,
IF(AND(E444=[1]grup_instansi!$B$66,F444=[1]grup_instansi!$C$66),
[1]grup_instansi!$A$66,
IF(AND(E444=[1]grup_instansi!$B$67,F444=[1]grup_instansi!$C$67),
[1]grup_instansi!$A$67,
IF(AND(E444=[1]grup_instansi!$B$68,F444=[1]grup_instansi!$C$68),
[1]grup_instansi!$A$68,
IF(AND(E444=[1]grup_instansi!$B$69,F444=[1]grup_instansi!$C$69),
[1]grup_instansi!$A$69,
IF(AND(E444=[1]grup_instansi!$B$70,F444=[1]grup_instansi!$C$70),
[1]grup_instansi!$A$70,
IF(AND(E444=[1]grup_instansi!$B$71,F444=[1]grup_instansi!$C$71),
[1]grup_instansi!$A$71,
IF(AND(E444=[1]grup_instansi!$B$72,F444=[1]grup_instansi!$C$72),
[1]grup_instansi!$A$72,
IF(AND(E444=[1]grup_instansi!$B$73,F444=[1]grup_instansi!$C$73),
[1]grup_instansi!$A$73,
IF(AND(E444=[1]grup_instansi!$B$74,F444=[1]grup_instansi!$C$74),
[1]grup_instansi!$A$74,
IF(AND(E444=[1]grup_instansi!$B$75,F444=[1]grup_instansi!$C$75),
[1]grup_instansi!$A$75,
IF(AND(E444=[1]grup_instansi!$B$76,F444=[1]grup_instansi!$C$76),
[1]grup_instansi!$A$76,
IF(AND(E444=[1]grup_instansi!$B$77,F444=[1]grup_instansi!$C$77),
[1]grup_instansi!$A$77,
IF(AND(E444=[1]grup_instansi!$B$78,F444=[1]grup_instansi!$C$78),
[1]grup_instansi!$A$78,
IF(AND(E444=[1]grup_instansi!$B$79,F444=[1]grup_instansi!$C$79),
[1]grup_instansi!$A$79,
IF(AND(E444=[1]grup_instansi!$B$80,F444=[1]grup_instansi!$C$80),
[1]grup_instansi!$A$80,
IF(AND(E444=[1]grup_instansi!$B$81,F444=[1]grup_instansi!$C$81),
[1]grup_instansi!$A$81,
IF(AND(E444=[1]grup_instansi!$B$82,F444=[1]grup_instansi!$C$82),
[1]grup_instansi!$A$82,
IF(AND(E444=[1]grup_instansi!$B$83,F444=[1]grup_instansi!$C$83),
[1]grup_instansi!$A$84,
IF(AND(E444=[1]grup_instansi!$B$84,F444=[1]grup_instansi!$C$84),
[1]grup_instansi!$A$85,
IF(AND(E444=[1]grup_instansi!$B$85,F444=[1]grup_instansi!$C$85),
[1]grup_instansi!$A$86,
IF(AND(E444=[1]grup_instansi!$B$86,F444=[1]grup_instansi!$C$86),
[1]grup_instansi!$A$87,
IF(AND(E444=[1]grup_instansi!$B$87,F444=[1]grup_instansi!$C$87),
[1]grup_instansi!$A$87,
IF(AND(E444=[1]grup_instansi!$B$88,F444=[1]grup_instansi!$C$88),
[1]grup_instansi!$A$88,
IF(AND(E444=[1]grup_instansi!$B$89,F444=[1]grup_instansi!$C$89),
[1]grup_instansi!$A$89,
IF(AND(E444=[1]grup_instansi!$B$90,F444=[1]grup_instansi!$C$90),
[1]grup_instansi!$A$90,
IF(AND(E444=[1]grup_instansi!$B$91,F444=[1]grup_instansi!$C$91),
[1]grup_instansi!$A$91,
IF(AND(E444=[1]grup_instansi!$B$92,F444=[1]grup_instansi!$C$92),
[1]grup_instansi!$A$92,
IF(AND(E444=[1]grup_instansi!$B$93,F444=[1]grup_instansi!$C$93),
[1]grup_instansi!$A$93,
IF(AND(E444=[1]grup_instansi!$B$94,F444=[1]grup_instansi!$C$94),
[1]grup_instansi!$A$94,
IF(AND(E444=[1]grup_instansi!$B$95,F444=[1]grup_instansi!$C$95),
[1]grup_instansi!$A$95,
IF(AND(E444=[1]grup_instansi!$B$96,F444=[1]grup_instansi!$C$96),
[1]grup_instansi!$A$96,
IF(AND(E444=[1]grup_instansi!$B$97,F444=[1]grup_instansi!$C$97),
[1]grup_instansi!$A$97,
IF(AND(E444=[1]grup_instansi!$B$98,F444=[1]grup_instansi!$C$98),
[1]grup_instansi!$A$98,
IF(AND(E444=[1]grup_instansi!$B$99,F444=[1]grup_instansi!$C$99),
[1]grup_instansi!$A$99,
[1]grup_instansi!$A$100))))))))))))))))))))))))))))))))))))))))</f>
        <v>gi2023110400017</v>
      </c>
      <c r="L444" t="str">
        <f>VLOOKUP(K444,[1]grup_instansi!$A$2:$E$102,4)</f>
        <v>Pemerintah Kabupaten Kalimantan Timur</v>
      </c>
      <c r="M444" t="str">
        <f t="shared" si="20"/>
        <v>('i2023110600443','Pemerintah Kab. Kutai Barat','gi2023110400017'),</v>
      </c>
    </row>
    <row r="445" spans="1:13" x14ac:dyDescent="0.25">
      <c r="A445" t="str">
        <f t="shared" si="18"/>
        <v>i2023110600444</v>
      </c>
      <c r="B445" s="6">
        <v>6908</v>
      </c>
      <c r="C445" t="str">
        <f t="shared" si="19"/>
        <v>i2023110600444</v>
      </c>
      <c r="D445" s="6" t="s">
        <v>488</v>
      </c>
      <c r="E445" s="6" t="s">
        <v>47</v>
      </c>
      <c r="F445" s="6" t="s">
        <v>108</v>
      </c>
      <c r="G445" t="str">
        <f>IF(AND(E445=[1]grup_instansi!$B$2,F445=[1]grup_instansi!$C$2),
[1]grup_instansi!$A$2,
IF(AND(E445=[1]grup_instansi!$B$3,F445=[1]grup_instansi!$C$3),
[1]grup_instansi!$A$3,
IF(AND(E445=[1]grup_instansi!$B$4,F445=[1]grup_instansi!$C$4),
[1]grup_instansi!$A$4,
IF(AND(E445=[1]grup_instansi!$B$5,F445=[1]grup_instansi!$C$5),
[1]grup_instansi!$A$5,
IF(AND(E445=[1]grup_instansi!$B$6,F445=[1]grup_instansi!$C$6),
[1]grup_instansi!$A$6,
IF(AND(E445=[1]grup_instansi!$B$7,F445=[1]grup_instansi!$C$7),
[1]grup_instansi!$A$7,
IF(AND(E445=[1]grup_instansi!$B$8,F445=[1]grup_instansi!$C$8),
[1]grup_instansi!$A$8,
IF(AND(E445=[1]grup_instansi!$B$9,F445=[1]grup_instansi!$C$9),
[1]grup_instansi!$A$9,
IF(AND(E445=[1]grup_instansi!$B$10,F445=[1]grup_instansi!$C$10),
[1]grup_instansi!$A$10,"")))))))))</f>
        <v/>
      </c>
      <c r="H445" t="str">
        <f>IF(G445&lt;&gt;"",G445,IF(AND(E445=[1]grup_instansi!$B$11,F445=[1]grup_instansi!$C$11),
[1]grup_instansi!$A$11,
IF(AND(E445=[1]grup_instansi!$B$12,F445=[1]grup_instansi!$C$12),
[1]grup_instansi!$A$12,
IF(AND(E445=[1]grup_instansi!$B$13,F445=[1]grup_instansi!$C$13),
[1]grup_instansi!$A$13,
IF(AND(E445=[1]grup_instansi!$B$14,F445=[1]grup_instansi!$C$14),
[1]grup_instansi!$A$14,
IF(AND(E445=[1]grup_instansi!$B$15,F445=[1]grup_instansi!$C$15),
[1]grup_instansi!$A$15,
IF(AND(E445=[1]grup_instansi!$B$16,F445=[1]grup_instansi!$C$16),
[1]grup_instansi!$A$16,
IF(AND(E445=[1]grup_instansi!$B$17,F445=[1]grup_instansi!$C$17),
[1]grup_instansi!$A$17,
IF(AND(E445=[1]grup_instansi!$B$18,F445=[1]grup_instansi!$C$18),
[1]grup_instansi!$A$18,
IF(AND(E445=[1]grup_instansi!$B$19,F445=[1]grup_instansi!$C$19),
[1]grup_instansi!$A$19,
IF(AND(E445=[1]grup_instansi!$B$20,F445=[1]grup_instansi!$C$20),
[1]grup_instansi!$A$20,"")))))))))))</f>
        <v>gi2023110400017</v>
      </c>
      <c r="I445" t="str">
        <f>IF(H445&lt;&gt;"",H445,IF(AND(E445=[1]grup_instansi!$B$21,F445=[1]grup_instansi!$C$21),
[1]grup_instansi!$A$21,
IF(AND(E445=[1]grup_instansi!$B$22,F445=[1]grup_instansi!$C$22),
[1]grup_instansi!$A$22,
IF(AND(E445=[1]grup_instansi!$B$23,F445=[1]grup_instansi!$C$23),
[1]grup_instansi!$A$23,
IF(AND(E445=[1]grup_instansi!$B$24,F445=[1]grup_instansi!$C$24),
[1]grup_instansi!$A$24,
IF(AND(E445=[1]grup_instansi!$B$25,F445=[1]grup_instansi!$C$25),
[1]grup_instansi!$A$25,
IF(AND(E445=[1]grup_instansi!$B$26,F445=[1]grup_instansi!$C$26),
[1]grup_instansi!$A$26,
IF(AND(E445=[1]grup_instansi!$B$27,F445=[1]grup_instansi!$C$27),
[1]grup_instansi!$A$27,
IF(AND(E445=[1]grup_instansi!$B$28,F445=[1]grup_instansi!$C$28),
[1]grup_instansi!$A$28,
IF(AND(E445=[1]grup_instansi!$B$29,F445=[1]grup_instansi!$C$29),
[1]grup_instansi!$A$29,
IF(AND(E445=[1]grup_instansi!$B$30,F445=[1]grup_instansi!$C$30),
[1]grup_instansi!$A$30,
IF(AND(E445=[1]grup_instansi!$B$31,F445=[1]grup_instansi!$C$31),
[1]grup_instansi!$A$31,
IF(AND(E445=[1]grup_instansi!$B$32,F445=[1]grup_instansi!$C$32),
[1]grup_instansi!$A$32,
IF(AND(E445=[1]grup_instansi!$B$33,F445=[1]grup_instansi!$C$33),
[1]grup_instansi!$A$33,
IF(AND(E445=[1]grup_instansi!$B$34,F445=[1]grup_instansi!$C$34),
[1]grup_instansi!$A$34,
IF(AND(E445=[1]grup_instansi!$B$35,F445=[1]grup_instansi!$C$35),
[1]grup_instansi!$A$35,""))))))))))))))))</f>
        <v>gi2023110400017</v>
      </c>
      <c r="J445" t="str">
        <f>IF(I445&lt;&gt;"",I445,IF(AND(E445=[1]grup_instansi!$B$36,F445=[1]grup_instansi!$C$36),
[1]grup_instansi!$A$36,
IF(AND(E445=[1]grup_instansi!$B$37,F445=[1]grup_instansi!$C$37),
[1]grup_instansi!$A$37,
IF(AND(E445=[1]grup_instansi!$B$38,F445=[1]grup_instansi!$C$38),
[1]grup_instansi!$A$38,
IF(AND(E445=[1]grup_instansi!$B$39,F445=[1]grup_instansi!$C$39),
[1]grup_instansi!$A$39,
IF(AND(E445=[1]grup_instansi!$B$40,F445=[1]grup_instansi!$C$40),
[1]grup_instansi!$A$40,
IF(AND(E445=[1]grup_instansi!$B$41,F445=[1]grup_instansi!$C$41),
[1]grup_instansi!$A$41,
IF(AND(E445=[1]grup_instansi!$B$42,F445=[1]grup_instansi!$C$42),
[1]grup_instansi!$A$42,
IF(AND(E445=[1]grup_instansi!$B$43,F445=[1]grup_instansi!$C$43),
[1]grup_instansi!$A$43,
IF(AND(E445=[1]grup_instansi!$B$44,F445=[1]grup_instansi!$C$44),
[1]grup_instansi!$A$44,
IF(AND(E445=[1]grup_instansi!$B$45,F445=[1]grup_instansi!$C$45),
[1]grup_instansi!$A$45,
IF(AND(E445=[1]grup_instansi!$B$46,F445=[1]grup_instansi!$C$46),
[1]grup_instansi!$A$46,
IF(AND(E445=[1]grup_instansi!$B$47,F445=[1]grup_instansi!$C$47),
[1]grup_instansi!$A$47,
IF(AND(E445=[1]grup_instansi!$B$48,F445=[1]grup_instansi!$C$48),
[1]grup_instansi!$A$48,
IF(AND(E445=[1]grup_instansi!$B$49,F445=[1]grup_instansi!$C$49),
[1]grup_instansi!$A$49,
IF(AND(E445=[1]grup_instansi!$B$50,F445=[1]grup_instansi!$C$50),
[1]grup_instansi!$A$50,
IF(AND(E445=[1]grup_instansi!$B$51,F445=[1]grup_instansi!$C$51),
[1]grup_instansi!$A$51,
IF(AND(E445=[1]grup_instansi!$B$52,F445=[1]grup_instansi!$C$52),
[1]grup_instansi!$A$52,
IF(AND(E445=[1]grup_instansi!$B$53,F445=[1]grup_instansi!$C$53),
[1]grup_instansi!$A$53,
IF(AND(E445=[1]grup_instansi!$B$54,F445=[1]grup_instansi!$C$54),
[1]grup_instansi!$A$54,
IF(AND(E445=[1]grup_instansi!$B$55,F445=[1]grup_instansi!$C$55),
[1]grup_instansi!$A$55,
IF(AND(E445=[1]grup_instansi!$B$56,F445=[1]grup_instansi!$C$56),
[1]grup_instansi!$A$56,
IF(AND(E445=[1]grup_instansi!$B$57,F445=[1]grup_instansi!$C$57),
[1]grup_instansi!$A$57,
IF(AND(E445=[1]grup_instansi!$B$58,F445=[1]grup_instansi!$C$58),
[1]grup_instansi!$A$58,
IF(AND(E445=[1]grup_instansi!$B$59,F445=[1]grup_instansi!$C$59),
[1]grup_instansi!$A$59,
IF(AND(E445=[1]grup_instansi!$B$60,F445=[1]grup_instansi!$C$60),
[1]grup_instansi!$A$60,""))))))))))))))))))))))))))</f>
        <v>gi2023110400017</v>
      </c>
      <c r="K445" t="str">
        <f>IF(J445&lt;&gt;"",J445,IF(AND(E445=[1]grup_instansi!$B$61,F445=[1]grup_instansi!$C$61),
[1]grup_instansi!$A$61,
IF(AND(E445=[1]grup_instansi!$B$62,F445=[1]grup_instansi!$C$62),
[1]grup_instansi!$A$62,
IF(AND(E445=[1]grup_instansi!$B$63,F445=[1]grup_instansi!$C$63),
[1]grup_instansi!$A$63,
IF(AND(E445=[1]grup_instansi!$B$64,F445=[1]grup_instansi!$C$64),
[1]grup_instansi!$A$64,
IF(AND(E445=[1]grup_instansi!$B$65,F445=[1]grup_instansi!$C$65),
[1]grup_instansi!$A$65,
IF(AND(E445=[1]grup_instansi!$B$66,F445=[1]grup_instansi!$C$66),
[1]grup_instansi!$A$66,
IF(AND(E445=[1]grup_instansi!$B$67,F445=[1]grup_instansi!$C$67),
[1]grup_instansi!$A$67,
IF(AND(E445=[1]grup_instansi!$B$68,F445=[1]grup_instansi!$C$68),
[1]grup_instansi!$A$68,
IF(AND(E445=[1]grup_instansi!$B$69,F445=[1]grup_instansi!$C$69),
[1]grup_instansi!$A$69,
IF(AND(E445=[1]grup_instansi!$B$70,F445=[1]grup_instansi!$C$70),
[1]grup_instansi!$A$70,
IF(AND(E445=[1]grup_instansi!$B$71,F445=[1]grup_instansi!$C$71),
[1]grup_instansi!$A$71,
IF(AND(E445=[1]grup_instansi!$B$72,F445=[1]grup_instansi!$C$72),
[1]grup_instansi!$A$72,
IF(AND(E445=[1]grup_instansi!$B$73,F445=[1]grup_instansi!$C$73),
[1]grup_instansi!$A$73,
IF(AND(E445=[1]grup_instansi!$B$74,F445=[1]grup_instansi!$C$74),
[1]grup_instansi!$A$74,
IF(AND(E445=[1]grup_instansi!$B$75,F445=[1]grup_instansi!$C$75),
[1]grup_instansi!$A$75,
IF(AND(E445=[1]grup_instansi!$B$76,F445=[1]grup_instansi!$C$76),
[1]grup_instansi!$A$76,
IF(AND(E445=[1]grup_instansi!$B$77,F445=[1]grup_instansi!$C$77),
[1]grup_instansi!$A$77,
IF(AND(E445=[1]grup_instansi!$B$78,F445=[1]grup_instansi!$C$78),
[1]grup_instansi!$A$78,
IF(AND(E445=[1]grup_instansi!$B$79,F445=[1]grup_instansi!$C$79),
[1]grup_instansi!$A$79,
IF(AND(E445=[1]grup_instansi!$B$80,F445=[1]grup_instansi!$C$80),
[1]grup_instansi!$A$80,
IF(AND(E445=[1]grup_instansi!$B$81,F445=[1]grup_instansi!$C$81),
[1]grup_instansi!$A$81,
IF(AND(E445=[1]grup_instansi!$B$82,F445=[1]grup_instansi!$C$82),
[1]grup_instansi!$A$82,
IF(AND(E445=[1]grup_instansi!$B$83,F445=[1]grup_instansi!$C$83),
[1]grup_instansi!$A$84,
IF(AND(E445=[1]grup_instansi!$B$84,F445=[1]grup_instansi!$C$84),
[1]grup_instansi!$A$85,
IF(AND(E445=[1]grup_instansi!$B$85,F445=[1]grup_instansi!$C$85),
[1]grup_instansi!$A$86,
IF(AND(E445=[1]grup_instansi!$B$86,F445=[1]grup_instansi!$C$86),
[1]grup_instansi!$A$87,
IF(AND(E445=[1]grup_instansi!$B$87,F445=[1]grup_instansi!$C$87),
[1]grup_instansi!$A$87,
IF(AND(E445=[1]grup_instansi!$B$88,F445=[1]grup_instansi!$C$88),
[1]grup_instansi!$A$88,
IF(AND(E445=[1]grup_instansi!$B$89,F445=[1]grup_instansi!$C$89),
[1]grup_instansi!$A$89,
IF(AND(E445=[1]grup_instansi!$B$90,F445=[1]grup_instansi!$C$90),
[1]grup_instansi!$A$90,
IF(AND(E445=[1]grup_instansi!$B$91,F445=[1]grup_instansi!$C$91),
[1]grup_instansi!$A$91,
IF(AND(E445=[1]grup_instansi!$B$92,F445=[1]grup_instansi!$C$92),
[1]grup_instansi!$A$92,
IF(AND(E445=[1]grup_instansi!$B$93,F445=[1]grup_instansi!$C$93),
[1]grup_instansi!$A$93,
IF(AND(E445=[1]grup_instansi!$B$94,F445=[1]grup_instansi!$C$94),
[1]grup_instansi!$A$94,
IF(AND(E445=[1]grup_instansi!$B$95,F445=[1]grup_instansi!$C$95),
[1]grup_instansi!$A$95,
IF(AND(E445=[1]grup_instansi!$B$96,F445=[1]grup_instansi!$C$96),
[1]grup_instansi!$A$96,
IF(AND(E445=[1]grup_instansi!$B$97,F445=[1]grup_instansi!$C$97),
[1]grup_instansi!$A$97,
IF(AND(E445=[1]grup_instansi!$B$98,F445=[1]grup_instansi!$C$98),
[1]grup_instansi!$A$98,
IF(AND(E445=[1]grup_instansi!$B$99,F445=[1]grup_instansi!$C$99),
[1]grup_instansi!$A$99,
[1]grup_instansi!$A$100))))))))))))))))))))))))))))))))))))))))</f>
        <v>gi2023110400017</v>
      </c>
      <c r="L445" t="str">
        <f>VLOOKUP(K445,[1]grup_instansi!$A$2:$E$102,4)</f>
        <v>Pemerintah Kabupaten Kalimantan Timur</v>
      </c>
      <c r="M445" t="str">
        <f t="shared" si="20"/>
        <v>('i2023110600444','Pemerintah Kab. Kutai Timur','gi2023110400017'),</v>
      </c>
    </row>
    <row r="446" spans="1:13" x14ac:dyDescent="0.25">
      <c r="A446" t="str">
        <f t="shared" si="18"/>
        <v>i2023110600445</v>
      </c>
      <c r="B446" s="6">
        <v>6910</v>
      </c>
      <c r="C446" t="str">
        <f t="shared" si="19"/>
        <v>i2023110600445</v>
      </c>
      <c r="D446" s="6" t="s">
        <v>489</v>
      </c>
      <c r="E446" s="6" t="s">
        <v>47</v>
      </c>
      <c r="F446" s="6" t="s">
        <v>108</v>
      </c>
      <c r="G446" t="str">
        <f>IF(AND(E446=[1]grup_instansi!$B$2,F446=[1]grup_instansi!$C$2),
[1]grup_instansi!$A$2,
IF(AND(E446=[1]grup_instansi!$B$3,F446=[1]grup_instansi!$C$3),
[1]grup_instansi!$A$3,
IF(AND(E446=[1]grup_instansi!$B$4,F446=[1]grup_instansi!$C$4),
[1]grup_instansi!$A$4,
IF(AND(E446=[1]grup_instansi!$B$5,F446=[1]grup_instansi!$C$5),
[1]grup_instansi!$A$5,
IF(AND(E446=[1]grup_instansi!$B$6,F446=[1]grup_instansi!$C$6),
[1]grup_instansi!$A$6,
IF(AND(E446=[1]grup_instansi!$B$7,F446=[1]grup_instansi!$C$7),
[1]grup_instansi!$A$7,
IF(AND(E446=[1]grup_instansi!$B$8,F446=[1]grup_instansi!$C$8),
[1]grup_instansi!$A$8,
IF(AND(E446=[1]grup_instansi!$B$9,F446=[1]grup_instansi!$C$9),
[1]grup_instansi!$A$9,
IF(AND(E446=[1]grup_instansi!$B$10,F446=[1]grup_instansi!$C$10),
[1]grup_instansi!$A$10,"")))))))))</f>
        <v/>
      </c>
      <c r="H446" t="str">
        <f>IF(G446&lt;&gt;"",G446,IF(AND(E446=[1]grup_instansi!$B$11,F446=[1]grup_instansi!$C$11),
[1]grup_instansi!$A$11,
IF(AND(E446=[1]grup_instansi!$B$12,F446=[1]grup_instansi!$C$12),
[1]grup_instansi!$A$12,
IF(AND(E446=[1]grup_instansi!$B$13,F446=[1]grup_instansi!$C$13),
[1]grup_instansi!$A$13,
IF(AND(E446=[1]grup_instansi!$B$14,F446=[1]grup_instansi!$C$14),
[1]grup_instansi!$A$14,
IF(AND(E446=[1]grup_instansi!$B$15,F446=[1]grup_instansi!$C$15),
[1]grup_instansi!$A$15,
IF(AND(E446=[1]grup_instansi!$B$16,F446=[1]grup_instansi!$C$16),
[1]grup_instansi!$A$16,
IF(AND(E446=[1]grup_instansi!$B$17,F446=[1]grup_instansi!$C$17),
[1]grup_instansi!$A$17,
IF(AND(E446=[1]grup_instansi!$B$18,F446=[1]grup_instansi!$C$18),
[1]grup_instansi!$A$18,
IF(AND(E446=[1]grup_instansi!$B$19,F446=[1]grup_instansi!$C$19),
[1]grup_instansi!$A$19,
IF(AND(E446=[1]grup_instansi!$B$20,F446=[1]grup_instansi!$C$20),
[1]grup_instansi!$A$20,"")))))))))))</f>
        <v>gi2023110400017</v>
      </c>
      <c r="I446" t="str">
        <f>IF(H446&lt;&gt;"",H446,IF(AND(E446=[1]grup_instansi!$B$21,F446=[1]grup_instansi!$C$21),
[1]grup_instansi!$A$21,
IF(AND(E446=[1]grup_instansi!$B$22,F446=[1]grup_instansi!$C$22),
[1]grup_instansi!$A$22,
IF(AND(E446=[1]grup_instansi!$B$23,F446=[1]grup_instansi!$C$23),
[1]grup_instansi!$A$23,
IF(AND(E446=[1]grup_instansi!$B$24,F446=[1]grup_instansi!$C$24),
[1]grup_instansi!$A$24,
IF(AND(E446=[1]grup_instansi!$B$25,F446=[1]grup_instansi!$C$25),
[1]grup_instansi!$A$25,
IF(AND(E446=[1]grup_instansi!$B$26,F446=[1]grup_instansi!$C$26),
[1]grup_instansi!$A$26,
IF(AND(E446=[1]grup_instansi!$B$27,F446=[1]grup_instansi!$C$27),
[1]grup_instansi!$A$27,
IF(AND(E446=[1]grup_instansi!$B$28,F446=[1]grup_instansi!$C$28),
[1]grup_instansi!$A$28,
IF(AND(E446=[1]grup_instansi!$B$29,F446=[1]grup_instansi!$C$29),
[1]grup_instansi!$A$29,
IF(AND(E446=[1]grup_instansi!$B$30,F446=[1]grup_instansi!$C$30),
[1]grup_instansi!$A$30,
IF(AND(E446=[1]grup_instansi!$B$31,F446=[1]grup_instansi!$C$31),
[1]grup_instansi!$A$31,
IF(AND(E446=[1]grup_instansi!$B$32,F446=[1]grup_instansi!$C$32),
[1]grup_instansi!$A$32,
IF(AND(E446=[1]grup_instansi!$B$33,F446=[1]grup_instansi!$C$33),
[1]grup_instansi!$A$33,
IF(AND(E446=[1]grup_instansi!$B$34,F446=[1]grup_instansi!$C$34),
[1]grup_instansi!$A$34,
IF(AND(E446=[1]grup_instansi!$B$35,F446=[1]grup_instansi!$C$35),
[1]grup_instansi!$A$35,""))))))))))))))))</f>
        <v>gi2023110400017</v>
      </c>
      <c r="J446" t="str">
        <f>IF(I446&lt;&gt;"",I446,IF(AND(E446=[1]grup_instansi!$B$36,F446=[1]grup_instansi!$C$36),
[1]grup_instansi!$A$36,
IF(AND(E446=[1]grup_instansi!$B$37,F446=[1]grup_instansi!$C$37),
[1]grup_instansi!$A$37,
IF(AND(E446=[1]grup_instansi!$B$38,F446=[1]grup_instansi!$C$38),
[1]grup_instansi!$A$38,
IF(AND(E446=[1]grup_instansi!$B$39,F446=[1]grup_instansi!$C$39),
[1]grup_instansi!$A$39,
IF(AND(E446=[1]grup_instansi!$B$40,F446=[1]grup_instansi!$C$40),
[1]grup_instansi!$A$40,
IF(AND(E446=[1]grup_instansi!$B$41,F446=[1]grup_instansi!$C$41),
[1]grup_instansi!$A$41,
IF(AND(E446=[1]grup_instansi!$B$42,F446=[1]grup_instansi!$C$42),
[1]grup_instansi!$A$42,
IF(AND(E446=[1]grup_instansi!$B$43,F446=[1]grup_instansi!$C$43),
[1]grup_instansi!$A$43,
IF(AND(E446=[1]grup_instansi!$B$44,F446=[1]grup_instansi!$C$44),
[1]grup_instansi!$A$44,
IF(AND(E446=[1]grup_instansi!$B$45,F446=[1]grup_instansi!$C$45),
[1]grup_instansi!$A$45,
IF(AND(E446=[1]grup_instansi!$B$46,F446=[1]grup_instansi!$C$46),
[1]grup_instansi!$A$46,
IF(AND(E446=[1]grup_instansi!$B$47,F446=[1]grup_instansi!$C$47),
[1]grup_instansi!$A$47,
IF(AND(E446=[1]grup_instansi!$B$48,F446=[1]grup_instansi!$C$48),
[1]grup_instansi!$A$48,
IF(AND(E446=[1]grup_instansi!$B$49,F446=[1]grup_instansi!$C$49),
[1]grup_instansi!$A$49,
IF(AND(E446=[1]grup_instansi!$B$50,F446=[1]grup_instansi!$C$50),
[1]grup_instansi!$A$50,
IF(AND(E446=[1]grup_instansi!$B$51,F446=[1]grup_instansi!$C$51),
[1]grup_instansi!$A$51,
IF(AND(E446=[1]grup_instansi!$B$52,F446=[1]grup_instansi!$C$52),
[1]grup_instansi!$A$52,
IF(AND(E446=[1]grup_instansi!$B$53,F446=[1]grup_instansi!$C$53),
[1]grup_instansi!$A$53,
IF(AND(E446=[1]grup_instansi!$B$54,F446=[1]grup_instansi!$C$54),
[1]grup_instansi!$A$54,
IF(AND(E446=[1]grup_instansi!$B$55,F446=[1]grup_instansi!$C$55),
[1]grup_instansi!$A$55,
IF(AND(E446=[1]grup_instansi!$B$56,F446=[1]grup_instansi!$C$56),
[1]grup_instansi!$A$56,
IF(AND(E446=[1]grup_instansi!$B$57,F446=[1]grup_instansi!$C$57),
[1]grup_instansi!$A$57,
IF(AND(E446=[1]grup_instansi!$B$58,F446=[1]grup_instansi!$C$58),
[1]grup_instansi!$A$58,
IF(AND(E446=[1]grup_instansi!$B$59,F446=[1]grup_instansi!$C$59),
[1]grup_instansi!$A$59,
IF(AND(E446=[1]grup_instansi!$B$60,F446=[1]grup_instansi!$C$60),
[1]grup_instansi!$A$60,""))))))))))))))))))))))))))</f>
        <v>gi2023110400017</v>
      </c>
      <c r="K446" t="str">
        <f>IF(J446&lt;&gt;"",J446,IF(AND(E446=[1]grup_instansi!$B$61,F446=[1]grup_instansi!$C$61),
[1]grup_instansi!$A$61,
IF(AND(E446=[1]grup_instansi!$B$62,F446=[1]grup_instansi!$C$62),
[1]grup_instansi!$A$62,
IF(AND(E446=[1]grup_instansi!$B$63,F446=[1]grup_instansi!$C$63),
[1]grup_instansi!$A$63,
IF(AND(E446=[1]grup_instansi!$B$64,F446=[1]grup_instansi!$C$64),
[1]grup_instansi!$A$64,
IF(AND(E446=[1]grup_instansi!$B$65,F446=[1]grup_instansi!$C$65),
[1]grup_instansi!$A$65,
IF(AND(E446=[1]grup_instansi!$B$66,F446=[1]grup_instansi!$C$66),
[1]grup_instansi!$A$66,
IF(AND(E446=[1]grup_instansi!$B$67,F446=[1]grup_instansi!$C$67),
[1]grup_instansi!$A$67,
IF(AND(E446=[1]grup_instansi!$B$68,F446=[1]grup_instansi!$C$68),
[1]grup_instansi!$A$68,
IF(AND(E446=[1]grup_instansi!$B$69,F446=[1]grup_instansi!$C$69),
[1]grup_instansi!$A$69,
IF(AND(E446=[1]grup_instansi!$B$70,F446=[1]grup_instansi!$C$70),
[1]grup_instansi!$A$70,
IF(AND(E446=[1]grup_instansi!$B$71,F446=[1]grup_instansi!$C$71),
[1]grup_instansi!$A$71,
IF(AND(E446=[1]grup_instansi!$B$72,F446=[1]grup_instansi!$C$72),
[1]grup_instansi!$A$72,
IF(AND(E446=[1]grup_instansi!$B$73,F446=[1]grup_instansi!$C$73),
[1]grup_instansi!$A$73,
IF(AND(E446=[1]grup_instansi!$B$74,F446=[1]grup_instansi!$C$74),
[1]grup_instansi!$A$74,
IF(AND(E446=[1]grup_instansi!$B$75,F446=[1]grup_instansi!$C$75),
[1]grup_instansi!$A$75,
IF(AND(E446=[1]grup_instansi!$B$76,F446=[1]grup_instansi!$C$76),
[1]grup_instansi!$A$76,
IF(AND(E446=[1]grup_instansi!$B$77,F446=[1]grup_instansi!$C$77),
[1]grup_instansi!$A$77,
IF(AND(E446=[1]grup_instansi!$B$78,F446=[1]grup_instansi!$C$78),
[1]grup_instansi!$A$78,
IF(AND(E446=[1]grup_instansi!$B$79,F446=[1]grup_instansi!$C$79),
[1]grup_instansi!$A$79,
IF(AND(E446=[1]grup_instansi!$B$80,F446=[1]grup_instansi!$C$80),
[1]grup_instansi!$A$80,
IF(AND(E446=[1]grup_instansi!$B$81,F446=[1]grup_instansi!$C$81),
[1]grup_instansi!$A$81,
IF(AND(E446=[1]grup_instansi!$B$82,F446=[1]grup_instansi!$C$82),
[1]grup_instansi!$A$82,
IF(AND(E446=[1]grup_instansi!$B$83,F446=[1]grup_instansi!$C$83),
[1]grup_instansi!$A$84,
IF(AND(E446=[1]grup_instansi!$B$84,F446=[1]grup_instansi!$C$84),
[1]grup_instansi!$A$85,
IF(AND(E446=[1]grup_instansi!$B$85,F446=[1]grup_instansi!$C$85),
[1]grup_instansi!$A$86,
IF(AND(E446=[1]grup_instansi!$B$86,F446=[1]grup_instansi!$C$86),
[1]grup_instansi!$A$87,
IF(AND(E446=[1]grup_instansi!$B$87,F446=[1]grup_instansi!$C$87),
[1]grup_instansi!$A$87,
IF(AND(E446=[1]grup_instansi!$B$88,F446=[1]grup_instansi!$C$88),
[1]grup_instansi!$A$88,
IF(AND(E446=[1]grup_instansi!$B$89,F446=[1]grup_instansi!$C$89),
[1]grup_instansi!$A$89,
IF(AND(E446=[1]grup_instansi!$B$90,F446=[1]grup_instansi!$C$90),
[1]grup_instansi!$A$90,
IF(AND(E446=[1]grup_instansi!$B$91,F446=[1]grup_instansi!$C$91),
[1]grup_instansi!$A$91,
IF(AND(E446=[1]grup_instansi!$B$92,F446=[1]grup_instansi!$C$92),
[1]grup_instansi!$A$92,
IF(AND(E446=[1]grup_instansi!$B$93,F446=[1]grup_instansi!$C$93),
[1]grup_instansi!$A$93,
IF(AND(E446=[1]grup_instansi!$B$94,F446=[1]grup_instansi!$C$94),
[1]grup_instansi!$A$94,
IF(AND(E446=[1]grup_instansi!$B$95,F446=[1]grup_instansi!$C$95),
[1]grup_instansi!$A$95,
IF(AND(E446=[1]grup_instansi!$B$96,F446=[1]grup_instansi!$C$96),
[1]grup_instansi!$A$96,
IF(AND(E446=[1]grup_instansi!$B$97,F446=[1]grup_instansi!$C$97),
[1]grup_instansi!$A$97,
IF(AND(E446=[1]grup_instansi!$B$98,F446=[1]grup_instansi!$C$98),
[1]grup_instansi!$A$98,
IF(AND(E446=[1]grup_instansi!$B$99,F446=[1]grup_instansi!$C$99),
[1]grup_instansi!$A$99,
[1]grup_instansi!$A$100))))))))))))))))))))))))))))))))))))))))</f>
        <v>gi2023110400017</v>
      </c>
      <c r="L446" t="str">
        <f>VLOOKUP(K446,[1]grup_instansi!$A$2:$E$102,4)</f>
        <v>Pemerintah Kabupaten Kalimantan Timur</v>
      </c>
      <c r="M446" t="str">
        <f t="shared" si="20"/>
        <v>('i2023110600445','Pemerintah Kab. Penajam Paser Utara','gi2023110400017'),</v>
      </c>
    </row>
    <row r="447" spans="1:13" x14ac:dyDescent="0.25">
      <c r="A447" t="str">
        <f t="shared" si="18"/>
        <v>i2023110600446</v>
      </c>
      <c r="B447" s="6">
        <v>6973</v>
      </c>
      <c r="C447" t="str">
        <f t="shared" si="19"/>
        <v>i2023110600446</v>
      </c>
      <c r="D447" s="6" t="s">
        <v>490</v>
      </c>
      <c r="E447" s="6" t="s">
        <v>58</v>
      </c>
      <c r="F447" s="6" t="s">
        <v>108</v>
      </c>
      <c r="G447" t="str">
        <f>IF(AND(E447=[1]grup_instansi!$B$2,F447=[1]grup_instansi!$C$2),
[1]grup_instansi!$A$2,
IF(AND(E447=[1]grup_instansi!$B$3,F447=[1]grup_instansi!$C$3),
[1]grup_instansi!$A$3,
IF(AND(E447=[1]grup_instansi!$B$4,F447=[1]grup_instansi!$C$4),
[1]grup_instansi!$A$4,
IF(AND(E447=[1]grup_instansi!$B$5,F447=[1]grup_instansi!$C$5),
[1]grup_instansi!$A$5,
IF(AND(E447=[1]grup_instansi!$B$6,F447=[1]grup_instansi!$C$6),
[1]grup_instansi!$A$6,
IF(AND(E447=[1]grup_instansi!$B$7,F447=[1]grup_instansi!$C$7),
[1]grup_instansi!$A$7,
IF(AND(E447=[1]grup_instansi!$B$8,F447=[1]grup_instansi!$C$8),
[1]grup_instansi!$A$8,
IF(AND(E447=[1]grup_instansi!$B$9,F447=[1]grup_instansi!$C$9),
[1]grup_instansi!$A$9,
IF(AND(E447=[1]grup_instansi!$B$10,F447=[1]grup_instansi!$C$10),
[1]grup_instansi!$A$10,"")))))))))</f>
        <v/>
      </c>
      <c r="H447" t="str">
        <f>IF(G447&lt;&gt;"",G447,IF(AND(E447=[1]grup_instansi!$B$11,F447=[1]grup_instansi!$C$11),
[1]grup_instansi!$A$11,
IF(AND(E447=[1]grup_instansi!$B$12,F447=[1]grup_instansi!$C$12),
[1]grup_instansi!$A$12,
IF(AND(E447=[1]grup_instansi!$B$13,F447=[1]grup_instansi!$C$13),
[1]grup_instansi!$A$13,
IF(AND(E447=[1]grup_instansi!$B$14,F447=[1]grup_instansi!$C$14),
[1]grup_instansi!$A$14,
IF(AND(E447=[1]grup_instansi!$B$15,F447=[1]grup_instansi!$C$15),
[1]grup_instansi!$A$15,
IF(AND(E447=[1]grup_instansi!$B$16,F447=[1]grup_instansi!$C$16),
[1]grup_instansi!$A$16,
IF(AND(E447=[1]grup_instansi!$B$17,F447=[1]grup_instansi!$C$17),
[1]grup_instansi!$A$17,
IF(AND(E447=[1]grup_instansi!$B$18,F447=[1]grup_instansi!$C$18),
[1]grup_instansi!$A$18,
IF(AND(E447=[1]grup_instansi!$B$19,F447=[1]grup_instansi!$C$19),
[1]grup_instansi!$A$19,
IF(AND(E447=[1]grup_instansi!$B$20,F447=[1]grup_instansi!$C$20),
[1]grup_instansi!$A$20,"")))))))))))</f>
        <v/>
      </c>
      <c r="I447" t="str">
        <f>IF(H447&lt;&gt;"",H447,IF(AND(E447=[1]grup_instansi!$B$21,F447=[1]grup_instansi!$C$21),
[1]grup_instansi!$A$21,
IF(AND(E447=[1]grup_instansi!$B$22,F447=[1]grup_instansi!$C$22),
[1]grup_instansi!$A$22,
IF(AND(E447=[1]grup_instansi!$B$23,F447=[1]grup_instansi!$C$23),
[1]grup_instansi!$A$23,
IF(AND(E447=[1]grup_instansi!$B$24,F447=[1]grup_instansi!$C$24),
[1]grup_instansi!$A$24,
IF(AND(E447=[1]grup_instansi!$B$25,F447=[1]grup_instansi!$C$25),
[1]grup_instansi!$A$25,
IF(AND(E447=[1]grup_instansi!$B$26,F447=[1]grup_instansi!$C$26),
[1]grup_instansi!$A$26,
IF(AND(E447=[1]grup_instansi!$B$27,F447=[1]grup_instansi!$C$27),
[1]grup_instansi!$A$27,
IF(AND(E447=[1]grup_instansi!$B$28,F447=[1]grup_instansi!$C$28),
[1]grup_instansi!$A$28,
IF(AND(E447=[1]grup_instansi!$B$29,F447=[1]grup_instansi!$C$29),
[1]grup_instansi!$A$29,
IF(AND(E447=[1]grup_instansi!$B$30,F447=[1]grup_instansi!$C$30),
[1]grup_instansi!$A$30,
IF(AND(E447=[1]grup_instansi!$B$31,F447=[1]grup_instansi!$C$31),
[1]grup_instansi!$A$31,
IF(AND(E447=[1]grup_instansi!$B$32,F447=[1]grup_instansi!$C$32),
[1]grup_instansi!$A$32,
IF(AND(E447=[1]grup_instansi!$B$33,F447=[1]grup_instansi!$C$33),
[1]grup_instansi!$A$33,
IF(AND(E447=[1]grup_instansi!$B$34,F447=[1]grup_instansi!$C$34),
[1]grup_instansi!$A$34,
IF(AND(E447=[1]grup_instansi!$B$35,F447=[1]grup_instansi!$C$35),
[1]grup_instansi!$A$35,""))))))))))))))))</f>
        <v/>
      </c>
      <c r="J447" t="str">
        <f>IF(I447&lt;&gt;"",I447,IF(AND(E447=[1]grup_instansi!$B$36,F447=[1]grup_instansi!$C$36),
[1]grup_instansi!$A$36,
IF(AND(E447=[1]grup_instansi!$B$37,F447=[1]grup_instansi!$C$37),
[1]grup_instansi!$A$37,
IF(AND(E447=[1]grup_instansi!$B$38,F447=[1]grup_instansi!$C$38),
[1]grup_instansi!$A$38,
IF(AND(E447=[1]grup_instansi!$B$39,F447=[1]grup_instansi!$C$39),
[1]grup_instansi!$A$39,
IF(AND(E447=[1]grup_instansi!$B$40,F447=[1]grup_instansi!$C$40),
[1]grup_instansi!$A$40,
IF(AND(E447=[1]grup_instansi!$B$41,F447=[1]grup_instansi!$C$41),
[1]grup_instansi!$A$41,
IF(AND(E447=[1]grup_instansi!$B$42,F447=[1]grup_instansi!$C$42),
[1]grup_instansi!$A$42,
IF(AND(E447=[1]grup_instansi!$B$43,F447=[1]grup_instansi!$C$43),
[1]grup_instansi!$A$43,
IF(AND(E447=[1]grup_instansi!$B$44,F447=[1]grup_instansi!$C$44),
[1]grup_instansi!$A$44,
IF(AND(E447=[1]grup_instansi!$B$45,F447=[1]grup_instansi!$C$45),
[1]grup_instansi!$A$45,
IF(AND(E447=[1]grup_instansi!$B$46,F447=[1]grup_instansi!$C$46),
[1]grup_instansi!$A$46,
IF(AND(E447=[1]grup_instansi!$B$47,F447=[1]grup_instansi!$C$47),
[1]grup_instansi!$A$47,
IF(AND(E447=[1]grup_instansi!$B$48,F447=[1]grup_instansi!$C$48),
[1]grup_instansi!$A$48,
IF(AND(E447=[1]grup_instansi!$B$49,F447=[1]grup_instansi!$C$49),
[1]grup_instansi!$A$49,
IF(AND(E447=[1]grup_instansi!$B$50,F447=[1]grup_instansi!$C$50),
[1]grup_instansi!$A$50,
IF(AND(E447=[1]grup_instansi!$B$51,F447=[1]grup_instansi!$C$51),
[1]grup_instansi!$A$51,
IF(AND(E447=[1]grup_instansi!$B$52,F447=[1]grup_instansi!$C$52),
[1]grup_instansi!$A$52,
IF(AND(E447=[1]grup_instansi!$B$53,F447=[1]grup_instansi!$C$53),
[1]grup_instansi!$A$53,
IF(AND(E447=[1]grup_instansi!$B$54,F447=[1]grup_instansi!$C$54),
[1]grup_instansi!$A$54,
IF(AND(E447=[1]grup_instansi!$B$55,F447=[1]grup_instansi!$C$55),
[1]grup_instansi!$A$55,
IF(AND(E447=[1]grup_instansi!$B$56,F447=[1]grup_instansi!$C$56),
[1]grup_instansi!$A$56,
IF(AND(E447=[1]grup_instansi!$B$57,F447=[1]grup_instansi!$C$57),
[1]grup_instansi!$A$57,
IF(AND(E447=[1]grup_instansi!$B$58,F447=[1]grup_instansi!$C$58),
[1]grup_instansi!$A$58,
IF(AND(E447=[1]grup_instansi!$B$59,F447=[1]grup_instansi!$C$59),
[1]grup_instansi!$A$59,
IF(AND(E447=[1]grup_instansi!$B$60,F447=[1]grup_instansi!$C$60),
[1]grup_instansi!$A$60,""))))))))))))))))))))))))))</f>
        <v>gi2023110400049</v>
      </c>
      <c r="K447" t="str">
        <f>IF(J447&lt;&gt;"",J447,IF(AND(E447=[1]grup_instansi!$B$61,F447=[1]grup_instansi!$C$61),
[1]grup_instansi!$A$61,
IF(AND(E447=[1]grup_instansi!$B$62,F447=[1]grup_instansi!$C$62),
[1]grup_instansi!$A$62,
IF(AND(E447=[1]grup_instansi!$B$63,F447=[1]grup_instansi!$C$63),
[1]grup_instansi!$A$63,
IF(AND(E447=[1]grup_instansi!$B$64,F447=[1]grup_instansi!$C$64),
[1]grup_instansi!$A$64,
IF(AND(E447=[1]grup_instansi!$B$65,F447=[1]grup_instansi!$C$65),
[1]grup_instansi!$A$65,
IF(AND(E447=[1]grup_instansi!$B$66,F447=[1]grup_instansi!$C$66),
[1]grup_instansi!$A$66,
IF(AND(E447=[1]grup_instansi!$B$67,F447=[1]grup_instansi!$C$67),
[1]grup_instansi!$A$67,
IF(AND(E447=[1]grup_instansi!$B$68,F447=[1]grup_instansi!$C$68),
[1]grup_instansi!$A$68,
IF(AND(E447=[1]grup_instansi!$B$69,F447=[1]grup_instansi!$C$69),
[1]grup_instansi!$A$69,
IF(AND(E447=[1]grup_instansi!$B$70,F447=[1]grup_instansi!$C$70),
[1]grup_instansi!$A$70,
IF(AND(E447=[1]grup_instansi!$B$71,F447=[1]grup_instansi!$C$71),
[1]grup_instansi!$A$71,
IF(AND(E447=[1]grup_instansi!$B$72,F447=[1]grup_instansi!$C$72),
[1]grup_instansi!$A$72,
IF(AND(E447=[1]grup_instansi!$B$73,F447=[1]grup_instansi!$C$73),
[1]grup_instansi!$A$73,
IF(AND(E447=[1]grup_instansi!$B$74,F447=[1]grup_instansi!$C$74),
[1]grup_instansi!$A$74,
IF(AND(E447=[1]grup_instansi!$B$75,F447=[1]grup_instansi!$C$75),
[1]grup_instansi!$A$75,
IF(AND(E447=[1]grup_instansi!$B$76,F447=[1]grup_instansi!$C$76),
[1]grup_instansi!$A$76,
IF(AND(E447=[1]grup_instansi!$B$77,F447=[1]grup_instansi!$C$77),
[1]grup_instansi!$A$77,
IF(AND(E447=[1]grup_instansi!$B$78,F447=[1]grup_instansi!$C$78),
[1]grup_instansi!$A$78,
IF(AND(E447=[1]grup_instansi!$B$79,F447=[1]grup_instansi!$C$79),
[1]grup_instansi!$A$79,
IF(AND(E447=[1]grup_instansi!$B$80,F447=[1]grup_instansi!$C$80),
[1]grup_instansi!$A$80,
IF(AND(E447=[1]grup_instansi!$B$81,F447=[1]grup_instansi!$C$81),
[1]grup_instansi!$A$81,
IF(AND(E447=[1]grup_instansi!$B$82,F447=[1]grup_instansi!$C$82),
[1]grup_instansi!$A$82,
IF(AND(E447=[1]grup_instansi!$B$83,F447=[1]grup_instansi!$C$83),
[1]grup_instansi!$A$84,
IF(AND(E447=[1]grup_instansi!$B$84,F447=[1]grup_instansi!$C$84),
[1]grup_instansi!$A$85,
IF(AND(E447=[1]grup_instansi!$B$85,F447=[1]grup_instansi!$C$85),
[1]grup_instansi!$A$86,
IF(AND(E447=[1]grup_instansi!$B$86,F447=[1]grup_instansi!$C$86),
[1]grup_instansi!$A$87,
IF(AND(E447=[1]grup_instansi!$B$87,F447=[1]grup_instansi!$C$87),
[1]grup_instansi!$A$87,
IF(AND(E447=[1]grup_instansi!$B$88,F447=[1]grup_instansi!$C$88),
[1]grup_instansi!$A$88,
IF(AND(E447=[1]grup_instansi!$B$89,F447=[1]grup_instansi!$C$89),
[1]grup_instansi!$A$89,
IF(AND(E447=[1]grup_instansi!$B$90,F447=[1]grup_instansi!$C$90),
[1]grup_instansi!$A$90,
IF(AND(E447=[1]grup_instansi!$B$91,F447=[1]grup_instansi!$C$91),
[1]grup_instansi!$A$91,
IF(AND(E447=[1]grup_instansi!$B$92,F447=[1]grup_instansi!$C$92),
[1]grup_instansi!$A$92,
IF(AND(E447=[1]grup_instansi!$B$93,F447=[1]grup_instansi!$C$93),
[1]grup_instansi!$A$93,
IF(AND(E447=[1]grup_instansi!$B$94,F447=[1]grup_instansi!$C$94),
[1]grup_instansi!$A$94,
IF(AND(E447=[1]grup_instansi!$B$95,F447=[1]grup_instansi!$C$95),
[1]grup_instansi!$A$95,
IF(AND(E447=[1]grup_instansi!$B$96,F447=[1]grup_instansi!$C$96),
[1]grup_instansi!$A$96,
IF(AND(E447=[1]grup_instansi!$B$97,F447=[1]grup_instansi!$C$97),
[1]grup_instansi!$A$97,
IF(AND(E447=[1]grup_instansi!$B$98,F447=[1]grup_instansi!$C$98),
[1]grup_instansi!$A$98,
IF(AND(E447=[1]grup_instansi!$B$99,F447=[1]grup_instansi!$C$99),
[1]grup_instansi!$A$99,
[1]grup_instansi!$A$100))))))))))))))))))))))))))))))))))))))))</f>
        <v>gi2023110400049</v>
      </c>
      <c r="L447" t="str">
        <f>VLOOKUP(K447,[1]grup_instansi!$A$2:$E$102,4)</f>
        <v>Pemerintah Kota Kalimantan Timur</v>
      </c>
      <c r="M447" t="str">
        <f t="shared" si="20"/>
        <v>('i2023110600446','Pemerintah Kota Bontang','gi2023110400049'),</v>
      </c>
    </row>
    <row r="448" spans="1:13" x14ac:dyDescent="0.25">
      <c r="A448" t="str">
        <f t="shared" si="18"/>
        <v>i2023110600447</v>
      </c>
      <c r="B448" s="6">
        <v>7000</v>
      </c>
      <c r="C448" t="str">
        <f t="shared" si="19"/>
        <v>i2023110600447</v>
      </c>
      <c r="D448" s="6" t="s">
        <v>491</v>
      </c>
      <c r="E448" s="6" t="s">
        <v>44</v>
      </c>
      <c r="F448" s="6" t="s">
        <v>110</v>
      </c>
      <c r="G448" t="str">
        <f>IF(AND(E448=[1]grup_instansi!$B$2,F448=[1]grup_instansi!$C$2),
[1]grup_instansi!$A$2,
IF(AND(E448=[1]grup_instansi!$B$3,F448=[1]grup_instansi!$C$3),
[1]grup_instansi!$A$3,
IF(AND(E448=[1]grup_instansi!$B$4,F448=[1]grup_instansi!$C$4),
[1]grup_instansi!$A$4,
IF(AND(E448=[1]grup_instansi!$B$5,F448=[1]grup_instansi!$C$5),
[1]grup_instansi!$A$5,
IF(AND(E448=[1]grup_instansi!$B$6,F448=[1]grup_instansi!$C$6),
[1]grup_instansi!$A$6,
IF(AND(E448=[1]grup_instansi!$B$7,F448=[1]grup_instansi!$C$7),
[1]grup_instansi!$A$7,
IF(AND(E448=[1]grup_instansi!$B$8,F448=[1]grup_instansi!$C$8),
[1]grup_instansi!$A$8,
IF(AND(E448=[1]grup_instansi!$B$9,F448=[1]grup_instansi!$C$9),
[1]grup_instansi!$A$9,
IF(AND(E448=[1]grup_instansi!$B$10,F448=[1]grup_instansi!$C$10),
[1]grup_instansi!$A$10,"")))))))))</f>
        <v/>
      </c>
      <c r="H448" t="str">
        <f>IF(G448&lt;&gt;"",G448,IF(AND(E448=[1]grup_instansi!$B$11,F448=[1]grup_instansi!$C$11),
[1]grup_instansi!$A$11,
IF(AND(E448=[1]grup_instansi!$B$12,F448=[1]grup_instansi!$C$12),
[1]grup_instansi!$A$12,
IF(AND(E448=[1]grup_instansi!$B$13,F448=[1]grup_instansi!$C$13),
[1]grup_instansi!$A$13,
IF(AND(E448=[1]grup_instansi!$B$14,F448=[1]grup_instansi!$C$14),
[1]grup_instansi!$A$14,
IF(AND(E448=[1]grup_instansi!$B$15,F448=[1]grup_instansi!$C$15),
[1]grup_instansi!$A$15,
IF(AND(E448=[1]grup_instansi!$B$16,F448=[1]grup_instansi!$C$16),
[1]grup_instansi!$A$16,
IF(AND(E448=[1]grup_instansi!$B$17,F448=[1]grup_instansi!$C$17),
[1]grup_instansi!$A$17,
IF(AND(E448=[1]grup_instansi!$B$18,F448=[1]grup_instansi!$C$18),
[1]grup_instansi!$A$18,
IF(AND(E448=[1]grup_instansi!$B$19,F448=[1]grup_instansi!$C$19),
[1]grup_instansi!$A$19,
IF(AND(E448=[1]grup_instansi!$B$20,F448=[1]grup_instansi!$C$20),
[1]grup_instansi!$A$20,"")))))))))))</f>
        <v/>
      </c>
      <c r="I448" t="str">
        <f>IF(H448&lt;&gt;"",H448,IF(AND(E448=[1]grup_instansi!$B$21,F448=[1]grup_instansi!$C$21),
[1]grup_instansi!$A$21,
IF(AND(E448=[1]grup_instansi!$B$22,F448=[1]grup_instansi!$C$22),
[1]grup_instansi!$A$22,
IF(AND(E448=[1]grup_instansi!$B$23,F448=[1]grup_instansi!$C$23),
[1]grup_instansi!$A$23,
IF(AND(E448=[1]grup_instansi!$B$24,F448=[1]grup_instansi!$C$24),
[1]grup_instansi!$A$24,
IF(AND(E448=[1]grup_instansi!$B$25,F448=[1]grup_instansi!$C$25),
[1]grup_instansi!$A$25,
IF(AND(E448=[1]grup_instansi!$B$26,F448=[1]grup_instansi!$C$26),
[1]grup_instansi!$A$26,
IF(AND(E448=[1]grup_instansi!$B$27,F448=[1]grup_instansi!$C$27),
[1]grup_instansi!$A$27,
IF(AND(E448=[1]grup_instansi!$B$28,F448=[1]grup_instansi!$C$28),
[1]grup_instansi!$A$28,
IF(AND(E448=[1]grup_instansi!$B$29,F448=[1]grup_instansi!$C$29),
[1]grup_instansi!$A$29,
IF(AND(E448=[1]grup_instansi!$B$30,F448=[1]grup_instansi!$C$30),
[1]grup_instansi!$A$30,
IF(AND(E448=[1]grup_instansi!$B$31,F448=[1]grup_instansi!$C$31),
[1]grup_instansi!$A$31,
IF(AND(E448=[1]grup_instansi!$B$32,F448=[1]grup_instansi!$C$32),
[1]grup_instansi!$A$32,
IF(AND(E448=[1]grup_instansi!$B$33,F448=[1]grup_instansi!$C$33),
[1]grup_instansi!$A$33,
IF(AND(E448=[1]grup_instansi!$B$34,F448=[1]grup_instansi!$C$34),
[1]grup_instansi!$A$34,
IF(AND(E448=[1]grup_instansi!$B$35,F448=[1]grup_instansi!$C$35),
[1]grup_instansi!$A$35,""))))))))))))))))</f>
        <v/>
      </c>
      <c r="J448" t="str">
        <f>IF(I448&lt;&gt;"",I448,IF(AND(E448=[1]grup_instansi!$B$36,F448=[1]grup_instansi!$C$36),
[1]grup_instansi!$A$36,
IF(AND(E448=[1]grup_instansi!$B$37,F448=[1]grup_instansi!$C$37),
[1]grup_instansi!$A$37,
IF(AND(E448=[1]grup_instansi!$B$38,F448=[1]grup_instansi!$C$38),
[1]grup_instansi!$A$38,
IF(AND(E448=[1]grup_instansi!$B$39,F448=[1]grup_instansi!$C$39),
[1]grup_instansi!$A$39,
IF(AND(E448=[1]grup_instansi!$B$40,F448=[1]grup_instansi!$C$40),
[1]grup_instansi!$A$40,
IF(AND(E448=[1]grup_instansi!$B$41,F448=[1]grup_instansi!$C$41),
[1]grup_instansi!$A$41,
IF(AND(E448=[1]grup_instansi!$B$42,F448=[1]grup_instansi!$C$42),
[1]grup_instansi!$A$42,
IF(AND(E448=[1]grup_instansi!$B$43,F448=[1]grup_instansi!$C$43),
[1]grup_instansi!$A$43,
IF(AND(E448=[1]grup_instansi!$B$44,F448=[1]grup_instansi!$C$44),
[1]grup_instansi!$A$44,
IF(AND(E448=[1]grup_instansi!$B$45,F448=[1]grup_instansi!$C$45),
[1]grup_instansi!$A$45,
IF(AND(E448=[1]grup_instansi!$B$46,F448=[1]grup_instansi!$C$46),
[1]grup_instansi!$A$46,
IF(AND(E448=[1]grup_instansi!$B$47,F448=[1]grup_instansi!$C$47),
[1]grup_instansi!$A$47,
IF(AND(E448=[1]grup_instansi!$B$48,F448=[1]grup_instansi!$C$48),
[1]grup_instansi!$A$48,
IF(AND(E448=[1]grup_instansi!$B$49,F448=[1]grup_instansi!$C$49),
[1]grup_instansi!$A$49,
IF(AND(E448=[1]grup_instansi!$B$50,F448=[1]grup_instansi!$C$50),
[1]grup_instansi!$A$50,
IF(AND(E448=[1]grup_instansi!$B$51,F448=[1]grup_instansi!$C$51),
[1]grup_instansi!$A$51,
IF(AND(E448=[1]grup_instansi!$B$52,F448=[1]grup_instansi!$C$52),
[1]grup_instansi!$A$52,
IF(AND(E448=[1]grup_instansi!$B$53,F448=[1]grup_instansi!$C$53),
[1]grup_instansi!$A$53,
IF(AND(E448=[1]grup_instansi!$B$54,F448=[1]grup_instansi!$C$54),
[1]grup_instansi!$A$54,
IF(AND(E448=[1]grup_instansi!$B$55,F448=[1]grup_instansi!$C$55),
[1]grup_instansi!$A$55,
IF(AND(E448=[1]grup_instansi!$B$56,F448=[1]grup_instansi!$C$56),
[1]grup_instansi!$A$56,
IF(AND(E448=[1]grup_instansi!$B$57,F448=[1]grup_instansi!$C$57),
[1]grup_instansi!$A$57,
IF(AND(E448=[1]grup_instansi!$B$58,F448=[1]grup_instansi!$C$58),
[1]grup_instansi!$A$58,
IF(AND(E448=[1]grup_instansi!$B$59,F448=[1]grup_instansi!$C$59),
[1]grup_instansi!$A$59,
IF(AND(E448=[1]grup_instansi!$B$60,F448=[1]grup_instansi!$C$60),
[1]grup_instansi!$A$60,""))))))))))))))))))))))))))</f>
        <v/>
      </c>
      <c r="K448" t="str">
        <f>IF(J448&lt;&gt;"",J448,IF(AND(E448=[1]grup_instansi!$B$61,F448=[1]grup_instansi!$C$61),
[1]grup_instansi!$A$61,
IF(AND(E448=[1]grup_instansi!$B$62,F448=[1]grup_instansi!$C$62),
[1]grup_instansi!$A$62,
IF(AND(E448=[1]grup_instansi!$B$63,F448=[1]grup_instansi!$C$63),
[1]grup_instansi!$A$63,
IF(AND(E448=[1]grup_instansi!$B$64,F448=[1]grup_instansi!$C$64),
[1]grup_instansi!$A$64,
IF(AND(E448=[1]grup_instansi!$B$65,F448=[1]grup_instansi!$C$65),
[1]grup_instansi!$A$65,
IF(AND(E448=[1]grup_instansi!$B$66,F448=[1]grup_instansi!$C$66),
[1]grup_instansi!$A$66,
IF(AND(E448=[1]grup_instansi!$B$67,F448=[1]grup_instansi!$C$67),
[1]grup_instansi!$A$67,
IF(AND(E448=[1]grup_instansi!$B$68,F448=[1]grup_instansi!$C$68),
[1]grup_instansi!$A$68,
IF(AND(E448=[1]grup_instansi!$B$69,F448=[1]grup_instansi!$C$69),
[1]grup_instansi!$A$69,
IF(AND(E448=[1]grup_instansi!$B$70,F448=[1]grup_instansi!$C$70),
[1]grup_instansi!$A$70,
IF(AND(E448=[1]grup_instansi!$B$71,F448=[1]grup_instansi!$C$71),
[1]grup_instansi!$A$71,
IF(AND(E448=[1]grup_instansi!$B$72,F448=[1]grup_instansi!$C$72),
[1]grup_instansi!$A$72,
IF(AND(E448=[1]grup_instansi!$B$73,F448=[1]grup_instansi!$C$73),
[1]grup_instansi!$A$73,
IF(AND(E448=[1]grup_instansi!$B$74,F448=[1]grup_instansi!$C$74),
[1]grup_instansi!$A$74,
IF(AND(E448=[1]grup_instansi!$B$75,F448=[1]grup_instansi!$C$75),
[1]grup_instansi!$A$75,
IF(AND(E448=[1]grup_instansi!$B$76,F448=[1]grup_instansi!$C$76),
[1]grup_instansi!$A$76,
IF(AND(E448=[1]grup_instansi!$B$77,F448=[1]grup_instansi!$C$77),
[1]grup_instansi!$A$77,
IF(AND(E448=[1]grup_instansi!$B$78,F448=[1]grup_instansi!$C$78),
[1]grup_instansi!$A$78,
IF(AND(E448=[1]grup_instansi!$B$79,F448=[1]grup_instansi!$C$79),
[1]grup_instansi!$A$79,
IF(AND(E448=[1]grup_instansi!$B$80,F448=[1]grup_instansi!$C$80),
[1]grup_instansi!$A$80,
IF(AND(E448=[1]grup_instansi!$B$81,F448=[1]grup_instansi!$C$81),
[1]grup_instansi!$A$81,
IF(AND(E448=[1]grup_instansi!$B$82,F448=[1]grup_instansi!$C$82),
[1]grup_instansi!$A$82,
IF(AND(E448=[1]grup_instansi!$B$83,F448=[1]grup_instansi!$C$83),
[1]grup_instansi!$A$84,
IF(AND(E448=[1]grup_instansi!$B$84,F448=[1]grup_instansi!$C$84),
[1]grup_instansi!$A$85,
IF(AND(E448=[1]grup_instansi!$B$85,F448=[1]grup_instansi!$C$85),
[1]grup_instansi!$A$86,
IF(AND(E448=[1]grup_instansi!$B$86,F448=[1]grup_instansi!$C$86),
[1]grup_instansi!$A$87,
IF(AND(E448=[1]grup_instansi!$B$87,F448=[1]grup_instansi!$C$87),
[1]grup_instansi!$A$87,
IF(AND(E448=[1]grup_instansi!$B$88,F448=[1]grup_instansi!$C$88),
[1]grup_instansi!$A$88,
IF(AND(E448=[1]grup_instansi!$B$89,F448=[1]grup_instansi!$C$89),
[1]grup_instansi!$A$89,
IF(AND(E448=[1]grup_instansi!$B$90,F448=[1]grup_instansi!$C$90),
[1]grup_instansi!$A$90,
IF(AND(E448=[1]grup_instansi!$B$91,F448=[1]grup_instansi!$C$91),
[1]grup_instansi!$A$91,
IF(AND(E448=[1]grup_instansi!$B$92,F448=[1]grup_instansi!$C$92),
[1]grup_instansi!$A$92,
IF(AND(E448=[1]grup_instansi!$B$93,F448=[1]grup_instansi!$C$93),
[1]grup_instansi!$A$93,
IF(AND(E448=[1]grup_instansi!$B$94,F448=[1]grup_instansi!$C$94),
[1]grup_instansi!$A$94,
IF(AND(E448=[1]grup_instansi!$B$95,F448=[1]grup_instansi!$C$95),
[1]grup_instansi!$A$95,
IF(AND(E448=[1]grup_instansi!$B$96,F448=[1]grup_instansi!$C$96),
[1]grup_instansi!$A$96,
IF(AND(E448=[1]grup_instansi!$B$97,F448=[1]grup_instansi!$C$97),
[1]grup_instansi!$A$97,
IF(AND(E448=[1]grup_instansi!$B$98,F448=[1]grup_instansi!$C$98),
[1]grup_instansi!$A$98,
IF(AND(E448=[1]grup_instansi!$B$99,F448=[1]grup_instansi!$C$99),
[1]grup_instansi!$A$99,
[1]grup_instansi!$A$100))))))))))))))))))))))))))))))))))))))))</f>
        <v>gi2023110400093</v>
      </c>
      <c r="L448" t="str">
        <f>VLOOKUP(K448,[1]grup_instansi!$A$2:$E$102,4)</f>
        <v>Pemerintah Provinsi Sulawesi Utara</v>
      </c>
      <c r="M448" t="str">
        <f t="shared" si="20"/>
        <v>('i2023110600447','Pemerintah Provinsi Sulawesi Utara','gi2023110400093'),</v>
      </c>
    </row>
    <row r="449" spans="1:13" x14ac:dyDescent="0.25">
      <c r="A449" t="str">
        <f t="shared" si="18"/>
        <v>i2023110600448</v>
      </c>
      <c r="B449" s="6">
        <v>7001</v>
      </c>
      <c r="C449" t="str">
        <f t="shared" si="19"/>
        <v>i2023110600448</v>
      </c>
      <c r="D449" s="6" t="s">
        <v>492</v>
      </c>
      <c r="E449" s="6" t="s">
        <v>47</v>
      </c>
      <c r="F449" s="6" t="s">
        <v>110</v>
      </c>
      <c r="G449" t="str">
        <f>IF(AND(E449=[1]grup_instansi!$B$2,F449=[1]grup_instansi!$C$2),
[1]grup_instansi!$A$2,
IF(AND(E449=[1]grup_instansi!$B$3,F449=[1]grup_instansi!$C$3),
[1]grup_instansi!$A$3,
IF(AND(E449=[1]grup_instansi!$B$4,F449=[1]grup_instansi!$C$4),
[1]grup_instansi!$A$4,
IF(AND(E449=[1]grup_instansi!$B$5,F449=[1]grup_instansi!$C$5),
[1]grup_instansi!$A$5,
IF(AND(E449=[1]grup_instansi!$B$6,F449=[1]grup_instansi!$C$6),
[1]grup_instansi!$A$6,
IF(AND(E449=[1]grup_instansi!$B$7,F449=[1]grup_instansi!$C$7),
[1]grup_instansi!$A$7,
IF(AND(E449=[1]grup_instansi!$B$8,F449=[1]grup_instansi!$C$8),
[1]grup_instansi!$A$8,
IF(AND(E449=[1]grup_instansi!$B$9,F449=[1]grup_instansi!$C$9),
[1]grup_instansi!$A$9,
IF(AND(E449=[1]grup_instansi!$B$10,F449=[1]grup_instansi!$C$10),
[1]grup_instansi!$A$10,"")))))))))</f>
        <v/>
      </c>
      <c r="H449" t="str">
        <f>IF(G449&lt;&gt;"",G449,IF(AND(E449=[1]grup_instansi!$B$11,F449=[1]grup_instansi!$C$11),
[1]grup_instansi!$A$11,
IF(AND(E449=[1]grup_instansi!$B$12,F449=[1]grup_instansi!$C$12),
[1]grup_instansi!$A$12,
IF(AND(E449=[1]grup_instansi!$B$13,F449=[1]grup_instansi!$C$13),
[1]grup_instansi!$A$13,
IF(AND(E449=[1]grup_instansi!$B$14,F449=[1]grup_instansi!$C$14),
[1]grup_instansi!$A$14,
IF(AND(E449=[1]grup_instansi!$B$15,F449=[1]grup_instansi!$C$15),
[1]grup_instansi!$A$15,
IF(AND(E449=[1]grup_instansi!$B$16,F449=[1]grup_instansi!$C$16),
[1]grup_instansi!$A$16,
IF(AND(E449=[1]grup_instansi!$B$17,F449=[1]grup_instansi!$C$17),
[1]grup_instansi!$A$17,
IF(AND(E449=[1]grup_instansi!$B$18,F449=[1]grup_instansi!$C$18),
[1]grup_instansi!$A$18,
IF(AND(E449=[1]grup_instansi!$B$19,F449=[1]grup_instansi!$C$19),
[1]grup_instansi!$A$19,
IF(AND(E449=[1]grup_instansi!$B$20,F449=[1]grup_instansi!$C$20),
[1]grup_instansi!$A$20,"")))))))))))</f>
        <v/>
      </c>
      <c r="I449" t="str">
        <f>IF(H449&lt;&gt;"",H449,IF(AND(E449=[1]grup_instansi!$B$21,F449=[1]grup_instansi!$C$21),
[1]grup_instansi!$A$21,
IF(AND(E449=[1]grup_instansi!$B$22,F449=[1]grup_instansi!$C$22),
[1]grup_instansi!$A$22,
IF(AND(E449=[1]grup_instansi!$B$23,F449=[1]grup_instansi!$C$23),
[1]grup_instansi!$A$23,
IF(AND(E449=[1]grup_instansi!$B$24,F449=[1]grup_instansi!$C$24),
[1]grup_instansi!$A$24,
IF(AND(E449=[1]grup_instansi!$B$25,F449=[1]grup_instansi!$C$25),
[1]grup_instansi!$A$25,
IF(AND(E449=[1]grup_instansi!$B$26,F449=[1]grup_instansi!$C$26),
[1]grup_instansi!$A$26,
IF(AND(E449=[1]grup_instansi!$B$27,F449=[1]grup_instansi!$C$27),
[1]grup_instansi!$A$27,
IF(AND(E449=[1]grup_instansi!$B$28,F449=[1]grup_instansi!$C$28),
[1]grup_instansi!$A$28,
IF(AND(E449=[1]grup_instansi!$B$29,F449=[1]grup_instansi!$C$29),
[1]grup_instansi!$A$29,
IF(AND(E449=[1]grup_instansi!$B$30,F449=[1]grup_instansi!$C$30),
[1]grup_instansi!$A$30,
IF(AND(E449=[1]grup_instansi!$B$31,F449=[1]grup_instansi!$C$31),
[1]grup_instansi!$A$31,
IF(AND(E449=[1]grup_instansi!$B$32,F449=[1]grup_instansi!$C$32),
[1]grup_instansi!$A$32,
IF(AND(E449=[1]grup_instansi!$B$33,F449=[1]grup_instansi!$C$33),
[1]grup_instansi!$A$33,
IF(AND(E449=[1]grup_instansi!$B$34,F449=[1]grup_instansi!$C$34),
[1]grup_instansi!$A$34,
IF(AND(E449=[1]grup_instansi!$B$35,F449=[1]grup_instansi!$C$35),
[1]grup_instansi!$A$35,""))))))))))))))))</f>
        <v>gi2023110400032</v>
      </c>
      <c r="J449" t="str">
        <f>IF(I449&lt;&gt;"",I449,IF(AND(E449=[1]grup_instansi!$B$36,F449=[1]grup_instansi!$C$36),
[1]grup_instansi!$A$36,
IF(AND(E449=[1]grup_instansi!$B$37,F449=[1]grup_instansi!$C$37),
[1]grup_instansi!$A$37,
IF(AND(E449=[1]grup_instansi!$B$38,F449=[1]grup_instansi!$C$38),
[1]grup_instansi!$A$38,
IF(AND(E449=[1]grup_instansi!$B$39,F449=[1]grup_instansi!$C$39),
[1]grup_instansi!$A$39,
IF(AND(E449=[1]grup_instansi!$B$40,F449=[1]grup_instansi!$C$40),
[1]grup_instansi!$A$40,
IF(AND(E449=[1]grup_instansi!$B$41,F449=[1]grup_instansi!$C$41),
[1]grup_instansi!$A$41,
IF(AND(E449=[1]grup_instansi!$B$42,F449=[1]grup_instansi!$C$42),
[1]grup_instansi!$A$42,
IF(AND(E449=[1]grup_instansi!$B$43,F449=[1]grup_instansi!$C$43),
[1]grup_instansi!$A$43,
IF(AND(E449=[1]grup_instansi!$B$44,F449=[1]grup_instansi!$C$44),
[1]grup_instansi!$A$44,
IF(AND(E449=[1]grup_instansi!$B$45,F449=[1]grup_instansi!$C$45),
[1]grup_instansi!$A$45,
IF(AND(E449=[1]grup_instansi!$B$46,F449=[1]grup_instansi!$C$46),
[1]grup_instansi!$A$46,
IF(AND(E449=[1]grup_instansi!$B$47,F449=[1]grup_instansi!$C$47),
[1]grup_instansi!$A$47,
IF(AND(E449=[1]grup_instansi!$B$48,F449=[1]grup_instansi!$C$48),
[1]grup_instansi!$A$48,
IF(AND(E449=[1]grup_instansi!$B$49,F449=[1]grup_instansi!$C$49),
[1]grup_instansi!$A$49,
IF(AND(E449=[1]grup_instansi!$B$50,F449=[1]grup_instansi!$C$50),
[1]grup_instansi!$A$50,
IF(AND(E449=[1]grup_instansi!$B$51,F449=[1]grup_instansi!$C$51),
[1]grup_instansi!$A$51,
IF(AND(E449=[1]grup_instansi!$B$52,F449=[1]grup_instansi!$C$52),
[1]grup_instansi!$A$52,
IF(AND(E449=[1]grup_instansi!$B$53,F449=[1]grup_instansi!$C$53),
[1]grup_instansi!$A$53,
IF(AND(E449=[1]grup_instansi!$B$54,F449=[1]grup_instansi!$C$54),
[1]grup_instansi!$A$54,
IF(AND(E449=[1]grup_instansi!$B$55,F449=[1]grup_instansi!$C$55),
[1]grup_instansi!$A$55,
IF(AND(E449=[1]grup_instansi!$B$56,F449=[1]grup_instansi!$C$56),
[1]grup_instansi!$A$56,
IF(AND(E449=[1]grup_instansi!$B$57,F449=[1]grup_instansi!$C$57),
[1]grup_instansi!$A$57,
IF(AND(E449=[1]grup_instansi!$B$58,F449=[1]grup_instansi!$C$58),
[1]grup_instansi!$A$58,
IF(AND(E449=[1]grup_instansi!$B$59,F449=[1]grup_instansi!$C$59),
[1]grup_instansi!$A$59,
IF(AND(E449=[1]grup_instansi!$B$60,F449=[1]grup_instansi!$C$60),
[1]grup_instansi!$A$60,""))))))))))))))))))))))))))</f>
        <v>gi2023110400032</v>
      </c>
      <c r="K449" t="str">
        <f>IF(J449&lt;&gt;"",J449,IF(AND(E449=[1]grup_instansi!$B$61,F449=[1]grup_instansi!$C$61),
[1]grup_instansi!$A$61,
IF(AND(E449=[1]grup_instansi!$B$62,F449=[1]grup_instansi!$C$62),
[1]grup_instansi!$A$62,
IF(AND(E449=[1]grup_instansi!$B$63,F449=[1]grup_instansi!$C$63),
[1]grup_instansi!$A$63,
IF(AND(E449=[1]grup_instansi!$B$64,F449=[1]grup_instansi!$C$64),
[1]grup_instansi!$A$64,
IF(AND(E449=[1]grup_instansi!$B$65,F449=[1]grup_instansi!$C$65),
[1]grup_instansi!$A$65,
IF(AND(E449=[1]grup_instansi!$B$66,F449=[1]grup_instansi!$C$66),
[1]grup_instansi!$A$66,
IF(AND(E449=[1]grup_instansi!$B$67,F449=[1]grup_instansi!$C$67),
[1]grup_instansi!$A$67,
IF(AND(E449=[1]grup_instansi!$B$68,F449=[1]grup_instansi!$C$68),
[1]grup_instansi!$A$68,
IF(AND(E449=[1]grup_instansi!$B$69,F449=[1]grup_instansi!$C$69),
[1]grup_instansi!$A$69,
IF(AND(E449=[1]grup_instansi!$B$70,F449=[1]grup_instansi!$C$70),
[1]grup_instansi!$A$70,
IF(AND(E449=[1]grup_instansi!$B$71,F449=[1]grup_instansi!$C$71),
[1]grup_instansi!$A$71,
IF(AND(E449=[1]grup_instansi!$B$72,F449=[1]grup_instansi!$C$72),
[1]grup_instansi!$A$72,
IF(AND(E449=[1]grup_instansi!$B$73,F449=[1]grup_instansi!$C$73),
[1]grup_instansi!$A$73,
IF(AND(E449=[1]grup_instansi!$B$74,F449=[1]grup_instansi!$C$74),
[1]grup_instansi!$A$74,
IF(AND(E449=[1]grup_instansi!$B$75,F449=[1]grup_instansi!$C$75),
[1]grup_instansi!$A$75,
IF(AND(E449=[1]grup_instansi!$B$76,F449=[1]grup_instansi!$C$76),
[1]grup_instansi!$A$76,
IF(AND(E449=[1]grup_instansi!$B$77,F449=[1]grup_instansi!$C$77),
[1]grup_instansi!$A$77,
IF(AND(E449=[1]grup_instansi!$B$78,F449=[1]grup_instansi!$C$78),
[1]grup_instansi!$A$78,
IF(AND(E449=[1]grup_instansi!$B$79,F449=[1]grup_instansi!$C$79),
[1]grup_instansi!$A$79,
IF(AND(E449=[1]grup_instansi!$B$80,F449=[1]grup_instansi!$C$80),
[1]grup_instansi!$A$80,
IF(AND(E449=[1]grup_instansi!$B$81,F449=[1]grup_instansi!$C$81),
[1]grup_instansi!$A$81,
IF(AND(E449=[1]grup_instansi!$B$82,F449=[1]grup_instansi!$C$82),
[1]grup_instansi!$A$82,
IF(AND(E449=[1]grup_instansi!$B$83,F449=[1]grup_instansi!$C$83),
[1]grup_instansi!$A$84,
IF(AND(E449=[1]grup_instansi!$B$84,F449=[1]grup_instansi!$C$84),
[1]grup_instansi!$A$85,
IF(AND(E449=[1]grup_instansi!$B$85,F449=[1]grup_instansi!$C$85),
[1]grup_instansi!$A$86,
IF(AND(E449=[1]grup_instansi!$B$86,F449=[1]grup_instansi!$C$86),
[1]grup_instansi!$A$87,
IF(AND(E449=[1]grup_instansi!$B$87,F449=[1]grup_instansi!$C$87),
[1]grup_instansi!$A$87,
IF(AND(E449=[1]grup_instansi!$B$88,F449=[1]grup_instansi!$C$88),
[1]grup_instansi!$A$88,
IF(AND(E449=[1]grup_instansi!$B$89,F449=[1]grup_instansi!$C$89),
[1]grup_instansi!$A$89,
IF(AND(E449=[1]grup_instansi!$B$90,F449=[1]grup_instansi!$C$90),
[1]grup_instansi!$A$90,
IF(AND(E449=[1]grup_instansi!$B$91,F449=[1]grup_instansi!$C$91),
[1]grup_instansi!$A$91,
IF(AND(E449=[1]grup_instansi!$B$92,F449=[1]grup_instansi!$C$92),
[1]grup_instansi!$A$92,
IF(AND(E449=[1]grup_instansi!$B$93,F449=[1]grup_instansi!$C$93),
[1]grup_instansi!$A$93,
IF(AND(E449=[1]grup_instansi!$B$94,F449=[1]grup_instansi!$C$94),
[1]grup_instansi!$A$94,
IF(AND(E449=[1]grup_instansi!$B$95,F449=[1]grup_instansi!$C$95),
[1]grup_instansi!$A$95,
IF(AND(E449=[1]grup_instansi!$B$96,F449=[1]grup_instansi!$C$96),
[1]grup_instansi!$A$96,
IF(AND(E449=[1]grup_instansi!$B$97,F449=[1]grup_instansi!$C$97),
[1]grup_instansi!$A$97,
IF(AND(E449=[1]grup_instansi!$B$98,F449=[1]grup_instansi!$C$98),
[1]grup_instansi!$A$98,
IF(AND(E449=[1]grup_instansi!$B$99,F449=[1]grup_instansi!$C$99),
[1]grup_instansi!$A$99,
[1]grup_instansi!$A$100))))))))))))))))))))))))))))))))))))))))</f>
        <v>gi2023110400032</v>
      </c>
      <c r="L449" t="str">
        <f>VLOOKUP(K449,[1]grup_instansi!$A$2:$E$102,4)</f>
        <v>Pemerintah Kabupaten Sulawesi Utara</v>
      </c>
      <c r="M449" t="str">
        <f t="shared" si="20"/>
        <v>('i2023110600448','Pemerintah Kab. Minahasa','gi2023110400032'),</v>
      </c>
    </row>
    <row r="450" spans="1:13" x14ac:dyDescent="0.25">
      <c r="A450" t="str">
        <f t="shared" ref="A450:A513" si="21">"i20231106"&amp;RIGHT(TEXT("G00000"&amp;(ROW(B450)-ROW($B$1)),"0"),5)</f>
        <v>i2023110600449</v>
      </c>
      <c r="B450" s="6">
        <v>7003</v>
      </c>
      <c r="C450" t="str">
        <f t="shared" ref="C450:C513" si="22">"i20231106"&amp;RIGHT(TEXT("G00000"&amp;(ROW(D450)-ROW($B$1)),"0"),5)</f>
        <v>i2023110600449</v>
      </c>
      <c r="D450" s="6" t="s">
        <v>493</v>
      </c>
      <c r="E450" s="6" t="s">
        <v>47</v>
      </c>
      <c r="F450" s="6" t="s">
        <v>110</v>
      </c>
      <c r="G450" t="str">
        <f>IF(AND(E450=[1]grup_instansi!$B$2,F450=[1]grup_instansi!$C$2),
[1]grup_instansi!$A$2,
IF(AND(E450=[1]grup_instansi!$B$3,F450=[1]grup_instansi!$C$3),
[1]grup_instansi!$A$3,
IF(AND(E450=[1]grup_instansi!$B$4,F450=[1]grup_instansi!$C$4),
[1]grup_instansi!$A$4,
IF(AND(E450=[1]grup_instansi!$B$5,F450=[1]grup_instansi!$C$5),
[1]grup_instansi!$A$5,
IF(AND(E450=[1]grup_instansi!$B$6,F450=[1]grup_instansi!$C$6),
[1]grup_instansi!$A$6,
IF(AND(E450=[1]grup_instansi!$B$7,F450=[1]grup_instansi!$C$7),
[1]grup_instansi!$A$7,
IF(AND(E450=[1]grup_instansi!$B$8,F450=[1]grup_instansi!$C$8),
[1]grup_instansi!$A$8,
IF(AND(E450=[1]grup_instansi!$B$9,F450=[1]grup_instansi!$C$9),
[1]grup_instansi!$A$9,
IF(AND(E450=[1]grup_instansi!$B$10,F450=[1]grup_instansi!$C$10),
[1]grup_instansi!$A$10,"")))))))))</f>
        <v/>
      </c>
      <c r="H450" t="str">
        <f>IF(G450&lt;&gt;"",G450,IF(AND(E450=[1]grup_instansi!$B$11,F450=[1]grup_instansi!$C$11),
[1]grup_instansi!$A$11,
IF(AND(E450=[1]grup_instansi!$B$12,F450=[1]grup_instansi!$C$12),
[1]grup_instansi!$A$12,
IF(AND(E450=[1]grup_instansi!$B$13,F450=[1]grup_instansi!$C$13),
[1]grup_instansi!$A$13,
IF(AND(E450=[1]grup_instansi!$B$14,F450=[1]grup_instansi!$C$14),
[1]grup_instansi!$A$14,
IF(AND(E450=[1]grup_instansi!$B$15,F450=[1]grup_instansi!$C$15),
[1]grup_instansi!$A$15,
IF(AND(E450=[1]grup_instansi!$B$16,F450=[1]grup_instansi!$C$16),
[1]grup_instansi!$A$16,
IF(AND(E450=[1]grup_instansi!$B$17,F450=[1]grup_instansi!$C$17),
[1]grup_instansi!$A$17,
IF(AND(E450=[1]grup_instansi!$B$18,F450=[1]grup_instansi!$C$18),
[1]grup_instansi!$A$18,
IF(AND(E450=[1]grup_instansi!$B$19,F450=[1]grup_instansi!$C$19),
[1]grup_instansi!$A$19,
IF(AND(E450=[1]grup_instansi!$B$20,F450=[1]grup_instansi!$C$20),
[1]grup_instansi!$A$20,"")))))))))))</f>
        <v/>
      </c>
      <c r="I450" t="str">
        <f>IF(H450&lt;&gt;"",H450,IF(AND(E450=[1]grup_instansi!$B$21,F450=[1]grup_instansi!$C$21),
[1]grup_instansi!$A$21,
IF(AND(E450=[1]grup_instansi!$B$22,F450=[1]grup_instansi!$C$22),
[1]grup_instansi!$A$22,
IF(AND(E450=[1]grup_instansi!$B$23,F450=[1]grup_instansi!$C$23),
[1]grup_instansi!$A$23,
IF(AND(E450=[1]grup_instansi!$B$24,F450=[1]grup_instansi!$C$24),
[1]grup_instansi!$A$24,
IF(AND(E450=[1]grup_instansi!$B$25,F450=[1]grup_instansi!$C$25),
[1]grup_instansi!$A$25,
IF(AND(E450=[1]grup_instansi!$B$26,F450=[1]grup_instansi!$C$26),
[1]grup_instansi!$A$26,
IF(AND(E450=[1]grup_instansi!$B$27,F450=[1]grup_instansi!$C$27),
[1]grup_instansi!$A$27,
IF(AND(E450=[1]grup_instansi!$B$28,F450=[1]grup_instansi!$C$28),
[1]grup_instansi!$A$28,
IF(AND(E450=[1]grup_instansi!$B$29,F450=[1]grup_instansi!$C$29),
[1]grup_instansi!$A$29,
IF(AND(E450=[1]grup_instansi!$B$30,F450=[1]grup_instansi!$C$30),
[1]grup_instansi!$A$30,
IF(AND(E450=[1]grup_instansi!$B$31,F450=[1]grup_instansi!$C$31),
[1]grup_instansi!$A$31,
IF(AND(E450=[1]grup_instansi!$B$32,F450=[1]grup_instansi!$C$32),
[1]grup_instansi!$A$32,
IF(AND(E450=[1]grup_instansi!$B$33,F450=[1]grup_instansi!$C$33),
[1]grup_instansi!$A$33,
IF(AND(E450=[1]grup_instansi!$B$34,F450=[1]grup_instansi!$C$34),
[1]grup_instansi!$A$34,
IF(AND(E450=[1]grup_instansi!$B$35,F450=[1]grup_instansi!$C$35),
[1]grup_instansi!$A$35,""))))))))))))))))</f>
        <v>gi2023110400032</v>
      </c>
      <c r="J450" t="str">
        <f>IF(I450&lt;&gt;"",I450,IF(AND(E450=[1]grup_instansi!$B$36,F450=[1]grup_instansi!$C$36),
[1]grup_instansi!$A$36,
IF(AND(E450=[1]grup_instansi!$B$37,F450=[1]grup_instansi!$C$37),
[1]grup_instansi!$A$37,
IF(AND(E450=[1]grup_instansi!$B$38,F450=[1]grup_instansi!$C$38),
[1]grup_instansi!$A$38,
IF(AND(E450=[1]grup_instansi!$B$39,F450=[1]grup_instansi!$C$39),
[1]grup_instansi!$A$39,
IF(AND(E450=[1]grup_instansi!$B$40,F450=[1]grup_instansi!$C$40),
[1]grup_instansi!$A$40,
IF(AND(E450=[1]grup_instansi!$B$41,F450=[1]grup_instansi!$C$41),
[1]grup_instansi!$A$41,
IF(AND(E450=[1]grup_instansi!$B$42,F450=[1]grup_instansi!$C$42),
[1]grup_instansi!$A$42,
IF(AND(E450=[1]grup_instansi!$B$43,F450=[1]grup_instansi!$C$43),
[1]grup_instansi!$A$43,
IF(AND(E450=[1]grup_instansi!$B$44,F450=[1]grup_instansi!$C$44),
[1]grup_instansi!$A$44,
IF(AND(E450=[1]grup_instansi!$B$45,F450=[1]grup_instansi!$C$45),
[1]grup_instansi!$A$45,
IF(AND(E450=[1]grup_instansi!$B$46,F450=[1]grup_instansi!$C$46),
[1]grup_instansi!$A$46,
IF(AND(E450=[1]grup_instansi!$B$47,F450=[1]grup_instansi!$C$47),
[1]grup_instansi!$A$47,
IF(AND(E450=[1]grup_instansi!$B$48,F450=[1]grup_instansi!$C$48),
[1]grup_instansi!$A$48,
IF(AND(E450=[1]grup_instansi!$B$49,F450=[1]grup_instansi!$C$49),
[1]grup_instansi!$A$49,
IF(AND(E450=[1]grup_instansi!$B$50,F450=[1]grup_instansi!$C$50),
[1]grup_instansi!$A$50,
IF(AND(E450=[1]grup_instansi!$B$51,F450=[1]grup_instansi!$C$51),
[1]grup_instansi!$A$51,
IF(AND(E450=[1]grup_instansi!$B$52,F450=[1]grup_instansi!$C$52),
[1]grup_instansi!$A$52,
IF(AND(E450=[1]grup_instansi!$B$53,F450=[1]grup_instansi!$C$53),
[1]grup_instansi!$A$53,
IF(AND(E450=[1]grup_instansi!$B$54,F450=[1]grup_instansi!$C$54),
[1]grup_instansi!$A$54,
IF(AND(E450=[1]grup_instansi!$B$55,F450=[1]grup_instansi!$C$55),
[1]grup_instansi!$A$55,
IF(AND(E450=[1]grup_instansi!$B$56,F450=[1]grup_instansi!$C$56),
[1]grup_instansi!$A$56,
IF(AND(E450=[1]grup_instansi!$B$57,F450=[1]grup_instansi!$C$57),
[1]grup_instansi!$A$57,
IF(AND(E450=[1]grup_instansi!$B$58,F450=[1]grup_instansi!$C$58),
[1]grup_instansi!$A$58,
IF(AND(E450=[1]grup_instansi!$B$59,F450=[1]grup_instansi!$C$59),
[1]grup_instansi!$A$59,
IF(AND(E450=[1]grup_instansi!$B$60,F450=[1]grup_instansi!$C$60),
[1]grup_instansi!$A$60,""))))))))))))))))))))))))))</f>
        <v>gi2023110400032</v>
      </c>
      <c r="K450" t="str">
        <f>IF(J450&lt;&gt;"",J450,IF(AND(E450=[1]grup_instansi!$B$61,F450=[1]grup_instansi!$C$61),
[1]grup_instansi!$A$61,
IF(AND(E450=[1]grup_instansi!$B$62,F450=[1]grup_instansi!$C$62),
[1]grup_instansi!$A$62,
IF(AND(E450=[1]grup_instansi!$B$63,F450=[1]grup_instansi!$C$63),
[1]grup_instansi!$A$63,
IF(AND(E450=[1]grup_instansi!$B$64,F450=[1]grup_instansi!$C$64),
[1]grup_instansi!$A$64,
IF(AND(E450=[1]grup_instansi!$B$65,F450=[1]grup_instansi!$C$65),
[1]grup_instansi!$A$65,
IF(AND(E450=[1]grup_instansi!$B$66,F450=[1]grup_instansi!$C$66),
[1]grup_instansi!$A$66,
IF(AND(E450=[1]grup_instansi!$B$67,F450=[1]grup_instansi!$C$67),
[1]grup_instansi!$A$67,
IF(AND(E450=[1]grup_instansi!$B$68,F450=[1]grup_instansi!$C$68),
[1]grup_instansi!$A$68,
IF(AND(E450=[1]grup_instansi!$B$69,F450=[1]grup_instansi!$C$69),
[1]grup_instansi!$A$69,
IF(AND(E450=[1]grup_instansi!$B$70,F450=[1]grup_instansi!$C$70),
[1]grup_instansi!$A$70,
IF(AND(E450=[1]grup_instansi!$B$71,F450=[1]grup_instansi!$C$71),
[1]grup_instansi!$A$71,
IF(AND(E450=[1]grup_instansi!$B$72,F450=[1]grup_instansi!$C$72),
[1]grup_instansi!$A$72,
IF(AND(E450=[1]grup_instansi!$B$73,F450=[1]grup_instansi!$C$73),
[1]grup_instansi!$A$73,
IF(AND(E450=[1]grup_instansi!$B$74,F450=[1]grup_instansi!$C$74),
[1]grup_instansi!$A$74,
IF(AND(E450=[1]grup_instansi!$B$75,F450=[1]grup_instansi!$C$75),
[1]grup_instansi!$A$75,
IF(AND(E450=[1]grup_instansi!$B$76,F450=[1]grup_instansi!$C$76),
[1]grup_instansi!$A$76,
IF(AND(E450=[1]grup_instansi!$B$77,F450=[1]grup_instansi!$C$77),
[1]grup_instansi!$A$77,
IF(AND(E450=[1]grup_instansi!$B$78,F450=[1]grup_instansi!$C$78),
[1]grup_instansi!$A$78,
IF(AND(E450=[1]grup_instansi!$B$79,F450=[1]grup_instansi!$C$79),
[1]grup_instansi!$A$79,
IF(AND(E450=[1]grup_instansi!$B$80,F450=[1]grup_instansi!$C$80),
[1]grup_instansi!$A$80,
IF(AND(E450=[1]grup_instansi!$B$81,F450=[1]grup_instansi!$C$81),
[1]grup_instansi!$A$81,
IF(AND(E450=[1]grup_instansi!$B$82,F450=[1]grup_instansi!$C$82),
[1]grup_instansi!$A$82,
IF(AND(E450=[1]grup_instansi!$B$83,F450=[1]grup_instansi!$C$83),
[1]grup_instansi!$A$84,
IF(AND(E450=[1]grup_instansi!$B$84,F450=[1]grup_instansi!$C$84),
[1]grup_instansi!$A$85,
IF(AND(E450=[1]grup_instansi!$B$85,F450=[1]grup_instansi!$C$85),
[1]grup_instansi!$A$86,
IF(AND(E450=[1]grup_instansi!$B$86,F450=[1]grup_instansi!$C$86),
[1]grup_instansi!$A$87,
IF(AND(E450=[1]grup_instansi!$B$87,F450=[1]grup_instansi!$C$87),
[1]grup_instansi!$A$87,
IF(AND(E450=[1]grup_instansi!$B$88,F450=[1]grup_instansi!$C$88),
[1]grup_instansi!$A$88,
IF(AND(E450=[1]grup_instansi!$B$89,F450=[1]grup_instansi!$C$89),
[1]grup_instansi!$A$89,
IF(AND(E450=[1]grup_instansi!$B$90,F450=[1]grup_instansi!$C$90),
[1]grup_instansi!$A$90,
IF(AND(E450=[1]grup_instansi!$B$91,F450=[1]grup_instansi!$C$91),
[1]grup_instansi!$A$91,
IF(AND(E450=[1]grup_instansi!$B$92,F450=[1]grup_instansi!$C$92),
[1]grup_instansi!$A$92,
IF(AND(E450=[1]grup_instansi!$B$93,F450=[1]grup_instansi!$C$93),
[1]grup_instansi!$A$93,
IF(AND(E450=[1]grup_instansi!$B$94,F450=[1]grup_instansi!$C$94),
[1]grup_instansi!$A$94,
IF(AND(E450=[1]grup_instansi!$B$95,F450=[1]grup_instansi!$C$95),
[1]grup_instansi!$A$95,
IF(AND(E450=[1]grup_instansi!$B$96,F450=[1]grup_instansi!$C$96),
[1]grup_instansi!$A$96,
IF(AND(E450=[1]grup_instansi!$B$97,F450=[1]grup_instansi!$C$97),
[1]grup_instansi!$A$97,
IF(AND(E450=[1]grup_instansi!$B$98,F450=[1]grup_instansi!$C$98),
[1]grup_instansi!$A$98,
IF(AND(E450=[1]grup_instansi!$B$99,F450=[1]grup_instansi!$C$99),
[1]grup_instansi!$A$99,
[1]grup_instansi!$A$100))))))))))))))))))))))))))))))))))))))))</f>
        <v>gi2023110400032</v>
      </c>
      <c r="L450" t="str">
        <f>VLOOKUP(K450,[1]grup_instansi!$A$2:$E$102,4)</f>
        <v>Pemerintah Kabupaten Sulawesi Utara</v>
      </c>
      <c r="M450" t="str">
        <f t="shared" ref="M450:M513" si="23">"('"&amp;A450&amp;"','"&amp;D450&amp;"','"&amp;K450&amp;"'),"</f>
        <v>('i2023110600449','Pemerintah Kab. Kepulauan Sangihe','gi2023110400032'),</v>
      </c>
    </row>
    <row r="451" spans="1:13" x14ac:dyDescent="0.25">
      <c r="A451" t="str">
        <f t="shared" si="21"/>
        <v>i2023110600450</v>
      </c>
      <c r="B451" s="6">
        <v>7006</v>
      </c>
      <c r="C451" t="str">
        <f t="shared" si="22"/>
        <v>i2023110600450</v>
      </c>
      <c r="D451" s="6" t="s">
        <v>494</v>
      </c>
      <c r="E451" s="6" t="s">
        <v>47</v>
      </c>
      <c r="F451" s="6" t="s">
        <v>110</v>
      </c>
      <c r="G451" t="str">
        <f>IF(AND(E451=[1]grup_instansi!$B$2,F451=[1]grup_instansi!$C$2),
[1]grup_instansi!$A$2,
IF(AND(E451=[1]grup_instansi!$B$3,F451=[1]grup_instansi!$C$3),
[1]grup_instansi!$A$3,
IF(AND(E451=[1]grup_instansi!$B$4,F451=[1]grup_instansi!$C$4),
[1]grup_instansi!$A$4,
IF(AND(E451=[1]grup_instansi!$B$5,F451=[1]grup_instansi!$C$5),
[1]grup_instansi!$A$5,
IF(AND(E451=[1]grup_instansi!$B$6,F451=[1]grup_instansi!$C$6),
[1]grup_instansi!$A$6,
IF(AND(E451=[1]grup_instansi!$B$7,F451=[1]grup_instansi!$C$7),
[1]grup_instansi!$A$7,
IF(AND(E451=[1]grup_instansi!$B$8,F451=[1]grup_instansi!$C$8),
[1]grup_instansi!$A$8,
IF(AND(E451=[1]grup_instansi!$B$9,F451=[1]grup_instansi!$C$9),
[1]grup_instansi!$A$9,
IF(AND(E451=[1]grup_instansi!$B$10,F451=[1]grup_instansi!$C$10),
[1]grup_instansi!$A$10,"")))))))))</f>
        <v/>
      </c>
      <c r="H451" t="str">
        <f>IF(G451&lt;&gt;"",G451,IF(AND(E451=[1]grup_instansi!$B$11,F451=[1]grup_instansi!$C$11),
[1]grup_instansi!$A$11,
IF(AND(E451=[1]grup_instansi!$B$12,F451=[1]grup_instansi!$C$12),
[1]grup_instansi!$A$12,
IF(AND(E451=[1]grup_instansi!$B$13,F451=[1]grup_instansi!$C$13),
[1]grup_instansi!$A$13,
IF(AND(E451=[1]grup_instansi!$B$14,F451=[1]grup_instansi!$C$14),
[1]grup_instansi!$A$14,
IF(AND(E451=[1]grup_instansi!$B$15,F451=[1]grup_instansi!$C$15),
[1]grup_instansi!$A$15,
IF(AND(E451=[1]grup_instansi!$B$16,F451=[1]grup_instansi!$C$16),
[1]grup_instansi!$A$16,
IF(AND(E451=[1]grup_instansi!$B$17,F451=[1]grup_instansi!$C$17),
[1]grup_instansi!$A$17,
IF(AND(E451=[1]grup_instansi!$B$18,F451=[1]grup_instansi!$C$18),
[1]grup_instansi!$A$18,
IF(AND(E451=[1]grup_instansi!$B$19,F451=[1]grup_instansi!$C$19),
[1]grup_instansi!$A$19,
IF(AND(E451=[1]grup_instansi!$B$20,F451=[1]grup_instansi!$C$20),
[1]grup_instansi!$A$20,"")))))))))))</f>
        <v/>
      </c>
      <c r="I451" t="str">
        <f>IF(H451&lt;&gt;"",H451,IF(AND(E451=[1]grup_instansi!$B$21,F451=[1]grup_instansi!$C$21),
[1]grup_instansi!$A$21,
IF(AND(E451=[1]grup_instansi!$B$22,F451=[1]grup_instansi!$C$22),
[1]grup_instansi!$A$22,
IF(AND(E451=[1]grup_instansi!$B$23,F451=[1]grup_instansi!$C$23),
[1]grup_instansi!$A$23,
IF(AND(E451=[1]grup_instansi!$B$24,F451=[1]grup_instansi!$C$24),
[1]grup_instansi!$A$24,
IF(AND(E451=[1]grup_instansi!$B$25,F451=[1]grup_instansi!$C$25),
[1]grup_instansi!$A$25,
IF(AND(E451=[1]grup_instansi!$B$26,F451=[1]grup_instansi!$C$26),
[1]grup_instansi!$A$26,
IF(AND(E451=[1]grup_instansi!$B$27,F451=[1]grup_instansi!$C$27),
[1]grup_instansi!$A$27,
IF(AND(E451=[1]grup_instansi!$B$28,F451=[1]grup_instansi!$C$28),
[1]grup_instansi!$A$28,
IF(AND(E451=[1]grup_instansi!$B$29,F451=[1]grup_instansi!$C$29),
[1]grup_instansi!$A$29,
IF(AND(E451=[1]grup_instansi!$B$30,F451=[1]grup_instansi!$C$30),
[1]grup_instansi!$A$30,
IF(AND(E451=[1]grup_instansi!$B$31,F451=[1]grup_instansi!$C$31),
[1]grup_instansi!$A$31,
IF(AND(E451=[1]grup_instansi!$B$32,F451=[1]grup_instansi!$C$32),
[1]grup_instansi!$A$32,
IF(AND(E451=[1]grup_instansi!$B$33,F451=[1]grup_instansi!$C$33),
[1]grup_instansi!$A$33,
IF(AND(E451=[1]grup_instansi!$B$34,F451=[1]grup_instansi!$C$34),
[1]grup_instansi!$A$34,
IF(AND(E451=[1]grup_instansi!$B$35,F451=[1]grup_instansi!$C$35),
[1]grup_instansi!$A$35,""))))))))))))))))</f>
        <v>gi2023110400032</v>
      </c>
      <c r="J451" t="str">
        <f>IF(I451&lt;&gt;"",I451,IF(AND(E451=[1]grup_instansi!$B$36,F451=[1]grup_instansi!$C$36),
[1]grup_instansi!$A$36,
IF(AND(E451=[1]grup_instansi!$B$37,F451=[1]grup_instansi!$C$37),
[1]grup_instansi!$A$37,
IF(AND(E451=[1]grup_instansi!$B$38,F451=[1]grup_instansi!$C$38),
[1]grup_instansi!$A$38,
IF(AND(E451=[1]grup_instansi!$B$39,F451=[1]grup_instansi!$C$39),
[1]grup_instansi!$A$39,
IF(AND(E451=[1]grup_instansi!$B$40,F451=[1]grup_instansi!$C$40),
[1]grup_instansi!$A$40,
IF(AND(E451=[1]grup_instansi!$B$41,F451=[1]grup_instansi!$C$41),
[1]grup_instansi!$A$41,
IF(AND(E451=[1]grup_instansi!$B$42,F451=[1]grup_instansi!$C$42),
[1]grup_instansi!$A$42,
IF(AND(E451=[1]grup_instansi!$B$43,F451=[1]grup_instansi!$C$43),
[1]grup_instansi!$A$43,
IF(AND(E451=[1]grup_instansi!$B$44,F451=[1]grup_instansi!$C$44),
[1]grup_instansi!$A$44,
IF(AND(E451=[1]grup_instansi!$B$45,F451=[1]grup_instansi!$C$45),
[1]grup_instansi!$A$45,
IF(AND(E451=[1]grup_instansi!$B$46,F451=[1]grup_instansi!$C$46),
[1]grup_instansi!$A$46,
IF(AND(E451=[1]grup_instansi!$B$47,F451=[1]grup_instansi!$C$47),
[1]grup_instansi!$A$47,
IF(AND(E451=[1]grup_instansi!$B$48,F451=[1]grup_instansi!$C$48),
[1]grup_instansi!$A$48,
IF(AND(E451=[1]grup_instansi!$B$49,F451=[1]grup_instansi!$C$49),
[1]grup_instansi!$A$49,
IF(AND(E451=[1]grup_instansi!$B$50,F451=[1]grup_instansi!$C$50),
[1]grup_instansi!$A$50,
IF(AND(E451=[1]grup_instansi!$B$51,F451=[1]grup_instansi!$C$51),
[1]grup_instansi!$A$51,
IF(AND(E451=[1]grup_instansi!$B$52,F451=[1]grup_instansi!$C$52),
[1]grup_instansi!$A$52,
IF(AND(E451=[1]grup_instansi!$B$53,F451=[1]grup_instansi!$C$53),
[1]grup_instansi!$A$53,
IF(AND(E451=[1]grup_instansi!$B$54,F451=[1]grup_instansi!$C$54),
[1]grup_instansi!$A$54,
IF(AND(E451=[1]grup_instansi!$B$55,F451=[1]grup_instansi!$C$55),
[1]grup_instansi!$A$55,
IF(AND(E451=[1]grup_instansi!$B$56,F451=[1]grup_instansi!$C$56),
[1]grup_instansi!$A$56,
IF(AND(E451=[1]grup_instansi!$B$57,F451=[1]grup_instansi!$C$57),
[1]grup_instansi!$A$57,
IF(AND(E451=[1]grup_instansi!$B$58,F451=[1]grup_instansi!$C$58),
[1]grup_instansi!$A$58,
IF(AND(E451=[1]grup_instansi!$B$59,F451=[1]grup_instansi!$C$59),
[1]grup_instansi!$A$59,
IF(AND(E451=[1]grup_instansi!$B$60,F451=[1]grup_instansi!$C$60),
[1]grup_instansi!$A$60,""))))))))))))))))))))))))))</f>
        <v>gi2023110400032</v>
      </c>
      <c r="K451" t="str">
        <f>IF(J451&lt;&gt;"",J451,IF(AND(E451=[1]grup_instansi!$B$61,F451=[1]grup_instansi!$C$61),
[1]grup_instansi!$A$61,
IF(AND(E451=[1]grup_instansi!$B$62,F451=[1]grup_instansi!$C$62),
[1]grup_instansi!$A$62,
IF(AND(E451=[1]grup_instansi!$B$63,F451=[1]grup_instansi!$C$63),
[1]grup_instansi!$A$63,
IF(AND(E451=[1]grup_instansi!$B$64,F451=[1]grup_instansi!$C$64),
[1]grup_instansi!$A$64,
IF(AND(E451=[1]grup_instansi!$B$65,F451=[1]grup_instansi!$C$65),
[1]grup_instansi!$A$65,
IF(AND(E451=[1]grup_instansi!$B$66,F451=[1]grup_instansi!$C$66),
[1]grup_instansi!$A$66,
IF(AND(E451=[1]grup_instansi!$B$67,F451=[1]grup_instansi!$C$67),
[1]grup_instansi!$A$67,
IF(AND(E451=[1]grup_instansi!$B$68,F451=[1]grup_instansi!$C$68),
[1]grup_instansi!$A$68,
IF(AND(E451=[1]grup_instansi!$B$69,F451=[1]grup_instansi!$C$69),
[1]grup_instansi!$A$69,
IF(AND(E451=[1]grup_instansi!$B$70,F451=[1]grup_instansi!$C$70),
[1]grup_instansi!$A$70,
IF(AND(E451=[1]grup_instansi!$B$71,F451=[1]grup_instansi!$C$71),
[1]grup_instansi!$A$71,
IF(AND(E451=[1]grup_instansi!$B$72,F451=[1]grup_instansi!$C$72),
[1]grup_instansi!$A$72,
IF(AND(E451=[1]grup_instansi!$B$73,F451=[1]grup_instansi!$C$73),
[1]grup_instansi!$A$73,
IF(AND(E451=[1]grup_instansi!$B$74,F451=[1]grup_instansi!$C$74),
[1]grup_instansi!$A$74,
IF(AND(E451=[1]grup_instansi!$B$75,F451=[1]grup_instansi!$C$75),
[1]grup_instansi!$A$75,
IF(AND(E451=[1]grup_instansi!$B$76,F451=[1]grup_instansi!$C$76),
[1]grup_instansi!$A$76,
IF(AND(E451=[1]grup_instansi!$B$77,F451=[1]grup_instansi!$C$77),
[1]grup_instansi!$A$77,
IF(AND(E451=[1]grup_instansi!$B$78,F451=[1]grup_instansi!$C$78),
[1]grup_instansi!$A$78,
IF(AND(E451=[1]grup_instansi!$B$79,F451=[1]grup_instansi!$C$79),
[1]grup_instansi!$A$79,
IF(AND(E451=[1]grup_instansi!$B$80,F451=[1]grup_instansi!$C$80),
[1]grup_instansi!$A$80,
IF(AND(E451=[1]grup_instansi!$B$81,F451=[1]grup_instansi!$C$81),
[1]grup_instansi!$A$81,
IF(AND(E451=[1]grup_instansi!$B$82,F451=[1]grup_instansi!$C$82),
[1]grup_instansi!$A$82,
IF(AND(E451=[1]grup_instansi!$B$83,F451=[1]grup_instansi!$C$83),
[1]grup_instansi!$A$84,
IF(AND(E451=[1]grup_instansi!$B$84,F451=[1]grup_instansi!$C$84),
[1]grup_instansi!$A$85,
IF(AND(E451=[1]grup_instansi!$B$85,F451=[1]grup_instansi!$C$85),
[1]grup_instansi!$A$86,
IF(AND(E451=[1]grup_instansi!$B$86,F451=[1]grup_instansi!$C$86),
[1]grup_instansi!$A$87,
IF(AND(E451=[1]grup_instansi!$B$87,F451=[1]grup_instansi!$C$87),
[1]grup_instansi!$A$87,
IF(AND(E451=[1]grup_instansi!$B$88,F451=[1]grup_instansi!$C$88),
[1]grup_instansi!$A$88,
IF(AND(E451=[1]grup_instansi!$B$89,F451=[1]grup_instansi!$C$89),
[1]grup_instansi!$A$89,
IF(AND(E451=[1]grup_instansi!$B$90,F451=[1]grup_instansi!$C$90),
[1]grup_instansi!$A$90,
IF(AND(E451=[1]grup_instansi!$B$91,F451=[1]grup_instansi!$C$91),
[1]grup_instansi!$A$91,
IF(AND(E451=[1]grup_instansi!$B$92,F451=[1]grup_instansi!$C$92),
[1]grup_instansi!$A$92,
IF(AND(E451=[1]grup_instansi!$B$93,F451=[1]grup_instansi!$C$93),
[1]grup_instansi!$A$93,
IF(AND(E451=[1]grup_instansi!$B$94,F451=[1]grup_instansi!$C$94),
[1]grup_instansi!$A$94,
IF(AND(E451=[1]grup_instansi!$B$95,F451=[1]grup_instansi!$C$95),
[1]grup_instansi!$A$95,
IF(AND(E451=[1]grup_instansi!$B$96,F451=[1]grup_instansi!$C$96),
[1]grup_instansi!$A$96,
IF(AND(E451=[1]grup_instansi!$B$97,F451=[1]grup_instansi!$C$97),
[1]grup_instansi!$A$97,
IF(AND(E451=[1]grup_instansi!$B$98,F451=[1]grup_instansi!$C$98),
[1]grup_instansi!$A$98,
IF(AND(E451=[1]grup_instansi!$B$99,F451=[1]grup_instansi!$C$99),
[1]grup_instansi!$A$99,
[1]grup_instansi!$A$100))))))))))))))))))))))))))))))))))))))))</f>
        <v>gi2023110400032</v>
      </c>
      <c r="L451" t="str">
        <f>VLOOKUP(K451,[1]grup_instansi!$A$2:$E$102,4)</f>
        <v>Pemerintah Kabupaten Sulawesi Utara</v>
      </c>
      <c r="M451" t="str">
        <f t="shared" si="23"/>
        <v>('i2023110600450','Pemerintah Kab. Minahasa Utara','gi2023110400032'),</v>
      </c>
    </row>
    <row r="452" spans="1:13" x14ac:dyDescent="0.25">
      <c r="A452" t="str">
        <f t="shared" si="21"/>
        <v>i2023110600451</v>
      </c>
      <c r="B452" s="6">
        <v>7073</v>
      </c>
      <c r="C452" t="str">
        <f t="shared" si="22"/>
        <v>i2023110600451</v>
      </c>
      <c r="D452" s="6" t="s">
        <v>495</v>
      </c>
      <c r="E452" s="6" t="s">
        <v>58</v>
      </c>
      <c r="F452" s="6" t="s">
        <v>110</v>
      </c>
      <c r="G452" t="str">
        <f>IF(AND(E452=[1]grup_instansi!$B$2,F452=[1]grup_instansi!$C$2),
[1]grup_instansi!$A$2,
IF(AND(E452=[1]grup_instansi!$B$3,F452=[1]grup_instansi!$C$3),
[1]grup_instansi!$A$3,
IF(AND(E452=[1]grup_instansi!$B$4,F452=[1]grup_instansi!$C$4),
[1]grup_instansi!$A$4,
IF(AND(E452=[1]grup_instansi!$B$5,F452=[1]grup_instansi!$C$5),
[1]grup_instansi!$A$5,
IF(AND(E452=[1]grup_instansi!$B$6,F452=[1]grup_instansi!$C$6),
[1]grup_instansi!$A$6,
IF(AND(E452=[1]grup_instansi!$B$7,F452=[1]grup_instansi!$C$7),
[1]grup_instansi!$A$7,
IF(AND(E452=[1]grup_instansi!$B$8,F452=[1]grup_instansi!$C$8),
[1]grup_instansi!$A$8,
IF(AND(E452=[1]grup_instansi!$B$9,F452=[1]grup_instansi!$C$9),
[1]grup_instansi!$A$9,
IF(AND(E452=[1]grup_instansi!$B$10,F452=[1]grup_instansi!$C$10),
[1]grup_instansi!$A$10,"")))))))))</f>
        <v/>
      </c>
      <c r="H452" t="str">
        <f>IF(G452&lt;&gt;"",G452,IF(AND(E452=[1]grup_instansi!$B$11,F452=[1]grup_instansi!$C$11),
[1]grup_instansi!$A$11,
IF(AND(E452=[1]grup_instansi!$B$12,F452=[1]grup_instansi!$C$12),
[1]grup_instansi!$A$12,
IF(AND(E452=[1]grup_instansi!$B$13,F452=[1]grup_instansi!$C$13),
[1]grup_instansi!$A$13,
IF(AND(E452=[1]grup_instansi!$B$14,F452=[1]grup_instansi!$C$14),
[1]grup_instansi!$A$14,
IF(AND(E452=[1]grup_instansi!$B$15,F452=[1]grup_instansi!$C$15),
[1]grup_instansi!$A$15,
IF(AND(E452=[1]grup_instansi!$B$16,F452=[1]grup_instansi!$C$16),
[1]grup_instansi!$A$16,
IF(AND(E452=[1]grup_instansi!$B$17,F452=[1]grup_instansi!$C$17),
[1]grup_instansi!$A$17,
IF(AND(E452=[1]grup_instansi!$B$18,F452=[1]grup_instansi!$C$18),
[1]grup_instansi!$A$18,
IF(AND(E452=[1]grup_instansi!$B$19,F452=[1]grup_instansi!$C$19),
[1]grup_instansi!$A$19,
IF(AND(E452=[1]grup_instansi!$B$20,F452=[1]grup_instansi!$C$20),
[1]grup_instansi!$A$20,"")))))))))))</f>
        <v/>
      </c>
      <c r="I452" t="str">
        <f>IF(H452&lt;&gt;"",H452,IF(AND(E452=[1]grup_instansi!$B$21,F452=[1]grup_instansi!$C$21),
[1]grup_instansi!$A$21,
IF(AND(E452=[1]grup_instansi!$B$22,F452=[1]grup_instansi!$C$22),
[1]grup_instansi!$A$22,
IF(AND(E452=[1]grup_instansi!$B$23,F452=[1]grup_instansi!$C$23),
[1]grup_instansi!$A$23,
IF(AND(E452=[1]grup_instansi!$B$24,F452=[1]grup_instansi!$C$24),
[1]grup_instansi!$A$24,
IF(AND(E452=[1]grup_instansi!$B$25,F452=[1]grup_instansi!$C$25),
[1]grup_instansi!$A$25,
IF(AND(E452=[1]grup_instansi!$B$26,F452=[1]grup_instansi!$C$26),
[1]grup_instansi!$A$26,
IF(AND(E452=[1]grup_instansi!$B$27,F452=[1]grup_instansi!$C$27),
[1]grup_instansi!$A$27,
IF(AND(E452=[1]grup_instansi!$B$28,F452=[1]grup_instansi!$C$28),
[1]grup_instansi!$A$28,
IF(AND(E452=[1]grup_instansi!$B$29,F452=[1]grup_instansi!$C$29),
[1]grup_instansi!$A$29,
IF(AND(E452=[1]grup_instansi!$B$30,F452=[1]grup_instansi!$C$30),
[1]grup_instansi!$A$30,
IF(AND(E452=[1]grup_instansi!$B$31,F452=[1]grup_instansi!$C$31),
[1]grup_instansi!$A$31,
IF(AND(E452=[1]grup_instansi!$B$32,F452=[1]grup_instansi!$C$32),
[1]grup_instansi!$A$32,
IF(AND(E452=[1]grup_instansi!$B$33,F452=[1]grup_instansi!$C$33),
[1]grup_instansi!$A$33,
IF(AND(E452=[1]grup_instansi!$B$34,F452=[1]grup_instansi!$C$34),
[1]grup_instansi!$A$34,
IF(AND(E452=[1]grup_instansi!$B$35,F452=[1]grup_instansi!$C$35),
[1]grup_instansi!$A$35,""))))))))))))))))</f>
        <v/>
      </c>
      <c r="J452" t="str">
        <f>IF(I452&lt;&gt;"",I452,IF(AND(E452=[1]grup_instansi!$B$36,F452=[1]grup_instansi!$C$36),
[1]grup_instansi!$A$36,
IF(AND(E452=[1]grup_instansi!$B$37,F452=[1]grup_instansi!$C$37),
[1]grup_instansi!$A$37,
IF(AND(E452=[1]grup_instansi!$B$38,F452=[1]grup_instansi!$C$38),
[1]grup_instansi!$A$38,
IF(AND(E452=[1]grup_instansi!$B$39,F452=[1]grup_instansi!$C$39),
[1]grup_instansi!$A$39,
IF(AND(E452=[1]grup_instansi!$B$40,F452=[1]grup_instansi!$C$40),
[1]grup_instansi!$A$40,
IF(AND(E452=[1]grup_instansi!$B$41,F452=[1]grup_instansi!$C$41),
[1]grup_instansi!$A$41,
IF(AND(E452=[1]grup_instansi!$B$42,F452=[1]grup_instansi!$C$42),
[1]grup_instansi!$A$42,
IF(AND(E452=[1]grup_instansi!$B$43,F452=[1]grup_instansi!$C$43),
[1]grup_instansi!$A$43,
IF(AND(E452=[1]grup_instansi!$B$44,F452=[1]grup_instansi!$C$44),
[1]grup_instansi!$A$44,
IF(AND(E452=[1]grup_instansi!$B$45,F452=[1]grup_instansi!$C$45),
[1]grup_instansi!$A$45,
IF(AND(E452=[1]grup_instansi!$B$46,F452=[1]grup_instansi!$C$46),
[1]grup_instansi!$A$46,
IF(AND(E452=[1]grup_instansi!$B$47,F452=[1]grup_instansi!$C$47),
[1]grup_instansi!$A$47,
IF(AND(E452=[1]grup_instansi!$B$48,F452=[1]grup_instansi!$C$48),
[1]grup_instansi!$A$48,
IF(AND(E452=[1]grup_instansi!$B$49,F452=[1]grup_instansi!$C$49),
[1]grup_instansi!$A$49,
IF(AND(E452=[1]grup_instansi!$B$50,F452=[1]grup_instansi!$C$50),
[1]grup_instansi!$A$50,
IF(AND(E452=[1]grup_instansi!$B$51,F452=[1]grup_instansi!$C$51),
[1]grup_instansi!$A$51,
IF(AND(E452=[1]grup_instansi!$B$52,F452=[1]grup_instansi!$C$52),
[1]grup_instansi!$A$52,
IF(AND(E452=[1]grup_instansi!$B$53,F452=[1]grup_instansi!$C$53),
[1]grup_instansi!$A$53,
IF(AND(E452=[1]grup_instansi!$B$54,F452=[1]grup_instansi!$C$54),
[1]grup_instansi!$A$54,
IF(AND(E452=[1]grup_instansi!$B$55,F452=[1]grup_instansi!$C$55),
[1]grup_instansi!$A$55,
IF(AND(E452=[1]grup_instansi!$B$56,F452=[1]grup_instansi!$C$56),
[1]grup_instansi!$A$56,
IF(AND(E452=[1]grup_instansi!$B$57,F452=[1]grup_instansi!$C$57),
[1]grup_instansi!$A$57,
IF(AND(E452=[1]grup_instansi!$B$58,F452=[1]grup_instansi!$C$58),
[1]grup_instansi!$A$58,
IF(AND(E452=[1]grup_instansi!$B$59,F452=[1]grup_instansi!$C$59),
[1]grup_instansi!$A$59,
IF(AND(E452=[1]grup_instansi!$B$60,F452=[1]grup_instansi!$C$60),
[1]grup_instansi!$A$60,""))))))))))))))))))))))))))</f>
        <v/>
      </c>
      <c r="K452" t="str">
        <f>IF(J452&lt;&gt;"",J452,IF(AND(E452=[1]grup_instansi!$B$61,F452=[1]grup_instansi!$C$61),
[1]grup_instansi!$A$61,
IF(AND(E452=[1]grup_instansi!$B$62,F452=[1]grup_instansi!$C$62),
[1]grup_instansi!$A$62,
IF(AND(E452=[1]grup_instansi!$B$63,F452=[1]grup_instansi!$C$63),
[1]grup_instansi!$A$63,
IF(AND(E452=[1]grup_instansi!$B$64,F452=[1]grup_instansi!$C$64),
[1]grup_instansi!$A$64,
IF(AND(E452=[1]grup_instansi!$B$65,F452=[1]grup_instansi!$C$65),
[1]grup_instansi!$A$65,
IF(AND(E452=[1]grup_instansi!$B$66,F452=[1]grup_instansi!$C$66),
[1]grup_instansi!$A$66,
IF(AND(E452=[1]grup_instansi!$B$67,F452=[1]grup_instansi!$C$67),
[1]grup_instansi!$A$67,
IF(AND(E452=[1]grup_instansi!$B$68,F452=[1]grup_instansi!$C$68),
[1]grup_instansi!$A$68,
IF(AND(E452=[1]grup_instansi!$B$69,F452=[1]grup_instansi!$C$69),
[1]grup_instansi!$A$69,
IF(AND(E452=[1]grup_instansi!$B$70,F452=[1]grup_instansi!$C$70),
[1]grup_instansi!$A$70,
IF(AND(E452=[1]grup_instansi!$B$71,F452=[1]grup_instansi!$C$71),
[1]grup_instansi!$A$71,
IF(AND(E452=[1]grup_instansi!$B$72,F452=[1]grup_instansi!$C$72),
[1]grup_instansi!$A$72,
IF(AND(E452=[1]grup_instansi!$B$73,F452=[1]grup_instansi!$C$73),
[1]grup_instansi!$A$73,
IF(AND(E452=[1]grup_instansi!$B$74,F452=[1]grup_instansi!$C$74),
[1]grup_instansi!$A$74,
IF(AND(E452=[1]grup_instansi!$B$75,F452=[1]grup_instansi!$C$75),
[1]grup_instansi!$A$75,
IF(AND(E452=[1]grup_instansi!$B$76,F452=[1]grup_instansi!$C$76),
[1]grup_instansi!$A$76,
IF(AND(E452=[1]grup_instansi!$B$77,F452=[1]grup_instansi!$C$77),
[1]grup_instansi!$A$77,
IF(AND(E452=[1]grup_instansi!$B$78,F452=[1]grup_instansi!$C$78),
[1]grup_instansi!$A$78,
IF(AND(E452=[1]grup_instansi!$B$79,F452=[1]grup_instansi!$C$79),
[1]grup_instansi!$A$79,
IF(AND(E452=[1]grup_instansi!$B$80,F452=[1]grup_instansi!$C$80),
[1]grup_instansi!$A$80,
IF(AND(E452=[1]grup_instansi!$B$81,F452=[1]grup_instansi!$C$81),
[1]grup_instansi!$A$81,
IF(AND(E452=[1]grup_instansi!$B$82,F452=[1]grup_instansi!$C$82),
[1]grup_instansi!$A$82,
IF(AND(E452=[1]grup_instansi!$B$83,F452=[1]grup_instansi!$C$83),
[1]grup_instansi!$A$84,
IF(AND(E452=[1]grup_instansi!$B$84,F452=[1]grup_instansi!$C$84),
[1]grup_instansi!$A$85,
IF(AND(E452=[1]grup_instansi!$B$85,F452=[1]grup_instansi!$C$85),
[1]grup_instansi!$A$86,
IF(AND(E452=[1]grup_instansi!$B$86,F452=[1]grup_instansi!$C$86),
[1]grup_instansi!$A$87,
IF(AND(E452=[1]grup_instansi!$B$87,F452=[1]grup_instansi!$C$87),
[1]grup_instansi!$A$87,
IF(AND(E452=[1]grup_instansi!$B$88,F452=[1]grup_instansi!$C$88),
[1]grup_instansi!$A$88,
IF(AND(E452=[1]grup_instansi!$B$89,F452=[1]grup_instansi!$C$89),
[1]grup_instansi!$A$89,
IF(AND(E452=[1]grup_instansi!$B$90,F452=[1]grup_instansi!$C$90),
[1]grup_instansi!$A$90,
IF(AND(E452=[1]grup_instansi!$B$91,F452=[1]grup_instansi!$C$91),
[1]grup_instansi!$A$91,
IF(AND(E452=[1]grup_instansi!$B$92,F452=[1]grup_instansi!$C$92),
[1]grup_instansi!$A$92,
IF(AND(E452=[1]grup_instansi!$B$93,F452=[1]grup_instansi!$C$93),
[1]grup_instansi!$A$93,
IF(AND(E452=[1]grup_instansi!$B$94,F452=[1]grup_instansi!$C$94),
[1]grup_instansi!$A$94,
IF(AND(E452=[1]grup_instansi!$B$95,F452=[1]grup_instansi!$C$95),
[1]grup_instansi!$A$95,
IF(AND(E452=[1]grup_instansi!$B$96,F452=[1]grup_instansi!$C$96),
[1]grup_instansi!$A$96,
IF(AND(E452=[1]grup_instansi!$B$97,F452=[1]grup_instansi!$C$97),
[1]grup_instansi!$A$97,
IF(AND(E452=[1]grup_instansi!$B$98,F452=[1]grup_instansi!$C$98),
[1]grup_instansi!$A$98,
IF(AND(E452=[1]grup_instansi!$B$99,F452=[1]grup_instansi!$C$99),
[1]grup_instansi!$A$99,
[1]grup_instansi!$A$100))))))))))))))))))))))))))))))))))))))))</f>
        <v>gi2023110400063</v>
      </c>
      <c r="L452" t="str">
        <f>VLOOKUP(K452,[1]grup_instansi!$A$2:$E$102,4)</f>
        <v>Pemerintah Kota Sulawesi Utara</v>
      </c>
      <c r="M452" t="str">
        <f t="shared" si="23"/>
        <v>('i2023110600451','Pemerintah Kota Tomohon','gi2023110400063'),</v>
      </c>
    </row>
    <row r="453" spans="1:13" x14ac:dyDescent="0.25">
      <c r="A453" t="str">
        <f t="shared" si="21"/>
        <v>i2023110600452</v>
      </c>
      <c r="B453" s="6">
        <v>7100</v>
      </c>
      <c r="C453" t="str">
        <f t="shared" si="22"/>
        <v>i2023110600452</v>
      </c>
      <c r="D453" s="6" t="s">
        <v>496</v>
      </c>
      <c r="E453" s="6" t="s">
        <v>44</v>
      </c>
      <c r="F453" s="6" t="s">
        <v>311</v>
      </c>
      <c r="G453" t="str">
        <f>IF(AND(E453=[1]grup_instansi!$B$2,F453=[1]grup_instansi!$C$2),
[1]grup_instansi!$A$2,
IF(AND(E453=[1]grup_instansi!$B$3,F453=[1]grup_instansi!$C$3),
[1]grup_instansi!$A$3,
IF(AND(E453=[1]grup_instansi!$B$4,F453=[1]grup_instansi!$C$4),
[1]grup_instansi!$A$4,
IF(AND(E453=[1]grup_instansi!$B$5,F453=[1]grup_instansi!$C$5),
[1]grup_instansi!$A$5,
IF(AND(E453=[1]grup_instansi!$B$6,F453=[1]grup_instansi!$C$6),
[1]grup_instansi!$A$6,
IF(AND(E453=[1]grup_instansi!$B$7,F453=[1]grup_instansi!$C$7),
[1]grup_instansi!$A$7,
IF(AND(E453=[1]grup_instansi!$B$8,F453=[1]grup_instansi!$C$8),
[1]grup_instansi!$A$8,
IF(AND(E453=[1]grup_instansi!$B$9,F453=[1]grup_instansi!$C$9),
[1]grup_instansi!$A$9,
IF(AND(E453=[1]grup_instansi!$B$10,F453=[1]grup_instansi!$C$10),
[1]grup_instansi!$A$10,"")))))))))</f>
        <v/>
      </c>
      <c r="H453" t="str">
        <f>IF(G453&lt;&gt;"",G453,IF(AND(E453=[1]grup_instansi!$B$11,F453=[1]grup_instansi!$C$11),
[1]grup_instansi!$A$11,
IF(AND(E453=[1]grup_instansi!$B$12,F453=[1]grup_instansi!$C$12),
[1]grup_instansi!$A$12,
IF(AND(E453=[1]grup_instansi!$B$13,F453=[1]grup_instansi!$C$13),
[1]grup_instansi!$A$13,
IF(AND(E453=[1]grup_instansi!$B$14,F453=[1]grup_instansi!$C$14),
[1]grup_instansi!$A$14,
IF(AND(E453=[1]grup_instansi!$B$15,F453=[1]grup_instansi!$C$15),
[1]grup_instansi!$A$15,
IF(AND(E453=[1]grup_instansi!$B$16,F453=[1]grup_instansi!$C$16),
[1]grup_instansi!$A$16,
IF(AND(E453=[1]grup_instansi!$B$17,F453=[1]grup_instansi!$C$17),
[1]grup_instansi!$A$17,
IF(AND(E453=[1]grup_instansi!$B$18,F453=[1]grup_instansi!$C$18),
[1]grup_instansi!$A$18,
IF(AND(E453=[1]grup_instansi!$B$19,F453=[1]grup_instansi!$C$19),
[1]grup_instansi!$A$19,
IF(AND(E453=[1]grup_instansi!$B$20,F453=[1]grup_instansi!$C$20),
[1]grup_instansi!$A$20,"")))))))))))</f>
        <v/>
      </c>
      <c r="I453" t="str">
        <f>IF(H453&lt;&gt;"",H453,IF(AND(E453=[1]grup_instansi!$B$21,F453=[1]grup_instansi!$C$21),
[1]grup_instansi!$A$21,
IF(AND(E453=[1]grup_instansi!$B$22,F453=[1]grup_instansi!$C$22),
[1]grup_instansi!$A$22,
IF(AND(E453=[1]grup_instansi!$B$23,F453=[1]grup_instansi!$C$23),
[1]grup_instansi!$A$23,
IF(AND(E453=[1]grup_instansi!$B$24,F453=[1]grup_instansi!$C$24),
[1]grup_instansi!$A$24,
IF(AND(E453=[1]grup_instansi!$B$25,F453=[1]grup_instansi!$C$25),
[1]grup_instansi!$A$25,
IF(AND(E453=[1]grup_instansi!$B$26,F453=[1]grup_instansi!$C$26),
[1]grup_instansi!$A$26,
IF(AND(E453=[1]grup_instansi!$B$27,F453=[1]grup_instansi!$C$27),
[1]grup_instansi!$A$27,
IF(AND(E453=[1]grup_instansi!$B$28,F453=[1]grup_instansi!$C$28),
[1]grup_instansi!$A$28,
IF(AND(E453=[1]grup_instansi!$B$29,F453=[1]grup_instansi!$C$29),
[1]grup_instansi!$A$29,
IF(AND(E453=[1]grup_instansi!$B$30,F453=[1]grup_instansi!$C$30),
[1]grup_instansi!$A$30,
IF(AND(E453=[1]grup_instansi!$B$31,F453=[1]grup_instansi!$C$31),
[1]grup_instansi!$A$31,
IF(AND(E453=[1]grup_instansi!$B$32,F453=[1]grup_instansi!$C$32),
[1]grup_instansi!$A$32,
IF(AND(E453=[1]grup_instansi!$B$33,F453=[1]grup_instansi!$C$33),
[1]grup_instansi!$A$33,
IF(AND(E453=[1]grup_instansi!$B$34,F453=[1]grup_instansi!$C$34),
[1]grup_instansi!$A$34,
IF(AND(E453=[1]grup_instansi!$B$35,F453=[1]grup_instansi!$C$35),
[1]grup_instansi!$A$35,""))))))))))))))))</f>
        <v/>
      </c>
      <c r="J453" t="str">
        <f>IF(I453&lt;&gt;"",I453,IF(AND(E453=[1]grup_instansi!$B$36,F453=[1]grup_instansi!$C$36),
[1]grup_instansi!$A$36,
IF(AND(E453=[1]grup_instansi!$B$37,F453=[1]grup_instansi!$C$37),
[1]grup_instansi!$A$37,
IF(AND(E453=[1]grup_instansi!$B$38,F453=[1]grup_instansi!$C$38),
[1]grup_instansi!$A$38,
IF(AND(E453=[1]grup_instansi!$B$39,F453=[1]grup_instansi!$C$39),
[1]grup_instansi!$A$39,
IF(AND(E453=[1]grup_instansi!$B$40,F453=[1]grup_instansi!$C$40),
[1]grup_instansi!$A$40,
IF(AND(E453=[1]grup_instansi!$B$41,F453=[1]grup_instansi!$C$41),
[1]grup_instansi!$A$41,
IF(AND(E453=[1]grup_instansi!$B$42,F453=[1]grup_instansi!$C$42),
[1]grup_instansi!$A$42,
IF(AND(E453=[1]grup_instansi!$B$43,F453=[1]grup_instansi!$C$43),
[1]grup_instansi!$A$43,
IF(AND(E453=[1]grup_instansi!$B$44,F453=[1]grup_instansi!$C$44),
[1]grup_instansi!$A$44,
IF(AND(E453=[1]grup_instansi!$B$45,F453=[1]grup_instansi!$C$45),
[1]grup_instansi!$A$45,
IF(AND(E453=[1]grup_instansi!$B$46,F453=[1]grup_instansi!$C$46),
[1]grup_instansi!$A$46,
IF(AND(E453=[1]grup_instansi!$B$47,F453=[1]grup_instansi!$C$47),
[1]grup_instansi!$A$47,
IF(AND(E453=[1]grup_instansi!$B$48,F453=[1]grup_instansi!$C$48),
[1]grup_instansi!$A$48,
IF(AND(E453=[1]grup_instansi!$B$49,F453=[1]grup_instansi!$C$49),
[1]grup_instansi!$A$49,
IF(AND(E453=[1]grup_instansi!$B$50,F453=[1]grup_instansi!$C$50),
[1]grup_instansi!$A$50,
IF(AND(E453=[1]grup_instansi!$B$51,F453=[1]grup_instansi!$C$51),
[1]grup_instansi!$A$51,
IF(AND(E453=[1]grup_instansi!$B$52,F453=[1]grup_instansi!$C$52),
[1]grup_instansi!$A$52,
IF(AND(E453=[1]grup_instansi!$B$53,F453=[1]grup_instansi!$C$53),
[1]grup_instansi!$A$53,
IF(AND(E453=[1]grup_instansi!$B$54,F453=[1]grup_instansi!$C$54),
[1]grup_instansi!$A$54,
IF(AND(E453=[1]grup_instansi!$B$55,F453=[1]grup_instansi!$C$55),
[1]grup_instansi!$A$55,
IF(AND(E453=[1]grup_instansi!$B$56,F453=[1]grup_instansi!$C$56),
[1]grup_instansi!$A$56,
IF(AND(E453=[1]grup_instansi!$B$57,F453=[1]grup_instansi!$C$57),
[1]grup_instansi!$A$57,
IF(AND(E453=[1]grup_instansi!$B$58,F453=[1]grup_instansi!$C$58),
[1]grup_instansi!$A$58,
IF(AND(E453=[1]grup_instansi!$B$59,F453=[1]grup_instansi!$C$59),
[1]grup_instansi!$A$59,
IF(AND(E453=[1]grup_instansi!$B$60,F453=[1]grup_instansi!$C$60),
[1]grup_instansi!$A$60,""))))))))))))))))))))))))))</f>
        <v/>
      </c>
      <c r="K453" t="str">
        <f>IF(J453&lt;&gt;"",J453,IF(AND(E453=[1]grup_instansi!$B$61,F453=[1]grup_instansi!$C$61),
[1]grup_instansi!$A$61,
IF(AND(E453=[1]grup_instansi!$B$62,F453=[1]grup_instansi!$C$62),
[1]grup_instansi!$A$62,
IF(AND(E453=[1]grup_instansi!$B$63,F453=[1]grup_instansi!$C$63),
[1]grup_instansi!$A$63,
IF(AND(E453=[1]grup_instansi!$B$64,F453=[1]grup_instansi!$C$64),
[1]grup_instansi!$A$64,
IF(AND(E453=[1]grup_instansi!$B$65,F453=[1]grup_instansi!$C$65),
[1]grup_instansi!$A$65,
IF(AND(E453=[1]grup_instansi!$B$66,F453=[1]grup_instansi!$C$66),
[1]grup_instansi!$A$66,
IF(AND(E453=[1]grup_instansi!$B$67,F453=[1]grup_instansi!$C$67),
[1]grup_instansi!$A$67,
IF(AND(E453=[1]grup_instansi!$B$68,F453=[1]grup_instansi!$C$68),
[1]grup_instansi!$A$68,
IF(AND(E453=[1]grup_instansi!$B$69,F453=[1]grup_instansi!$C$69),
[1]grup_instansi!$A$69,
IF(AND(E453=[1]grup_instansi!$B$70,F453=[1]grup_instansi!$C$70),
[1]grup_instansi!$A$70,
IF(AND(E453=[1]grup_instansi!$B$71,F453=[1]grup_instansi!$C$71),
[1]grup_instansi!$A$71,
IF(AND(E453=[1]grup_instansi!$B$72,F453=[1]grup_instansi!$C$72),
[1]grup_instansi!$A$72,
IF(AND(E453=[1]grup_instansi!$B$73,F453=[1]grup_instansi!$C$73),
[1]grup_instansi!$A$73,
IF(AND(E453=[1]grup_instansi!$B$74,F453=[1]grup_instansi!$C$74),
[1]grup_instansi!$A$74,
IF(AND(E453=[1]grup_instansi!$B$75,F453=[1]grup_instansi!$C$75),
[1]grup_instansi!$A$75,
IF(AND(E453=[1]grup_instansi!$B$76,F453=[1]grup_instansi!$C$76),
[1]grup_instansi!$A$76,
IF(AND(E453=[1]grup_instansi!$B$77,F453=[1]grup_instansi!$C$77),
[1]grup_instansi!$A$77,
IF(AND(E453=[1]grup_instansi!$B$78,F453=[1]grup_instansi!$C$78),
[1]grup_instansi!$A$78,
IF(AND(E453=[1]grup_instansi!$B$79,F453=[1]grup_instansi!$C$79),
[1]grup_instansi!$A$79,
IF(AND(E453=[1]grup_instansi!$B$80,F453=[1]grup_instansi!$C$80),
[1]grup_instansi!$A$80,
IF(AND(E453=[1]grup_instansi!$B$81,F453=[1]grup_instansi!$C$81),
[1]grup_instansi!$A$81,
IF(AND(E453=[1]grup_instansi!$B$82,F453=[1]grup_instansi!$C$82),
[1]grup_instansi!$A$82,
IF(AND(E453=[1]grup_instansi!$B$83,F453=[1]grup_instansi!$C$83),
[1]grup_instansi!$A$84,
IF(AND(E453=[1]grup_instansi!$B$84,F453=[1]grup_instansi!$C$84),
[1]grup_instansi!$A$85,
IF(AND(E453=[1]grup_instansi!$B$85,F453=[1]grup_instansi!$C$85),
[1]grup_instansi!$A$86,
IF(AND(E453=[1]grup_instansi!$B$86,F453=[1]grup_instansi!$C$86),
[1]grup_instansi!$A$87,
IF(AND(E453=[1]grup_instansi!$B$87,F453=[1]grup_instansi!$C$87),
[1]grup_instansi!$A$87,
IF(AND(E453=[1]grup_instansi!$B$88,F453=[1]grup_instansi!$C$88),
[1]grup_instansi!$A$88,
IF(AND(E453=[1]grup_instansi!$B$89,F453=[1]grup_instansi!$C$89),
[1]grup_instansi!$A$89,
IF(AND(E453=[1]grup_instansi!$B$90,F453=[1]grup_instansi!$C$90),
[1]grup_instansi!$A$90,
IF(AND(E453=[1]grup_instansi!$B$91,F453=[1]grup_instansi!$C$91),
[1]grup_instansi!$A$91,
IF(AND(E453=[1]grup_instansi!$B$92,F453=[1]grup_instansi!$C$92),
[1]grup_instansi!$A$92,
IF(AND(E453=[1]grup_instansi!$B$93,F453=[1]grup_instansi!$C$93),
[1]grup_instansi!$A$93,
IF(AND(E453=[1]grup_instansi!$B$94,F453=[1]grup_instansi!$C$94),
[1]grup_instansi!$A$94,
IF(AND(E453=[1]grup_instansi!$B$95,F453=[1]grup_instansi!$C$95),
[1]grup_instansi!$A$95,
IF(AND(E453=[1]grup_instansi!$B$96,F453=[1]grup_instansi!$C$96),
[1]grup_instansi!$A$96,
IF(AND(E453=[1]grup_instansi!$B$97,F453=[1]grup_instansi!$C$97),
[1]grup_instansi!$A$97,
IF(AND(E453=[1]grup_instansi!$B$98,F453=[1]grup_instansi!$C$98),
[1]grup_instansi!$A$98,
IF(AND(E453=[1]grup_instansi!$B$99,F453=[1]grup_instansi!$C$99),
[1]grup_instansi!$A$99,
[1]grup_instansi!$A$100))))))))))))))))))))))))))))))))))))))))</f>
        <v>gi2023110400070</v>
      </c>
      <c r="L453" t="str">
        <f>VLOOKUP(K453,[1]grup_instansi!$A$2:$E$102,4)</f>
        <v>Pemerintah Provinsi Gorontalo</v>
      </c>
      <c r="M453" t="str">
        <f t="shared" si="23"/>
        <v>('i2023110600452','Pemerintah Provinsi Gorontalo','gi2023110400070'),</v>
      </c>
    </row>
    <row r="454" spans="1:13" x14ac:dyDescent="0.25">
      <c r="A454" t="str">
        <f t="shared" si="21"/>
        <v>i2023110600453</v>
      </c>
      <c r="B454" s="6">
        <v>7171</v>
      </c>
      <c r="C454" t="str">
        <f t="shared" si="22"/>
        <v>i2023110600453</v>
      </c>
      <c r="D454" s="6" t="s">
        <v>497</v>
      </c>
      <c r="E454" s="6" t="s">
        <v>58</v>
      </c>
      <c r="F454" s="6" t="s">
        <v>311</v>
      </c>
      <c r="G454" t="str">
        <f>IF(AND(E454=[1]grup_instansi!$B$2,F454=[1]grup_instansi!$C$2),
[1]grup_instansi!$A$2,
IF(AND(E454=[1]grup_instansi!$B$3,F454=[1]grup_instansi!$C$3),
[1]grup_instansi!$A$3,
IF(AND(E454=[1]grup_instansi!$B$4,F454=[1]grup_instansi!$C$4),
[1]grup_instansi!$A$4,
IF(AND(E454=[1]grup_instansi!$B$5,F454=[1]grup_instansi!$C$5),
[1]grup_instansi!$A$5,
IF(AND(E454=[1]grup_instansi!$B$6,F454=[1]grup_instansi!$C$6),
[1]grup_instansi!$A$6,
IF(AND(E454=[1]grup_instansi!$B$7,F454=[1]grup_instansi!$C$7),
[1]grup_instansi!$A$7,
IF(AND(E454=[1]grup_instansi!$B$8,F454=[1]grup_instansi!$C$8),
[1]grup_instansi!$A$8,
IF(AND(E454=[1]grup_instansi!$B$9,F454=[1]grup_instansi!$C$9),
[1]grup_instansi!$A$9,
IF(AND(E454=[1]grup_instansi!$B$10,F454=[1]grup_instansi!$C$10),
[1]grup_instansi!$A$10,"")))))))))</f>
        <v/>
      </c>
      <c r="H454" t="str">
        <f>IF(G454&lt;&gt;"",G454,IF(AND(E454=[1]grup_instansi!$B$11,F454=[1]grup_instansi!$C$11),
[1]grup_instansi!$A$11,
IF(AND(E454=[1]grup_instansi!$B$12,F454=[1]grup_instansi!$C$12),
[1]grup_instansi!$A$12,
IF(AND(E454=[1]grup_instansi!$B$13,F454=[1]grup_instansi!$C$13),
[1]grup_instansi!$A$13,
IF(AND(E454=[1]grup_instansi!$B$14,F454=[1]grup_instansi!$C$14),
[1]grup_instansi!$A$14,
IF(AND(E454=[1]grup_instansi!$B$15,F454=[1]grup_instansi!$C$15),
[1]grup_instansi!$A$15,
IF(AND(E454=[1]grup_instansi!$B$16,F454=[1]grup_instansi!$C$16),
[1]grup_instansi!$A$16,
IF(AND(E454=[1]grup_instansi!$B$17,F454=[1]grup_instansi!$C$17),
[1]grup_instansi!$A$17,
IF(AND(E454=[1]grup_instansi!$B$18,F454=[1]grup_instansi!$C$18),
[1]grup_instansi!$A$18,
IF(AND(E454=[1]grup_instansi!$B$19,F454=[1]grup_instansi!$C$19),
[1]grup_instansi!$A$19,
IF(AND(E454=[1]grup_instansi!$B$20,F454=[1]grup_instansi!$C$20),
[1]grup_instansi!$A$20,"")))))))))))</f>
        <v/>
      </c>
      <c r="I454" t="str">
        <f>IF(H454&lt;&gt;"",H454,IF(AND(E454=[1]grup_instansi!$B$21,F454=[1]grup_instansi!$C$21),
[1]grup_instansi!$A$21,
IF(AND(E454=[1]grup_instansi!$B$22,F454=[1]grup_instansi!$C$22),
[1]grup_instansi!$A$22,
IF(AND(E454=[1]grup_instansi!$B$23,F454=[1]grup_instansi!$C$23),
[1]grup_instansi!$A$23,
IF(AND(E454=[1]grup_instansi!$B$24,F454=[1]grup_instansi!$C$24),
[1]grup_instansi!$A$24,
IF(AND(E454=[1]grup_instansi!$B$25,F454=[1]grup_instansi!$C$25),
[1]grup_instansi!$A$25,
IF(AND(E454=[1]grup_instansi!$B$26,F454=[1]grup_instansi!$C$26),
[1]grup_instansi!$A$26,
IF(AND(E454=[1]grup_instansi!$B$27,F454=[1]grup_instansi!$C$27),
[1]grup_instansi!$A$27,
IF(AND(E454=[1]grup_instansi!$B$28,F454=[1]grup_instansi!$C$28),
[1]grup_instansi!$A$28,
IF(AND(E454=[1]grup_instansi!$B$29,F454=[1]grup_instansi!$C$29),
[1]grup_instansi!$A$29,
IF(AND(E454=[1]grup_instansi!$B$30,F454=[1]grup_instansi!$C$30),
[1]grup_instansi!$A$30,
IF(AND(E454=[1]grup_instansi!$B$31,F454=[1]grup_instansi!$C$31),
[1]grup_instansi!$A$31,
IF(AND(E454=[1]grup_instansi!$B$32,F454=[1]grup_instansi!$C$32),
[1]grup_instansi!$A$32,
IF(AND(E454=[1]grup_instansi!$B$33,F454=[1]grup_instansi!$C$33),
[1]grup_instansi!$A$33,
IF(AND(E454=[1]grup_instansi!$B$34,F454=[1]grup_instansi!$C$34),
[1]grup_instansi!$A$34,
IF(AND(E454=[1]grup_instansi!$B$35,F454=[1]grup_instansi!$C$35),
[1]grup_instansi!$A$35,""))))))))))))))))</f>
        <v/>
      </c>
      <c r="J454" t="str">
        <f>IF(I454&lt;&gt;"",I454,IF(AND(E454=[1]grup_instansi!$B$36,F454=[1]grup_instansi!$C$36),
[1]grup_instansi!$A$36,
IF(AND(E454=[1]grup_instansi!$B$37,F454=[1]grup_instansi!$C$37),
[1]grup_instansi!$A$37,
IF(AND(E454=[1]grup_instansi!$B$38,F454=[1]grup_instansi!$C$38),
[1]grup_instansi!$A$38,
IF(AND(E454=[1]grup_instansi!$B$39,F454=[1]grup_instansi!$C$39),
[1]grup_instansi!$A$39,
IF(AND(E454=[1]grup_instansi!$B$40,F454=[1]grup_instansi!$C$40),
[1]grup_instansi!$A$40,
IF(AND(E454=[1]grup_instansi!$B$41,F454=[1]grup_instansi!$C$41),
[1]grup_instansi!$A$41,
IF(AND(E454=[1]grup_instansi!$B$42,F454=[1]grup_instansi!$C$42),
[1]grup_instansi!$A$42,
IF(AND(E454=[1]grup_instansi!$B$43,F454=[1]grup_instansi!$C$43),
[1]grup_instansi!$A$43,
IF(AND(E454=[1]grup_instansi!$B$44,F454=[1]grup_instansi!$C$44),
[1]grup_instansi!$A$44,
IF(AND(E454=[1]grup_instansi!$B$45,F454=[1]grup_instansi!$C$45),
[1]grup_instansi!$A$45,
IF(AND(E454=[1]grup_instansi!$B$46,F454=[1]grup_instansi!$C$46),
[1]grup_instansi!$A$46,
IF(AND(E454=[1]grup_instansi!$B$47,F454=[1]grup_instansi!$C$47),
[1]grup_instansi!$A$47,
IF(AND(E454=[1]grup_instansi!$B$48,F454=[1]grup_instansi!$C$48),
[1]grup_instansi!$A$48,
IF(AND(E454=[1]grup_instansi!$B$49,F454=[1]grup_instansi!$C$49),
[1]grup_instansi!$A$49,
IF(AND(E454=[1]grup_instansi!$B$50,F454=[1]grup_instansi!$C$50),
[1]grup_instansi!$A$50,
IF(AND(E454=[1]grup_instansi!$B$51,F454=[1]grup_instansi!$C$51),
[1]grup_instansi!$A$51,
IF(AND(E454=[1]grup_instansi!$B$52,F454=[1]grup_instansi!$C$52),
[1]grup_instansi!$A$52,
IF(AND(E454=[1]grup_instansi!$B$53,F454=[1]grup_instansi!$C$53),
[1]grup_instansi!$A$53,
IF(AND(E454=[1]grup_instansi!$B$54,F454=[1]grup_instansi!$C$54),
[1]grup_instansi!$A$54,
IF(AND(E454=[1]grup_instansi!$B$55,F454=[1]grup_instansi!$C$55),
[1]grup_instansi!$A$55,
IF(AND(E454=[1]grup_instansi!$B$56,F454=[1]grup_instansi!$C$56),
[1]grup_instansi!$A$56,
IF(AND(E454=[1]grup_instansi!$B$57,F454=[1]grup_instansi!$C$57),
[1]grup_instansi!$A$57,
IF(AND(E454=[1]grup_instansi!$B$58,F454=[1]grup_instansi!$C$58),
[1]grup_instansi!$A$58,
IF(AND(E454=[1]grup_instansi!$B$59,F454=[1]grup_instansi!$C$59),
[1]grup_instansi!$A$59,
IF(AND(E454=[1]grup_instansi!$B$60,F454=[1]grup_instansi!$C$60),
[1]grup_instansi!$A$60,""))))))))))))))))))))))))))</f>
        <v>gi2023110400041</v>
      </c>
      <c r="K454" t="str">
        <f>IF(J454&lt;&gt;"",J454,IF(AND(E454=[1]grup_instansi!$B$61,F454=[1]grup_instansi!$C$61),
[1]grup_instansi!$A$61,
IF(AND(E454=[1]grup_instansi!$B$62,F454=[1]grup_instansi!$C$62),
[1]grup_instansi!$A$62,
IF(AND(E454=[1]grup_instansi!$B$63,F454=[1]grup_instansi!$C$63),
[1]grup_instansi!$A$63,
IF(AND(E454=[1]grup_instansi!$B$64,F454=[1]grup_instansi!$C$64),
[1]grup_instansi!$A$64,
IF(AND(E454=[1]grup_instansi!$B$65,F454=[1]grup_instansi!$C$65),
[1]grup_instansi!$A$65,
IF(AND(E454=[1]grup_instansi!$B$66,F454=[1]grup_instansi!$C$66),
[1]grup_instansi!$A$66,
IF(AND(E454=[1]grup_instansi!$B$67,F454=[1]grup_instansi!$C$67),
[1]grup_instansi!$A$67,
IF(AND(E454=[1]grup_instansi!$B$68,F454=[1]grup_instansi!$C$68),
[1]grup_instansi!$A$68,
IF(AND(E454=[1]grup_instansi!$B$69,F454=[1]grup_instansi!$C$69),
[1]grup_instansi!$A$69,
IF(AND(E454=[1]grup_instansi!$B$70,F454=[1]grup_instansi!$C$70),
[1]grup_instansi!$A$70,
IF(AND(E454=[1]grup_instansi!$B$71,F454=[1]grup_instansi!$C$71),
[1]grup_instansi!$A$71,
IF(AND(E454=[1]grup_instansi!$B$72,F454=[1]grup_instansi!$C$72),
[1]grup_instansi!$A$72,
IF(AND(E454=[1]grup_instansi!$B$73,F454=[1]grup_instansi!$C$73),
[1]grup_instansi!$A$73,
IF(AND(E454=[1]grup_instansi!$B$74,F454=[1]grup_instansi!$C$74),
[1]grup_instansi!$A$74,
IF(AND(E454=[1]grup_instansi!$B$75,F454=[1]grup_instansi!$C$75),
[1]grup_instansi!$A$75,
IF(AND(E454=[1]grup_instansi!$B$76,F454=[1]grup_instansi!$C$76),
[1]grup_instansi!$A$76,
IF(AND(E454=[1]grup_instansi!$B$77,F454=[1]grup_instansi!$C$77),
[1]grup_instansi!$A$77,
IF(AND(E454=[1]grup_instansi!$B$78,F454=[1]grup_instansi!$C$78),
[1]grup_instansi!$A$78,
IF(AND(E454=[1]grup_instansi!$B$79,F454=[1]grup_instansi!$C$79),
[1]grup_instansi!$A$79,
IF(AND(E454=[1]grup_instansi!$B$80,F454=[1]grup_instansi!$C$80),
[1]grup_instansi!$A$80,
IF(AND(E454=[1]grup_instansi!$B$81,F454=[1]grup_instansi!$C$81),
[1]grup_instansi!$A$81,
IF(AND(E454=[1]grup_instansi!$B$82,F454=[1]grup_instansi!$C$82),
[1]grup_instansi!$A$82,
IF(AND(E454=[1]grup_instansi!$B$83,F454=[1]grup_instansi!$C$83),
[1]grup_instansi!$A$84,
IF(AND(E454=[1]grup_instansi!$B$84,F454=[1]grup_instansi!$C$84),
[1]grup_instansi!$A$85,
IF(AND(E454=[1]grup_instansi!$B$85,F454=[1]grup_instansi!$C$85),
[1]grup_instansi!$A$86,
IF(AND(E454=[1]grup_instansi!$B$86,F454=[1]grup_instansi!$C$86),
[1]grup_instansi!$A$87,
IF(AND(E454=[1]grup_instansi!$B$87,F454=[1]grup_instansi!$C$87),
[1]grup_instansi!$A$87,
IF(AND(E454=[1]grup_instansi!$B$88,F454=[1]grup_instansi!$C$88),
[1]grup_instansi!$A$88,
IF(AND(E454=[1]grup_instansi!$B$89,F454=[1]grup_instansi!$C$89),
[1]grup_instansi!$A$89,
IF(AND(E454=[1]grup_instansi!$B$90,F454=[1]grup_instansi!$C$90),
[1]grup_instansi!$A$90,
IF(AND(E454=[1]grup_instansi!$B$91,F454=[1]grup_instansi!$C$91),
[1]grup_instansi!$A$91,
IF(AND(E454=[1]grup_instansi!$B$92,F454=[1]grup_instansi!$C$92),
[1]grup_instansi!$A$92,
IF(AND(E454=[1]grup_instansi!$B$93,F454=[1]grup_instansi!$C$93),
[1]grup_instansi!$A$93,
IF(AND(E454=[1]grup_instansi!$B$94,F454=[1]grup_instansi!$C$94),
[1]grup_instansi!$A$94,
IF(AND(E454=[1]grup_instansi!$B$95,F454=[1]grup_instansi!$C$95),
[1]grup_instansi!$A$95,
IF(AND(E454=[1]grup_instansi!$B$96,F454=[1]grup_instansi!$C$96),
[1]grup_instansi!$A$96,
IF(AND(E454=[1]grup_instansi!$B$97,F454=[1]grup_instansi!$C$97),
[1]grup_instansi!$A$97,
IF(AND(E454=[1]grup_instansi!$B$98,F454=[1]grup_instansi!$C$98),
[1]grup_instansi!$A$98,
IF(AND(E454=[1]grup_instansi!$B$99,F454=[1]grup_instansi!$C$99),
[1]grup_instansi!$A$99,
[1]grup_instansi!$A$100))))))))))))))))))))))))))))))))))))))))</f>
        <v>gi2023110400041</v>
      </c>
      <c r="L454" t="str">
        <f>VLOOKUP(K454,[1]grup_instansi!$A$2:$E$102,4)</f>
        <v>Pemerintah Kota Gorontalo</v>
      </c>
      <c r="M454" t="str">
        <f t="shared" si="23"/>
        <v>('i2023110600453','Pemerintah Kota Gorontalo','gi2023110400041'),</v>
      </c>
    </row>
    <row r="455" spans="1:13" x14ac:dyDescent="0.25">
      <c r="A455" t="str">
        <f t="shared" si="21"/>
        <v>i2023110600454</v>
      </c>
      <c r="B455" s="6">
        <v>7201</v>
      </c>
      <c r="C455" t="str">
        <f t="shared" si="22"/>
        <v>i2023110600454</v>
      </c>
      <c r="D455" s="6" t="s">
        <v>498</v>
      </c>
      <c r="E455" s="6" t="s">
        <v>47</v>
      </c>
      <c r="F455" s="6" t="s">
        <v>314</v>
      </c>
      <c r="G455" t="str">
        <f>IF(AND(E455=[1]grup_instansi!$B$2,F455=[1]grup_instansi!$C$2),
[1]grup_instansi!$A$2,
IF(AND(E455=[1]grup_instansi!$B$3,F455=[1]grup_instansi!$C$3),
[1]grup_instansi!$A$3,
IF(AND(E455=[1]grup_instansi!$B$4,F455=[1]grup_instansi!$C$4),
[1]grup_instansi!$A$4,
IF(AND(E455=[1]grup_instansi!$B$5,F455=[1]grup_instansi!$C$5),
[1]grup_instansi!$A$5,
IF(AND(E455=[1]grup_instansi!$B$6,F455=[1]grup_instansi!$C$6),
[1]grup_instansi!$A$6,
IF(AND(E455=[1]grup_instansi!$B$7,F455=[1]grup_instansi!$C$7),
[1]grup_instansi!$A$7,
IF(AND(E455=[1]grup_instansi!$B$8,F455=[1]grup_instansi!$C$8),
[1]grup_instansi!$A$8,
IF(AND(E455=[1]grup_instansi!$B$9,F455=[1]grup_instansi!$C$9),
[1]grup_instansi!$A$9,
IF(AND(E455=[1]grup_instansi!$B$10,F455=[1]grup_instansi!$C$10),
[1]grup_instansi!$A$10,"")))))))))</f>
        <v/>
      </c>
      <c r="H455" t="str">
        <f>IF(G455&lt;&gt;"",G455,IF(AND(E455=[1]grup_instansi!$B$11,F455=[1]grup_instansi!$C$11),
[1]grup_instansi!$A$11,
IF(AND(E455=[1]grup_instansi!$B$12,F455=[1]grup_instansi!$C$12),
[1]grup_instansi!$A$12,
IF(AND(E455=[1]grup_instansi!$B$13,F455=[1]grup_instansi!$C$13),
[1]grup_instansi!$A$13,
IF(AND(E455=[1]grup_instansi!$B$14,F455=[1]grup_instansi!$C$14),
[1]grup_instansi!$A$14,
IF(AND(E455=[1]grup_instansi!$B$15,F455=[1]grup_instansi!$C$15),
[1]grup_instansi!$A$15,
IF(AND(E455=[1]grup_instansi!$B$16,F455=[1]grup_instansi!$C$16),
[1]grup_instansi!$A$16,
IF(AND(E455=[1]grup_instansi!$B$17,F455=[1]grup_instansi!$C$17),
[1]grup_instansi!$A$17,
IF(AND(E455=[1]grup_instansi!$B$18,F455=[1]grup_instansi!$C$18),
[1]grup_instansi!$A$18,
IF(AND(E455=[1]grup_instansi!$B$19,F455=[1]grup_instansi!$C$19),
[1]grup_instansi!$A$19,
IF(AND(E455=[1]grup_instansi!$B$20,F455=[1]grup_instansi!$C$20),
[1]grup_instansi!$A$20,"")))))))))))</f>
        <v/>
      </c>
      <c r="I455" t="str">
        <f>IF(H455&lt;&gt;"",H455,IF(AND(E455=[1]grup_instansi!$B$21,F455=[1]grup_instansi!$C$21),
[1]grup_instansi!$A$21,
IF(AND(E455=[1]grup_instansi!$B$22,F455=[1]grup_instansi!$C$22),
[1]grup_instansi!$A$22,
IF(AND(E455=[1]grup_instansi!$B$23,F455=[1]grup_instansi!$C$23),
[1]grup_instansi!$A$23,
IF(AND(E455=[1]grup_instansi!$B$24,F455=[1]grup_instansi!$C$24),
[1]grup_instansi!$A$24,
IF(AND(E455=[1]grup_instansi!$B$25,F455=[1]grup_instansi!$C$25),
[1]grup_instansi!$A$25,
IF(AND(E455=[1]grup_instansi!$B$26,F455=[1]grup_instansi!$C$26),
[1]grup_instansi!$A$26,
IF(AND(E455=[1]grup_instansi!$B$27,F455=[1]grup_instansi!$C$27),
[1]grup_instansi!$A$27,
IF(AND(E455=[1]grup_instansi!$B$28,F455=[1]grup_instansi!$C$28),
[1]grup_instansi!$A$28,
IF(AND(E455=[1]grup_instansi!$B$29,F455=[1]grup_instansi!$C$29),
[1]grup_instansi!$A$29,
IF(AND(E455=[1]grup_instansi!$B$30,F455=[1]grup_instansi!$C$30),
[1]grup_instansi!$A$30,
IF(AND(E455=[1]grup_instansi!$B$31,F455=[1]grup_instansi!$C$31),
[1]grup_instansi!$A$31,
IF(AND(E455=[1]grup_instansi!$B$32,F455=[1]grup_instansi!$C$32),
[1]grup_instansi!$A$32,
IF(AND(E455=[1]grup_instansi!$B$33,F455=[1]grup_instansi!$C$33),
[1]grup_instansi!$A$33,
IF(AND(E455=[1]grup_instansi!$B$34,F455=[1]grup_instansi!$C$34),
[1]grup_instansi!$A$34,
IF(AND(E455=[1]grup_instansi!$B$35,F455=[1]grup_instansi!$C$35),
[1]grup_instansi!$A$35,""))))))))))))))))</f>
        <v>gi2023110400030</v>
      </c>
      <c r="J455" t="str">
        <f>IF(I455&lt;&gt;"",I455,IF(AND(E455=[1]grup_instansi!$B$36,F455=[1]grup_instansi!$C$36),
[1]grup_instansi!$A$36,
IF(AND(E455=[1]grup_instansi!$B$37,F455=[1]grup_instansi!$C$37),
[1]grup_instansi!$A$37,
IF(AND(E455=[1]grup_instansi!$B$38,F455=[1]grup_instansi!$C$38),
[1]grup_instansi!$A$38,
IF(AND(E455=[1]grup_instansi!$B$39,F455=[1]grup_instansi!$C$39),
[1]grup_instansi!$A$39,
IF(AND(E455=[1]grup_instansi!$B$40,F455=[1]grup_instansi!$C$40),
[1]grup_instansi!$A$40,
IF(AND(E455=[1]grup_instansi!$B$41,F455=[1]grup_instansi!$C$41),
[1]grup_instansi!$A$41,
IF(AND(E455=[1]grup_instansi!$B$42,F455=[1]grup_instansi!$C$42),
[1]grup_instansi!$A$42,
IF(AND(E455=[1]grup_instansi!$B$43,F455=[1]grup_instansi!$C$43),
[1]grup_instansi!$A$43,
IF(AND(E455=[1]grup_instansi!$B$44,F455=[1]grup_instansi!$C$44),
[1]grup_instansi!$A$44,
IF(AND(E455=[1]grup_instansi!$B$45,F455=[1]grup_instansi!$C$45),
[1]grup_instansi!$A$45,
IF(AND(E455=[1]grup_instansi!$B$46,F455=[1]grup_instansi!$C$46),
[1]grup_instansi!$A$46,
IF(AND(E455=[1]grup_instansi!$B$47,F455=[1]grup_instansi!$C$47),
[1]grup_instansi!$A$47,
IF(AND(E455=[1]grup_instansi!$B$48,F455=[1]grup_instansi!$C$48),
[1]grup_instansi!$A$48,
IF(AND(E455=[1]grup_instansi!$B$49,F455=[1]grup_instansi!$C$49),
[1]grup_instansi!$A$49,
IF(AND(E455=[1]grup_instansi!$B$50,F455=[1]grup_instansi!$C$50),
[1]grup_instansi!$A$50,
IF(AND(E455=[1]grup_instansi!$B$51,F455=[1]grup_instansi!$C$51),
[1]grup_instansi!$A$51,
IF(AND(E455=[1]grup_instansi!$B$52,F455=[1]grup_instansi!$C$52),
[1]grup_instansi!$A$52,
IF(AND(E455=[1]grup_instansi!$B$53,F455=[1]grup_instansi!$C$53),
[1]grup_instansi!$A$53,
IF(AND(E455=[1]grup_instansi!$B$54,F455=[1]grup_instansi!$C$54),
[1]grup_instansi!$A$54,
IF(AND(E455=[1]grup_instansi!$B$55,F455=[1]grup_instansi!$C$55),
[1]grup_instansi!$A$55,
IF(AND(E455=[1]grup_instansi!$B$56,F455=[1]grup_instansi!$C$56),
[1]grup_instansi!$A$56,
IF(AND(E455=[1]grup_instansi!$B$57,F455=[1]grup_instansi!$C$57),
[1]grup_instansi!$A$57,
IF(AND(E455=[1]grup_instansi!$B$58,F455=[1]grup_instansi!$C$58),
[1]grup_instansi!$A$58,
IF(AND(E455=[1]grup_instansi!$B$59,F455=[1]grup_instansi!$C$59),
[1]grup_instansi!$A$59,
IF(AND(E455=[1]grup_instansi!$B$60,F455=[1]grup_instansi!$C$60),
[1]grup_instansi!$A$60,""))))))))))))))))))))))))))</f>
        <v>gi2023110400030</v>
      </c>
      <c r="K455" t="str">
        <f>IF(J455&lt;&gt;"",J455,IF(AND(E455=[1]grup_instansi!$B$61,F455=[1]grup_instansi!$C$61),
[1]grup_instansi!$A$61,
IF(AND(E455=[1]grup_instansi!$B$62,F455=[1]grup_instansi!$C$62),
[1]grup_instansi!$A$62,
IF(AND(E455=[1]grup_instansi!$B$63,F455=[1]grup_instansi!$C$63),
[1]grup_instansi!$A$63,
IF(AND(E455=[1]grup_instansi!$B$64,F455=[1]grup_instansi!$C$64),
[1]grup_instansi!$A$64,
IF(AND(E455=[1]grup_instansi!$B$65,F455=[1]grup_instansi!$C$65),
[1]grup_instansi!$A$65,
IF(AND(E455=[1]grup_instansi!$B$66,F455=[1]grup_instansi!$C$66),
[1]grup_instansi!$A$66,
IF(AND(E455=[1]grup_instansi!$B$67,F455=[1]grup_instansi!$C$67),
[1]grup_instansi!$A$67,
IF(AND(E455=[1]grup_instansi!$B$68,F455=[1]grup_instansi!$C$68),
[1]grup_instansi!$A$68,
IF(AND(E455=[1]grup_instansi!$B$69,F455=[1]grup_instansi!$C$69),
[1]grup_instansi!$A$69,
IF(AND(E455=[1]grup_instansi!$B$70,F455=[1]grup_instansi!$C$70),
[1]grup_instansi!$A$70,
IF(AND(E455=[1]grup_instansi!$B$71,F455=[1]grup_instansi!$C$71),
[1]grup_instansi!$A$71,
IF(AND(E455=[1]grup_instansi!$B$72,F455=[1]grup_instansi!$C$72),
[1]grup_instansi!$A$72,
IF(AND(E455=[1]grup_instansi!$B$73,F455=[1]grup_instansi!$C$73),
[1]grup_instansi!$A$73,
IF(AND(E455=[1]grup_instansi!$B$74,F455=[1]grup_instansi!$C$74),
[1]grup_instansi!$A$74,
IF(AND(E455=[1]grup_instansi!$B$75,F455=[1]grup_instansi!$C$75),
[1]grup_instansi!$A$75,
IF(AND(E455=[1]grup_instansi!$B$76,F455=[1]grup_instansi!$C$76),
[1]grup_instansi!$A$76,
IF(AND(E455=[1]grup_instansi!$B$77,F455=[1]grup_instansi!$C$77),
[1]grup_instansi!$A$77,
IF(AND(E455=[1]grup_instansi!$B$78,F455=[1]grup_instansi!$C$78),
[1]grup_instansi!$A$78,
IF(AND(E455=[1]grup_instansi!$B$79,F455=[1]grup_instansi!$C$79),
[1]grup_instansi!$A$79,
IF(AND(E455=[1]grup_instansi!$B$80,F455=[1]grup_instansi!$C$80),
[1]grup_instansi!$A$80,
IF(AND(E455=[1]grup_instansi!$B$81,F455=[1]grup_instansi!$C$81),
[1]grup_instansi!$A$81,
IF(AND(E455=[1]grup_instansi!$B$82,F455=[1]grup_instansi!$C$82),
[1]grup_instansi!$A$82,
IF(AND(E455=[1]grup_instansi!$B$83,F455=[1]grup_instansi!$C$83),
[1]grup_instansi!$A$84,
IF(AND(E455=[1]grup_instansi!$B$84,F455=[1]grup_instansi!$C$84),
[1]grup_instansi!$A$85,
IF(AND(E455=[1]grup_instansi!$B$85,F455=[1]grup_instansi!$C$85),
[1]grup_instansi!$A$86,
IF(AND(E455=[1]grup_instansi!$B$86,F455=[1]grup_instansi!$C$86),
[1]grup_instansi!$A$87,
IF(AND(E455=[1]grup_instansi!$B$87,F455=[1]grup_instansi!$C$87),
[1]grup_instansi!$A$87,
IF(AND(E455=[1]grup_instansi!$B$88,F455=[1]grup_instansi!$C$88),
[1]grup_instansi!$A$88,
IF(AND(E455=[1]grup_instansi!$B$89,F455=[1]grup_instansi!$C$89),
[1]grup_instansi!$A$89,
IF(AND(E455=[1]grup_instansi!$B$90,F455=[1]grup_instansi!$C$90),
[1]grup_instansi!$A$90,
IF(AND(E455=[1]grup_instansi!$B$91,F455=[1]grup_instansi!$C$91),
[1]grup_instansi!$A$91,
IF(AND(E455=[1]grup_instansi!$B$92,F455=[1]grup_instansi!$C$92),
[1]grup_instansi!$A$92,
IF(AND(E455=[1]grup_instansi!$B$93,F455=[1]grup_instansi!$C$93),
[1]grup_instansi!$A$93,
IF(AND(E455=[1]grup_instansi!$B$94,F455=[1]grup_instansi!$C$94),
[1]grup_instansi!$A$94,
IF(AND(E455=[1]grup_instansi!$B$95,F455=[1]grup_instansi!$C$95),
[1]grup_instansi!$A$95,
IF(AND(E455=[1]grup_instansi!$B$96,F455=[1]grup_instansi!$C$96),
[1]grup_instansi!$A$96,
IF(AND(E455=[1]grup_instansi!$B$97,F455=[1]grup_instansi!$C$97),
[1]grup_instansi!$A$97,
IF(AND(E455=[1]grup_instansi!$B$98,F455=[1]grup_instansi!$C$98),
[1]grup_instansi!$A$98,
IF(AND(E455=[1]grup_instansi!$B$99,F455=[1]grup_instansi!$C$99),
[1]grup_instansi!$A$99,
[1]grup_instansi!$A$100))))))))))))))))))))))))))))))))))))))))</f>
        <v>gi2023110400030</v>
      </c>
      <c r="L455" t="str">
        <f>VLOOKUP(K455,[1]grup_instansi!$A$2:$E$102,4)</f>
        <v>Pemerintah Kabupaten Sulawesi Tengah</v>
      </c>
      <c r="M455" t="str">
        <f t="shared" si="23"/>
        <v>('i2023110600454','Pemerintah Kab. Poso','gi2023110400030'),</v>
      </c>
    </row>
    <row r="456" spans="1:13" x14ac:dyDescent="0.25">
      <c r="A456" t="str">
        <f t="shared" si="21"/>
        <v>i2023110600455</v>
      </c>
      <c r="B456" s="6">
        <v>7205</v>
      </c>
      <c r="C456" t="str">
        <f t="shared" si="22"/>
        <v>i2023110600455</v>
      </c>
      <c r="D456" s="6" t="s">
        <v>499</v>
      </c>
      <c r="E456" s="6" t="s">
        <v>47</v>
      </c>
      <c r="F456" s="6" t="s">
        <v>314</v>
      </c>
      <c r="G456" t="str">
        <f>IF(AND(E456=[1]grup_instansi!$B$2,F456=[1]grup_instansi!$C$2),
[1]grup_instansi!$A$2,
IF(AND(E456=[1]grup_instansi!$B$3,F456=[1]grup_instansi!$C$3),
[1]grup_instansi!$A$3,
IF(AND(E456=[1]grup_instansi!$B$4,F456=[1]grup_instansi!$C$4),
[1]grup_instansi!$A$4,
IF(AND(E456=[1]grup_instansi!$B$5,F456=[1]grup_instansi!$C$5),
[1]grup_instansi!$A$5,
IF(AND(E456=[1]grup_instansi!$B$6,F456=[1]grup_instansi!$C$6),
[1]grup_instansi!$A$6,
IF(AND(E456=[1]grup_instansi!$B$7,F456=[1]grup_instansi!$C$7),
[1]grup_instansi!$A$7,
IF(AND(E456=[1]grup_instansi!$B$8,F456=[1]grup_instansi!$C$8),
[1]grup_instansi!$A$8,
IF(AND(E456=[1]grup_instansi!$B$9,F456=[1]grup_instansi!$C$9),
[1]grup_instansi!$A$9,
IF(AND(E456=[1]grup_instansi!$B$10,F456=[1]grup_instansi!$C$10),
[1]grup_instansi!$A$10,"")))))))))</f>
        <v/>
      </c>
      <c r="H456" t="str">
        <f>IF(G456&lt;&gt;"",G456,IF(AND(E456=[1]grup_instansi!$B$11,F456=[1]grup_instansi!$C$11),
[1]grup_instansi!$A$11,
IF(AND(E456=[1]grup_instansi!$B$12,F456=[1]grup_instansi!$C$12),
[1]grup_instansi!$A$12,
IF(AND(E456=[1]grup_instansi!$B$13,F456=[1]grup_instansi!$C$13),
[1]grup_instansi!$A$13,
IF(AND(E456=[1]grup_instansi!$B$14,F456=[1]grup_instansi!$C$14),
[1]grup_instansi!$A$14,
IF(AND(E456=[1]grup_instansi!$B$15,F456=[1]grup_instansi!$C$15),
[1]grup_instansi!$A$15,
IF(AND(E456=[1]grup_instansi!$B$16,F456=[1]grup_instansi!$C$16),
[1]grup_instansi!$A$16,
IF(AND(E456=[1]grup_instansi!$B$17,F456=[1]grup_instansi!$C$17),
[1]grup_instansi!$A$17,
IF(AND(E456=[1]grup_instansi!$B$18,F456=[1]grup_instansi!$C$18),
[1]grup_instansi!$A$18,
IF(AND(E456=[1]grup_instansi!$B$19,F456=[1]grup_instansi!$C$19),
[1]grup_instansi!$A$19,
IF(AND(E456=[1]grup_instansi!$B$20,F456=[1]grup_instansi!$C$20),
[1]grup_instansi!$A$20,"")))))))))))</f>
        <v/>
      </c>
      <c r="I456" t="str">
        <f>IF(H456&lt;&gt;"",H456,IF(AND(E456=[1]grup_instansi!$B$21,F456=[1]grup_instansi!$C$21),
[1]grup_instansi!$A$21,
IF(AND(E456=[1]grup_instansi!$B$22,F456=[1]grup_instansi!$C$22),
[1]grup_instansi!$A$22,
IF(AND(E456=[1]grup_instansi!$B$23,F456=[1]grup_instansi!$C$23),
[1]grup_instansi!$A$23,
IF(AND(E456=[1]grup_instansi!$B$24,F456=[1]grup_instansi!$C$24),
[1]grup_instansi!$A$24,
IF(AND(E456=[1]grup_instansi!$B$25,F456=[1]grup_instansi!$C$25),
[1]grup_instansi!$A$25,
IF(AND(E456=[1]grup_instansi!$B$26,F456=[1]grup_instansi!$C$26),
[1]grup_instansi!$A$26,
IF(AND(E456=[1]grup_instansi!$B$27,F456=[1]grup_instansi!$C$27),
[1]grup_instansi!$A$27,
IF(AND(E456=[1]grup_instansi!$B$28,F456=[1]grup_instansi!$C$28),
[1]grup_instansi!$A$28,
IF(AND(E456=[1]grup_instansi!$B$29,F456=[1]grup_instansi!$C$29),
[1]grup_instansi!$A$29,
IF(AND(E456=[1]grup_instansi!$B$30,F456=[1]grup_instansi!$C$30),
[1]grup_instansi!$A$30,
IF(AND(E456=[1]grup_instansi!$B$31,F456=[1]grup_instansi!$C$31),
[1]grup_instansi!$A$31,
IF(AND(E456=[1]grup_instansi!$B$32,F456=[1]grup_instansi!$C$32),
[1]grup_instansi!$A$32,
IF(AND(E456=[1]grup_instansi!$B$33,F456=[1]grup_instansi!$C$33),
[1]grup_instansi!$A$33,
IF(AND(E456=[1]grup_instansi!$B$34,F456=[1]grup_instansi!$C$34),
[1]grup_instansi!$A$34,
IF(AND(E456=[1]grup_instansi!$B$35,F456=[1]grup_instansi!$C$35),
[1]grup_instansi!$A$35,""))))))))))))))))</f>
        <v>gi2023110400030</v>
      </c>
      <c r="J456" t="str">
        <f>IF(I456&lt;&gt;"",I456,IF(AND(E456=[1]grup_instansi!$B$36,F456=[1]grup_instansi!$C$36),
[1]grup_instansi!$A$36,
IF(AND(E456=[1]grup_instansi!$B$37,F456=[1]grup_instansi!$C$37),
[1]grup_instansi!$A$37,
IF(AND(E456=[1]grup_instansi!$B$38,F456=[1]grup_instansi!$C$38),
[1]grup_instansi!$A$38,
IF(AND(E456=[1]grup_instansi!$B$39,F456=[1]grup_instansi!$C$39),
[1]grup_instansi!$A$39,
IF(AND(E456=[1]grup_instansi!$B$40,F456=[1]grup_instansi!$C$40),
[1]grup_instansi!$A$40,
IF(AND(E456=[1]grup_instansi!$B$41,F456=[1]grup_instansi!$C$41),
[1]grup_instansi!$A$41,
IF(AND(E456=[1]grup_instansi!$B$42,F456=[1]grup_instansi!$C$42),
[1]grup_instansi!$A$42,
IF(AND(E456=[1]grup_instansi!$B$43,F456=[1]grup_instansi!$C$43),
[1]grup_instansi!$A$43,
IF(AND(E456=[1]grup_instansi!$B$44,F456=[1]grup_instansi!$C$44),
[1]grup_instansi!$A$44,
IF(AND(E456=[1]grup_instansi!$B$45,F456=[1]grup_instansi!$C$45),
[1]grup_instansi!$A$45,
IF(AND(E456=[1]grup_instansi!$B$46,F456=[1]grup_instansi!$C$46),
[1]grup_instansi!$A$46,
IF(AND(E456=[1]grup_instansi!$B$47,F456=[1]grup_instansi!$C$47),
[1]grup_instansi!$A$47,
IF(AND(E456=[1]grup_instansi!$B$48,F456=[1]grup_instansi!$C$48),
[1]grup_instansi!$A$48,
IF(AND(E456=[1]grup_instansi!$B$49,F456=[1]grup_instansi!$C$49),
[1]grup_instansi!$A$49,
IF(AND(E456=[1]grup_instansi!$B$50,F456=[1]grup_instansi!$C$50),
[1]grup_instansi!$A$50,
IF(AND(E456=[1]grup_instansi!$B$51,F456=[1]grup_instansi!$C$51),
[1]grup_instansi!$A$51,
IF(AND(E456=[1]grup_instansi!$B$52,F456=[1]grup_instansi!$C$52),
[1]grup_instansi!$A$52,
IF(AND(E456=[1]grup_instansi!$B$53,F456=[1]grup_instansi!$C$53),
[1]grup_instansi!$A$53,
IF(AND(E456=[1]grup_instansi!$B$54,F456=[1]grup_instansi!$C$54),
[1]grup_instansi!$A$54,
IF(AND(E456=[1]grup_instansi!$B$55,F456=[1]grup_instansi!$C$55),
[1]grup_instansi!$A$55,
IF(AND(E456=[1]grup_instansi!$B$56,F456=[1]grup_instansi!$C$56),
[1]grup_instansi!$A$56,
IF(AND(E456=[1]grup_instansi!$B$57,F456=[1]grup_instansi!$C$57),
[1]grup_instansi!$A$57,
IF(AND(E456=[1]grup_instansi!$B$58,F456=[1]grup_instansi!$C$58),
[1]grup_instansi!$A$58,
IF(AND(E456=[1]grup_instansi!$B$59,F456=[1]grup_instansi!$C$59),
[1]grup_instansi!$A$59,
IF(AND(E456=[1]grup_instansi!$B$60,F456=[1]grup_instansi!$C$60),
[1]grup_instansi!$A$60,""))))))))))))))))))))))))))</f>
        <v>gi2023110400030</v>
      </c>
      <c r="K456" t="str">
        <f>IF(J456&lt;&gt;"",J456,IF(AND(E456=[1]grup_instansi!$B$61,F456=[1]grup_instansi!$C$61),
[1]grup_instansi!$A$61,
IF(AND(E456=[1]grup_instansi!$B$62,F456=[1]grup_instansi!$C$62),
[1]grup_instansi!$A$62,
IF(AND(E456=[1]grup_instansi!$B$63,F456=[1]grup_instansi!$C$63),
[1]grup_instansi!$A$63,
IF(AND(E456=[1]grup_instansi!$B$64,F456=[1]grup_instansi!$C$64),
[1]grup_instansi!$A$64,
IF(AND(E456=[1]grup_instansi!$B$65,F456=[1]grup_instansi!$C$65),
[1]grup_instansi!$A$65,
IF(AND(E456=[1]grup_instansi!$B$66,F456=[1]grup_instansi!$C$66),
[1]grup_instansi!$A$66,
IF(AND(E456=[1]grup_instansi!$B$67,F456=[1]grup_instansi!$C$67),
[1]grup_instansi!$A$67,
IF(AND(E456=[1]grup_instansi!$B$68,F456=[1]grup_instansi!$C$68),
[1]grup_instansi!$A$68,
IF(AND(E456=[1]grup_instansi!$B$69,F456=[1]grup_instansi!$C$69),
[1]grup_instansi!$A$69,
IF(AND(E456=[1]grup_instansi!$B$70,F456=[1]grup_instansi!$C$70),
[1]grup_instansi!$A$70,
IF(AND(E456=[1]grup_instansi!$B$71,F456=[1]grup_instansi!$C$71),
[1]grup_instansi!$A$71,
IF(AND(E456=[1]grup_instansi!$B$72,F456=[1]grup_instansi!$C$72),
[1]grup_instansi!$A$72,
IF(AND(E456=[1]grup_instansi!$B$73,F456=[1]grup_instansi!$C$73),
[1]grup_instansi!$A$73,
IF(AND(E456=[1]grup_instansi!$B$74,F456=[1]grup_instansi!$C$74),
[1]grup_instansi!$A$74,
IF(AND(E456=[1]grup_instansi!$B$75,F456=[1]grup_instansi!$C$75),
[1]grup_instansi!$A$75,
IF(AND(E456=[1]grup_instansi!$B$76,F456=[1]grup_instansi!$C$76),
[1]grup_instansi!$A$76,
IF(AND(E456=[1]grup_instansi!$B$77,F456=[1]grup_instansi!$C$77),
[1]grup_instansi!$A$77,
IF(AND(E456=[1]grup_instansi!$B$78,F456=[1]grup_instansi!$C$78),
[1]grup_instansi!$A$78,
IF(AND(E456=[1]grup_instansi!$B$79,F456=[1]grup_instansi!$C$79),
[1]grup_instansi!$A$79,
IF(AND(E456=[1]grup_instansi!$B$80,F456=[1]grup_instansi!$C$80),
[1]grup_instansi!$A$80,
IF(AND(E456=[1]grup_instansi!$B$81,F456=[1]grup_instansi!$C$81),
[1]grup_instansi!$A$81,
IF(AND(E456=[1]grup_instansi!$B$82,F456=[1]grup_instansi!$C$82),
[1]grup_instansi!$A$82,
IF(AND(E456=[1]grup_instansi!$B$83,F456=[1]grup_instansi!$C$83),
[1]grup_instansi!$A$84,
IF(AND(E456=[1]grup_instansi!$B$84,F456=[1]grup_instansi!$C$84),
[1]grup_instansi!$A$85,
IF(AND(E456=[1]grup_instansi!$B$85,F456=[1]grup_instansi!$C$85),
[1]grup_instansi!$A$86,
IF(AND(E456=[1]grup_instansi!$B$86,F456=[1]grup_instansi!$C$86),
[1]grup_instansi!$A$87,
IF(AND(E456=[1]grup_instansi!$B$87,F456=[1]grup_instansi!$C$87),
[1]grup_instansi!$A$87,
IF(AND(E456=[1]grup_instansi!$B$88,F456=[1]grup_instansi!$C$88),
[1]grup_instansi!$A$88,
IF(AND(E456=[1]grup_instansi!$B$89,F456=[1]grup_instansi!$C$89),
[1]grup_instansi!$A$89,
IF(AND(E456=[1]grup_instansi!$B$90,F456=[1]grup_instansi!$C$90),
[1]grup_instansi!$A$90,
IF(AND(E456=[1]grup_instansi!$B$91,F456=[1]grup_instansi!$C$91),
[1]grup_instansi!$A$91,
IF(AND(E456=[1]grup_instansi!$B$92,F456=[1]grup_instansi!$C$92),
[1]grup_instansi!$A$92,
IF(AND(E456=[1]grup_instansi!$B$93,F456=[1]grup_instansi!$C$93),
[1]grup_instansi!$A$93,
IF(AND(E456=[1]grup_instansi!$B$94,F456=[1]grup_instansi!$C$94),
[1]grup_instansi!$A$94,
IF(AND(E456=[1]grup_instansi!$B$95,F456=[1]grup_instansi!$C$95),
[1]grup_instansi!$A$95,
IF(AND(E456=[1]grup_instansi!$B$96,F456=[1]grup_instansi!$C$96),
[1]grup_instansi!$A$96,
IF(AND(E456=[1]grup_instansi!$B$97,F456=[1]grup_instansi!$C$97),
[1]grup_instansi!$A$97,
IF(AND(E456=[1]grup_instansi!$B$98,F456=[1]grup_instansi!$C$98),
[1]grup_instansi!$A$98,
IF(AND(E456=[1]grup_instansi!$B$99,F456=[1]grup_instansi!$C$99),
[1]grup_instansi!$A$99,
[1]grup_instansi!$A$100))))))))))))))))))))))))))))))))))))))))</f>
        <v>gi2023110400030</v>
      </c>
      <c r="L456" t="str">
        <f>VLOOKUP(K456,[1]grup_instansi!$A$2:$E$102,4)</f>
        <v>Pemerintah Kabupaten Sulawesi Tengah</v>
      </c>
      <c r="M456" t="str">
        <f t="shared" si="23"/>
        <v>('i2023110600455','Pemerintah Kab. Buol','gi2023110400030'),</v>
      </c>
    </row>
    <row r="457" spans="1:13" x14ac:dyDescent="0.25">
      <c r="A457" t="str">
        <f t="shared" si="21"/>
        <v>i2023110600456</v>
      </c>
      <c r="B457" s="6">
        <v>7206</v>
      </c>
      <c r="C457" t="str">
        <f t="shared" si="22"/>
        <v>i2023110600456</v>
      </c>
      <c r="D457" s="6" t="s">
        <v>500</v>
      </c>
      <c r="E457" s="6" t="s">
        <v>47</v>
      </c>
      <c r="F457" s="6" t="s">
        <v>314</v>
      </c>
      <c r="G457" t="str">
        <f>IF(AND(E457=[1]grup_instansi!$B$2,F457=[1]grup_instansi!$C$2),
[1]grup_instansi!$A$2,
IF(AND(E457=[1]grup_instansi!$B$3,F457=[1]grup_instansi!$C$3),
[1]grup_instansi!$A$3,
IF(AND(E457=[1]grup_instansi!$B$4,F457=[1]grup_instansi!$C$4),
[1]grup_instansi!$A$4,
IF(AND(E457=[1]grup_instansi!$B$5,F457=[1]grup_instansi!$C$5),
[1]grup_instansi!$A$5,
IF(AND(E457=[1]grup_instansi!$B$6,F457=[1]grup_instansi!$C$6),
[1]grup_instansi!$A$6,
IF(AND(E457=[1]grup_instansi!$B$7,F457=[1]grup_instansi!$C$7),
[1]grup_instansi!$A$7,
IF(AND(E457=[1]grup_instansi!$B$8,F457=[1]grup_instansi!$C$8),
[1]grup_instansi!$A$8,
IF(AND(E457=[1]grup_instansi!$B$9,F457=[1]grup_instansi!$C$9),
[1]grup_instansi!$A$9,
IF(AND(E457=[1]grup_instansi!$B$10,F457=[1]grup_instansi!$C$10),
[1]grup_instansi!$A$10,"")))))))))</f>
        <v/>
      </c>
      <c r="H457" t="str">
        <f>IF(G457&lt;&gt;"",G457,IF(AND(E457=[1]grup_instansi!$B$11,F457=[1]grup_instansi!$C$11),
[1]grup_instansi!$A$11,
IF(AND(E457=[1]grup_instansi!$B$12,F457=[1]grup_instansi!$C$12),
[1]grup_instansi!$A$12,
IF(AND(E457=[1]grup_instansi!$B$13,F457=[1]grup_instansi!$C$13),
[1]grup_instansi!$A$13,
IF(AND(E457=[1]grup_instansi!$B$14,F457=[1]grup_instansi!$C$14),
[1]grup_instansi!$A$14,
IF(AND(E457=[1]grup_instansi!$B$15,F457=[1]grup_instansi!$C$15),
[1]grup_instansi!$A$15,
IF(AND(E457=[1]grup_instansi!$B$16,F457=[1]grup_instansi!$C$16),
[1]grup_instansi!$A$16,
IF(AND(E457=[1]grup_instansi!$B$17,F457=[1]grup_instansi!$C$17),
[1]grup_instansi!$A$17,
IF(AND(E457=[1]grup_instansi!$B$18,F457=[1]grup_instansi!$C$18),
[1]grup_instansi!$A$18,
IF(AND(E457=[1]grup_instansi!$B$19,F457=[1]grup_instansi!$C$19),
[1]grup_instansi!$A$19,
IF(AND(E457=[1]grup_instansi!$B$20,F457=[1]grup_instansi!$C$20),
[1]grup_instansi!$A$20,"")))))))))))</f>
        <v/>
      </c>
      <c r="I457" t="str">
        <f>IF(H457&lt;&gt;"",H457,IF(AND(E457=[1]grup_instansi!$B$21,F457=[1]grup_instansi!$C$21),
[1]grup_instansi!$A$21,
IF(AND(E457=[1]grup_instansi!$B$22,F457=[1]grup_instansi!$C$22),
[1]grup_instansi!$A$22,
IF(AND(E457=[1]grup_instansi!$B$23,F457=[1]grup_instansi!$C$23),
[1]grup_instansi!$A$23,
IF(AND(E457=[1]grup_instansi!$B$24,F457=[1]grup_instansi!$C$24),
[1]grup_instansi!$A$24,
IF(AND(E457=[1]grup_instansi!$B$25,F457=[1]grup_instansi!$C$25),
[1]grup_instansi!$A$25,
IF(AND(E457=[1]grup_instansi!$B$26,F457=[1]grup_instansi!$C$26),
[1]grup_instansi!$A$26,
IF(AND(E457=[1]grup_instansi!$B$27,F457=[1]grup_instansi!$C$27),
[1]grup_instansi!$A$27,
IF(AND(E457=[1]grup_instansi!$B$28,F457=[1]grup_instansi!$C$28),
[1]grup_instansi!$A$28,
IF(AND(E457=[1]grup_instansi!$B$29,F457=[1]grup_instansi!$C$29),
[1]grup_instansi!$A$29,
IF(AND(E457=[1]grup_instansi!$B$30,F457=[1]grup_instansi!$C$30),
[1]grup_instansi!$A$30,
IF(AND(E457=[1]grup_instansi!$B$31,F457=[1]grup_instansi!$C$31),
[1]grup_instansi!$A$31,
IF(AND(E457=[1]grup_instansi!$B$32,F457=[1]grup_instansi!$C$32),
[1]grup_instansi!$A$32,
IF(AND(E457=[1]grup_instansi!$B$33,F457=[1]grup_instansi!$C$33),
[1]grup_instansi!$A$33,
IF(AND(E457=[1]grup_instansi!$B$34,F457=[1]grup_instansi!$C$34),
[1]grup_instansi!$A$34,
IF(AND(E457=[1]grup_instansi!$B$35,F457=[1]grup_instansi!$C$35),
[1]grup_instansi!$A$35,""))))))))))))))))</f>
        <v>gi2023110400030</v>
      </c>
      <c r="J457" t="str">
        <f>IF(I457&lt;&gt;"",I457,IF(AND(E457=[1]grup_instansi!$B$36,F457=[1]grup_instansi!$C$36),
[1]grup_instansi!$A$36,
IF(AND(E457=[1]grup_instansi!$B$37,F457=[1]grup_instansi!$C$37),
[1]grup_instansi!$A$37,
IF(AND(E457=[1]grup_instansi!$B$38,F457=[1]grup_instansi!$C$38),
[1]grup_instansi!$A$38,
IF(AND(E457=[1]grup_instansi!$B$39,F457=[1]grup_instansi!$C$39),
[1]grup_instansi!$A$39,
IF(AND(E457=[1]grup_instansi!$B$40,F457=[1]grup_instansi!$C$40),
[1]grup_instansi!$A$40,
IF(AND(E457=[1]grup_instansi!$B$41,F457=[1]grup_instansi!$C$41),
[1]grup_instansi!$A$41,
IF(AND(E457=[1]grup_instansi!$B$42,F457=[1]grup_instansi!$C$42),
[1]grup_instansi!$A$42,
IF(AND(E457=[1]grup_instansi!$B$43,F457=[1]grup_instansi!$C$43),
[1]grup_instansi!$A$43,
IF(AND(E457=[1]grup_instansi!$B$44,F457=[1]grup_instansi!$C$44),
[1]grup_instansi!$A$44,
IF(AND(E457=[1]grup_instansi!$B$45,F457=[1]grup_instansi!$C$45),
[1]grup_instansi!$A$45,
IF(AND(E457=[1]grup_instansi!$B$46,F457=[1]grup_instansi!$C$46),
[1]grup_instansi!$A$46,
IF(AND(E457=[1]grup_instansi!$B$47,F457=[1]grup_instansi!$C$47),
[1]grup_instansi!$A$47,
IF(AND(E457=[1]grup_instansi!$B$48,F457=[1]grup_instansi!$C$48),
[1]grup_instansi!$A$48,
IF(AND(E457=[1]grup_instansi!$B$49,F457=[1]grup_instansi!$C$49),
[1]grup_instansi!$A$49,
IF(AND(E457=[1]grup_instansi!$B$50,F457=[1]grup_instansi!$C$50),
[1]grup_instansi!$A$50,
IF(AND(E457=[1]grup_instansi!$B$51,F457=[1]grup_instansi!$C$51),
[1]grup_instansi!$A$51,
IF(AND(E457=[1]grup_instansi!$B$52,F457=[1]grup_instansi!$C$52),
[1]grup_instansi!$A$52,
IF(AND(E457=[1]grup_instansi!$B$53,F457=[1]grup_instansi!$C$53),
[1]grup_instansi!$A$53,
IF(AND(E457=[1]grup_instansi!$B$54,F457=[1]grup_instansi!$C$54),
[1]grup_instansi!$A$54,
IF(AND(E457=[1]grup_instansi!$B$55,F457=[1]grup_instansi!$C$55),
[1]grup_instansi!$A$55,
IF(AND(E457=[1]grup_instansi!$B$56,F457=[1]grup_instansi!$C$56),
[1]grup_instansi!$A$56,
IF(AND(E457=[1]grup_instansi!$B$57,F457=[1]grup_instansi!$C$57),
[1]grup_instansi!$A$57,
IF(AND(E457=[1]grup_instansi!$B$58,F457=[1]grup_instansi!$C$58),
[1]grup_instansi!$A$58,
IF(AND(E457=[1]grup_instansi!$B$59,F457=[1]grup_instansi!$C$59),
[1]grup_instansi!$A$59,
IF(AND(E457=[1]grup_instansi!$B$60,F457=[1]grup_instansi!$C$60),
[1]grup_instansi!$A$60,""))))))))))))))))))))))))))</f>
        <v>gi2023110400030</v>
      </c>
      <c r="K457" t="str">
        <f>IF(J457&lt;&gt;"",J457,IF(AND(E457=[1]grup_instansi!$B$61,F457=[1]grup_instansi!$C$61),
[1]grup_instansi!$A$61,
IF(AND(E457=[1]grup_instansi!$B$62,F457=[1]grup_instansi!$C$62),
[1]grup_instansi!$A$62,
IF(AND(E457=[1]grup_instansi!$B$63,F457=[1]grup_instansi!$C$63),
[1]grup_instansi!$A$63,
IF(AND(E457=[1]grup_instansi!$B$64,F457=[1]grup_instansi!$C$64),
[1]grup_instansi!$A$64,
IF(AND(E457=[1]grup_instansi!$B$65,F457=[1]grup_instansi!$C$65),
[1]grup_instansi!$A$65,
IF(AND(E457=[1]grup_instansi!$B$66,F457=[1]grup_instansi!$C$66),
[1]grup_instansi!$A$66,
IF(AND(E457=[1]grup_instansi!$B$67,F457=[1]grup_instansi!$C$67),
[1]grup_instansi!$A$67,
IF(AND(E457=[1]grup_instansi!$B$68,F457=[1]grup_instansi!$C$68),
[1]grup_instansi!$A$68,
IF(AND(E457=[1]grup_instansi!$B$69,F457=[1]grup_instansi!$C$69),
[1]grup_instansi!$A$69,
IF(AND(E457=[1]grup_instansi!$B$70,F457=[1]grup_instansi!$C$70),
[1]grup_instansi!$A$70,
IF(AND(E457=[1]grup_instansi!$B$71,F457=[1]grup_instansi!$C$71),
[1]grup_instansi!$A$71,
IF(AND(E457=[1]grup_instansi!$B$72,F457=[1]grup_instansi!$C$72),
[1]grup_instansi!$A$72,
IF(AND(E457=[1]grup_instansi!$B$73,F457=[1]grup_instansi!$C$73),
[1]grup_instansi!$A$73,
IF(AND(E457=[1]grup_instansi!$B$74,F457=[1]grup_instansi!$C$74),
[1]grup_instansi!$A$74,
IF(AND(E457=[1]grup_instansi!$B$75,F457=[1]grup_instansi!$C$75),
[1]grup_instansi!$A$75,
IF(AND(E457=[1]grup_instansi!$B$76,F457=[1]grup_instansi!$C$76),
[1]grup_instansi!$A$76,
IF(AND(E457=[1]grup_instansi!$B$77,F457=[1]grup_instansi!$C$77),
[1]grup_instansi!$A$77,
IF(AND(E457=[1]grup_instansi!$B$78,F457=[1]grup_instansi!$C$78),
[1]grup_instansi!$A$78,
IF(AND(E457=[1]grup_instansi!$B$79,F457=[1]grup_instansi!$C$79),
[1]grup_instansi!$A$79,
IF(AND(E457=[1]grup_instansi!$B$80,F457=[1]grup_instansi!$C$80),
[1]grup_instansi!$A$80,
IF(AND(E457=[1]grup_instansi!$B$81,F457=[1]grup_instansi!$C$81),
[1]grup_instansi!$A$81,
IF(AND(E457=[1]grup_instansi!$B$82,F457=[1]grup_instansi!$C$82),
[1]grup_instansi!$A$82,
IF(AND(E457=[1]grup_instansi!$B$83,F457=[1]grup_instansi!$C$83),
[1]grup_instansi!$A$84,
IF(AND(E457=[1]grup_instansi!$B$84,F457=[1]grup_instansi!$C$84),
[1]grup_instansi!$A$85,
IF(AND(E457=[1]grup_instansi!$B$85,F457=[1]grup_instansi!$C$85),
[1]grup_instansi!$A$86,
IF(AND(E457=[1]grup_instansi!$B$86,F457=[1]grup_instansi!$C$86),
[1]grup_instansi!$A$87,
IF(AND(E457=[1]grup_instansi!$B$87,F457=[1]grup_instansi!$C$87),
[1]grup_instansi!$A$87,
IF(AND(E457=[1]grup_instansi!$B$88,F457=[1]grup_instansi!$C$88),
[1]grup_instansi!$A$88,
IF(AND(E457=[1]grup_instansi!$B$89,F457=[1]grup_instansi!$C$89),
[1]grup_instansi!$A$89,
IF(AND(E457=[1]grup_instansi!$B$90,F457=[1]grup_instansi!$C$90),
[1]grup_instansi!$A$90,
IF(AND(E457=[1]grup_instansi!$B$91,F457=[1]grup_instansi!$C$91),
[1]grup_instansi!$A$91,
IF(AND(E457=[1]grup_instansi!$B$92,F457=[1]grup_instansi!$C$92),
[1]grup_instansi!$A$92,
IF(AND(E457=[1]grup_instansi!$B$93,F457=[1]grup_instansi!$C$93),
[1]grup_instansi!$A$93,
IF(AND(E457=[1]grup_instansi!$B$94,F457=[1]grup_instansi!$C$94),
[1]grup_instansi!$A$94,
IF(AND(E457=[1]grup_instansi!$B$95,F457=[1]grup_instansi!$C$95),
[1]grup_instansi!$A$95,
IF(AND(E457=[1]grup_instansi!$B$96,F457=[1]grup_instansi!$C$96),
[1]grup_instansi!$A$96,
IF(AND(E457=[1]grup_instansi!$B$97,F457=[1]grup_instansi!$C$97),
[1]grup_instansi!$A$97,
IF(AND(E457=[1]grup_instansi!$B$98,F457=[1]grup_instansi!$C$98),
[1]grup_instansi!$A$98,
IF(AND(E457=[1]grup_instansi!$B$99,F457=[1]grup_instansi!$C$99),
[1]grup_instansi!$A$99,
[1]grup_instansi!$A$100))))))))))))))))))))))))))))))))))))))))</f>
        <v>gi2023110400030</v>
      </c>
      <c r="L457" t="str">
        <f>VLOOKUP(K457,[1]grup_instansi!$A$2:$E$102,4)</f>
        <v>Pemerintah Kabupaten Sulawesi Tengah</v>
      </c>
      <c r="M457" t="str">
        <f t="shared" si="23"/>
        <v>('i2023110600456','Pemerintah Kab. Morowali','gi2023110400030'),</v>
      </c>
    </row>
    <row r="458" spans="1:13" x14ac:dyDescent="0.25">
      <c r="A458" t="str">
        <f t="shared" si="21"/>
        <v>i2023110600457</v>
      </c>
      <c r="B458" s="6">
        <v>7207</v>
      </c>
      <c r="C458" t="str">
        <f t="shared" si="22"/>
        <v>i2023110600457</v>
      </c>
      <c r="D458" s="6" t="s">
        <v>501</v>
      </c>
      <c r="E458" s="6" t="s">
        <v>47</v>
      </c>
      <c r="F458" s="6" t="s">
        <v>314</v>
      </c>
      <c r="G458" t="str">
        <f>IF(AND(E458=[1]grup_instansi!$B$2,F458=[1]grup_instansi!$C$2),
[1]grup_instansi!$A$2,
IF(AND(E458=[1]grup_instansi!$B$3,F458=[1]grup_instansi!$C$3),
[1]grup_instansi!$A$3,
IF(AND(E458=[1]grup_instansi!$B$4,F458=[1]grup_instansi!$C$4),
[1]grup_instansi!$A$4,
IF(AND(E458=[1]grup_instansi!$B$5,F458=[1]grup_instansi!$C$5),
[1]grup_instansi!$A$5,
IF(AND(E458=[1]grup_instansi!$B$6,F458=[1]grup_instansi!$C$6),
[1]grup_instansi!$A$6,
IF(AND(E458=[1]grup_instansi!$B$7,F458=[1]grup_instansi!$C$7),
[1]grup_instansi!$A$7,
IF(AND(E458=[1]grup_instansi!$B$8,F458=[1]grup_instansi!$C$8),
[1]grup_instansi!$A$8,
IF(AND(E458=[1]grup_instansi!$B$9,F458=[1]grup_instansi!$C$9),
[1]grup_instansi!$A$9,
IF(AND(E458=[1]grup_instansi!$B$10,F458=[1]grup_instansi!$C$10),
[1]grup_instansi!$A$10,"")))))))))</f>
        <v/>
      </c>
      <c r="H458" t="str">
        <f>IF(G458&lt;&gt;"",G458,IF(AND(E458=[1]grup_instansi!$B$11,F458=[1]grup_instansi!$C$11),
[1]grup_instansi!$A$11,
IF(AND(E458=[1]grup_instansi!$B$12,F458=[1]grup_instansi!$C$12),
[1]grup_instansi!$A$12,
IF(AND(E458=[1]grup_instansi!$B$13,F458=[1]grup_instansi!$C$13),
[1]grup_instansi!$A$13,
IF(AND(E458=[1]grup_instansi!$B$14,F458=[1]grup_instansi!$C$14),
[1]grup_instansi!$A$14,
IF(AND(E458=[1]grup_instansi!$B$15,F458=[1]grup_instansi!$C$15),
[1]grup_instansi!$A$15,
IF(AND(E458=[1]grup_instansi!$B$16,F458=[1]grup_instansi!$C$16),
[1]grup_instansi!$A$16,
IF(AND(E458=[1]grup_instansi!$B$17,F458=[1]grup_instansi!$C$17),
[1]grup_instansi!$A$17,
IF(AND(E458=[1]grup_instansi!$B$18,F458=[1]grup_instansi!$C$18),
[1]grup_instansi!$A$18,
IF(AND(E458=[1]grup_instansi!$B$19,F458=[1]grup_instansi!$C$19),
[1]grup_instansi!$A$19,
IF(AND(E458=[1]grup_instansi!$B$20,F458=[1]grup_instansi!$C$20),
[1]grup_instansi!$A$20,"")))))))))))</f>
        <v/>
      </c>
      <c r="I458" t="str">
        <f>IF(H458&lt;&gt;"",H458,IF(AND(E458=[1]grup_instansi!$B$21,F458=[1]grup_instansi!$C$21),
[1]grup_instansi!$A$21,
IF(AND(E458=[1]grup_instansi!$B$22,F458=[1]grup_instansi!$C$22),
[1]grup_instansi!$A$22,
IF(AND(E458=[1]grup_instansi!$B$23,F458=[1]grup_instansi!$C$23),
[1]grup_instansi!$A$23,
IF(AND(E458=[1]grup_instansi!$B$24,F458=[1]grup_instansi!$C$24),
[1]grup_instansi!$A$24,
IF(AND(E458=[1]grup_instansi!$B$25,F458=[1]grup_instansi!$C$25),
[1]grup_instansi!$A$25,
IF(AND(E458=[1]grup_instansi!$B$26,F458=[1]grup_instansi!$C$26),
[1]grup_instansi!$A$26,
IF(AND(E458=[1]grup_instansi!$B$27,F458=[1]grup_instansi!$C$27),
[1]grup_instansi!$A$27,
IF(AND(E458=[1]grup_instansi!$B$28,F458=[1]grup_instansi!$C$28),
[1]grup_instansi!$A$28,
IF(AND(E458=[1]grup_instansi!$B$29,F458=[1]grup_instansi!$C$29),
[1]grup_instansi!$A$29,
IF(AND(E458=[1]grup_instansi!$B$30,F458=[1]grup_instansi!$C$30),
[1]grup_instansi!$A$30,
IF(AND(E458=[1]grup_instansi!$B$31,F458=[1]grup_instansi!$C$31),
[1]grup_instansi!$A$31,
IF(AND(E458=[1]grup_instansi!$B$32,F458=[1]grup_instansi!$C$32),
[1]grup_instansi!$A$32,
IF(AND(E458=[1]grup_instansi!$B$33,F458=[1]grup_instansi!$C$33),
[1]grup_instansi!$A$33,
IF(AND(E458=[1]grup_instansi!$B$34,F458=[1]grup_instansi!$C$34),
[1]grup_instansi!$A$34,
IF(AND(E458=[1]grup_instansi!$B$35,F458=[1]grup_instansi!$C$35),
[1]grup_instansi!$A$35,""))))))))))))))))</f>
        <v>gi2023110400030</v>
      </c>
      <c r="J458" t="str">
        <f>IF(I458&lt;&gt;"",I458,IF(AND(E458=[1]grup_instansi!$B$36,F458=[1]grup_instansi!$C$36),
[1]grup_instansi!$A$36,
IF(AND(E458=[1]grup_instansi!$B$37,F458=[1]grup_instansi!$C$37),
[1]grup_instansi!$A$37,
IF(AND(E458=[1]grup_instansi!$B$38,F458=[1]grup_instansi!$C$38),
[1]grup_instansi!$A$38,
IF(AND(E458=[1]grup_instansi!$B$39,F458=[1]grup_instansi!$C$39),
[1]grup_instansi!$A$39,
IF(AND(E458=[1]grup_instansi!$B$40,F458=[1]grup_instansi!$C$40),
[1]grup_instansi!$A$40,
IF(AND(E458=[1]grup_instansi!$B$41,F458=[1]grup_instansi!$C$41),
[1]grup_instansi!$A$41,
IF(AND(E458=[1]grup_instansi!$B$42,F458=[1]grup_instansi!$C$42),
[1]grup_instansi!$A$42,
IF(AND(E458=[1]grup_instansi!$B$43,F458=[1]grup_instansi!$C$43),
[1]grup_instansi!$A$43,
IF(AND(E458=[1]grup_instansi!$B$44,F458=[1]grup_instansi!$C$44),
[1]grup_instansi!$A$44,
IF(AND(E458=[1]grup_instansi!$B$45,F458=[1]grup_instansi!$C$45),
[1]grup_instansi!$A$45,
IF(AND(E458=[1]grup_instansi!$B$46,F458=[1]grup_instansi!$C$46),
[1]grup_instansi!$A$46,
IF(AND(E458=[1]grup_instansi!$B$47,F458=[1]grup_instansi!$C$47),
[1]grup_instansi!$A$47,
IF(AND(E458=[1]grup_instansi!$B$48,F458=[1]grup_instansi!$C$48),
[1]grup_instansi!$A$48,
IF(AND(E458=[1]grup_instansi!$B$49,F458=[1]grup_instansi!$C$49),
[1]grup_instansi!$A$49,
IF(AND(E458=[1]grup_instansi!$B$50,F458=[1]grup_instansi!$C$50),
[1]grup_instansi!$A$50,
IF(AND(E458=[1]grup_instansi!$B$51,F458=[1]grup_instansi!$C$51),
[1]grup_instansi!$A$51,
IF(AND(E458=[1]grup_instansi!$B$52,F458=[1]grup_instansi!$C$52),
[1]grup_instansi!$A$52,
IF(AND(E458=[1]grup_instansi!$B$53,F458=[1]grup_instansi!$C$53),
[1]grup_instansi!$A$53,
IF(AND(E458=[1]grup_instansi!$B$54,F458=[1]grup_instansi!$C$54),
[1]grup_instansi!$A$54,
IF(AND(E458=[1]grup_instansi!$B$55,F458=[1]grup_instansi!$C$55),
[1]grup_instansi!$A$55,
IF(AND(E458=[1]grup_instansi!$B$56,F458=[1]grup_instansi!$C$56),
[1]grup_instansi!$A$56,
IF(AND(E458=[1]grup_instansi!$B$57,F458=[1]grup_instansi!$C$57),
[1]grup_instansi!$A$57,
IF(AND(E458=[1]grup_instansi!$B$58,F458=[1]grup_instansi!$C$58),
[1]grup_instansi!$A$58,
IF(AND(E458=[1]grup_instansi!$B$59,F458=[1]grup_instansi!$C$59),
[1]grup_instansi!$A$59,
IF(AND(E458=[1]grup_instansi!$B$60,F458=[1]grup_instansi!$C$60),
[1]grup_instansi!$A$60,""))))))))))))))))))))))))))</f>
        <v>gi2023110400030</v>
      </c>
      <c r="K458" t="str">
        <f>IF(J458&lt;&gt;"",J458,IF(AND(E458=[1]grup_instansi!$B$61,F458=[1]grup_instansi!$C$61),
[1]grup_instansi!$A$61,
IF(AND(E458=[1]grup_instansi!$B$62,F458=[1]grup_instansi!$C$62),
[1]grup_instansi!$A$62,
IF(AND(E458=[1]grup_instansi!$B$63,F458=[1]grup_instansi!$C$63),
[1]grup_instansi!$A$63,
IF(AND(E458=[1]grup_instansi!$B$64,F458=[1]grup_instansi!$C$64),
[1]grup_instansi!$A$64,
IF(AND(E458=[1]grup_instansi!$B$65,F458=[1]grup_instansi!$C$65),
[1]grup_instansi!$A$65,
IF(AND(E458=[1]grup_instansi!$B$66,F458=[1]grup_instansi!$C$66),
[1]grup_instansi!$A$66,
IF(AND(E458=[1]grup_instansi!$B$67,F458=[1]grup_instansi!$C$67),
[1]grup_instansi!$A$67,
IF(AND(E458=[1]grup_instansi!$B$68,F458=[1]grup_instansi!$C$68),
[1]grup_instansi!$A$68,
IF(AND(E458=[1]grup_instansi!$B$69,F458=[1]grup_instansi!$C$69),
[1]grup_instansi!$A$69,
IF(AND(E458=[1]grup_instansi!$B$70,F458=[1]grup_instansi!$C$70),
[1]grup_instansi!$A$70,
IF(AND(E458=[1]grup_instansi!$B$71,F458=[1]grup_instansi!$C$71),
[1]grup_instansi!$A$71,
IF(AND(E458=[1]grup_instansi!$B$72,F458=[1]grup_instansi!$C$72),
[1]grup_instansi!$A$72,
IF(AND(E458=[1]grup_instansi!$B$73,F458=[1]grup_instansi!$C$73),
[1]grup_instansi!$A$73,
IF(AND(E458=[1]grup_instansi!$B$74,F458=[1]grup_instansi!$C$74),
[1]grup_instansi!$A$74,
IF(AND(E458=[1]grup_instansi!$B$75,F458=[1]grup_instansi!$C$75),
[1]grup_instansi!$A$75,
IF(AND(E458=[1]grup_instansi!$B$76,F458=[1]grup_instansi!$C$76),
[1]grup_instansi!$A$76,
IF(AND(E458=[1]grup_instansi!$B$77,F458=[1]grup_instansi!$C$77),
[1]grup_instansi!$A$77,
IF(AND(E458=[1]grup_instansi!$B$78,F458=[1]grup_instansi!$C$78),
[1]grup_instansi!$A$78,
IF(AND(E458=[1]grup_instansi!$B$79,F458=[1]grup_instansi!$C$79),
[1]grup_instansi!$A$79,
IF(AND(E458=[1]grup_instansi!$B$80,F458=[1]grup_instansi!$C$80),
[1]grup_instansi!$A$80,
IF(AND(E458=[1]grup_instansi!$B$81,F458=[1]grup_instansi!$C$81),
[1]grup_instansi!$A$81,
IF(AND(E458=[1]grup_instansi!$B$82,F458=[1]grup_instansi!$C$82),
[1]grup_instansi!$A$82,
IF(AND(E458=[1]grup_instansi!$B$83,F458=[1]grup_instansi!$C$83),
[1]grup_instansi!$A$84,
IF(AND(E458=[1]grup_instansi!$B$84,F458=[1]grup_instansi!$C$84),
[1]grup_instansi!$A$85,
IF(AND(E458=[1]grup_instansi!$B$85,F458=[1]grup_instansi!$C$85),
[1]grup_instansi!$A$86,
IF(AND(E458=[1]grup_instansi!$B$86,F458=[1]grup_instansi!$C$86),
[1]grup_instansi!$A$87,
IF(AND(E458=[1]grup_instansi!$B$87,F458=[1]grup_instansi!$C$87),
[1]grup_instansi!$A$87,
IF(AND(E458=[1]grup_instansi!$B$88,F458=[1]grup_instansi!$C$88),
[1]grup_instansi!$A$88,
IF(AND(E458=[1]grup_instansi!$B$89,F458=[1]grup_instansi!$C$89),
[1]grup_instansi!$A$89,
IF(AND(E458=[1]grup_instansi!$B$90,F458=[1]grup_instansi!$C$90),
[1]grup_instansi!$A$90,
IF(AND(E458=[1]grup_instansi!$B$91,F458=[1]grup_instansi!$C$91),
[1]grup_instansi!$A$91,
IF(AND(E458=[1]grup_instansi!$B$92,F458=[1]grup_instansi!$C$92),
[1]grup_instansi!$A$92,
IF(AND(E458=[1]grup_instansi!$B$93,F458=[1]grup_instansi!$C$93),
[1]grup_instansi!$A$93,
IF(AND(E458=[1]grup_instansi!$B$94,F458=[1]grup_instansi!$C$94),
[1]grup_instansi!$A$94,
IF(AND(E458=[1]grup_instansi!$B$95,F458=[1]grup_instansi!$C$95),
[1]grup_instansi!$A$95,
IF(AND(E458=[1]grup_instansi!$B$96,F458=[1]grup_instansi!$C$96),
[1]grup_instansi!$A$96,
IF(AND(E458=[1]grup_instansi!$B$97,F458=[1]grup_instansi!$C$97),
[1]grup_instansi!$A$97,
IF(AND(E458=[1]grup_instansi!$B$98,F458=[1]grup_instansi!$C$98),
[1]grup_instansi!$A$98,
IF(AND(E458=[1]grup_instansi!$B$99,F458=[1]grup_instansi!$C$99),
[1]grup_instansi!$A$99,
[1]grup_instansi!$A$100))))))))))))))))))))))))))))))))))))))))</f>
        <v>gi2023110400030</v>
      </c>
      <c r="L458" t="str">
        <f>VLOOKUP(K458,[1]grup_instansi!$A$2:$E$102,4)</f>
        <v>Pemerintah Kabupaten Sulawesi Tengah</v>
      </c>
      <c r="M458" t="str">
        <f t="shared" si="23"/>
        <v>('i2023110600457','Pemerintah Kab. Banggai Kepulauan','gi2023110400030'),</v>
      </c>
    </row>
    <row r="459" spans="1:13" x14ac:dyDescent="0.25">
      <c r="A459" t="str">
        <f t="shared" si="21"/>
        <v>i2023110600458</v>
      </c>
      <c r="B459" s="6">
        <v>7271</v>
      </c>
      <c r="C459" t="str">
        <f t="shared" si="22"/>
        <v>i2023110600458</v>
      </c>
      <c r="D459" s="6" t="s">
        <v>502</v>
      </c>
      <c r="E459" s="6" t="s">
        <v>58</v>
      </c>
      <c r="F459" s="6" t="s">
        <v>314</v>
      </c>
      <c r="G459" t="str">
        <f>IF(AND(E459=[1]grup_instansi!$B$2,F459=[1]grup_instansi!$C$2),
[1]grup_instansi!$A$2,
IF(AND(E459=[1]grup_instansi!$B$3,F459=[1]grup_instansi!$C$3),
[1]grup_instansi!$A$3,
IF(AND(E459=[1]grup_instansi!$B$4,F459=[1]grup_instansi!$C$4),
[1]grup_instansi!$A$4,
IF(AND(E459=[1]grup_instansi!$B$5,F459=[1]grup_instansi!$C$5),
[1]grup_instansi!$A$5,
IF(AND(E459=[1]grup_instansi!$B$6,F459=[1]grup_instansi!$C$6),
[1]grup_instansi!$A$6,
IF(AND(E459=[1]grup_instansi!$B$7,F459=[1]grup_instansi!$C$7),
[1]grup_instansi!$A$7,
IF(AND(E459=[1]grup_instansi!$B$8,F459=[1]grup_instansi!$C$8),
[1]grup_instansi!$A$8,
IF(AND(E459=[1]grup_instansi!$B$9,F459=[1]grup_instansi!$C$9),
[1]grup_instansi!$A$9,
IF(AND(E459=[1]grup_instansi!$B$10,F459=[1]grup_instansi!$C$10),
[1]grup_instansi!$A$10,"")))))))))</f>
        <v/>
      </c>
      <c r="H459" t="str">
        <f>IF(G459&lt;&gt;"",G459,IF(AND(E459=[1]grup_instansi!$B$11,F459=[1]grup_instansi!$C$11),
[1]grup_instansi!$A$11,
IF(AND(E459=[1]grup_instansi!$B$12,F459=[1]grup_instansi!$C$12),
[1]grup_instansi!$A$12,
IF(AND(E459=[1]grup_instansi!$B$13,F459=[1]grup_instansi!$C$13),
[1]grup_instansi!$A$13,
IF(AND(E459=[1]grup_instansi!$B$14,F459=[1]grup_instansi!$C$14),
[1]grup_instansi!$A$14,
IF(AND(E459=[1]grup_instansi!$B$15,F459=[1]grup_instansi!$C$15),
[1]grup_instansi!$A$15,
IF(AND(E459=[1]grup_instansi!$B$16,F459=[1]grup_instansi!$C$16),
[1]grup_instansi!$A$16,
IF(AND(E459=[1]grup_instansi!$B$17,F459=[1]grup_instansi!$C$17),
[1]grup_instansi!$A$17,
IF(AND(E459=[1]grup_instansi!$B$18,F459=[1]grup_instansi!$C$18),
[1]grup_instansi!$A$18,
IF(AND(E459=[1]grup_instansi!$B$19,F459=[1]grup_instansi!$C$19),
[1]grup_instansi!$A$19,
IF(AND(E459=[1]grup_instansi!$B$20,F459=[1]grup_instansi!$C$20),
[1]grup_instansi!$A$20,"")))))))))))</f>
        <v/>
      </c>
      <c r="I459" t="str">
        <f>IF(H459&lt;&gt;"",H459,IF(AND(E459=[1]grup_instansi!$B$21,F459=[1]grup_instansi!$C$21),
[1]grup_instansi!$A$21,
IF(AND(E459=[1]grup_instansi!$B$22,F459=[1]grup_instansi!$C$22),
[1]grup_instansi!$A$22,
IF(AND(E459=[1]grup_instansi!$B$23,F459=[1]grup_instansi!$C$23),
[1]grup_instansi!$A$23,
IF(AND(E459=[1]grup_instansi!$B$24,F459=[1]grup_instansi!$C$24),
[1]grup_instansi!$A$24,
IF(AND(E459=[1]grup_instansi!$B$25,F459=[1]grup_instansi!$C$25),
[1]grup_instansi!$A$25,
IF(AND(E459=[1]grup_instansi!$B$26,F459=[1]grup_instansi!$C$26),
[1]grup_instansi!$A$26,
IF(AND(E459=[1]grup_instansi!$B$27,F459=[1]grup_instansi!$C$27),
[1]grup_instansi!$A$27,
IF(AND(E459=[1]grup_instansi!$B$28,F459=[1]grup_instansi!$C$28),
[1]grup_instansi!$A$28,
IF(AND(E459=[1]grup_instansi!$B$29,F459=[1]grup_instansi!$C$29),
[1]grup_instansi!$A$29,
IF(AND(E459=[1]grup_instansi!$B$30,F459=[1]grup_instansi!$C$30),
[1]grup_instansi!$A$30,
IF(AND(E459=[1]grup_instansi!$B$31,F459=[1]grup_instansi!$C$31),
[1]grup_instansi!$A$31,
IF(AND(E459=[1]grup_instansi!$B$32,F459=[1]grup_instansi!$C$32),
[1]grup_instansi!$A$32,
IF(AND(E459=[1]grup_instansi!$B$33,F459=[1]grup_instansi!$C$33),
[1]grup_instansi!$A$33,
IF(AND(E459=[1]grup_instansi!$B$34,F459=[1]grup_instansi!$C$34),
[1]grup_instansi!$A$34,
IF(AND(E459=[1]grup_instansi!$B$35,F459=[1]grup_instansi!$C$35),
[1]grup_instansi!$A$35,""))))))))))))))))</f>
        <v/>
      </c>
      <c r="J459" t="str">
        <f>IF(I459&lt;&gt;"",I459,IF(AND(E459=[1]grup_instansi!$B$36,F459=[1]grup_instansi!$C$36),
[1]grup_instansi!$A$36,
IF(AND(E459=[1]grup_instansi!$B$37,F459=[1]grup_instansi!$C$37),
[1]grup_instansi!$A$37,
IF(AND(E459=[1]grup_instansi!$B$38,F459=[1]grup_instansi!$C$38),
[1]grup_instansi!$A$38,
IF(AND(E459=[1]grup_instansi!$B$39,F459=[1]grup_instansi!$C$39),
[1]grup_instansi!$A$39,
IF(AND(E459=[1]grup_instansi!$B$40,F459=[1]grup_instansi!$C$40),
[1]grup_instansi!$A$40,
IF(AND(E459=[1]grup_instansi!$B$41,F459=[1]grup_instansi!$C$41),
[1]grup_instansi!$A$41,
IF(AND(E459=[1]grup_instansi!$B$42,F459=[1]grup_instansi!$C$42),
[1]grup_instansi!$A$42,
IF(AND(E459=[1]grup_instansi!$B$43,F459=[1]grup_instansi!$C$43),
[1]grup_instansi!$A$43,
IF(AND(E459=[1]grup_instansi!$B$44,F459=[1]grup_instansi!$C$44),
[1]grup_instansi!$A$44,
IF(AND(E459=[1]grup_instansi!$B$45,F459=[1]grup_instansi!$C$45),
[1]grup_instansi!$A$45,
IF(AND(E459=[1]grup_instansi!$B$46,F459=[1]grup_instansi!$C$46),
[1]grup_instansi!$A$46,
IF(AND(E459=[1]grup_instansi!$B$47,F459=[1]grup_instansi!$C$47),
[1]grup_instansi!$A$47,
IF(AND(E459=[1]grup_instansi!$B$48,F459=[1]grup_instansi!$C$48),
[1]grup_instansi!$A$48,
IF(AND(E459=[1]grup_instansi!$B$49,F459=[1]grup_instansi!$C$49),
[1]grup_instansi!$A$49,
IF(AND(E459=[1]grup_instansi!$B$50,F459=[1]grup_instansi!$C$50),
[1]grup_instansi!$A$50,
IF(AND(E459=[1]grup_instansi!$B$51,F459=[1]grup_instansi!$C$51),
[1]grup_instansi!$A$51,
IF(AND(E459=[1]grup_instansi!$B$52,F459=[1]grup_instansi!$C$52),
[1]grup_instansi!$A$52,
IF(AND(E459=[1]grup_instansi!$B$53,F459=[1]grup_instansi!$C$53),
[1]grup_instansi!$A$53,
IF(AND(E459=[1]grup_instansi!$B$54,F459=[1]grup_instansi!$C$54),
[1]grup_instansi!$A$54,
IF(AND(E459=[1]grup_instansi!$B$55,F459=[1]grup_instansi!$C$55),
[1]grup_instansi!$A$55,
IF(AND(E459=[1]grup_instansi!$B$56,F459=[1]grup_instansi!$C$56),
[1]grup_instansi!$A$56,
IF(AND(E459=[1]grup_instansi!$B$57,F459=[1]grup_instansi!$C$57),
[1]grup_instansi!$A$57,
IF(AND(E459=[1]grup_instansi!$B$58,F459=[1]grup_instansi!$C$58),
[1]grup_instansi!$A$58,
IF(AND(E459=[1]grup_instansi!$B$59,F459=[1]grup_instansi!$C$59),
[1]grup_instansi!$A$59,
IF(AND(E459=[1]grup_instansi!$B$60,F459=[1]grup_instansi!$C$60),
[1]grup_instansi!$A$60,""))))))))))))))))))))))))))</f>
        <v/>
      </c>
      <c r="K459" t="str">
        <f>IF(J459&lt;&gt;"",J459,IF(AND(E459=[1]grup_instansi!$B$61,F459=[1]grup_instansi!$C$61),
[1]grup_instansi!$A$61,
IF(AND(E459=[1]grup_instansi!$B$62,F459=[1]grup_instansi!$C$62),
[1]grup_instansi!$A$62,
IF(AND(E459=[1]grup_instansi!$B$63,F459=[1]grup_instansi!$C$63),
[1]grup_instansi!$A$63,
IF(AND(E459=[1]grup_instansi!$B$64,F459=[1]grup_instansi!$C$64),
[1]grup_instansi!$A$64,
IF(AND(E459=[1]grup_instansi!$B$65,F459=[1]grup_instansi!$C$65),
[1]grup_instansi!$A$65,
IF(AND(E459=[1]grup_instansi!$B$66,F459=[1]grup_instansi!$C$66),
[1]grup_instansi!$A$66,
IF(AND(E459=[1]grup_instansi!$B$67,F459=[1]grup_instansi!$C$67),
[1]grup_instansi!$A$67,
IF(AND(E459=[1]grup_instansi!$B$68,F459=[1]grup_instansi!$C$68),
[1]grup_instansi!$A$68,
IF(AND(E459=[1]grup_instansi!$B$69,F459=[1]grup_instansi!$C$69),
[1]grup_instansi!$A$69,
IF(AND(E459=[1]grup_instansi!$B$70,F459=[1]grup_instansi!$C$70),
[1]grup_instansi!$A$70,
IF(AND(E459=[1]grup_instansi!$B$71,F459=[1]grup_instansi!$C$71),
[1]grup_instansi!$A$71,
IF(AND(E459=[1]grup_instansi!$B$72,F459=[1]grup_instansi!$C$72),
[1]grup_instansi!$A$72,
IF(AND(E459=[1]grup_instansi!$B$73,F459=[1]grup_instansi!$C$73),
[1]grup_instansi!$A$73,
IF(AND(E459=[1]grup_instansi!$B$74,F459=[1]grup_instansi!$C$74),
[1]grup_instansi!$A$74,
IF(AND(E459=[1]grup_instansi!$B$75,F459=[1]grup_instansi!$C$75),
[1]grup_instansi!$A$75,
IF(AND(E459=[1]grup_instansi!$B$76,F459=[1]grup_instansi!$C$76),
[1]grup_instansi!$A$76,
IF(AND(E459=[1]grup_instansi!$B$77,F459=[1]grup_instansi!$C$77),
[1]grup_instansi!$A$77,
IF(AND(E459=[1]grup_instansi!$B$78,F459=[1]grup_instansi!$C$78),
[1]grup_instansi!$A$78,
IF(AND(E459=[1]grup_instansi!$B$79,F459=[1]grup_instansi!$C$79),
[1]grup_instansi!$A$79,
IF(AND(E459=[1]grup_instansi!$B$80,F459=[1]grup_instansi!$C$80),
[1]grup_instansi!$A$80,
IF(AND(E459=[1]grup_instansi!$B$81,F459=[1]grup_instansi!$C$81),
[1]grup_instansi!$A$81,
IF(AND(E459=[1]grup_instansi!$B$82,F459=[1]grup_instansi!$C$82),
[1]grup_instansi!$A$82,
IF(AND(E459=[1]grup_instansi!$B$83,F459=[1]grup_instansi!$C$83),
[1]grup_instansi!$A$84,
IF(AND(E459=[1]grup_instansi!$B$84,F459=[1]grup_instansi!$C$84),
[1]grup_instansi!$A$85,
IF(AND(E459=[1]grup_instansi!$B$85,F459=[1]grup_instansi!$C$85),
[1]grup_instansi!$A$86,
IF(AND(E459=[1]grup_instansi!$B$86,F459=[1]grup_instansi!$C$86),
[1]grup_instansi!$A$87,
IF(AND(E459=[1]grup_instansi!$B$87,F459=[1]grup_instansi!$C$87),
[1]grup_instansi!$A$87,
IF(AND(E459=[1]grup_instansi!$B$88,F459=[1]grup_instansi!$C$88),
[1]grup_instansi!$A$88,
IF(AND(E459=[1]grup_instansi!$B$89,F459=[1]grup_instansi!$C$89),
[1]grup_instansi!$A$89,
IF(AND(E459=[1]grup_instansi!$B$90,F459=[1]grup_instansi!$C$90),
[1]grup_instansi!$A$90,
IF(AND(E459=[1]grup_instansi!$B$91,F459=[1]grup_instansi!$C$91),
[1]grup_instansi!$A$91,
IF(AND(E459=[1]grup_instansi!$B$92,F459=[1]grup_instansi!$C$92),
[1]grup_instansi!$A$92,
IF(AND(E459=[1]grup_instansi!$B$93,F459=[1]grup_instansi!$C$93),
[1]grup_instansi!$A$93,
IF(AND(E459=[1]grup_instansi!$B$94,F459=[1]grup_instansi!$C$94),
[1]grup_instansi!$A$94,
IF(AND(E459=[1]grup_instansi!$B$95,F459=[1]grup_instansi!$C$95),
[1]grup_instansi!$A$95,
IF(AND(E459=[1]grup_instansi!$B$96,F459=[1]grup_instansi!$C$96),
[1]grup_instansi!$A$96,
IF(AND(E459=[1]grup_instansi!$B$97,F459=[1]grup_instansi!$C$97),
[1]grup_instansi!$A$97,
IF(AND(E459=[1]grup_instansi!$B$98,F459=[1]grup_instansi!$C$98),
[1]grup_instansi!$A$98,
IF(AND(E459=[1]grup_instansi!$B$99,F459=[1]grup_instansi!$C$99),
[1]grup_instansi!$A$99,
[1]grup_instansi!$A$100))))))))))))))))))))))))))))))))))))))))</f>
        <v>gi2023110400061</v>
      </c>
      <c r="L459" t="str">
        <f>VLOOKUP(K459,[1]grup_instansi!$A$2:$E$102,4)</f>
        <v>Pemerintah Kota Sulawesi Tengah</v>
      </c>
      <c r="M459" t="str">
        <f t="shared" si="23"/>
        <v>('i2023110600458','Pemerintah Kota Palu','gi2023110400061'),</v>
      </c>
    </row>
    <row r="460" spans="1:13" x14ac:dyDescent="0.25">
      <c r="A460" t="str">
        <f t="shared" si="21"/>
        <v>i2023110600459</v>
      </c>
      <c r="B460" s="6">
        <v>7301</v>
      </c>
      <c r="C460" t="str">
        <f t="shared" si="22"/>
        <v>i2023110600459</v>
      </c>
      <c r="D460" s="6" t="s">
        <v>503</v>
      </c>
      <c r="E460" s="6" t="s">
        <v>47</v>
      </c>
      <c r="F460" s="6" t="s">
        <v>113</v>
      </c>
      <c r="G460" t="str">
        <f>IF(AND(E460=[1]grup_instansi!$B$2,F460=[1]grup_instansi!$C$2),
[1]grup_instansi!$A$2,
IF(AND(E460=[1]grup_instansi!$B$3,F460=[1]grup_instansi!$C$3),
[1]grup_instansi!$A$3,
IF(AND(E460=[1]grup_instansi!$B$4,F460=[1]grup_instansi!$C$4),
[1]grup_instansi!$A$4,
IF(AND(E460=[1]grup_instansi!$B$5,F460=[1]grup_instansi!$C$5),
[1]grup_instansi!$A$5,
IF(AND(E460=[1]grup_instansi!$B$6,F460=[1]grup_instansi!$C$6),
[1]grup_instansi!$A$6,
IF(AND(E460=[1]grup_instansi!$B$7,F460=[1]grup_instansi!$C$7),
[1]grup_instansi!$A$7,
IF(AND(E460=[1]grup_instansi!$B$8,F460=[1]grup_instansi!$C$8),
[1]grup_instansi!$A$8,
IF(AND(E460=[1]grup_instansi!$B$9,F460=[1]grup_instansi!$C$9),
[1]grup_instansi!$A$9,
IF(AND(E460=[1]grup_instansi!$B$10,F460=[1]grup_instansi!$C$10),
[1]grup_instansi!$A$10,"")))))))))</f>
        <v/>
      </c>
      <c r="H460" t="str">
        <f>IF(G460&lt;&gt;"",G460,IF(AND(E460=[1]grup_instansi!$B$11,F460=[1]grup_instansi!$C$11),
[1]grup_instansi!$A$11,
IF(AND(E460=[1]grup_instansi!$B$12,F460=[1]grup_instansi!$C$12),
[1]grup_instansi!$A$12,
IF(AND(E460=[1]grup_instansi!$B$13,F460=[1]grup_instansi!$C$13),
[1]grup_instansi!$A$13,
IF(AND(E460=[1]grup_instansi!$B$14,F460=[1]grup_instansi!$C$14),
[1]grup_instansi!$A$14,
IF(AND(E460=[1]grup_instansi!$B$15,F460=[1]grup_instansi!$C$15),
[1]grup_instansi!$A$15,
IF(AND(E460=[1]grup_instansi!$B$16,F460=[1]grup_instansi!$C$16),
[1]grup_instansi!$A$16,
IF(AND(E460=[1]grup_instansi!$B$17,F460=[1]grup_instansi!$C$17),
[1]grup_instansi!$A$17,
IF(AND(E460=[1]grup_instansi!$B$18,F460=[1]grup_instansi!$C$18),
[1]grup_instansi!$A$18,
IF(AND(E460=[1]grup_instansi!$B$19,F460=[1]grup_instansi!$C$19),
[1]grup_instansi!$A$19,
IF(AND(E460=[1]grup_instansi!$B$20,F460=[1]grup_instansi!$C$20),
[1]grup_instansi!$A$20,"")))))))))))</f>
        <v/>
      </c>
      <c r="I460" t="str">
        <f>IF(H460&lt;&gt;"",H460,IF(AND(E460=[1]grup_instansi!$B$21,F460=[1]grup_instansi!$C$21),
[1]grup_instansi!$A$21,
IF(AND(E460=[1]grup_instansi!$B$22,F460=[1]grup_instansi!$C$22),
[1]grup_instansi!$A$22,
IF(AND(E460=[1]grup_instansi!$B$23,F460=[1]grup_instansi!$C$23),
[1]grup_instansi!$A$23,
IF(AND(E460=[1]grup_instansi!$B$24,F460=[1]grup_instansi!$C$24),
[1]grup_instansi!$A$24,
IF(AND(E460=[1]grup_instansi!$B$25,F460=[1]grup_instansi!$C$25),
[1]grup_instansi!$A$25,
IF(AND(E460=[1]grup_instansi!$B$26,F460=[1]grup_instansi!$C$26),
[1]grup_instansi!$A$26,
IF(AND(E460=[1]grup_instansi!$B$27,F460=[1]grup_instansi!$C$27),
[1]grup_instansi!$A$27,
IF(AND(E460=[1]grup_instansi!$B$28,F460=[1]grup_instansi!$C$28),
[1]grup_instansi!$A$28,
IF(AND(E460=[1]grup_instansi!$B$29,F460=[1]grup_instansi!$C$29),
[1]grup_instansi!$A$29,
IF(AND(E460=[1]grup_instansi!$B$30,F460=[1]grup_instansi!$C$30),
[1]grup_instansi!$A$30,
IF(AND(E460=[1]grup_instansi!$B$31,F460=[1]grup_instansi!$C$31),
[1]grup_instansi!$A$31,
IF(AND(E460=[1]grup_instansi!$B$32,F460=[1]grup_instansi!$C$32),
[1]grup_instansi!$A$32,
IF(AND(E460=[1]grup_instansi!$B$33,F460=[1]grup_instansi!$C$33),
[1]grup_instansi!$A$33,
IF(AND(E460=[1]grup_instansi!$B$34,F460=[1]grup_instansi!$C$34),
[1]grup_instansi!$A$34,
IF(AND(E460=[1]grup_instansi!$B$35,F460=[1]grup_instansi!$C$35),
[1]grup_instansi!$A$35,""))))))))))))))))</f>
        <v>gi2023110400029</v>
      </c>
      <c r="J460" t="str">
        <f>IF(I460&lt;&gt;"",I460,IF(AND(E460=[1]grup_instansi!$B$36,F460=[1]grup_instansi!$C$36),
[1]grup_instansi!$A$36,
IF(AND(E460=[1]grup_instansi!$B$37,F460=[1]grup_instansi!$C$37),
[1]grup_instansi!$A$37,
IF(AND(E460=[1]grup_instansi!$B$38,F460=[1]grup_instansi!$C$38),
[1]grup_instansi!$A$38,
IF(AND(E460=[1]grup_instansi!$B$39,F460=[1]grup_instansi!$C$39),
[1]grup_instansi!$A$39,
IF(AND(E460=[1]grup_instansi!$B$40,F460=[1]grup_instansi!$C$40),
[1]grup_instansi!$A$40,
IF(AND(E460=[1]grup_instansi!$B$41,F460=[1]grup_instansi!$C$41),
[1]grup_instansi!$A$41,
IF(AND(E460=[1]grup_instansi!$B$42,F460=[1]grup_instansi!$C$42),
[1]grup_instansi!$A$42,
IF(AND(E460=[1]grup_instansi!$B$43,F460=[1]grup_instansi!$C$43),
[1]grup_instansi!$A$43,
IF(AND(E460=[1]grup_instansi!$B$44,F460=[1]grup_instansi!$C$44),
[1]grup_instansi!$A$44,
IF(AND(E460=[1]grup_instansi!$B$45,F460=[1]grup_instansi!$C$45),
[1]grup_instansi!$A$45,
IF(AND(E460=[1]grup_instansi!$B$46,F460=[1]grup_instansi!$C$46),
[1]grup_instansi!$A$46,
IF(AND(E460=[1]grup_instansi!$B$47,F460=[1]grup_instansi!$C$47),
[1]grup_instansi!$A$47,
IF(AND(E460=[1]grup_instansi!$B$48,F460=[1]grup_instansi!$C$48),
[1]grup_instansi!$A$48,
IF(AND(E460=[1]grup_instansi!$B$49,F460=[1]grup_instansi!$C$49),
[1]grup_instansi!$A$49,
IF(AND(E460=[1]grup_instansi!$B$50,F460=[1]grup_instansi!$C$50),
[1]grup_instansi!$A$50,
IF(AND(E460=[1]grup_instansi!$B$51,F460=[1]grup_instansi!$C$51),
[1]grup_instansi!$A$51,
IF(AND(E460=[1]grup_instansi!$B$52,F460=[1]grup_instansi!$C$52),
[1]grup_instansi!$A$52,
IF(AND(E460=[1]grup_instansi!$B$53,F460=[1]grup_instansi!$C$53),
[1]grup_instansi!$A$53,
IF(AND(E460=[1]grup_instansi!$B$54,F460=[1]grup_instansi!$C$54),
[1]grup_instansi!$A$54,
IF(AND(E460=[1]grup_instansi!$B$55,F460=[1]grup_instansi!$C$55),
[1]grup_instansi!$A$55,
IF(AND(E460=[1]grup_instansi!$B$56,F460=[1]grup_instansi!$C$56),
[1]grup_instansi!$A$56,
IF(AND(E460=[1]grup_instansi!$B$57,F460=[1]grup_instansi!$C$57),
[1]grup_instansi!$A$57,
IF(AND(E460=[1]grup_instansi!$B$58,F460=[1]grup_instansi!$C$58),
[1]grup_instansi!$A$58,
IF(AND(E460=[1]grup_instansi!$B$59,F460=[1]grup_instansi!$C$59),
[1]grup_instansi!$A$59,
IF(AND(E460=[1]grup_instansi!$B$60,F460=[1]grup_instansi!$C$60),
[1]grup_instansi!$A$60,""))))))))))))))))))))))))))</f>
        <v>gi2023110400029</v>
      </c>
      <c r="K460" t="str">
        <f>IF(J460&lt;&gt;"",J460,IF(AND(E460=[1]grup_instansi!$B$61,F460=[1]grup_instansi!$C$61),
[1]grup_instansi!$A$61,
IF(AND(E460=[1]grup_instansi!$B$62,F460=[1]grup_instansi!$C$62),
[1]grup_instansi!$A$62,
IF(AND(E460=[1]grup_instansi!$B$63,F460=[1]grup_instansi!$C$63),
[1]grup_instansi!$A$63,
IF(AND(E460=[1]grup_instansi!$B$64,F460=[1]grup_instansi!$C$64),
[1]grup_instansi!$A$64,
IF(AND(E460=[1]grup_instansi!$B$65,F460=[1]grup_instansi!$C$65),
[1]grup_instansi!$A$65,
IF(AND(E460=[1]grup_instansi!$B$66,F460=[1]grup_instansi!$C$66),
[1]grup_instansi!$A$66,
IF(AND(E460=[1]grup_instansi!$B$67,F460=[1]grup_instansi!$C$67),
[1]grup_instansi!$A$67,
IF(AND(E460=[1]grup_instansi!$B$68,F460=[1]grup_instansi!$C$68),
[1]grup_instansi!$A$68,
IF(AND(E460=[1]grup_instansi!$B$69,F460=[1]grup_instansi!$C$69),
[1]grup_instansi!$A$69,
IF(AND(E460=[1]grup_instansi!$B$70,F460=[1]grup_instansi!$C$70),
[1]grup_instansi!$A$70,
IF(AND(E460=[1]grup_instansi!$B$71,F460=[1]grup_instansi!$C$71),
[1]grup_instansi!$A$71,
IF(AND(E460=[1]grup_instansi!$B$72,F460=[1]grup_instansi!$C$72),
[1]grup_instansi!$A$72,
IF(AND(E460=[1]grup_instansi!$B$73,F460=[1]grup_instansi!$C$73),
[1]grup_instansi!$A$73,
IF(AND(E460=[1]grup_instansi!$B$74,F460=[1]grup_instansi!$C$74),
[1]grup_instansi!$A$74,
IF(AND(E460=[1]grup_instansi!$B$75,F460=[1]grup_instansi!$C$75),
[1]grup_instansi!$A$75,
IF(AND(E460=[1]grup_instansi!$B$76,F460=[1]grup_instansi!$C$76),
[1]grup_instansi!$A$76,
IF(AND(E460=[1]grup_instansi!$B$77,F460=[1]grup_instansi!$C$77),
[1]grup_instansi!$A$77,
IF(AND(E460=[1]grup_instansi!$B$78,F460=[1]grup_instansi!$C$78),
[1]grup_instansi!$A$78,
IF(AND(E460=[1]grup_instansi!$B$79,F460=[1]grup_instansi!$C$79),
[1]grup_instansi!$A$79,
IF(AND(E460=[1]grup_instansi!$B$80,F460=[1]grup_instansi!$C$80),
[1]grup_instansi!$A$80,
IF(AND(E460=[1]grup_instansi!$B$81,F460=[1]grup_instansi!$C$81),
[1]grup_instansi!$A$81,
IF(AND(E460=[1]grup_instansi!$B$82,F460=[1]grup_instansi!$C$82),
[1]grup_instansi!$A$82,
IF(AND(E460=[1]grup_instansi!$B$83,F460=[1]grup_instansi!$C$83),
[1]grup_instansi!$A$84,
IF(AND(E460=[1]grup_instansi!$B$84,F460=[1]grup_instansi!$C$84),
[1]grup_instansi!$A$85,
IF(AND(E460=[1]grup_instansi!$B$85,F460=[1]grup_instansi!$C$85),
[1]grup_instansi!$A$86,
IF(AND(E460=[1]grup_instansi!$B$86,F460=[1]grup_instansi!$C$86),
[1]grup_instansi!$A$87,
IF(AND(E460=[1]grup_instansi!$B$87,F460=[1]grup_instansi!$C$87),
[1]grup_instansi!$A$87,
IF(AND(E460=[1]grup_instansi!$B$88,F460=[1]grup_instansi!$C$88),
[1]grup_instansi!$A$88,
IF(AND(E460=[1]grup_instansi!$B$89,F460=[1]grup_instansi!$C$89),
[1]grup_instansi!$A$89,
IF(AND(E460=[1]grup_instansi!$B$90,F460=[1]grup_instansi!$C$90),
[1]grup_instansi!$A$90,
IF(AND(E460=[1]grup_instansi!$B$91,F460=[1]grup_instansi!$C$91),
[1]grup_instansi!$A$91,
IF(AND(E460=[1]grup_instansi!$B$92,F460=[1]grup_instansi!$C$92),
[1]grup_instansi!$A$92,
IF(AND(E460=[1]grup_instansi!$B$93,F460=[1]grup_instansi!$C$93),
[1]grup_instansi!$A$93,
IF(AND(E460=[1]grup_instansi!$B$94,F460=[1]grup_instansi!$C$94),
[1]grup_instansi!$A$94,
IF(AND(E460=[1]grup_instansi!$B$95,F460=[1]grup_instansi!$C$95),
[1]grup_instansi!$A$95,
IF(AND(E460=[1]grup_instansi!$B$96,F460=[1]grup_instansi!$C$96),
[1]grup_instansi!$A$96,
IF(AND(E460=[1]grup_instansi!$B$97,F460=[1]grup_instansi!$C$97),
[1]grup_instansi!$A$97,
IF(AND(E460=[1]grup_instansi!$B$98,F460=[1]grup_instansi!$C$98),
[1]grup_instansi!$A$98,
IF(AND(E460=[1]grup_instansi!$B$99,F460=[1]grup_instansi!$C$99),
[1]grup_instansi!$A$99,
[1]grup_instansi!$A$100))))))))))))))))))))))))))))))))))))))))</f>
        <v>gi2023110400029</v>
      </c>
      <c r="L460" t="str">
        <f>VLOOKUP(K460,[1]grup_instansi!$A$2:$E$102,4)</f>
        <v>Pemerintah Kabupaten Sulawesi Selatan</v>
      </c>
      <c r="M460" t="str">
        <f t="shared" si="23"/>
        <v>('i2023110600459','Pemerintah Kab. Pinrang','gi2023110400029'),</v>
      </c>
    </row>
    <row r="461" spans="1:13" x14ac:dyDescent="0.25">
      <c r="A461" t="str">
        <f t="shared" si="21"/>
        <v>i2023110600460</v>
      </c>
      <c r="B461" s="6">
        <v>7302</v>
      </c>
      <c r="C461" t="str">
        <f t="shared" si="22"/>
        <v>i2023110600460</v>
      </c>
      <c r="D461" s="6" t="s">
        <v>504</v>
      </c>
      <c r="E461" s="6" t="s">
        <v>47</v>
      </c>
      <c r="F461" s="6" t="s">
        <v>113</v>
      </c>
      <c r="G461" t="str">
        <f>IF(AND(E461=[1]grup_instansi!$B$2,F461=[1]grup_instansi!$C$2),
[1]grup_instansi!$A$2,
IF(AND(E461=[1]grup_instansi!$B$3,F461=[1]grup_instansi!$C$3),
[1]grup_instansi!$A$3,
IF(AND(E461=[1]grup_instansi!$B$4,F461=[1]grup_instansi!$C$4),
[1]grup_instansi!$A$4,
IF(AND(E461=[1]grup_instansi!$B$5,F461=[1]grup_instansi!$C$5),
[1]grup_instansi!$A$5,
IF(AND(E461=[1]grup_instansi!$B$6,F461=[1]grup_instansi!$C$6),
[1]grup_instansi!$A$6,
IF(AND(E461=[1]grup_instansi!$B$7,F461=[1]grup_instansi!$C$7),
[1]grup_instansi!$A$7,
IF(AND(E461=[1]grup_instansi!$B$8,F461=[1]grup_instansi!$C$8),
[1]grup_instansi!$A$8,
IF(AND(E461=[1]grup_instansi!$B$9,F461=[1]grup_instansi!$C$9),
[1]grup_instansi!$A$9,
IF(AND(E461=[1]grup_instansi!$B$10,F461=[1]grup_instansi!$C$10),
[1]grup_instansi!$A$10,"")))))))))</f>
        <v/>
      </c>
      <c r="H461" t="str">
        <f>IF(G461&lt;&gt;"",G461,IF(AND(E461=[1]grup_instansi!$B$11,F461=[1]grup_instansi!$C$11),
[1]grup_instansi!$A$11,
IF(AND(E461=[1]grup_instansi!$B$12,F461=[1]grup_instansi!$C$12),
[1]grup_instansi!$A$12,
IF(AND(E461=[1]grup_instansi!$B$13,F461=[1]grup_instansi!$C$13),
[1]grup_instansi!$A$13,
IF(AND(E461=[1]grup_instansi!$B$14,F461=[1]grup_instansi!$C$14),
[1]grup_instansi!$A$14,
IF(AND(E461=[1]grup_instansi!$B$15,F461=[1]grup_instansi!$C$15),
[1]grup_instansi!$A$15,
IF(AND(E461=[1]grup_instansi!$B$16,F461=[1]grup_instansi!$C$16),
[1]grup_instansi!$A$16,
IF(AND(E461=[1]grup_instansi!$B$17,F461=[1]grup_instansi!$C$17),
[1]grup_instansi!$A$17,
IF(AND(E461=[1]grup_instansi!$B$18,F461=[1]grup_instansi!$C$18),
[1]grup_instansi!$A$18,
IF(AND(E461=[1]grup_instansi!$B$19,F461=[1]grup_instansi!$C$19),
[1]grup_instansi!$A$19,
IF(AND(E461=[1]grup_instansi!$B$20,F461=[1]grup_instansi!$C$20),
[1]grup_instansi!$A$20,"")))))))))))</f>
        <v/>
      </c>
      <c r="I461" t="str">
        <f>IF(H461&lt;&gt;"",H461,IF(AND(E461=[1]grup_instansi!$B$21,F461=[1]grup_instansi!$C$21),
[1]grup_instansi!$A$21,
IF(AND(E461=[1]grup_instansi!$B$22,F461=[1]grup_instansi!$C$22),
[1]grup_instansi!$A$22,
IF(AND(E461=[1]grup_instansi!$B$23,F461=[1]grup_instansi!$C$23),
[1]grup_instansi!$A$23,
IF(AND(E461=[1]grup_instansi!$B$24,F461=[1]grup_instansi!$C$24),
[1]grup_instansi!$A$24,
IF(AND(E461=[1]grup_instansi!$B$25,F461=[1]grup_instansi!$C$25),
[1]grup_instansi!$A$25,
IF(AND(E461=[1]grup_instansi!$B$26,F461=[1]grup_instansi!$C$26),
[1]grup_instansi!$A$26,
IF(AND(E461=[1]grup_instansi!$B$27,F461=[1]grup_instansi!$C$27),
[1]grup_instansi!$A$27,
IF(AND(E461=[1]grup_instansi!$B$28,F461=[1]grup_instansi!$C$28),
[1]grup_instansi!$A$28,
IF(AND(E461=[1]grup_instansi!$B$29,F461=[1]grup_instansi!$C$29),
[1]grup_instansi!$A$29,
IF(AND(E461=[1]grup_instansi!$B$30,F461=[1]grup_instansi!$C$30),
[1]grup_instansi!$A$30,
IF(AND(E461=[1]grup_instansi!$B$31,F461=[1]grup_instansi!$C$31),
[1]grup_instansi!$A$31,
IF(AND(E461=[1]grup_instansi!$B$32,F461=[1]grup_instansi!$C$32),
[1]grup_instansi!$A$32,
IF(AND(E461=[1]grup_instansi!$B$33,F461=[1]grup_instansi!$C$33),
[1]grup_instansi!$A$33,
IF(AND(E461=[1]grup_instansi!$B$34,F461=[1]grup_instansi!$C$34),
[1]grup_instansi!$A$34,
IF(AND(E461=[1]grup_instansi!$B$35,F461=[1]grup_instansi!$C$35),
[1]grup_instansi!$A$35,""))))))))))))))))</f>
        <v>gi2023110400029</v>
      </c>
      <c r="J461" t="str">
        <f>IF(I461&lt;&gt;"",I461,IF(AND(E461=[1]grup_instansi!$B$36,F461=[1]grup_instansi!$C$36),
[1]grup_instansi!$A$36,
IF(AND(E461=[1]grup_instansi!$B$37,F461=[1]grup_instansi!$C$37),
[1]grup_instansi!$A$37,
IF(AND(E461=[1]grup_instansi!$B$38,F461=[1]grup_instansi!$C$38),
[1]grup_instansi!$A$38,
IF(AND(E461=[1]grup_instansi!$B$39,F461=[1]grup_instansi!$C$39),
[1]grup_instansi!$A$39,
IF(AND(E461=[1]grup_instansi!$B$40,F461=[1]grup_instansi!$C$40),
[1]grup_instansi!$A$40,
IF(AND(E461=[1]grup_instansi!$B$41,F461=[1]grup_instansi!$C$41),
[1]grup_instansi!$A$41,
IF(AND(E461=[1]grup_instansi!$B$42,F461=[1]grup_instansi!$C$42),
[1]grup_instansi!$A$42,
IF(AND(E461=[1]grup_instansi!$B$43,F461=[1]grup_instansi!$C$43),
[1]grup_instansi!$A$43,
IF(AND(E461=[1]grup_instansi!$B$44,F461=[1]grup_instansi!$C$44),
[1]grup_instansi!$A$44,
IF(AND(E461=[1]grup_instansi!$B$45,F461=[1]grup_instansi!$C$45),
[1]grup_instansi!$A$45,
IF(AND(E461=[1]grup_instansi!$B$46,F461=[1]grup_instansi!$C$46),
[1]grup_instansi!$A$46,
IF(AND(E461=[1]grup_instansi!$B$47,F461=[1]grup_instansi!$C$47),
[1]grup_instansi!$A$47,
IF(AND(E461=[1]grup_instansi!$B$48,F461=[1]grup_instansi!$C$48),
[1]grup_instansi!$A$48,
IF(AND(E461=[1]grup_instansi!$B$49,F461=[1]grup_instansi!$C$49),
[1]grup_instansi!$A$49,
IF(AND(E461=[1]grup_instansi!$B$50,F461=[1]grup_instansi!$C$50),
[1]grup_instansi!$A$50,
IF(AND(E461=[1]grup_instansi!$B$51,F461=[1]grup_instansi!$C$51),
[1]grup_instansi!$A$51,
IF(AND(E461=[1]grup_instansi!$B$52,F461=[1]grup_instansi!$C$52),
[1]grup_instansi!$A$52,
IF(AND(E461=[1]grup_instansi!$B$53,F461=[1]grup_instansi!$C$53),
[1]grup_instansi!$A$53,
IF(AND(E461=[1]grup_instansi!$B$54,F461=[1]grup_instansi!$C$54),
[1]grup_instansi!$A$54,
IF(AND(E461=[1]grup_instansi!$B$55,F461=[1]grup_instansi!$C$55),
[1]grup_instansi!$A$55,
IF(AND(E461=[1]grup_instansi!$B$56,F461=[1]grup_instansi!$C$56),
[1]grup_instansi!$A$56,
IF(AND(E461=[1]grup_instansi!$B$57,F461=[1]grup_instansi!$C$57),
[1]grup_instansi!$A$57,
IF(AND(E461=[1]grup_instansi!$B$58,F461=[1]grup_instansi!$C$58),
[1]grup_instansi!$A$58,
IF(AND(E461=[1]grup_instansi!$B$59,F461=[1]grup_instansi!$C$59),
[1]grup_instansi!$A$59,
IF(AND(E461=[1]grup_instansi!$B$60,F461=[1]grup_instansi!$C$60),
[1]grup_instansi!$A$60,""))))))))))))))))))))))))))</f>
        <v>gi2023110400029</v>
      </c>
      <c r="K461" t="str">
        <f>IF(J461&lt;&gt;"",J461,IF(AND(E461=[1]grup_instansi!$B$61,F461=[1]grup_instansi!$C$61),
[1]grup_instansi!$A$61,
IF(AND(E461=[1]grup_instansi!$B$62,F461=[1]grup_instansi!$C$62),
[1]grup_instansi!$A$62,
IF(AND(E461=[1]grup_instansi!$B$63,F461=[1]grup_instansi!$C$63),
[1]grup_instansi!$A$63,
IF(AND(E461=[1]grup_instansi!$B$64,F461=[1]grup_instansi!$C$64),
[1]grup_instansi!$A$64,
IF(AND(E461=[1]grup_instansi!$B$65,F461=[1]grup_instansi!$C$65),
[1]grup_instansi!$A$65,
IF(AND(E461=[1]grup_instansi!$B$66,F461=[1]grup_instansi!$C$66),
[1]grup_instansi!$A$66,
IF(AND(E461=[1]grup_instansi!$B$67,F461=[1]grup_instansi!$C$67),
[1]grup_instansi!$A$67,
IF(AND(E461=[1]grup_instansi!$B$68,F461=[1]grup_instansi!$C$68),
[1]grup_instansi!$A$68,
IF(AND(E461=[1]grup_instansi!$B$69,F461=[1]grup_instansi!$C$69),
[1]grup_instansi!$A$69,
IF(AND(E461=[1]grup_instansi!$B$70,F461=[1]grup_instansi!$C$70),
[1]grup_instansi!$A$70,
IF(AND(E461=[1]grup_instansi!$B$71,F461=[1]grup_instansi!$C$71),
[1]grup_instansi!$A$71,
IF(AND(E461=[1]grup_instansi!$B$72,F461=[1]grup_instansi!$C$72),
[1]grup_instansi!$A$72,
IF(AND(E461=[1]grup_instansi!$B$73,F461=[1]grup_instansi!$C$73),
[1]grup_instansi!$A$73,
IF(AND(E461=[1]grup_instansi!$B$74,F461=[1]grup_instansi!$C$74),
[1]grup_instansi!$A$74,
IF(AND(E461=[1]grup_instansi!$B$75,F461=[1]grup_instansi!$C$75),
[1]grup_instansi!$A$75,
IF(AND(E461=[1]grup_instansi!$B$76,F461=[1]grup_instansi!$C$76),
[1]grup_instansi!$A$76,
IF(AND(E461=[1]grup_instansi!$B$77,F461=[1]grup_instansi!$C$77),
[1]grup_instansi!$A$77,
IF(AND(E461=[1]grup_instansi!$B$78,F461=[1]grup_instansi!$C$78),
[1]grup_instansi!$A$78,
IF(AND(E461=[1]grup_instansi!$B$79,F461=[1]grup_instansi!$C$79),
[1]grup_instansi!$A$79,
IF(AND(E461=[1]grup_instansi!$B$80,F461=[1]grup_instansi!$C$80),
[1]grup_instansi!$A$80,
IF(AND(E461=[1]grup_instansi!$B$81,F461=[1]grup_instansi!$C$81),
[1]grup_instansi!$A$81,
IF(AND(E461=[1]grup_instansi!$B$82,F461=[1]grup_instansi!$C$82),
[1]grup_instansi!$A$82,
IF(AND(E461=[1]grup_instansi!$B$83,F461=[1]grup_instansi!$C$83),
[1]grup_instansi!$A$84,
IF(AND(E461=[1]grup_instansi!$B$84,F461=[1]grup_instansi!$C$84),
[1]grup_instansi!$A$85,
IF(AND(E461=[1]grup_instansi!$B$85,F461=[1]grup_instansi!$C$85),
[1]grup_instansi!$A$86,
IF(AND(E461=[1]grup_instansi!$B$86,F461=[1]grup_instansi!$C$86),
[1]grup_instansi!$A$87,
IF(AND(E461=[1]grup_instansi!$B$87,F461=[1]grup_instansi!$C$87),
[1]grup_instansi!$A$87,
IF(AND(E461=[1]grup_instansi!$B$88,F461=[1]grup_instansi!$C$88),
[1]grup_instansi!$A$88,
IF(AND(E461=[1]grup_instansi!$B$89,F461=[1]grup_instansi!$C$89),
[1]grup_instansi!$A$89,
IF(AND(E461=[1]grup_instansi!$B$90,F461=[1]grup_instansi!$C$90),
[1]grup_instansi!$A$90,
IF(AND(E461=[1]grup_instansi!$B$91,F461=[1]grup_instansi!$C$91),
[1]grup_instansi!$A$91,
IF(AND(E461=[1]grup_instansi!$B$92,F461=[1]grup_instansi!$C$92),
[1]grup_instansi!$A$92,
IF(AND(E461=[1]grup_instansi!$B$93,F461=[1]grup_instansi!$C$93),
[1]grup_instansi!$A$93,
IF(AND(E461=[1]grup_instansi!$B$94,F461=[1]grup_instansi!$C$94),
[1]grup_instansi!$A$94,
IF(AND(E461=[1]grup_instansi!$B$95,F461=[1]grup_instansi!$C$95),
[1]grup_instansi!$A$95,
IF(AND(E461=[1]grup_instansi!$B$96,F461=[1]grup_instansi!$C$96),
[1]grup_instansi!$A$96,
IF(AND(E461=[1]grup_instansi!$B$97,F461=[1]grup_instansi!$C$97),
[1]grup_instansi!$A$97,
IF(AND(E461=[1]grup_instansi!$B$98,F461=[1]grup_instansi!$C$98),
[1]grup_instansi!$A$98,
IF(AND(E461=[1]grup_instansi!$B$99,F461=[1]grup_instansi!$C$99),
[1]grup_instansi!$A$99,
[1]grup_instansi!$A$100))))))))))))))))))))))))))))))))))))))))</f>
        <v>gi2023110400029</v>
      </c>
      <c r="L461" t="str">
        <f>VLOOKUP(K461,[1]grup_instansi!$A$2:$E$102,4)</f>
        <v>Pemerintah Kabupaten Sulawesi Selatan</v>
      </c>
      <c r="M461" t="str">
        <f t="shared" si="23"/>
        <v>('i2023110600460','Pemerintah Kab. Gowa','gi2023110400029'),</v>
      </c>
    </row>
    <row r="462" spans="1:13" x14ac:dyDescent="0.25">
      <c r="A462" t="str">
        <f t="shared" si="21"/>
        <v>i2023110600461</v>
      </c>
      <c r="B462" s="6">
        <v>7309</v>
      </c>
      <c r="C462" t="str">
        <f t="shared" si="22"/>
        <v>i2023110600461</v>
      </c>
      <c r="D462" s="6" t="s">
        <v>505</v>
      </c>
      <c r="E462" s="6" t="s">
        <v>47</v>
      </c>
      <c r="F462" s="6" t="s">
        <v>113</v>
      </c>
      <c r="G462" t="str">
        <f>IF(AND(E462=[1]grup_instansi!$B$2,F462=[1]grup_instansi!$C$2),
[1]grup_instansi!$A$2,
IF(AND(E462=[1]grup_instansi!$B$3,F462=[1]grup_instansi!$C$3),
[1]grup_instansi!$A$3,
IF(AND(E462=[1]grup_instansi!$B$4,F462=[1]grup_instansi!$C$4),
[1]grup_instansi!$A$4,
IF(AND(E462=[1]grup_instansi!$B$5,F462=[1]grup_instansi!$C$5),
[1]grup_instansi!$A$5,
IF(AND(E462=[1]grup_instansi!$B$6,F462=[1]grup_instansi!$C$6),
[1]grup_instansi!$A$6,
IF(AND(E462=[1]grup_instansi!$B$7,F462=[1]grup_instansi!$C$7),
[1]grup_instansi!$A$7,
IF(AND(E462=[1]grup_instansi!$B$8,F462=[1]grup_instansi!$C$8),
[1]grup_instansi!$A$8,
IF(AND(E462=[1]grup_instansi!$B$9,F462=[1]grup_instansi!$C$9),
[1]grup_instansi!$A$9,
IF(AND(E462=[1]grup_instansi!$B$10,F462=[1]grup_instansi!$C$10),
[1]grup_instansi!$A$10,"")))))))))</f>
        <v/>
      </c>
      <c r="H462" t="str">
        <f>IF(G462&lt;&gt;"",G462,IF(AND(E462=[1]grup_instansi!$B$11,F462=[1]grup_instansi!$C$11),
[1]grup_instansi!$A$11,
IF(AND(E462=[1]grup_instansi!$B$12,F462=[1]grup_instansi!$C$12),
[1]grup_instansi!$A$12,
IF(AND(E462=[1]grup_instansi!$B$13,F462=[1]grup_instansi!$C$13),
[1]grup_instansi!$A$13,
IF(AND(E462=[1]grup_instansi!$B$14,F462=[1]grup_instansi!$C$14),
[1]grup_instansi!$A$14,
IF(AND(E462=[1]grup_instansi!$B$15,F462=[1]grup_instansi!$C$15),
[1]grup_instansi!$A$15,
IF(AND(E462=[1]grup_instansi!$B$16,F462=[1]grup_instansi!$C$16),
[1]grup_instansi!$A$16,
IF(AND(E462=[1]grup_instansi!$B$17,F462=[1]grup_instansi!$C$17),
[1]grup_instansi!$A$17,
IF(AND(E462=[1]grup_instansi!$B$18,F462=[1]grup_instansi!$C$18),
[1]grup_instansi!$A$18,
IF(AND(E462=[1]grup_instansi!$B$19,F462=[1]grup_instansi!$C$19),
[1]grup_instansi!$A$19,
IF(AND(E462=[1]grup_instansi!$B$20,F462=[1]grup_instansi!$C$20),
[1]grup_instansi!$A$20,"")))))))))))</f>
        <v/>
      </c>
      <c r="I462" t="str">
        <f>IF(H462&lt;&gt;"",H462,IF(AND(E462=[1]grup_instansi!$B$21,F462=[1]grup_instansi!$C$21),
[1]grup_instansi!$A$21,
IF(AND(E462=[1]grup_instansi!$B$22,F462=[1]grup_instansi!$C$22),
[1]grup_instansi!$A$22,
IF(AND(E462=[1]grup_instansi!$B$23,F462=[1]grup_instansi!$C$23),
[1]grup_instansi!$A$23,
IF(AND(E462=[1]grup_instansi!$B$24,F462=[1]grup_instansi!$C$24),
[1]grup_instansi!$A$24,
IF(AND(E462=[1]grup_instansi!$B$25,F462=[1]grup_instansi!$C$25),
[1]grup_instansi!$A$25,
IF(AND(E462=[1]grup_instansi!$B$26,F462=[1]grup_instansi!$C$26),
[1]grup_instansi!$A$26,
IF(AND(E462=[1]grup_instansi!$B$27,F462=[1]grup_instansi!$C$27),
[1]grup_instansi!$A$27,
IF(AND(E462=[1]grup_instansi!$B$28,F462=[1]grup_instansi!$C$28),
[1]grup_instansi!$A$28,
IF(AND(E462=[1]grup_instansi!$B$29,F462=[1]grup_instansi!$C$29),
[1]grup_instansi!$A$29,
IF(AND(E462=[1]grup_instansi!$B$30,F462=[1]grup_instansi!$C$30),
[1]grup_instansi!$A$30,
IF(AND(E462=[1]grup_instansi!$B$31,F462=[1]grup_instansi!$C$31),
[1]grup_instansi!$A$31,
IF(AND(E462=[1]grup_instansi!$B$32,F462=[1]grup_instansi!$C$32),
[1]grup_instansi!$A$32,
IF(AND(E462=[1]grup_instansi!$B$33,F462=[1]grup_instansi!$C$33),
[1]grup_instansi!$A$33,
IF(AND(E462=[1]grup_instansi!$B$34,F462=[1]grup_instansi!$C$34),
[1]grup_instansi!$A$34,
IF(AND(E462=[1]grup_instansi!$B$35,F462=[1]grup_instansi!$C$35),
[1]grup_instansi!$A$35,""))))))))))))))))</f>
        <v>gi2023110400029</v>
      </c>
      <c r="J462" t="str">
        <f>IF(I462&lt;&gt;"",I462,IF(AND(E462=[1]grup_instansi!$B$36,F462=[1]grup_instansi!$C$36),
[1]grup_instansi!$A$36,
IF(AND(E462=[1]grup_instansi!$B$37,F462=[1]grup_instansi!$C$37),
[1]grup_instansi!$A$37,
IF(AND(E462=[1]grup_instansi!$B$38,F462=[1]grup_instansi!$C$38),
[1]grup_instansi!$A$38,
IF(AND(E462=[1]grup_instansi!$B$39,F462=[1]grup_instansi!$C$39),
[1]grup_instansi!$A$39,
IF(AND(E462=[1]grup_instansi!$B$40,F462=[1]grup_instansi!$C$40),
[1]grup_instansi!$A$40,
IF(AND(E462=[1]grup_instansi!$B$41,F462=[1]grup_instansi!$C$41),
[1]grup_instansi!$A$41,
IF(AND(E462=[1]grup_instansi!$B$42,F462=[1]grup_instansi!$C$42),
[1]grup_instansi!$A$42,
IF(AND(E462=[1]grup_instansi!$B$43,F462=[1]grup_instansi!$C$43),
[1]grup_instansi!$A$43,
IF(AND(E462=[1]grup_instansi!$B$44,F462=[1]grup_instansi!$C$44),
[1]grup_instansi!$A$44,
IF(AND(E462=[1]grup_instansi!$B$45,F462=[1]grup_instansi!$C$45),
[1]grup_instansi!$A$45,
IF(AND(E462=[1]grup_instansi!$B$46,F462=[1]grup_instansi!$C$46),
[1]grup_instansi!$A$46,
IF(AND(E462=[1]grup_instansi!$B$47,F462=[1]grup_instansi!$C$47),
[1]grup_instansi!$A$47,
IF(AND(E462=[1]grup_instansi!$B$48,F462=[1]grup_instansi!$C$48),
[1]grup_instansi!$A$48,
IF(AND(E462=[1]grup_instansi!$B$49,F462=[1]grup_instansi!$C$49),
[1]grup_instansi!$A$49,
IF(AND(E462=[1]grup_instansi!$B$50,F462=[1]grup_instansi!$C$50),
[1]grup_instansi!$A$50,
IF(AND(E462=[1]grup_instansi!$B$51,F462=[1]grup_instansi!$C$51),
[1]grup_instansi!$A$51,
IF(AND(E462=[1]grup_instansi!$B$52,F462=[1]grup_instansi!$C$52),
[1]grup_instansi!$A$52,
IF(AND(E462=[1]grup_instansi!$B$53,F462=[1]grup_instansi!$C$53),
[1]grup_instansi!$A$53,
IF(AND(E462=[1]grup_instansi!$B$54,F462=[1]grup_instansi!$C$54),
[1]grup_instansi!$A$54,
IF(AND(E462=[1]grup_instansi!$B$55,F462=[1]grup_instansi!$C$55),
[1]grup_instansi!$A$55,
IF(AND(E462=[1]grup_instansi!$B$56,F462=[1]grup_instansi!$C$56),
[1]grup_instansi!$A$56,
IF(AND(E462=[1]grup_instansi!$B$57,F462=[1]grup_instansi!$C$57),
[1]grup_instansi!$A$57,
IF(AND(E462=[1]grup_instansi!$B$58,F462=[1]grup_instansi!$C$58),
[1]grup_instansi!$A$58,
IF(AND(E462=[1]grup_instansi!$B$59,F462=[1]grup_instansi!$C$59),
[1]grup_instansi!$A$59,
IF(AND(E462=[1]grup_instansi!$B$60,F462=[1]grup_instansi!$C$60),
[1]grup_instansi!$A$60,""))))))))))))))))))))))))))</f>
        <v>gi2023110400029</v>
      </c>
      <c r="K462" t="str">
        <f>IF(J462&lt;&gt;"",J462,IF(AND(E462=[1]grup_instansi!$B$61,F462=[1]grup_instansi!$C$61),
[1]grup_instansi!$A$61,
IF(AND(E462=[1]grup_instansi!$B$62,F462=[1]grup_instansi!$C$62),
[1]grup_instansi!$A$62,
IF(AND(E462=[1]grup_instansi!$B$63,F462=[1]grup_instansi!$C$63),
[1]grup_instansi!$A$63,
IF(AND(E462=[1]grup_instansi!$B$64,F462=[1]grup_instansi!$C$64),
[1]grup_instansi!$A$64,
IF(AND(E462=[1]grup_instansi!$B$65,F462=[1]grup_instansi!$C$65),
[1]grup_instansi!$A$65,
IF(AND(E462=[1]grup_instansi!$B$66,F462=[1]grup_instansi!$C$66),
[1]grup_instansi!$A$66,
IF(AND(E462=[1]grup_instansi!$B$67,F462=[1]grup_instansi!$C$67),
[1]grup_instansi!$A$67,
IF(AND(E462=[1]grup_instansi!$B$68,F462=[1]grup_instansi!$C$68),
[1]grup_instansi!$A$68,
IF(AND(E462=[1]grup_instansi!$B$69,F462=[1]grup_instansi!$C$69),
[1]grup_instansi!$A$69,
IF(AND(E462=[1]grup_instansi!$B$70,F462=[1]grup_instansi!$C$70),
[1]grup_instansi!$A$70,
IF(AND(E462=[1]grup_instansi!$B$71,F462=[1]grup_instansi!$C$71),
[1]grup_instansi!$A$71,
IF(AND(E462=[1]grup_instansi!$B$72,F462=[1]grup_instansi!$C$72),
[1]grup_instansi!$A$72,
IF(AND(E462=[1]grup_instansi!$B$73,F462=[1]grup_instansi!$C$73),
[1]grup_instansi!$A$73,
IF(AND(E462=[1]grup_instansi!$B$74,F462=[1]grup_instansi!$C$74),
[1]grup_instansi!$A$74,
IF(AND(E462=[1]grup_instansi!$B$75,F462=[1]grup_instansi!$C$75),
[1]grup_instansi!$A$75,
IF(AND(E462=[1]grup_instansi!$B$76,F462=[1]grup_instansi!$C$76),
[1]grup_instansi!$A$76,
IF(AND(E462=[1]grup_instansi!$B$77,F462=[1]grup_instansi!$C$77),
[1]grup_instansi!$A$77,
IF(AND(E462=[1]grup_instansi!$B$78,F462=[1]grup_instansi!$C$78),
[1]grup_instansi!$A$78,
IF(AND(E462=[1]grup_instansi!$B$79,F462=[1]grup_instansi!$C$79),
[1]grup_instansi!$A$79,
IF(AND(E462=[1]grup_instansi!$B$80,F462=[1]grup_instansi!$C$80),
[1]grup_instansi!$A$80,
IF(AND(E462=[1]grup_instansi!$B$81,F462=[1]grup_instansi!$C$81),
[1]grup_instansi!$A$81,
IF(AND(E462=[1]grup_instansi!$B$82,F462=[1]grup_instansi!$C$82),
[1]grup_instansi!$A$82,
IF(AND(E462=[1]grup_instansi!$B$83,F462=[1]grup_instansi!$C$83),
[1]grup_instansi!$A$84,
IF(AND(E462=[1]grup_instansi!$B$84,F462=[1]grup_instansi!$C$84),
[1]grup_instansi!$A$85,
IF(AND(E462=[1]grup_instansi!$B$85,F462=[1]grup_instansi!$C$85),
[1]grup_instansi!$A$86,
IF(AND(E462=[1]grup_instansi!$B$86,F462=[1]grup_instansi!$C$86),
[1]grup_instansi!$A$87,
IF(AND(E462=[1]grup_instansi!$B$87,F462=[1]grup_instansi!$C$87),
[1]grup_instansi!$A$87,
IF(AND(E462=[1]grup_instansi!$B$88,F462=[1]grup_instansi!$C$88),
[1]grup_instansi!$A$88,
IF(AND(E462=[1]grup_instansi!$B$89,F462=[1]grup_instansi!$C$89),
[1]grup_instansi!$A$89,
IF(AND(E462=[1]grup_instansi!$B$90,F462=[1]grup_instansi!$C$90),
[1]grup_instansi!$A$90,
IF(AND(E462=[1]grup_instansi!$B$91,F462=[1]grup_instansi!$C$91),
[1]grup_instansi!$A$91,
IF(AND(E462=[1]grup_instansi!$B$92,F462=[1]grup_instansi!$C$92),
[1]grup_instansi!$A$92,
IF(AND(E462=[1]grup_instansi!$B$93,F462=[1]grup_instansi!$C$93),
[1]grup_instansi!$A$93,
IF(AND(E462=[1]grup_instansi!$B$94,F462=[1]grup_instansi!$C$94),
[1]grup_instansi!$A$94,
IF(AND(E462=[1]grup_instansi!$B$95,F462=[1]grup_instansi!$C$95),
[1]grup_instansi!$A$95,
IF(AND(E462=[1]grup_instansi!$B$96,F462=[1]grup_instansi!$C$96),
[1]grup_instansi!$A$96,
IF(AND(E462=[1]grup_instansi!$B$97,F462=[1]grup_instansi!$C$97),
[1]grup_instansi!$A$97,
IF(AND(E462=[1]grup_instansi!$B$98,F462=[1]grup_instansi!$C$98),
[1]grup_instansi!$A$98,
IF(AND(E462=[1]grup_instansi!$B$99,F462=[1]grup_instansi!$C$99),
[1]grup_instansi!$A$99,
[1]grup_instansi!$A$100))))))))))))))))))))))))))))))))))))))))</f>
        <v>gi2023110400029</v>
      </c>
      <c r="L462" t="str">
        <f>VLOOKUP(K462,[1]grup_instansi!$A$2:$E$102,4)</f>
        <v>Pemerintah Kabupaten Sulawesi Selatan</v>
      </c>
      <c r="M462" t="str">
        <f t="shared" si="23"/>
        <v>('i2023110600461','Pemerintah Kab. Luwu','gi2023110400029'),</v>
      </c>
    </row>
    <row r="463" spans="1:13" x14ac:dyDescent="0.25">
      <c r="A463" t="str">
        <f t="shared" si="21"/>
        <v>i2023110600462</v>
      </c>
      <c r="B463" s="6">
        <v>7311</v>
      </c>
      <c r="C463" t="str">
        <f t="shared" si="22"/>
        <v>i2023110600462</v>
      </c>
      <c r="D463" s="6" t="s">
        <v>506</v>
      </c>
      <c r="E463" s="6" t="s">
        <v>47</v>
      </c>
      <c r="F463" s="6" t="s">
        <v>113</v>
      </c>
      <c r="G463" t="str">
        <f>IF(AND(E463=[1]grup_instansi!$B$2,F463=[1]grup_instansi!$C$2),
[1]grup_instansi!$A$2,
IF(AND(E463=[1]grup_instansi!$B$3,F463=[1]grup_instansi!$C$3),
[1]grup_instansi!$A$3,
IF(AND(E463=[1]grup_instansi!$B$4,F463=[1]grup_instansi!$C$4),
[1]grup_instansi!$A$4,
IF(AND(E463=[1]grup_instansi!$B$5,F463=[1]grup_instansi!$C$5),
[1]grup_instansi!$A$5,
IF(AND(E463=[1]grup_instansi!$B$6,F463=[1]grup_instansi!$C$6),
[1]grup_instansi!$A$6,
IF(AND(E463=[1]grup_instansi!$B$7,F463=[1]grup_instansi!$C$7),
[1]grup_instansi!$A$7,
IF(AND(E463=[1]grup_instansi!$B$8,F463=[1]grup_instansi!$C$8),
[1]grup_instansi!$A$8,
IF(AND(E463=[1]grup_instansi!$B$9,F463=[1]grup_instansi!$C$9),
[1]grup_instansi!$A$9,
IF(AND(E463=[1]grup_instansi!$B$10,F463=[1]grup_instansi!$C$10),
[1]grup_instansi!$A$10,"")))))))))</f>
        <v/>
      </c>
      <c r="H463" t="str">
        <f>IF(G463&lt;&gt;"",G463,IF(AND(E463=[1]grup_instansi!$B$11,F463=[1]grup_instansi!$C$11),
[1]grup_instansi!$A$11,
IF(AND(E463=[1]grup_instansi!$B$12,F463=[1]grup_instansi!$C$12),
[1]grup_instansi!$A$12,
IF(AND(E463=[1]grup_instansi!$B$13,F463=[1]grup_instansi!$C$13),
[1]grup_instansi!$A$13,
IF(AND(E463=[1]grup_instansi!$B$14,F463=[1]grup_instansi!$C$14),
[1]grup_instansi!$A$14,
IF(AND(E463=[1]grup_instansi!$B$15,F463=[1]grup_instansi!$C$15),
[1]grup_instansi!$A$15,
IF(AND(E463=[1]grup_instansi!$B$16,F463=[1]grup_instansi!$C$16),
[1]grup_instansi!$A$16,
IF(AND(E463=[1]grup_instansi!$B$17,F463=[1]grup_instansi!$C$17),
[1]grup_instansi!$A$17,
IF(AND(E463=[1]grup_instansi!$B$18,F463=[1]grup_instansi!$C$18),
[1]grup_instansi!$A$18,
IF(AND(E463=[1]grup_instansi!$B$19,F463=[1]grup_instansi!$C$19),
[1]grup_instansi!$A$19,
IF(AND(E463=[1]grup_instansi!$B$20,F463=[1]grup_instansi!$C$20),
[1]grup_instansi!$A$20,"")))))))))))</f>
        <v/>
      </c>
      <c r="I463" t="str">
        <f>IF(H463&lt;&gt;"",H463,IF(AND(E463=[1]grup_instansi!$B$21,F463=[1]grup_instansi!$C$21),
[1]grup_instansi!$A$21,
IF(AND(E463=[1]grup_instansi!$B$22,F463=[1]grup_instansi!$C$22),
[1]grup_instansi!$A$22,
IF(AND(E463=[1]grup_instansi!$B$23,F463=[1]grup_instansi!$C$23),
[1]grup_instansi!$A$23,
IF(AND(E463=[1]grup_instansi!$B$24,F463=[1]grup_instansi!$C$24),
[1]grup_instansi!$A$24,
IF(AND(E463=[1]grup_instansi!$B$25,F463=[1]grup_instansi!$C$25),
[1]grup_instansi!$A$25,
IF(AND(E463=[1]grup_instansi!$B$26,F463=[1]grup_instansi!$C$26),
[1]grup_instansi!$A$26,
IF(AND(E463=[1]grup_instansi!$B$27,F463=[1]grup_instansi!$C$27),
[1]grup_instansi!$A$27,
IF(AND(E463=[1]grup_instansi!$B$28,F463=[1]grup_instansi!$C$28),
[1]grup_instansi!$A$28,
IF(AND(E463=[1]grup_instansi!$B$29,F463=[1]grup_instansi!$C$29),
[1]grup_instansi!$A$29,
IF(AND(E463=[1]grup_instansi!$B$30,F463=[1]grup_instansi!$C$30),
[1]grup_instansi!$A$30,
IF(AND(E463=[1]grup_instansi!$B$31,F463=[1]grup_instansi!$C$31),
[1]grup_instansi!$A$31,
IF(AND(E463=[1]grup_instansi!$B$32,F463=[1]grup_instansi!$C$32),
[1]grup_instansi!$A$32,
IF(AND(E463=[1]grup_instansi!$B$33,F463=[1]grup_instansi!$C$33),
[1]grup_instansi!$A$33,
IF(AND(E463=[1]grup_instansi!$B$34,F463=[1]grup_instansi!$C$34),
[1]grup_instansi!$A$34,
IF(AND(E463=[1]grup_instansi!$B$35,F463=[1]grup_instansi!$C$35),
[1]grup_instansi!$A$35,""))))))))))))))))</f>
        <v>gi2023110400029</v>
      </c>
      <c r="J463" t="str">
        <f>IF(I463&lt;&gt;"",I463,IF(AND(E463=[1]grup_instansi!$B$36,F463=[1]grup_instansi!$C$36),
[1]grup_instansi!$A$36,
IF(AND(E463=[1]grup_instansi!$B$37,F463=[1]grup_instansi!$C$37),
[1]grup_instansi!$A$37,
IF(AND(E463=[1]grup_instansi!$B$38,F463=[1]grup_instansi!$C$38),
[1]grup_instansi!$A$38,
IF(AND(E463=[1]grup_instansi!$B$39,F463=[1]grup_instansi!$C$39),
[1]grup_instansi!$A$39,
IF(AND(E463=[1]grup_instansi!$B$40,F463=[1]grup_instansi!$C$40),
[1]grup_instansi!$A$40,
IF(AND(E463=[1]grup_instansi!$B$41,F463=[1]grup_instansi!$C$41),
[1]grup_instansi!$A$41,
IF(AND(E463=[1]grup_instansi!$B$42,F463=[1]grup_instansi!$C$42),
[1]grup_instansi!$A$42,
IF(AND(E463=[1]grup_instansi!$B$43,F463=[1]grup_instansi!$C$43),
[1]grup_instansi!$A$43,
IF(AND(E463=[1]grup_instansi!$B$44,F463=[1]grup_instansi!$C$44),
[1]grup_instansi!$A$44,
IF(AND(E463=[1]grup_instansi!$B$45,F463=[1]grup_instansi!$C$45),
[1]grup_instansi!$A$45,
IF(AND(E463=[1]grup_instansi!$B$46,F463=[1]grup_instansi!$C$46),
[1]grup_instansi!$A$46,
IF(AND(E463=[1]grup_instansi!$B$47,F463=[1]grup_instansi!$C$47),
[1]grup_instansi!$A$47,
IF(AND(E463=[1]grup_instansi!$B$48,F463=[1]grup_instansi!$C$48),
[1]grup_instansi!$A$48,
IF(AND(E463=[1]grup_instansi!$B$49,F463=[1]grup_instansi!$C$49),
[1]grup_instansi!$A$49,
IF(AND(E463=[1]grup_instansi!$B$50,F463=[1]grup_instansi!$C$50),
[1]grup_instansi!$A$50,
IF(AND(E463=[1]grup_instansi!$B$51,F463=[1]grup_instansi!$C$51),
[1]grup_instansi!$A$51,
IF(AND(E463=[1]grup_instansi!$B$52,F463=[1]grup_instansi!$C$52),
[1]grup_instansi!$A$52,
IF(AND(E463=[1]grup_instansi!$B$53,F463=[1]grup_instansi!$C$53),
[1]grup_instansi!$A$53,
IF(AND(E463=[1]grup_instansi!$B$54,F463=[1]grup_instansi!$C$54),
[1]grup_instansi!$A$54,
IF(AND(E463=[1]grup_instansi!$B$55,F463=[1]grup_instansi!$C$55),
[1]grup_instansi!$A$55,
IF(AND(E463=[1]grup_instansi!$B$56,F463=[1]grup_instansi!$C$56),
[1]grup_instansi!$A$56,
IF(AND(E463=[1]grup_instansi!$B$57,F463=[1]grup_instansi!$C$57),
[1]grup_instansi!$A$57,
IF(AND(E463=[1]grup_instansi!$B$58,F463=[1]grup_instansi!$C$58),
[1]grup_instansi!$A$58,
IF(AND(E463=[1]grup_instansi!$B$59,F463=[1]grup_instansi!$C$59),
[1]grup_instansi!$A$59,
IF(AND(E463=[1]grup_instansi!$B$60,F463=[1]grup_instansi!$C$60),
[1]grup_instansi!$A$60,""))))))))))))))))))))))))))</f>
        <v>gi2023110400029</v>
      </c>
      <c r="K463" t="str">
        <f>IF(J463&lt;&gt;"",J463,IF(AND(E463=[1]grup_instansi!$B$61,F463=[1]grup_instansi!$C$61),
[1]grup_instansi!$A$61,
IF(AND(E463=[1]grup_instansi!$B$62,F463=[1]grup_instansi!$C$62),
[1]grup_instansi!$A$62,
IF(AND(E463=[1]grup_instansi!$B$63,F463=[1]grup_instansi!$C$63),
[1]grup_instansi!$A$63,
IF(AND(E463=[1]grup_instansi!$B$64,F463=[1]grup_instansi!$C$64),
[1]grup_instansi!$A$64,
IF(AND(E463=[1]grup_instansi!$B$65,F463=[1]grup_instansi!$C$65),
[1]grup_instansi!$A$65,
IF(AND(E463=[1]grup_instansi!$B$66,F463=[1]grup_instansi!$C$66),
[1]grup_instansi!$A$66,
IF(AND(E463=[1]grup_instansi!$B$67,F463=[1]grup_instansi!$C$67),
[1]grup_instansi!$A$67,
IF(AND(E463=[1]grup_instansi!$B$68,F463=[1]grup_instansi!$C$68),
[1]grup_instansi!$A$68,
IF(AND(E463=[1]grup_instansi!$B$69,F463=[1]grup_instansi!$C$69),
[1]grup_instansi!$A$69,
IF(AND(E463=[1]grup_instansi!$B$70,F463=[1]grup_instansi!$C$70),
[1]grup_instansi!$A$70,
IF(AND(E463=[1]grup_instansi!$B$71,F463=[1]grup_instansi!$C$71),
[1]grup_instansi!$A$71,
IF(AND(E463=[1]grup_instansi!$B$72,F463=[1]grup_instansi!$C$72),
[1]grup_instansi!$A$72,
IF(AND(E463=[1]grup_instansi!$B$73,F463=[1]grup_instansi!$C$73),
[1]grup_instansi!$A$73,
IF(AND(E463=[1]grup_instansi!$B$74,F463=[1]grup_instansi!$C$74),
[1]grup_instansi!$A$74,
IF(AND(E463=[1]grup_instansi!$B$75,F463=[1]grup_instansi!$C$75),
[1]grup_instansi!$A$75,
IF(AND(E463=[1]grup_instansi!$B$76,F463=[1]grup_instansi!$C$76),
[1]grup_instansi!$A$76,
IF(AND(E463=[1]grup_instansi!$B$77,F463=[1]grup_instansi!$C$77),
[1]grup_instansi!$A$77,
IF(AND(E463=[1]grup_instansi!$B$78,F463=[1]grup_instansi!$C$78),
[1]grup_instansi!$A$78,
IF(AND(E463=[1]grup_instansi!$B$79,F463=[1]grup_instansi!$C$79),
[1]grup_instansi!$A$79,
IF(AND(E463=[1]grup_instansi!$B$80,F463=[1]grup_instansi!$C$80),
[1]grup_instansi!$A$80,
IF(AND(E463=[1]grup_instansi!$B$81,F463=[1]grup_instansi!$C$81),
[1]grup_instansi!$A$81,
IF(AND(E463=[1]grup_instansi!$B$82,F463=[1]grup_instansi!$C$82),
[1]grup_instansi!$A$82,
IF(AND(E463=[1]grup_instansi!$B$83,F463=[1]grup_instansi!$C$83),
[1]grup_instansi!$A$84,
IF(AND(E463=[1]grup_instansi!$B$84,F463=[1]grup_instansi!$C$84),
[1]grup_instansi!$A$85,
IF(AND(E463=[1]grup_instansi!$B$85,F463=[1]grup_instansi!$C$85),
[1]grup_instansi!$A$86,
IF(AND(E463=[1]grup_instansi!$B$86,F463=[1]grup_instansi!$C$86),
[1]grup_instansi!$A$87,
IF(AND(E463=[1]grup_instansi!$B$87,F463=[1]grup_instansi!$C$87),
[1]grup_instansi!$A$87,
IF(AND(E463=[1]grup_instansi!$B$88,F463=[1]grup_instansi!$C$88),
[1]grup_instansi!$A$88,
IF(AND(E463=[1]grup_instansi!$B$89,F463=[1]grup_instansi!$C$89),
[1]grup_instansi!$A$89,
IF(AND(E463=[1]grup_instansi!$B$90,F463=[1]grup_instansi!$C$90),
[1]grup_instansi!$A$90,
IF(AND(E463=[1]grup_instansi!$B$91,F463=[1]grup_instansi!$C$91),
[1]grup_instansi!$A$91,
IF(AND(E463=[1]grup_instansi!$B$92,F463=[1]grup_instansi!$C$92),
[1]grup_instansi!$A$92,
IF(AND(E463=[1]grup_instansi!$B$93,F463=[1]grup_instansi!$C$93),
[1]grup_instansi!$A$93,
IF(AND(E463=[1]grup_instansi!$B$94,F463=[1]grup_instansi!$C$94),
[1]grup_instansi!$A$94,
IF(AND(E463=[1]grup_instansi!$B$95,F463=[1]grup_instansi!$C$95),
[1]grup_instansi!$A$95,
IF(AND(E463=[1]grup_instansi!$B$96,F463=[1]grup_instansi!$C$96),
[1]grup_instansi!$A$96,
IF(AND(E463=[1]grup_instansi!$B$97,F463=[1]grup_instansi!$C$97),
[1]grup_instansi!$A$97,
IF(AND(E463=[1]grup_instansi!$B$98,F463=[1]grup_instansi!$C$98),
[1]grup_instansi!$A$98,
IF(AND(E463=[1]grup_instansi!$B$99,F463=[1]grup_instansi!$C$99),
[1]grup_instansi!$A$99,
[1]grup_instansi!$A$100))))))))))))))))))))))))))))))))))))))))</f>
        <v>gi2023110400029</v>
      </c>
      <c r="L463" t="str">
        <f>VLOOKUP(K463,[1]grup_instansi!$A$2:$E$102,4)</f>
        <v>Pemerintah Kabupaten Sulawesi Selatan</v>
      </c>
      <c r="M463" t="str">
        <f t="shared" si="23"/>
        <v>('i2023110600462','Pemerintah Kab. Bulukumba','gi2023110400029'),</v>
      </c>
    </row>
    <row r="464" spans="1:13" x14ac:dyDescent="0.25">
      <c r="A464" t="str">
        <f t="shared" si="21"/>
        <v>i2023110600463</v>
      </c>
      <c r="B464" s="6">
        <v>7312</v>
      </c>
      <c r="C464" t="str">
        <f t="shared" si="22"/>
        <v>i2023110600463</v>
      </c>
      <c r="D464" s="6" t="s">
        <v>507</v>
      </c>
      <c r="E464" s="6" t="s">
        <v>47</v>
      </c>
      <c r="F464" s="6" t="s">
        <v>113</v>
      </c>
      <c r="G464" t="str">
        <f>IF(AND(E464=[1]grup_instansi!$B$2,F464=[1]grup_instansi!$C$2),
[1]grup_instansi!$A$2,
IF(AND(E464=[1]grup_instansi!$B$3,F464=[1]grup_instansi!$C$3),
[1]grup_instansi!$A$3,
IF(AND(E464=[1]grup_instansi!$B$4,F464=[1]grup_instansi!$C$4),
[1]grup_instansi!$A$4,
IF(AND(E464=[1]grup_instansi!$B$5,F464=[1]grup_instansi!$C$5),
[1]grup_instansi!$A$5,
IF(AND(E464=[1]grup_instansi!$B$6,F464=[1]grup_instansi!$C$6),
[1]grup_instansi!$A$6,
IF(AND(E464=[1]grup_instansi!$B$7,F464=[1]grup_instansi!$C$7),
[1]grup_instansi!$A$7,
IF(AND(E464=[1]grup_instansi!$B$8,F464=[1]grup_instansi!$C$8),
[1]grup_instansi!$A$8,
IF(AND(E464=[1]grup_instansi!$B$9,F464=[1]grup_instansi!$C$9),
[1]grup_instansi!$A$9,
IF(AND(E464=[1]grup_instansi!$B$10,F464=[1]grup_instansi!$C$10),
[1]grup_instansi!$A$10,"")))))))))</f>
        <v/>
      </c>
      <c r="H464" t="str">
        <f>IF(G464&lt;&gt;"",G464,IF(AND(E464=[1]grup_instansi!$B$11,F464=[1]grup_instansi!$C$11),
[1]grup_instansi!$A$11,
IF(AND(E464=[1]grup_instansi!$B$12,F464=[1]grup_instansi!$C$12),
[1]grup_instansi!$A$12,
IF(AND(E464=[1]grup_instansi!$B$13,F464=[1]grup_instansi!$C$13),
[1]grup_instansi!$A$13,
IF(AND(E464=[1]grup_instansi!$B$14,F464=[1]grup_instansi!$C$14),
[1]grup_instansi!$A$14,
IF(AND(E464=[1]grup_instansi!$B$15,F464=[1]grup_instansi!$C$15),
[1]grup_instansi!$A$15,
IF(AND(E464=[1]grup_instansi!$B$16,F464=[1]grup_instansi!$C$16),
[1]grup_instansi!$A$16,
IF(AND(E464=[1]grup_instansi!$B$17,F464=[1]grup_instansi!$C$17),
[1]grup_instansi!$A$17,
IF(AND(E464=[1]grup_instansi!$B$18,F464=[1]grup_instansi!$C$18),
[1]grup_instansi!$A$18,
IF(AND(E464=[1]grup_instansi!$B$19,F464=[1]grup_instansi!$C$19),
[1]grup_instansi!$A$19,
IF(AND(E464=[1]grup_instansi!$B$20,F464=[1]grup_instansi!$C$20),
[1]grup_instansi!$A$20,"")))))))))))</f>
        <v/>
      </c>
      <c r="I464" t="str">
        <f>IF(H464&lt;&gt;"",H464,IF(AND(E464=[1]grup_instansi!$B$21,F464=[1]grup_instansi!$C$21),
[1]grup_instansi!$A$21,
IF(AND(E464=[1]grup_instansi!$B$22,F464=[1]grup_instansi!$C$22),
[1]grup_instansi!$A$22,
IF(AND(E464=[1]grup_instansi!$B$23,F464=[1]grup_instansi!$C$23),
[1]grup_instansi!$A$23,
IF(AND(E464=[1]grup_instansi!$B$24,F464=[1]grup_instansi!$C$24),
[1]grup_instansi!$A$24,
IF(AND(E464=[1]grup_instansi!$B$25,F464=[1]grup_instansi!$C$25),
[1]grup_instansi!$A$25,
IF(AND(E464=[1]grup_instansi!$B$26,F464=[1]grup_instansi!$C$26),
[1]grup_instansi!$A$26,
IF(AND(E464=[1]grup_instansi!$B$27,F464=[1]grup_instansi!$C$27),
[1]grup_instansi!$A$27,
IF(AND(E464=[1]grup_instansi!$B$28,F464=[1]grup_instansi!$C$28),
[1]grup_instansi!$A$28,
IF(AND(E464=[1]grup_instansi!$B$29,F464=[1]grup_instansi!$C$29),
[1]grup_instansi!$A$29,
IF(AND(E464=[1]grup_instansi!$B$30,F464=[1]grup_instansi!$C$30),
[1]grup_instansi!$A$30,
IF(AND(E464=[1]grup_instansi!$B$31,F464=[1]grup_instansi!$C$31),
[1]grup_instansi!$A$31,
IF(AND(E464=[1]grup_instansi!$B$32,F464=[1]grup_instansi!$C$32),
[1]grup_instansi!$A$32,
IF(AND(E464=[1]grup_instansi!$B$33,F464=[1]grup_instansi!$C$33),
[1]grup_instansi!$A$33,
IF(AND(E464=[1]grup_instansi!$B$34,F464=[1]grup_instansi!$C$34),
[1]grup_instansi!$A$34,
IF(AND(E464=[1]grup_instansi!$B$35,F464=[1]grup_instansi!$C$35),
[1]grup_instansi!$A$35,""))))))))))))))))</f>
        <v>gi2023110400029</v>
      </c>
      <c r="J464" t="str">
        <f>IF(I464&lt;&gt;"",I464,IF(AND(E464=[1]grup_instansi!$B$36,F464=[1]grup_instansi!$C$36),
[1]grup_instansi!$A$36,
IF(AND(E464=[1]grup_instansi!$B$37,F464=[1]grup_instansi!$C$37),
[1]grup_instansi!$A$37,
IF(AND(E464=[1]grup_instansi!$B$38,F464=[1]grup_instansi!$C$38),
[1]grup_instansi!$A$38,
IF(AND(E464=[1]grup_instansi!$B$39,F464=[1]grup_instansi!$C$39),
[1]grup_instansi!$A$39,
IF(AND(E464=[1]grup_instansi!$B$40,F464=[1]grup_instansi!$C$40),
[1]grup_instansi!$A$40,
IF(AND(E464=[1]grup_instansi!$B$41,F464=[1]grup_instansi!$C$41),
[1]grup_instansi!$A$41,
IF(AND(E464=[1]grup_instansi!$B$42,F464=[1]grup_instansi!$C$42),
[1]grup_instansi!$A$42,
IF(AND(E464=[1]grup_instansi!$B$43,F464=[1]grup_instansi!$C$43),
[1]grup_instansi!$A$43,
IF(AND(E464=[1]grup_instansi!$B$44,F464=[1]grup_instansi!$C$44),
[1]grup_instansi!$A$44,
IF(AND(E464=[1]grup_instansi!$B$45,F464=[1]grup_instansi!$C$45),
[1]grup_instansi!$A$45,
IF(AND(E464=[1]grup_instansi!$B$46,F464=[1]grup_instansi!$C$46),
[1]grup_instansi!$A$46,
IF(AND(E464=[1]grup_instansi!$B$47,F464=[1]grup_instansi!$C$47),
[1]grup_instansi!$A$47,
IF(AND(E464=[1]grup_instansi!$B$48,F464=[1]grup_instansi!$C$48),
[1]grup_instansi!$A$48,
IF(AND(E464=[1]grup_instansi!$B$49,F464=[1]grup_instansi!$C$49),
[1]grup_instansi!$A$49,
IF(AND(E464=[1]grup_instansi!$B$50,F464=[1]grup_instansi!$C$50),
[1]grup_instansi!$A$50,
IF(AND(E464=[1]grup_instansi!$B$51,F464=[1]grup_instansi!$C$51),
[1]grup_instansi!$A$51,
IF(AND(E464=[1]grup_instansi!$B$52,F464=[1]grup_instansi!$C$52),
[1]grup_instansi!$A$52,
IF(AND(E464=[1]grup_instansi!$B$53,F464=[1]grup_instansi!$C$53),
[1]grup_instansi!$A$53,
IF(AND(E464=[1]grup_instansi!$B$54,F464=[1]grup_instansi!$C$54),
[1]grup_instansi!$A$54,
IF(AND(E464=[1]grup_instansi!$B$55,F464=[1]grup_instansi!$C$55),
[1]grup_instansi!$A$55,
IF(AND(E464=[1]grup_instansi!$B$56,F464=[1]grup_instansi!$C$56),
[1]grup_instansi!$A$56,
IF(AND(E464=[1]grup_instansi!$B$57,F464=[1]grup_instansi!$C$57),
[1]grup_instansi!$A$57,
IF(AND(E464=[1]grup_instansi!$B$58,F464=[1]grup_instansi!$C$58),
[1]grup_instansi!$A$58,
IF(AND(E464=[1]grup_instansi!$B$59,F464=[1]grup_instansi!$C$59),
[1]grup_instansi!$A$59,
IF(AND(E464=[1]grup_instansi!$B$60,F464=[1]grup_instansi!$C$60),
[1]grup_instansi!$A$60,""))))))))))))))))))))))))))</f>
        <v>gi2023110400029</v>
      </c>
      <c r="K464" t="str">
        <f>IF(J464&lt;&gt;"",J464,IF(AND(E464=[1]grup_instansi!$B$61,F464=[1]grup_instansi!$C$61),
[1]grup_instansi!$A$61,
IF(AND(E464=[1]grup_instansi!$B$62,F464=[1]grup_instansi!$C$62),
[1]grup_instansi!$A$62,
IF(AND(E464=[1]grup_instansi!$B$63,F464=[1]grup_instansi!$C$63),
[1]grup_instansi!$A$63,
IF(AND(E464=[1]grup_instansi!$B$64,F464=[1]grup_instansi!$C$64),
[1]grup_instansi!$A$64,
IF(AND(E464=[1]grup_instansi!$B$65,F464=[1]grup_instansi!$C$65),
[1]grup_instansi!$A$65,
IF(AND(E464=[1]grup_instansi!$B$66,F464=[1]grup_instansi!$C$66),
[1]grup_instansi!$A$66,
IF(AND(E464=[1]grup_instansi!$B$67,F464=[1]grup_instansi!$C$67),
[1]grup_instansi!$A$67,
IF(AND(E464=[1]grup_instansi!$B$68,F464=[1]grup_instansi!$C$68),
[1]grup_instansi!$A$68,
IF(AND(E464=[1]grup_instansi!$B$69,F464=[1]grup_instansi!$C$69),
[1]grup_instansi!$A$69,
IF(AND(E464=[1]grup_instansi!$B$70,F464=[1]grup_instansi!$C$70),
[1]grup_instansi!$A$70,
IF(AND(E464=[1]grup_instansi!$B$71,F464=[1]grup_instansi!$C$71),
[1]grup_instansi!$A$71,
IF(AND(E464=[1]grup_instansi!$B$72,F464=[1]grup_instansi!$C$72),
[1]grup_instansi!$A$72,
IF(AND(E464=[1]grup_instansi!$B$73,F464=[1]grup_instansi!$C$73),
[1]grup_instansi!$A$73,
IF(AND(E464=[1]grup_instansi!$B$74,F464=[1]grup_instansi!$C$74),
[1]grup_instansi!$A$74,
IF(AND(E464=[1]grup_instansi!$B$75,F464=[1]grup_instansi!$C$75),
[1]grup_instansi!$A$75,
IF(AND(E464=[1]grup_instansi!$B$76,F464=[1]grup_instansi!$C$76),
[1]grup_instansi!$A$76,
IF(AND(E464=[1]grup_instansi!$B$77,F464=[1]grup_instansi!$C$77),
[1]grup_instansi!$A$77,
IF(AND(E464=[1]grup_instansi!$B$78,F464=[1]grup_instansi!$C$78),
[1]grup_instansi!$A$78,
IF(AND(E464=[1]grup_instansi!$B$79,F464=[1]grup_instansi!$C$79),
[1]grup_instansi!$A$79,
IF(AND(E464=[1]grup_instansi!$B$80,F464=[1]grup_instansi!$C$80),
[1]grup_instansi!$A$80,
IF(AND(E464=[1]grup_instansi!$B$81,F464=[1]grup_instansi!$C$81),
[1]grup_instansi!$A$81,
IF(AND(E464=[1]grup_instansi!$B$82,F464=[1]grup_instansi!$C$82),
[1]grup_instansi!$A$82,
IF(AND(E464=[1]grup_instansi!$B$83,F464=[1]grup_instansi!$C$83),
[1]grup_instansi!$A$84,
IF(AND(E464=[1]grup_instansi!$B$84,F464=[1]grup_instansi!$C$84),
[1]grup_instansi!$A$85,
IF(AND(E464=[1]grup_instansi!$B$85,F464=[1]grup_instansi!$C$85),
[1]grup_instansi!$A$86,
IF(AND(E464=[1]grup_instansi!$B$86,F464=[1]grup_instansi!$C$86),
[1]grup_instansi!$A$87,
IF(AND(E464=[1]grup_instansi!$B$87,F464=[1]grup_instansi!$C$87),
[1]grup_instansi!$A$87,
IF(AND(E464=[1]grup_instansi!$B$88,F464=[1]grup_instansi!$C$88),
[1]grup_instansi!$A$88,
IF(AND(E464=[1]grup_instansi!$B$89,F464=[1]grup_instansi!$C$89),
[1]grup_instansi!$A$89,
IF(AND(E464=[1]grup_instansi!$B$90,F464=[1]grup_instansi!$C$90),
[1]grup_instansi!$A$90,
IF(AND(E464=[1]grup_instansi!$B$91,F464=[1]grup_instansi!$C$91),
[1]grup_instansi!$A$91,
IF(AND(E464=[1]grup_instansi!$B$92,F464=[1]grup_instansi!$C$92),
[1]grup_instansi!$A$92,
IF(AND(E464=[1]grup_instansi!$B$93,F464=[1]grup_instansi!$C$93),
[1]grup_instansi!$A$93,
IF(AND(E464=[1]grup_instansi!$B$94,F464=[1]grup_instansi!$C$94),
[1]grup_instansi!$A$94,
IF(AND(E464=[1]grup_instansi!$B$95,F464=[1]grup_instansi!$C$95),
[1]grup_instansi!$A$95,
IF(AND(E464=[1]grup_instansi!$B$96,F464=[1]grup_instansi!$C$96),
[1]grup_instansi!$A$96,
IF(AND(E464=[1]grup_instansi!$B$97,F464=[1]grup_instansi!$C$97),
[1]grup_instansi!$A$97,
IF(AND(E464=[1]grup_instansi!$B$98,F464=[1]grup_instansi!$C$98),
[1]grup_instansi!$A$98,
IF(AND(E464=[1]grup_instansi!$B$99,F464=[1]grup_instansi!$C$99),
[1]grup_instansi!$A$99,
[1]grup_instansi!$A$100))))))))))))))))))))))))))))))))))))))))</f>
        <v>gi2023110400029</v>
      </c>
      <c r="L464" t="str">
        <f>VLOOKUP(K464,[1]grup_instansi!$A$2:$E$102,4)</f>
        <v>Pemerintah Kabupaten Sulawesi Selatan</v>
      </c>
      <c r="M464" t="str">
        <f t="shared" si="23"/>
        <v>('i2023110600463','Pemerintah Kab. Bantaeng','gi2023110400029'),</v>
      </c>
    </row>
    <row r="465" spans="1:13" x14ac:dyDescent="0.25">
      <c r="A465" t="str">
        <f t="shared" si="21"/>
        <v>i2023110600464</v>
      </c>
      <c r="B465" s="6">
        <v>7313</v>
      </c>
      <c r="C465" t="str">
        <f t="shared" si="22"/>
        <v>i2023110600464</v>
      </c>
      <c r="D465" s="6" t="s">
        <v>508</v>
      </c>
      <c r="E465" s="6" t="s">
        <v>47</v>
      </c>
      <c r="F465" s="6" t="s">
        <v>113</v>
      </c>
      <c r="G465" t="str">
        <f>IF(AND(E465=[1]grup_instansi!$B$2,F465=[1]grup_instansi!$C$2),
[1]grup_instansi!$A$2,
IF(AND(E465=[1]grup_instansi!$B$3,F465=[1]grup_instansi!$C$3),
[1]grup_instansi!$A$3,
IF(AND(E465=[1]grup_instansi!$B$4,F465=[1]grup_instansi!$C$4),
[1]grup_instansi!$A$4,
IF(AND(E465=[1]grup_instansi!$B$5,F465=[1]grup_instansi!$C$5),
[1]grup_instansi!$A$5,
IF(AND(E465=[1]grup_instansi!$B$6,F465=[1]grup_instansi!$C$6),
[1]grup_instansi!$A$6,
IF(AND(E465=[1]grup_instansi!$B$7,F465=[1]grup_instansi!$C$7),
[1]grup_instansi!$A$7,
IF(AND(E465=[1]grup_instansi!$B$8,F465=[1]grup_instansi!$C$8),
[1]grup_instansi!$A$8,
IF(AND(E465=[1]grup_instansi!$B$9,F465=[1]grup_instansi!$C$9),
[1]grup_instansi!$A$9,
IF(AND(E465=[1]grup_instansi!$B$10,F465=[1]grup_instansi!$C$10),
[1]grup_instansi!$A$10,"")))))))))</f>
        <v/>
      </c>
      <c r="H465" t="str">
        <f>IF(G465&lt;&gt;"",G465,IF(AND(E465=[1]grup_instansi!$B$11,F465=[1]grup_instansi!$C$11),
[1]grup_instansi!$A$11,
IF(AND(E465=[1]grup_instansi!$B$12,F465=[1]grup_instansi!$C$12),
[1]grup_instansi!$A$12,
IF(AND(E465=[1]grup_instansi!$B$13,F465=[1]grup_instansi!$C$13),
[1]grup_instansi!$A$13,
IF(AND(E465=[1]grup_instansi!$B$14,F465=[1]grup_instansi!$C$14),
[1]grup_instansi!$A$14,
IF(AND(E465=[1]grup_instansi!$B$15,F465=[1]grup_instansi!$C$15),
[1]grup_instansi!$A$15,
IF(AND(E465=[1]grup_instansi!$B$16,F465=[1]grup_instansi!$C$16),
[1]grup_instansi!$A$16,
IF(AND(E465=[1]grup_instansi!$B$17,F465=[1]grup_instansi!$C$17),
[1]grup_instansi!$A$17,
IF(AND(E465=[1]grup_instansi!$B$18,F465=[1]grup_instansi!$C$18),
[1]grup_instansi!$A$18,
IF(AND(E465=[1]grup_instansi!$B$19,F465=[1]grup_instansi!$C$19),
[1]grup_instansi!$A$19,
IF(AND(E465=[1]grup_instansi!$B$20,F465=[1]grup_instansi!$C$20),
[1]grup_instansi!$A$20,"")))))))))))</f>
        <v/>
      </c>
      <c r="I465" t="str">
        <f>IF(H465&lt;&gt;"",H465,IF(AND(E465=[1]grup_instansi!$B$21,F465=[1]grup_instansi!$C$21),
[1]grup_instansi!$A$21,
IF(AND(E465=[1]grup_instansi!$B$22,F465=[1]grup_instansi!$C$22),
[1]grup_instansi!$A$22,
IF(AND(E465=[1]grup_instansi!$B$23,F465=[1]grup_instansi!$C$23),
[1]grup_instansi!$A$23,
IF(AND(E465=[1]grup_instansi!$B$24,F465=[1]grup_instansi!$C$24),
[1]grup_instansi!$A$24,
IF(AND(E465=[1]grup_instansi!$B$25,F465=[1]grup_instansi!$C$25),
[1]grup_instansi!$A$25,
IF(AND(E465=[1]grup_instansi!$B$26,F465=[1]grup_instansi!$C$26),
[1]grup_instansi!$A$26,
IF(AND(E465=[1]grup_instansi!$B$27,F465=[1]grup_instansi!$C$27),
[1]grup_instansi!$A$27,
IF(AND(E465=[1]grup_instansi!$B$28,F465=[1]grup_instansi!$C$28),
[1]grup_instansi!$A$28,
IF(AND(E465=[1]grup_instansi!$B$29,F465=[1]grup_instansi!$C$29),
[1]grup_instansi!$A$29,
IF(AND(E465=[1]grup_instansi!$B$30,F465=[1]grup_instansi!$C$30),
[1]grup_instansi!$A$30,
IF(AND(E465=[1]grup_instansi!$B$31,F465=[1]grup_instansi!$C$31),
[1]grup_instansi!$A$31,
IF(AND(E465=[1]grup_instansi!$B$32,F465=[1]grup_instansi!$C$32),
[1]grup_instansi!$A$32,
IF(AND(E465=[1]grup_instansi!$B$33,F465=[1]grup_instansi!$C$33),
[1]grup_instansi!$A$33,
IF(AND(E465=[1]grup_instansi!$B$34,F465=[1]grup_instansi!$C$34),
[1]grup_instansi!$A$34,
IF(AND(E465=[1]grup_instansi!$B$35,F465=[1]grup_instansi!$C$35),
[1]grup_instansi!$A$35,""))))))))))))))))</f>
        <v>gi2023110400029</v>
      </c>
      <c r="J465" t="str">
        <f>IF(I465&lt;&gt;"",I465,IF(AND(E465=[1]grup_instansi!$B$36,F465=[1]grup_instansi!$C$36),
[1]grup_instansi!$A$36,
IF(AND(E465=[1]grup_instansi!$B$37,F465=[1]grup_instansi!$C$37),
[1]grup_instansi!$A$37,
IF(AND(E465=[1]grup_instansi!$B$38,F465=[1]grup_instansi!$C$38),
[1]grup_instansi!$A$38,
IF(AND(E465=[1]grup_instansi!$B$39,F465=[1]grup_instansi!$C$39),
[1]grup_instansi!$A$39,
IF(AND(E465=[1]grup_instansi!$B$40,F465=[1]grup_instansi!$C$40),
[1]grup_instansi!$A$40,
IF(AND(E465=[1]grup_instansi!$B$41,F465=[1]grup_instansi!$C$41),
[1]grup_instansi!$A$41,
IF(AND(E465=[1]grup_instansi!$B$42,F465=[1]grup_instansi!$C$42),
[1]grup_instansi!$A$42,
IF(AND(E465=[1]grup_instansi!$B$43,F465=[1]grup_instansi!$C$43),
[1]grup_instansi!$A$43,
IF(AND(E465=[1]grup_instansi!$B$44,F465=[1]grup_instansi!$C$44),
[1]grup_instansi!$A$44,
IF(AND(E465=[1]grup_instansi!$B$45,F465=[1]grup_instansi!$C$45),
[1]grup_instansi!$A$45,
IF(AND(E465=[1]grup_instansi!$B$46,F465=[1]grup_instansi!$C$46),
[1]grup_instansi!$A$46,
IF(AND(E465=[1]grup_instansi!$B$47,F465=[1]grup_instansi!$C$47),
[1]grup_instansi!$A$47,
IF(AND(E465=[1]grup_instansi!$B$48,F465=[1]grup_instansi!$C$48),
[1]grup_instansi!$A$48,
IF(AND(E465=[1]grup_instansi!$B$49,F465=[1]grup_instansi!$C$49),
[1]grup_instansi!$A$49,
IF(AND(E465=[1]grup_instansi!$B$50,F465=[1]grup_instansi!$C$50),
[1]grup_instansi!$A$50,
IF(AND(E465=[1]grup_instansi!$B$51,F465=[1]grup_instansi!$C$51),
[1]grup_instansi!$A$51,
IF(AND(E465=[1]grup_instansi!$B$52,F465=[1]grup_instansi!$C$52),
[1]grup_instansi!$A$52,
IF(AND(E465=[1]grup_instansi!$B$53,F465=[1]grup_instansi!$C$53),
[1]grup_instansi!$A$53,
IF(AND(E465=[1]grup_instansi!$B$54,F465=[1]grup_instansi!$C$54),
[1]grup_instansi!$A$54,
IF(AND(E465=[1]grup_instansi!$B$55,F465=[1]grup_instansi!$C$55),
[1]grup_instansi!$A$55,
IF(AND(E465=[1]grup_instansi!$B$56,F465=[1]grup_instansi!$C$56),
[1]grup_instansi!$A$56,
IF(AND(E465=[1]grup_instansi!$B$57,F465=[1]grup_instansi!$C$57),
[1]grup_instansi!$A$57,
IF(AND(E465=[1]grup_instansi!$B$58,F465=[1]grup_instansi!$C$58),
[1]grup_instansi!$A$58,
IF(AND(E465=[1]grup_instansi!$B$59,F465=[1]grup_instansi!$C$59),
[1]grup_instansi!$A$59,
IF(AND(E465=[1]grup_instansi!$B$60,F465=[1]grup_instansi!$C$60),
[1]grup_instansi!$A$60,""))))))))))))))))))))))))))</f>
        <v>gi2023110400029</v>
      </c>
      <c r="K465" t="str">
        <f>IF(J465&lt;&gt;"",J465,IF(AND(E465=[1]grup_instansi!$B$61,F465=[1]grup_instansi!$C$61),
[1]grup_instansi!$A$61,
IF(AND(E465=[1]grup_instansi!$B$62,F465=[1]grup_instansi!$C$62),
[1]grup_instansi!$A$62,
IF(AND(E465=[1]grup_instansi!$B$63,F465=[1]grup_instansi!$C$63),
[1]grup_instansi!$A$63,
IF(AND(E465=[1]grup_instansi!$B$64,F465=[1]grup_instansi!$C$64),
[1]grup_instansi!$A$64,
IF(AND(E465=[1]grup_instansi!$B$65,F465=[1]grup_instansi!$C$65),
[1]grup_instansi!$A$65,
IF(AND(E465=[1]grup_instansi!$B$66,F465=[1]grup_instansi!$C$66),
[1]grup_instansi!$A$66,
IF(AND(E465=[1]grup_instansi!$B$67,F465=[1]grup_instansi!$C$67),
[1]grup_instansi!$A$67,
IF(AND(E465=[1]grup_instansi!$B$68,F465=[1]grup_instansi!$C$68),
[1]grup_instansi!$A$68,
IF(AND(E465=[1]grup_instansi!$B$69,F465=[1]grup_instansi!$C$69),
[1]grup_instansi!$A$69,
IF(AND(E465=[1]grup_instansi!$B$70,F465=[1]grup_instansi!$C$70),
[1]grup_instansi!$A$70,
IF(AND(E465=[1]grup_instansi!$B$71,F465=[1]grup_instansi!$C$71),
[1]grup_instansi!$A$71,
IF(AND(E465=[1]grup_instansi!$B$72,F465=[1]grup_instansi!$C$72),
[1]grup_instansi!$A$72,
IF(AND(E465=[1]grup_instansi!$B$73,F465=[1]grup_instansi!$C$73),
[1]grup_instansi!$A$73,
IF(AND(E465=[1]grup_instansi!$B$74,F465=[1]grup_instansi!$C$74),
[1]grup_instansi!$A$74,
IF(AND(E465=[1]grup_instansi!$B$75,F465=[1]grup_instansi!$C$75),
[1]grup_instansi!$A$75,
IF(AND(E465=[1]grup_instansi!$B$76,F465=[1]grup_instansi!$C$76),
[1]grup_instansi!$A$76,
IF(AND(E465=[1]grup_instansi!$B$77,F465=[1]grup_instansi!$C$77),
[1]grup_instansi!$A$77,
IF(AND(E465=[1]grup_instansi!$B$78,F465=[1]grup_instansi!$C$78),
[1]grup_instansi!$A$78,
IF(AND(E465=[1]grup_instansi!$B$79,F465=[1]grup_instansi!$C$79),
[1]grup_instansi!$A$79,
IF(AND(E465=[1]grup_instansi!$B$80,F465=[1]grup_instansi!$C$80),
[1]grup_instansi!$A$80,
IF(AND(E465=[1]grup_instansi!$B$81,F465=[1]grup_instansi!$C$81),
[1]grup_instansi!$A$81,
IF(AND(E465=[1]grup_instansi!$B$82,F465=[1]grup_instansi!$C$82),
[1]grup_instansi!$A$82,
IF(AND(E465=[1]grup_instansi!$B$83,F465=[1]grup_instansi!$C$83),
[1]grup_instansi!$A$84,
IF(AND(E465=[1]grup_instansi!$B$84,F465=[1]grup_instansi!$C$84),
[1]grup_instansi!$A$85,
IF(AND(E465=[1]grup_instansi!$B$85,F465=[1]grup_instansi!$C$85),
[1]grup_instansi!$A$86,
IF(AND(E465=[1]grup_instansi!$B$86,F465=[1]grup_instansi!$C$86),
[1]grup_instansi!$A$87,
IF(AND(E465=[1]grup_instansi!$B$87,F465=[1]grup_instansi!$C$87),
[1]grup_instansi!$A$87,
IF(AND(E465=[1]grup_instansi!$B$88,F465=[1]grup_instansi!$C$88),
[1]grup_instansi!$A$88,
IF(AND(E465=[1]grup_instansi!$B$89,F465=[1]grup_instansi!$C$89),
[1]grup_instansi!$A$89,
IF(AND(E465=[1]grup_instansi!$B$90,F465=[1]grup_instansi!$C$90),
[1]grup_instansi!$A$90,
IF(AND(E465=[1]grup_instansi!$B$91,F465=[1]grup_instansi!$C$91),
[1]grup_instansi!$A$91,
IF(AND(E465=[1]grup_instansi!$B$92,F465=[1]grup_instansi!$C$92),
[1]grup_instansi!$A$92,
IF(AND(E465=[1]grup_instansi!$B$93,F465=[1]grup_instansi!$C$93),
[1]grup_instansi!$A$93,
IF(AND(E465=[1]grup_instansi!$B$94,F465=[1]grup_instansi!$C$94),
[1]grup_instansi!$A$94,
IF(AND(E465=[1]grup_instansi!$B$95,F465=[1]grup_instansi!$C$95),
[1]grup_instansi!$A$95,
IF(AND(E465=[1]grup_instansi!$B$96,F465=[1]grup_instansi!$C$96),
[1]grup_instansi!$A$96,
IF(AND(E465=[1]grup_instansi!$B$97,F465=[1]grup_instansi!$C$97),
[1]grup_instansi!$A$97,
IF(AND(E465=[1]grup_instansi!$B$98,F465=[1]grup_instansi!$C$98),
[1]grup_instansi!$A$98,
IF(AND(E465=[1]grup_instansi!$B$99,F465=[1]grup_instansi!$C$99),
[1]grup_instansi!$A$99,
[1]grup_instansi!$A$100))))))))))))))))))))))))))))))))))))))))</f>
        <v>gi2023110400029</v>
      </c>
      <c r="L465" t="str">
        <f>VLOOKUP(K465,[1]grup_instansi!$A$2:$E$102,4)</f>
        <v>Pemerintah Kabupaten Sulawesi Selatan</v>
      </c>
      <c r="M465" t="str">
        <f t="shared" si="23"/>
        <v>('i2023110600464','Pemerintah Kab. Jeneponto','gi2023110400029'),</v>
      </c>
    </row>
    <row r="466" spans="1:13" x14ac:dyDescent="0.25">
      <c r="A466" t="str">
        <f t="shared" si="21"/>
        <v>i2023110600465</v>
      </c>
      <c r="B466" s="6">
        <v>7318</v>
      </c>
      <c r="C466" t="str">
        <f t="shared" si="22"/>
        <v>i2023110600465</v>
      </c>
      <c r="D466" s="6" t="s">
        <v>509</v>
      </c>
      <c r="E466" s="6" t="s">
        <v>47</v>
      </c>
      <c r="F466" s="6" t="s">
        <v>113</v>
      </c>
      <c r="G466" t="str">
        <f>IF(AND(E466=[1]grup_instansi!$B$2,F466=[1]grup_instansi!$C$2),
[1]grup_instansi!$A$2,
IF(AND(E466=[1]grup_instansi!$B$3,F466=[1]grup_instansi!$C$3),
[1]grup_instansi!$A$3,
IF(AND(E466=[1]grup_instansi!$B$4,F466=[1]grup_instansi!$C$4),
[1]grup_instansi!$A$4,
IF(AND(E466=[1]grup_instansi!$B$5,F466=[1]grup_instansi!$C$5),
[1]grup_instansi!$A$5,
IF(AND(E466=[1]grup_instansi!$B$6,F466=[1]grup_instansi!$C$6),
[1]grup_instansi!$A$6,
IF(AND(E466=[1]grup_instansi!$B$7,F466=[1]grup_instansi!$C$7),
[1]grup_instansi!$A$7,
IF(AND(E466=[1]grup_instansi!$B$8,F466=[1]grup_instansi!$C$8),
[1]grup_instansi!$A$8,
IF(AND(E466=[1]grup_instansi!$B$9,F466=[1]grup_instansi!$C$9),
[1]grup_instansi!$A$9,
IF(AND(E466=[1]grup_instansi!$B$10,F466=[1]grup_instansi!$C$10),
[1]grup_instansi!$A$10,"")))))))))</f>
        <v/>
      </c>
      <c r="H466" t="str">
        <f>IF(G466&lt;&gt;"",G466,IF(AND(E466=[1]grup_instansi!$B$11,F466=[1]grup_instansi!$C$11),
[1]grup_instansi!$A$11,
IF(AND(E466=[1]grup_instansi!$B$12,F466=[1]grup_instansi!$C$12),
[1]grup_instansi!$A$12,
IF(AND(E466=[1]grup_instansi!$B$13,F466=[1]grup_instansi!$C$13),
[1]grup_instansi!$A$13,
IF(AND(E466=[1]grup_instansi!$B$14,F466=[1]grup_instansi!$C$14),
[1]grup_instansi!$A$14,
IF(AND(E466=[1]grup_instansi!$B$15,F466=[1]grup_instansi!$C$15),
[1]grup_instansi!$A$15,
IF(AND(E466=[1]grup_instansi!$B$16,F466=[1]grup_instansi!$C$16),
[1]grup_instansi!$A$16,
IF(AND(E466=[1]grup_instansi!$B$17,F466=[1]grup_instansi!$C$17),
[1]grup_instansi!$A$17,
IF(AND(E466=[1]grup_instansi!$B$18,F466=[1]grup_instansi!$C$18),
[1]grup_instansi!$A$18,
IF(AND(E466=[1]grup_instansi!$B$19,F466=[1]grup_instansi!$C$19),
[1]grup_instansi!$A$19,
IF(AND(E466=[1]grup_instansi!$B$20,F466=[1]grup_instansi!$C$20),
[1]grup_instansi!$A$20,"")))))))))))</f>
        <v/>
      </c>
      <c r="I466" t="str">
        <f>IF(H466&lt;&gt;"",H466,IF(AND(E466=[1]grup_instansi!$B$21,F466=[1]grup_instansi!$C$21),
[1]grup_instansi!$A$21,
IF(AND(E466=[1]grup_instansi!$B$22,F466=[1]grup_instansi!$C$22),
[1]grup_instansi!$A$22,
IF(AND(E466=[1]grup_instansi!$B$23,F466=[1]grup_instansi!$C$23),
[1]grup_instansi!$A$23,
IF(AND(E466=[1]grup_instansi!$B$24,F466=[1]grup_instansi!$C$24),
[1]grup_instansi!$A$24,
IF(AND(E466=[1]grup_instansi!$B$25,F466=[1]grup_instansi!$C$25),
[1]grup_instansi!$A$25,
IF(AND(E466=[1]grup_instansi!$B$26,F466=[1]grup_instansi!$C$26),
[1]grup_instansi!$A$26,
IF(AND(E466=[1]grup_instansi!$B$27,F466=[1]grup_instansi!$C$27),
[1]grup_instansi!$A$27,
IF(AND(E466=[1]grup_instansi!$B$28,F466=[1]grup_instansi!$C$28),
[1]grup_instansi!$A$28,
IF(AND(E466=[1]grup_instansi!$B$29,F466=[1]grup_instansi!$C$29),
[1]grup_instansi!$A$29,
IF(AND(E466=[1]grup_instansi!$B$30,F466=[1]grup_instansi!$C$30),
[1]grup_instansi!$A$30,
IF(AND(E466=[1]grup_instansi!$B$31,F466=[1]grup_instansi!$C$31),
[1]grup_instansi!$A$31,
IF(AND(E466=[1]grup_instansi!$B$32,F466=[1]grup_instansi!$C$32),
[1]grup_instansi!$A$32,
IF(AND(E466=[1]grup_instansi!$B$33,F466=[1]grup_instansi!$C$33),
[1]grup_instansi!$A$33,
IF(AND(E466=[1]grup_instansi!$B$34,F466=[1]grup_instansi!$C$34),
[1]grup_instansi!$A$34,
IF(AND(E466=[1]grup_instansi!$B$35,F466=[1]grup_instansi!$C$35),
[1]grup_instansi!$A$35,""))))))))))))))))</f>
        <v>gi2023110400029</v>
      </c>
      <c r="J466" t="str">
        <f>IF(I466&lt;&gt;"",I466,IF(AND(E466=[1]grup_instansi!$B$36,F466=[1]grup_instansi!$C$36),
[1]grup_instansi!$A$36,
IF(AND(E466=[1]grup_instansi!$B$37,F466=[1]grup_instansi!$C$37),
[1]grup_instansi!$A$37,
IF(AND(E466=[1]grup_instansi!$B$38,F466=[1]grup_instansi!$C$38),
[1]grup_instansi!$A$38,
IF(AND(E466=[1]grup_instansi!$B$39,F466=[1]grup_instansi!$C$39),
[1]grup_instansi!$A$39,
IF(AND(E466=[1]grup_instansi!$B$40,F466=[1]grup_instansi!$C$40),
[1]grup_instansi!$A$40,
IF(AND(E466=[1]grup_instansi!$B$41,F466=[1]grup_instansi!$C$41),
[1]grup_instansi!$A$41,
IF(AND(E466=[1]grup_instansi!$B$42,F466=[1]grup_instansi!$C$42),
[1]grup_instansi!$A$42,
IF(AND(E466=[1]grup_instansi!$B$43,F466=[1]grup_instansi!$C$43),
[1]grup_instansi!$A$43,
IF(AND(E466=[1]grup_instansi!$B$44,F466=[1]grup_instansi!$C$44),
[1]grup_instansi!$A$44,
IF(AND(E466=[1]grup_instansi!$B$45,F466=[1]grup_instansi!$C$45),
[1]grup_instansi!$A$45,
IF(AND(E466=[1]grup_instansi!$B$46,F466=[1]grup_instansi!$C$46),
[1]grup_instansi!$A$46,
IF(AND(E466=[1]grup_instansi!$B$47,F466=[1]grup_instansi!$C$47),
[1]grup_instansi!$A$47,
IF(AND(E466=[1]grup_instansi!$B$48,F466=[1]grup_instansi!$C$48),
[1]grup_instansi!$A$48,
IF(AND(E466=[1]grup_instansi!$B$49,F466=[1]grup_instansi!$C$49),
[1]grup_instansi!$A$49,
IF(AND(E466=[1]grup_instansi!$B$50,F466=[1]grup_instansi!$C$50),
[1]grup_instansi!$A$50,
IF(AND(E466=[1]grup_instansi!$B$51,F466=[1]grup_instansi!$C$51),
[1]grup_instansi!$A$51,
IF(AND(E466=[1]grup_instansi!$B$52,F466=[1]grup_instansi!$C$52),
[1]grup_instansi!$A$52,
IF(AND(E466=[1]grup_instansi!$B$53,F466=[1]grup_instansi!$C$53),
[1]grup_instansi!$A$53,
IF(AND(E466=[1]grup_instansi!$B$54,F466=[1]grup_instansi!$C$54),
[1]grup_instansi!$A$54,
IF(AND(E466=[1]grup_instansi!$B$55,F466=[1]grup_instansi!$C$55),
[1]grup_instansi!$A$55,
IF(AND(E466=[1]grup_instansi!$B$56,F466=[1]grup_instansi!$C$56),
[1]grup_instansi!$A$56,
IF(AND(E466=[1]grup_instansi!$B$57,F466=[1]grup_instansi!$C$57),
[1]grup_instansi!$A$57,
IF(AND(E466=[1]grup_instansi!$B$58,F466=[1]grup_instansi!$C$58),
[1]grup_instansi!$A$58,
IF(AND(E466=[1]grup_instansi!$B$59,F466=[1]grup_instansi!$C$59),
[1]grup_instansi!$A$59,
IF(AND(E466=[1]grup_instansi!$B$60,F466=[1]grup_instansi!$C$60),
[1]grup_instansi!$A$60,""))))))))))))))))))))))))))</f>
        <v>gi2023110400029</v>
      </c>
      <c r="K466" t="str">
        <f>IF(J466&lt;&gt;"",J466,IF(AND(E466=[1]grup_instansi!$B$61,F466=[1]grup_instansi!$C$61),
[1]grup_instansi!$A$61,
IF(AND(E466=[1]grup_instansi!$B$62,F466=[1]grup_instansi!$C$62),
[1]grup_instansi!$A$62,
IF(AND(E466=[1]grup_instansi!$B$63,F466=[1]grup_instansi!$C$63),
[1]grup_instansi!$A$63,
IF(AND(E466=[1]grup_instansi!$B$64,F466=[1]grup_instansi!$C$64),
[1]grup_instansi!$A$64,
IF(AND(E466=[1]grup_instansi!$B$65,F466=[1]grup_instansi!$C$65),
[1]grup_instansi!$A$65,
IF(AND(E466=[1]grup_instansi!$B$66,F466=[1]grup_instansi!$C$66),
[1]grup_instansi!$A$66,
IF(AND(E466=[1]grup_instansi!$B$67,F466=[1]grup_instansi!$C$67),
[1]grup_instansi!$A$67,
IF(AND(E466=[1]grup_instansi!$B$68,F466=[1]grup_instansi!$C$68),
[1]grup_instansi!$A$68,
IF(AND(E466=[1]grup_instansi!$B$69,F466=[1]grup_instansi!$C$69),
[1]grup_instansi!$A$69,
IF(AND(E466=[1]grup_instansi!$B$70,F466=[1]grup_instansi!$C$70),
[1]grup_instansi!$A$70,
IF(AND(E466=[1]grup_instansi!$B$71,F466=[1]grup_instansi!$C$71),
[1]grup_instansi!$A$71,
IF(AND(E466=[1]grup_instansi!$B$72,F466=[1]grup_instansi!$C$72),
[1]grup_instansi!$A$72,
IF(AND(E466=[1]grup_instansi!$B$73,F466=[1]grup_instansi!$C$73),
[1]grup_instansi!$A$73,
IF(AND(E466=[1]grup_instansi!$B$74,F466=[1]grup_instansi!$C$74),
[1]grup_instansi!$A$74,
IF(AND(E466=[1]grup_instansi!$B$75,F466=[1]grup_instansi!$C$75),
[1]grup_instansi!$A$75,
IF(AND(E466=[1]grup_instansi!$B$76,F466=[1]grup_instansi!$C$76),
[1]grup_instansi!$A$76,
IF(AND(E466=[1]grup_instansi!$B$77,F466=[1]grup_instansi!$C$77),
[1]grup_instansi!$A$77,
IF(AND(E466=[1]grup_instansi!$B$78,F466=[1]grup_instansi!$C$78),
[1]grup_instansi!$A$78,
IF(AND(E466=[1]grup_instansi!$B$79,F466=[1]grup_instansi!$C$79),
[1]grup_instansi!$A$79,
IF(AND(E466=[1]grup_instansi!$B$80,F466=[1]grup_instansi!$C$80),
[1]grup_instansi!$A$80,
IF(AND(E466=[1]grup_instansi!$B$81,F466=[1]grup_instansi!$C$81),
[1]grup_instansi!$A$81,
IF(AND(E466=[1]grup_instansi!$B$82,F466=[1]grup_instansi!$C$82),
[1]grup_instansi!$A$82,
IF(AND(E466=[1]grup_instansi!$B$83,F466=[1]grup_instansi!$C$83),
[1]grup_instansi!$A$84,
IF(AND(E466=[1]grup_instansi!$B$84,F466=[1]grup_instansi!$C$84),
[1]grup_instansi!$A$85,
IF(AND(E466=[1]grup_instansi!$B$85,F466=[1]grup_instansi!$C$85),
[1]grup_instansi!$A$86,
IF(AND(E466=[1]grup_instansi!$B$86,F466=[1]grup_instansi!$C$86),
[1]grup_instansi!$A$87,
IF(AND(E466=[1]grup_instansi!$B$87,F466=[1]grup_instansi!$C$87),
[1]grup_instansi!$A$87,
IF(AND(E466=[1]grup_instansi!$B$88,F466=[1]grup_instansi!$C$88),
[1]grup_instansi!$A$88,
IF(AND(E466=[1]grup_instansi!$B$89,F466=[1]grup_instansi!$C$89),
[1]grup_instansi!$A$89,
IF(AND(E466=[1]grup_instansi!$B$90,F466=[1]grup_instansi!$C$90),
[1]grup_instansi!$A$90,
IF(AND(E466=[1]grup_instansi!$B$91,F466=[1]grup_instansi!$C$91),
[1]grup_instansi!$A$91,
IF(AND(E466=[1]grup_instansi!$B$92,F466=[1]grup_instansi!$C$92),
[1]grup_instansi!$A$92,
IF(AND(E466=[1]grup_instansi!$B$93,F466=[1]grup_instansi!$C$93),
[1]grup_instansi!$A$93,
IF(AND(E466=[1]grup_instansi!$B$94,F466=[1]grup_instansi!$C$94),
[1]grup_instansi!$A$94,
IF(AND(E466=[1]grup_instansi!$B$95,F466=[1]grup_instansi!$C$95),
[1]grup_instansi!$A$95,
IF(AND(E466=[1]grup_instansi!$B$96,F466=[1]grup_instansi!$C$96),
[1]grup_instansi!$A$96,
IF(AND(E466=[1]grup_instansi!$B$97,F466=[1]grup_instansi!$C$97),
[1]grup_instansi!$A$97,
IF(AND(E466=[1]grup_instansi!$B$98,F466=[1]grup_instansi!$C$98),
[1]grup_instansi!$A$98,
IF(AND(E466=[1]grup_instansi!$B$99,F466=[1]grup_instansi!$C$99),
[1]grup_instansi!$A$99,
[1]grup_instansi!$A$100))))))))))))))))))))))))))))))))))))))))</f>
        <v>gi2023110400029</v>
      </c>
      <c r="L466" t="str">
        <f>VLOOKUP(K466,[1]grup_instansi!$A$2:$E$102,4)</f>
        <v>Pemerintah Kabupaten Sulawesi Selatan</v>
      </c>
      <c r="M466" t="str">
        <f t="shared" si="23"/>
        <v>('i2023110600465','Pemerintah Kab. Pangkajene dan Kepulauan','gi2023110400029'),</v>
      </c>
    </row>
    <row r="467" spans="1:13" x14ac:dyDescent="0.25">
      <c r="A467" t="str">
        <f t="shared" si="21"/>
        <v>i2023110600466</v>
      </c>
      <c r="B467" s="6">
        <v>7319</v>
      </c>
      <c r="C467" t="str">
        <f t="shared" si="22"/>
        <v>i2023110600466</v>
      </c>
      <c r="D467" s="6" t="s">
        <v>510</v>
      </c>
      <c r="E467" s="6" t="s">
        <v>47</v>
      </c>
      <c r="F467" s="6" t="s">
        <v>113</v>
      </c>
      <c r="G467" t="str">
        <f>IF(AND(E467=[1]grup_instansi!$B$2,F467=[1]grup_instansi!$C$2),
[1]grup_instansi!$A$2,
IF(AND(E467=[1]grup_instansi!$B$3,F467=[1]grup_instansi!$C$3),
[1]grup_instansi!$A$3,
IF(AND(E467=[1]grup_instansi!$B$4,F467=[1]grup_instansi!$C$4),
[1]grup_instansi!$A$4,
IF(AND(E467=[1]grup_instansi!$B$5,F467=[1]grup_instansi!$C$5),
[1]grup_instansi!$A$5,
IF(AND(E467=[1]grup_instansi!$B$6,F467=[1]grup_instansi!$C$6),
[1]grup_instansi!$A$6,
IF(AND(E467=[1]grup_instansi!$B$7,F467=[1]grup_instansi!$C$7),
[1]grup_instansi!$A$7,
IF(AND(E467=[1]grup_instansi!$B$8,F467=[1]grup_instansi!$C$8),
[1]grup_instansi!$A$8,
IF(AND(E467=[1]grup_instansi!$B$9,F467=[1]grup_instansi!$C$9),
[1]grup_instansi!$A$9,
IF(AND(E467=[1]grup_instansi!$B$10,F467=[1]grup_instansi!$C$10),
[1]grup_instansi!$A$10,"")))))))))</f>
        <v/>
      </c>
      <c r="H467" t="str">
        <f>IF(G467&lt;&gt;"",G467,IF(AND(E467=[1]grup_instansi!$B$11,F467=[1]grup_instansi!$C$11),
[1]grup_instansi!$A$11,
IF(AND(E467=[1]grup_instansi!$B$12,F467=[1]grup_instansi!$C$12),
[1]grup_instansi!$A$12,
IF(AND(E467=[1]grup_instansi!$B$13,F467=[1]grup_instansi!$C$13),
[1]grup_instansi!$A$13,
IF(AND(E467=[1]grup_instansi!$B$14,F467=[1]grup_instansi!$C$14),
[1]grup_instansi!$A$14,
IF(AND(E467=[1]grup_instansi!$B$15,F467=[1]grup_instansi!$C$15),
[1]grup_instansi!$A$15,
IF(AND(E467=[1]grup_instansi!$B$16,F467=[1]grup_instansi!$C$16),
[1]grup_instansi!$A$16,
IF(AND(E467=[1]grup_instansi!$B$17,F467=[1]grup_instansi!$C$17),
[1]grup_instansi!$A$17,
IF(AND(E467=[1]grup_instansi!$B$18,F467=[1]grup_instansi!$C$18),
[1]grup_instansi!$A$18,
IF(AND(E467=[1]grup_instansi!$B$19,F467=[1]grup_instansi!$C$19),
[1]grup_instansi!$A$19,
IF(AND(E467=[1]grup_instansi!$B$20,F467=[1]grup_instansi!$C$20),
[1]grup_instansi!$A$20,"")))))))))))</f>
        <v/>
      </c>
      <c r="I467" t="str">
        <f>IF(H467&lt;&gt;"",H467,IF(AND(E467=[1]grup_instansi!$B$21,F467=[1]grup_instansi!$C$21),
[1]grup_instansi!$A$21,
IF(AND(E467=[1]grup_instansi!$B$22,F467=[1]grup_instansi!$C$22),
[1]grup_instansi!$A$22,
IF(AND(E467=[1]grup_instansi!$B$23,F467=[1]grup_instansi!$C$23),
[1]grup_instansi!$A$23,
IF(AND(E467=[1]grup_instansi!$B$24,F467=[1]grup_instansi!$C$24),
[1]grup_instansi!$A$24,
IF(AND(E467=[1]grup_instansi!$B$25,F467=[1]grup_instansi!$C$25),
[1]grup_instansi!$A$25,
IF(AND(E467=[1]grup_instansi!$B$26,F467=[1]grup_instansi!$C$26),
[1]grup_instansi!$A$26,
IF(AND(E467=[1]grup_instansi!$B$27,F467=[1]grup_instansi!$C$27),
[1]grup_instansi!$A$27,
IF(AND(E467=[1]grup_instansi!$B$28,F467=[1]grup_instansi!$C$28),
[1]grup_instansi!$A$28,
IF(AND(E467=[1]grup_instansi!$B$29,F467=[1]grup_instansi!$C$29),
[1]grup_instansi!$A$29,
IF(AND(E467=[1]grup_instansi!$B$30,F467=[1]grup_instansi!$C$30),
[1]grup_instansi!$A$30,
IF(AND(E467=[1]grup_instansi!$B$31,F467=[1]grup_instansi!$C$31),
[1]grup_instansi!$A$31,
IF(AND(E467=[1]grup_instansi!$B$32,F467=[1]grup_instansi!$C$32),
[1]grup_instansi!$A$32,
IF(AND(E467=[1]grup_instansi!$B$33,F467=[1]grup_instansi!$C$33),
[1]grup_instansi!$A$33,
IF(AND(E467=[1]grup_instansi!$B$34,F467=[1]grup_instansi!$C$34),
[1]grup_instansi!$A$34,
IF(AND(E467=[1]grup_instansi!$B$35,F467=[1]grup_instansi!$C$35),
[1]grup_instansi!$A$35,""))))))))))))))))</f>
        <v>gi2023110400029</v>
      </c>
      <c r="J467" t="str">
        <f>IF(I467&lt;&gt;"",I467,IF(AND(E467=[1]grup_instansi!$B$36,F467=[1]grup_instansi!$C$36),
[1]grup_instansi!$A$36,
IF(AND(E467=[1]grup_instansi!$B$37,F467=[1]grup_instansi!$C$37),
[1]grup_instansi!$A$37,
IF(AND(E467=[1]grup_instansi!$B$38,F467=[1]grup_instansi!$C$38),
[1]grup_instansi!$A$38,
IF(AND(E467=[1]grup_instansi!$B$39,F467=[1]grup_instansi!$C$39),
[1]grup_instansi!$A$39,
IF(AND(E467=[1]grup_instansi!$B$40,F467=[1]grup_instansi!$C$40),
[1]grup_instansi!$A$40,
IF(AND(E467=[1]grup_instansi!$B$41,F467=[1]grup_instansi!$C$41),
[1]grup_instansi!$A$41,
IF(AND(E467=[1]grup_instansi!$B$42,F467=[1]grup_instansi!$C$42),
[1]grup_instansi!$A$42,
IF(AND(E467=[1]grup_instansi!$B$43,F467=[1]grup_instansi!$C$43),
[1]grup_instansi!$A$43,
IF(AND(E467=[1]grup_instansi!$B$44,F467=[1]grup_instansi!$C$44),
[1]grup_instansi!$A$44,
IF(AND(E467=[1]grup_instansi!$B$45,F467=[1]grup_instansi!$C$45),
[1]grup_instansi!$A$45,
IF(AND(E467=[1]grup_instansi!$B$46,F467=[1]grup_instansi!$C$46),
[1]grup_instansi!$A$46,
IF(AND(E467=[1]grup_instansi!$B$47,F467=[1]grup_instansi!$C$47),
[1]grup_instansi!$A$47,
IF(AND(E467=[1]grup_instansi!$B$48,F467=[1]grup_instansi!$C$48),
[1]grup_instansi!$A$48,
IF(AND(E467=[1]grup_instansi!$B$49,F467=[1]grup_instansi!$C$49),
[1]grup_instansi!$A$49,
IF(AND(E467=[1]grup_instansi!$B$50,F467=[1]grup_instansi!$C$50),
[1]grup_instansi!$A$50,
IF(AND(E467=[1]grup_instansi!$B$51,F467=[1]grup_instansi!$C$51),
[1]grup_instansi!$A$51,
IF(AND(E467=[1]grup_instansi!$B$52,F467=[1]grup_instansi!$C$52),
[1]grup_instansi!$A$52,
IF(AND(E467=[1]grup_instansi!$B$53,F467=[1]grup_instansi!$C$53),
[1]grup_instansi!$A$53,
IF(AND(E467=[1]grup_instansi!$B$54,F467=[1]grup_instansi!$C$54),
[1]grup_instansi!$A$54,
IF(AND(E467=[1]grup_instansi!$B$55,F467=[1]grup_instansi!$C$55),
[1]grup_instansi!$A$55,
IF(AND(E467=[1]grup_instansi!$B$56,F467=[1]grup_instansi!$C$56),
[1]grup_instansi!$A$56,
IF(AND(E467=[1]grup_instansi!$B$57,F467=[1]grup_instansi!$C$57),
[1]grup_instansi!$A$57,
IF(AND(E467=[1]grup_instansi!$B$58,F467=[1]grup_instansi!$C$58),
[1]grup_instansi!$A$58,
IF(AND(E467=[1]grup_instansi!$B$59,F467=[1]grup_instansi!$C$59),
[1]grup_instansi!$A$59,
IF(AND(E467=[1]grup_instansi!$B$60,F467=[1]grup_instansi!$C$60),
[1]grup_instansi!$A$60,""))))))))))))))))))))))))))</f>
        <v>gi2023110400029</v>
      </c>
      <c r="K467" t="str">
        <f>IF(J467&lt;&gt;"",J467,IF(AND(E467=[1]grup_instansi!$B$61,F467=[1]grup_instansi!$C$61),
[1]grup_instansi!$A$61,
IF(AND(E467=[1]grup_instansi!$B$62,F467=[1]grup_instansi!$C$62),
[1]grup_instansi!$A$62,
IF(AND(E467=[1]grup_instansi!$B$63,F467=[1]grup_instansi!$C$63),
[1]grup_instansi!$A$63,
IF(AND(E467=[1]grup_instansi!$B$64,F467=[1]grup_instansi!$C$64),
[1]grup_instansi!$A$64,
IF(AND(E467=[1]grup_instansi!$B$65,F467=[1]grup_instansi!$C$65),
[1]grup_instansi!$A$65,
IF(AND(E467=[1]grup_instansi!$B$66,F467=[1]grup_instansi!$C$66),
[1]grup_instansi!$A$66,
IF(AND(E467=[1]grup_instansi!$B$67,F467=[1]grup_instansi!$C$67),
[1]grup_instansi!$A$67,
IF(AND(E467=[1]grup_instansi!$B$68,F467=[1]grup_instansi!$C$68),
[1]grup_instansi!$A$68,
IF(AND(E467=[1]grup_instansi!$B$69,F467=[1]grup_instansi!$C$69),
[1]grup_instansi!$A$69,
IF(AND(E467=[1]grup_instansi!$B$70,F467=[1]grup_instansi!$C$70),
[1]grup_instansi!$A$70,
IF(AND(E467=[1]grup_instansi!$B$71,F467=[1]grup_instansi!$C$71),
[1]grup_instansi!$A$71,
IF(AND(E467=[1]grup_instansi!$B$72,F467=[1]grup_instansi!$C$72),
[1]grup_instansi!$A$72,
IF(AND(E467=[1]grup_instansi!$B$73,F467=[1]grup_instansi!$C$73),
[1]grup_instansi!$A$73,
IF(AND(E467=[1]grup_instansi!$B$74,F467=[1]grup_instansi!$C$74),
[1]grup_instansi!$A$74,
IF(AND(E467=[1]grup_instansi!$B$75,F467=[1]grup_instansi!$C$75),
[1]grup_instansi!$A$75,
IF(AND(E467=[1]grup_instansi!$B$76,F467=[1]grup_instansi!$C$76),
[1]grup_instansi!$A$76,
IF(AND(E467=[1]grup_instansi!$B$77,F467=[1]grup_instansi!$C$77),
[1]grup_instansi!$A$77,
IF(AND(E467=[1]grup_instansi!$B$78,F467=[1]grup_instansi!$C$78),
[1]grup_instansi!$A$78,
IF(AND(E467=[1]grup_instansi!$B$79,F467=[1]grup_instansi!$C$79),
[1]grup_instansi!$A$79,
IF(AND(E467=[1]grup_instansi!$B$80,F467=[1]grup_instansi!$C$80),
[1]grup_instansi!$A$80,
IF(AND(E467=[1]grup_instansi!$B$81,F467=[1]grup_instansi!$C$81),
[1]grup_instansi!$A$81,
IF(AND(E467=[1]grup_instansi!$B$82,F467=[1]grup_instansi!$C$82),
[1]grup_instansi!$A$82,
IF(AND(E467=[1]grup_instansi!$B$83,F467=[1]grup_instansi!$C$83),
[1]grup_instansi!$A$84,
IF(AND(E467=[1]grup_instansi!$B$84,F467=[1]grup_instansi!$C$84),
[1]grup_instansi!$A$85,
IF(AND(E467=[1]grup_instansi!$B$85,F467=[1]grup_instansi!$C$85),
[1]grup_instansi!$A$86,
IF(AND(E467=[1]grup_instansi!$B$86,F467=[1]grup_instansi!$C$86),
[1]grup_instansi!$A$87,
IF(AND(E467=[1]grup_instansi!$B$87,F467=[1]grup_instansi!$C$87),
[1]grup_instansi!$A$87,
IF(AND(E467=[1]grup_instansi!$B$88,F467=[1]grup_instansi!$C$88),
[1]grup_instansi!$A$88,
IF(AND(E467=[1]grup_instansi!$B$89,F467=[1]grup_instansi!$C$89),
[1]grup_instansi!$A$89,
IF(AND(E467=[1]grup_instansi!$B$90,F467=[1]grup_instansi!$C$90),
[1]grup_instansi!$A$90,
IF(AND(E467=[1]grup_instansi!$B$91,F467=[1]grup_instansi!$C$91),
[1]grup_instansi!$A$91,
IF(AND(E467=[1]grup_instansi!$B$92,F467=[1]grup_instansi!$C$92),
[1]grup_instansi!$A$92,
IF(AND(E467=[1]grup_instansi!$B$93,F467=[1]grup_instansi!$C$93),
[1]grup_instansi!$A$93,
IF(AND(E467=[1]grup_instansi!$B$94,F467=[1]grup_instansi!$C$94),
[1]grup_instansi!$A$94,
IF(AND(E467=[1]grup_instansi!$B$95,F467=[1]grup_instansi!$C$95),
[1]grup_instansi!$A$95,
IF(AND(E467=[1]grup_instansi!$B$96,F467=[1]grup_instansi!$C$96),
[1]grup_instansi!$A$96,
IF(AND(E467=[1]grup_instansi!$B$97,F467=[1]grup_instansi!$C$97),
[1]grup_instansi!$A$97,
IF(AND(E467=[1]grup_instansi!$B$98,F467=[1]grup_instansi!$C$98),
[1]grup_instansi!$A$98,
IF(AND(E467=[1]grup_instansi!$B$99,F467=[1]grup_instansi!$C$99),
[1]grup_instansi!$A$99,
[1]grup_instansi!$A$100))))))))))))))))))))))))))))))))))))))))</f>
        <v>gi2023110400029</v>
      </c>
      <c r="L467" t="str">
        <f>VLOOKUP(K467,[1]grup_instansi!$A$2:$E$102,4)</f>
        <v>Pemerintah Kabupaten Sulawesi Selatan</v>
      </c>
      <c r="M467" t="str">
        <f t="shared" si="23"/>
        <v>('i2023110600466','Pemerintah Kab. Soppeng','gi2023110400029'),</v>
      </c>
    </row>
    <row r="468" spans="1:13" x14ac:dyDescent="0.25">
      <c r="A468" t="str">
        <f t="shared" si="21"/>
        <v>i2023110600467</v>
      </c>
      <c r="B468" s="6">
        <v>7372</v>
      </c>
      <c r="C468" t="str">
        <f t="shared" si="22"/>
        <v>i2023110600467</v>
      </c>
      <c r="D468" s="6" t="s">
        <v>511</v>
      </c>
      <c r="E468" s="6" t="s">
        <v>58</v>
      </c>
      <c r="F468" s="6" t="s">
        <v>113</v>
      </c>
      <c r="G468" t="str">
        <f>IF(AND(E468=[1]grup_instansi!$B$2,F468=[1]grup_instansi!$C$2),
[1]grup_instansi!$A$2,
IF(AND(E468=[1]grup_instansi!$B$3,F468=[1]grup_instansi!$C$3),
[1]grup_instansi!$A$3,
IF(AND(E468=[1]grup_instansi!$B$4,F468=[1]grup_instansi!$C$4),
[1]grup_instansi!$A$4,
IF(AND(E468=[1]grup_instansi!$B$5,F468=[1]grup_instansi!$C$5),
[1]grup_instansi!$A$5,
IF(AND(E468=[1]grup_instansi!$B$6,F468=[1]grup_instansi!$C$6),
[1]grup_instansi!$A$6,
IF(AND(E468=[1]grup_instansi!$B$7,F468=[1]grup_instansi!$C$7),
[1]grup_instansi!$A$7,
IF(AND(E468=[1]grup_instansi!$B$8,F468=[1]grup_instansi!$C$8),
[1]grup_instansi!$A$8,
IF(AND(E468=[1]grup_instansi!$B$9,F468=[1]grup_instansi!$C$9),
[1]grup_instansi!$A$9,
IF(AND(E468=[1]grup_instansi!$B$10,F468=[1]grup_instansi!$C$10),
[1]grup_instansi!$A$10,"")))))))))</f>
        <v/>
      </c>
      <c r="H468" t="str">
        <f>IF(G468&lt;&gt;"",G468,IF(AND(E468=[1]grup_instansi!$B$11,F468=[1]grup_instansi!$C$11),
[1]grup_instansi!$A$11,
IF(AND(E468=[1]grup_instansi!$B$12,F468=[1]grup_instansi!$C$12),
[1]grup_instansi!$A$12,
IF(AND(E468=[1]grup_instansi!$B$13,F468=[1]grup_instansi!$C$13),
[1]grup_instansi!$A$13,
IF(AND(E468=[1]grup_instansi!$B$14,F468=[1]grup_instansi!$C$14),
[1]grup_instansi!$A$14,
IF(AND(E468=[1]grup_instansi!$B$15,F468=[1]grup_instansi!$C$15),
[1]grup_instansi!$A$15,
IF(AND(E468=[1]grup_instansi!$B$16,F468=[1]grup_instansi!$C$16),
[1]grup_instansi!$A$16,
IF(AND(E468=[1]grup_instansi!$B$17,F468=[1]grup_instansi!$C$17),
[1]grup_instansi!$A$17,
IF(AND(E468=[1]grup_instansi!$B$18,F468=[1]grup_instansi!$C$18),
[1]grup_instansi!$A$18,
IF(AND(E468=[1]grup_instansi!$B$19,F468=[1]grup_instansi!$C$19),
[1]grup_instansi!$A$19,
IF(AND(E468=[1]grup_instansi!$B$20,F468=[1]grup_instansi!$C$20),
[1]grup_instansi!$A$20,"")))))))))))</f>
        <v/>
      </c>
      <c r="I468" t="str">
        <f>IF(H468&lt;&gt;"",H468,IF(AND(E468=[1]grup_instansi!$B$21,F468=[1]grup_instansi!$C$21),
[1]grup_instansi!$A$21,
IF(AND(E468=[1]grup_instansi!$B$22,F468=[1]grup_instansi!$C$22),
[1]grup_instansi!$A$22,
IF(AND(E468=[1]grup_instansi!$B$23,F468=[1]grup_instansi!$C$23),
[1]grup_instansi!$A$23,
IF(AND(E468=[1]grup_instansi!$B$24,F468=[1]grup_instansi!$C$24),
[1]grup_instansi!$A$24,
IF(AND(E468=[1]grup_instansi!$B$25,F468=[1]grup_instansi!$C$25),
[1]grup_instansi!$A$25,
IF(AND(E468=[1]grup_instansi!$B$26,F468=[1]grup_instansi!$C$26),
[1]grup_instansi!$A$26,
IF(AND(E468=[1]grup_instansi!$B$27,F468=[1]grup_instansi!$C$27),
[1]grup_instansi!$A$27,
IF(AND(E468=[1]grup_instansi!$B$28,F468=[1]grup_instansi!$C$28),
[1]grup_instansi!$A$28,
IF(AND(E468=[1]grup_instansi!$B$29,F468=[1]grup_instansi!$C$29),
[1]grup_instansi!$A$29,
IF(AND(E468=[1]grup_instansi!$B$30,F468=[1]grup_instansi!$C$30),
[1]grup_instansi!$A$30,
IF(AND(E468=[1]grup_instansi!$B$31,F468=[1]grup_instansi!$C$31),
[1]grup_instansi!$A$31,
IF(AND(E468=[1]grup_instansi!$B$32,F468=[1]grup_instansi!$C$32),
[1]grup_instansi!$A$32,
IF(AND(E468=[1]grup_instansi!$B$33,F468=[1]grup_instansi!$C$33),
[1]grup_instansi!$A$33,
IF(AND(E468=[1]grup_instansi!$B$34,F468=[1]grup_instansi!$C$34),
[1]grup_instansi!$A$34,
IF(AND(E468=[1]grup_instansi!$B$35,F468=[1]grup_instansi!$C$35),
[1]grup_instansi!$A$35,""))))))))))))))))</f>
        <v/>
      </c>
      <c r="J468" t="str">
        <f>IF(I468&lt;&gt;"",I468,IF(AND(E468=[1]grup_instansi!$B$36,F468=[1]grup_instansi!$C$36),
[1]grup_instansi!$A$36,
IF(AND(E468=[1]grup_instansi!$B$37,F468=[1]grup_instansi!$C$37),
[1]grup_instansi!$A$37,
IF(AND(E468=[1]grup_instansi!$B$38,F468=[1]grup_instansi!$C$38),
[1]grup_instansi!$A$38,
IF(AND(E468=[1]grup_instansi!$B$39,F468=[1]grup_instansi!$C$39),
[1]grup_instansi!$A$39,
IF(AND(E468=[1]grup_instansi!$B$40,F468=[1]grup_instansi!$C$40),
[1]grup_instansi!$A$40,
IF(AND(E468=[1]grup_instansi!$B$41,F468=[1]grup_instansi!$C$41),
[1]grup_instansi!$A$41,
IF(AND(E468=[1]grup_instansi!$B$42,F468=[1]grup_instansi!$C$42),
[1]grup_instansi!$A$42,
IF(AND(E468=[1]grup_instansi!$B$43,F468=[1]grup_instansi!$C$43),
[1]grup_instansi!$A$43,
IF(AND(E468=[1]grup_instansi!$B$44,F468=[1]grup_instansi!$C$44),
[1]grup_instansi!$A$44,
IF(AND(E468=[1]grup_instansi!$B$45,F468=[1]grup_instansi!$C$45),
[1]grup_instansi!$A$45,
IF(AND(E468=[1]grup_instansi!$B$46,F468=[1]grup_instansi!$C$46),
[1]grup_instansi!$A$46,
IF(AND(E468=[1]grup_instansi!$B$47,F468=[1]grup_instansi!$C$47),
[1]grup_instansi!$A$47,
IF(AND(E468=[1]grup_instansi!$B$48,F468=[1]grup_instansi!$C$48),
[1]grup_instansi!$A$48,
IF(AND(E468=[1]grup_instansi!$B$49,F468=[1]grup_instansi!$C$49),
[1]grup_instansi!$A$49,
IF(AND(E468=[1]grup_instansi!$B$50,F468=[1]grup_instansi!$C$50),
[1]grup_instansi!$A$50,
IF(AND(E468=[1]grup_instansi!$B$51,F468=[1]grup_instansi!$C$51),
[1]grup_instansi!$A$51,
IF(AND(E468=[1]grup_instansi!$B$52,F468=[1]grup_instansi!$C$52),
[1]grup_instansi!$A$52,
IF(AND(E468=[1]grup_instansi!$B$53,F468=[1]grup_instansi!$C$53),
[1]grup_instansi!$A$53,
IF(AND(E468=[1]grup_instansi!$B$54,F468=[1]grup_instansi!$C$54),
[1]grup_instansi!$A$54,
IF(AND(E468=[1]grup_instansi!$B$55,F468=[1]grup_instansi!$C$55),
[1]grup_instansi!$A$55,
IF(AND(E468=[1]grup_instansi!$B$56,F468=[1]grup_instansi!$C$56),
[1]grup_instansi!$A$56,
IF(AND(E468=[1]grup_instansi!$B$57,F468=[1]grup_instansi!$C$57),
[1]grup_instansi!$A$57,
IF(AND(E468=[1]grup_instansi!$B$58,F468=[1]grup_instansi!$C$58),
[1]grup_instansi!$A$58,
IF(AND(E468=[1]grup_instansi!$B$59,F468=[1]grup_instansi!$C$59),
[1]grup_instansi!$A$59,
IF(AND(E468=[1]grup_instansi!$B$60,F468=[1]grup_instansi!$C$60),
[1]grup_instansi!$A$60,""))))))))))))))))))))))))))</f>
        <v/>
      </c>
      <c r="K468" t="str">
        <f>IF(J468&lt;&gt;"",J468,IF(AND(E468=[1]grup_instansi!$B$61,F468=[1]grup_instansi!$C$61),
[1]grup_instansi!$A$61,
IF(AND(E468=[1]grup_instansi!$B$62,F468=[1]grup_instansi!$C$62),
[1]grup_instansi!$A$62,
IF(AND(E468=[1]grup_instansi!$B$63,F468=[1]grup_instansi!$C$63),
[1]grup_instansi!$A$63,
IF(AND(E468=[1]grup_instansi!$B$64,F468=[1]grup_instansi!$C$64),
[1]grup_instansi!$A$64,
IF(AND(E468=[1]grup_instansi!$B$65,F468=[1]grup_instansi!$C$65),
[1]grup_instansi!$A$65,
IF(AND(E468=[1]grup_instansi!$B$66,F468=[1]grup_instansi!$C$66),
[1]grup_instansi!$A$66,
IF(AND(E468=[1]grup_instansi!$B$67,F468=[1]grup_instansi!$C$67),
[1]grup_instansi!$A$67,
IF(AND(E468=[1]grup_instansi!$B$68,F468=[1]grup_instansi!$C$68),
[1]grup_instansi!$A$68,
IF(AND(E468=[1]grup_instansi!$B$69,F468=[1]grup_instansi!$C$69),
[1]grup_instansi!$A$69,
IF(AND(E468=[1]grup_instansi!$B$70,F468=[1]grup_instansi!$C$70),
[1]grup_instansi!$A$70,
IF(AND(E468=[1]grup_instansi!$B$71,F468=[1]grup_instansi!$C$71),
[1]grup_instansi!$A$71,
IF(AND(E468=[1]grup_instansi!$B$72,F468=[1]grup_instansi!$C$72),
[1]grup_instansi!$A$72,
IF(AND(E468=[1]grup_instansi!$B$73,F468=[1]grup_instansi!$C$73),
[1]grup_instansi!$A$73,
IF(AND(E468=[1]grup_instansi!$B$74,F468=[1]grup_instansi!$C$74),
[1]grup_instansi!$A$74,
IF(AND(E468=[1]grup_instansi!$B$75,F468=[1]grup_instansi!$C$75),
[1]grup_instansi!$A$75,
IF(AND(E468=[1]grup_instansi!$B$76,F468=[1]grup_instansi!$C$76),
[1]grup_instansi!$A$76,
IF(AND(E468=[1]grup_instansi!$B$77,F468=[1]grup_instansi!$C$77),
[1]grup_instansi!$A$77,
IF(AND(E468=[1]grup_instansi!$B$78,F468=[1]grup_instansi!$C$78),
[1]grup_instansi!$A$78,
IF(AND(E468=[1]grup_instansi!$B$79,F468=[1]grup_instansi!$C$79),
[1]grup_instansi!$A$79,
IF(AND(E468=[1]grup_instansi!$B$80,F468=[1]grup_instansi!$C$80),
[1]grup_instansi!$A$80,
IF(AND(E468=[1]grup_instansi!$B$81,F468=[1]grup_instansi!$C$81),
[1]grup_instansi!$A$81,
IF(AND(E468=[1]grup_instansi!$B$82,F468=[1]grup_instansi!$C$82),
[1]grup_instansi!$A$82,
IF(AND(E468=[1]grup_instansi!$B$83,F468=[1]grup_instansi!$C$83),
[1]grup_instansi!$A$84,
IF(AND(E468=[1]grup_instansi!$B$84,F468=[1]grup_instansi!$C$84),
[1]grup_instansi!$A$85,
IF(AND(E468=[1]grup_instansi!$B$85,F468=[1]grup_instansi!$C$85),
[1]grup_instansi!$A$86,
IF(AND(E468=[1]grup_instansi!$B$86,F468=[1]grup_instansi!$C$86),
[1]grup_instansi!$A$87,
IF(AND(E468=[1]grup_instansi!$B$87,F468=[1]grup_instansi!$C$87),
[1]grup_instansi!$A$87,
IF(AND(E468=[1]grup_instansi!$B$88,F468=[1]grup_instansi!$C$88),
[1]grup_instansi!$A$88,
IF(AND(E468=[1]grup_instansi!$B$89,F468=[1]grup_instansi!$C$89),
[1]grup_instansi!$A$89,
IF(AND(E468=[1]grup_instansi!$B$90,F468=[1]grup_instansi!$C$90),
[1]grup_instansi!$A$90,
IF(AND(E468=[1]grup_instansi!$B$91,F468=[1]grup_instansi!$C$91),
[1]grup_instansi!$A$91,
IF(AND(E468=[1]grup_instansi!$B$92,F468=[1]grup_instansi!$C$92),
[1]grup_instansi!$A$92,
IF(AND(E468=[1]grup_instansi!$B$93,F468=[1]grup_instansi!$C$93),
[1]grup_instansi!$A$93,
IF(AND(E468=[1]grup_instansi!$B$94,F468=[1]grup_instansi!$C$94),
[1]grup_instansi!$A$94,
IF(AND(E468=[1]grup_instansi!$B$95,F468=[1]grup_instansi!$C$95),
[1]grup_instansi!$A$95,
IF(AND(E468=[1]grup_instansi!$B$96,F468=[1]grup_instansi!$C$96),
[1]grup_instansi!$A$96,
IF(AND(E468=[1]grup_instansi!$B$97,F468=[1]grup_instansi!$C$97),
[1]grup_instansi!$A$97,
IF(AND(E468=[1]grup_instansi!$B$98,F468=[1]grup_instansi!$C$98),
[1]grup_instansi!$A$98,
IF(AND(E468=[1]grup_instansi!$B$99,F468=[1]grup_instansi!$C$99),
[1]grup_instansi!$A$99,
[1]grup_instansi!$A$100))))))))))))))))))))))))))))))))))))))))</f>
        <v>gi2023110400060</v>
      </c>
      <c r="L468" t="str">
        <f>VLOOKUP(K468,[1]grup_instansi!$A$2:$E$102,4)</f>
        <v>Pemerintah Kota Sulawesi Selatan</v>
      </c>
      <c r="M468" t="str">
        <f t="shared" si="23"/>
        <v>('i2023110600467','Pemerintah Kota Parepare','gi2023110400060'),</v>
      </c>
    </row>
    <row r="469" spans="1:13" x14ac:dyDescent="0.25">
      <c r="A469" t="str">
        <f t="shared" si="21"/>
        <v>i2023110600468</v>
      </c>
      <c r="B469" s="6">
        <v>7373</v>
      </c>
      <c r="C469" t="str">
        <f t="shared" si="22"/>
        <v>i2023110600468</v>
      </c>
      <c r="D469" s="6" t="s">
        <v>512</v>
      </c>
      <c r="E469" s="6" t="s">
        <v>58</v>
      </c>
      <c r="F469" s="6" t="s">
        <v>113</v>
      </c>
      <c r="G469" t="str">
        <f>IF(AND(E469=[1]grup_instansi!$B$2,F469=[1]grup_instansi!$C$2),
[1]grup_instansi!$A$2,
IF(AND(E469=[1]grup_instansi!$B$3,F469=[1]grup_instansi!$C$3),
[1]grup_instansi!$A$3,
IF(AND(E469=[1]grup_instansi!$B$4,F469=[1]grup_instansi!$C$4),
[1]grup_instansi!$A$4,
IF(AND(E469=[1]grup_instansi!$B$5,F469=[1]grup_instansi!$C$5),
[1]grup_instansi!$A$5,
IF(AND(E469=[1]grup_instansi!$B$6,F469=[1]grup_instansi!$C$6),
[1]grup_instansi!$A$6,
IF(AND(E469=[1]grup_instansi!$B$7,F469=[1]grup_instansi!$C$7),
[1]grup_instansi!$A$7,
IF(AND(E469=[1]grup_instansi!$B$8,F469=[1]grup_instansi!$C$8),
[1]grup_instansi!$A$8,
IF(AND(E469=[1]grup_instansi!$B$9,F469=[1]grup_instansi!$C$9),
[1]grup_instansi!$A$9,
IF(AND(E469=[1]grup_instansi!$B$10,F469=[1]grup_instansi!$C$10),
[1]grup_instansi!$A$10,"")))))))))</f>
        <v/>
      </c>
      <c r="H469" t="str">
        <f>IF(G469&lt;&gt;"",G469,IF(AND(E469=[1]grup_instansi!$B$11,F469=[1]grup_instansi!$C$11),
[1]grup_instansi!$A$11,
IF(AND(E469=[1]grup_instansi!$B$12,F469=[1]grup_instansi!$C$12),
[1]grup_instansi!$A$12,
IF(AND(E469=[1]grup_instansi!$B$13,F469=[1]grup_instansi!$C$13),
[1]grup_instansi!$A$13,
IF(AND(E469=[1]grup_instansi!$B$14,F469=[1]grup_instansi!$C$14),
[1]grup_instansi!$A$14,
IF(AND(E469=[1]grup_instansi!$B$15,F469=[1]grup_instansi!$C$15),
[1]grup_instansi!$A$15,
IF(AND(E469=[1]grup_instansi!$B$16,F469=[1]grup_instansi!$C$16),
[1]grup_instansi!$A$16,
IF(AND(E469=[1]grup_instansi!$B$17,F469=[1]grup_instansi!$C$17),
[1]grup_instansi!$A$17,
IF(AND(E469=[1]grup_instansi!$B$18,F469=[1]grup_instansi!$C$18),
[1]grup_instansi!$A$18,
IF(AND(E469=[1]grup_instansi!$B$19,F469=[1]grup_instansi!$C$19),
[1]grup_instansi!$A$19,
IF(AND(E469=[1]grup_instansi!$B$20,F469=[1]grup_instansi!$C$20),
[1]grup_instansi!$A$20,"")))))))))))</f>
        <v/>
      </c>
      <c r="I469" t="str">
        <f>IF(H469&lt;&gt;"",H469,IF(AND(E469=[1]grup_instansi!$B$21,F469=[1]grup_instansi!$C$21),
[1]grup_instansi!$A$21,
IF(AND(E469=[1]grup_instansi!$B$22,F469=[1]grup_instansi!$C$22),
[1]grup_instansi!$A$22,
IF(AND(E469=[1]grup_instansi!$B$23,F469=[1]grup_instansi!$C$23),
[1]grup_instansi!$A$23,
IF(AND(E469=[1]grup_instansi!$B$24,F469=[1]grup_instansi!$C$24),
[1]grup_instansi!$A$24,
IF(AND(E469=[1]grup_instansi!$B$25,F469=[1]grup_instansi!$C$25),
[1]grup_instansi!$A$25,
IF(AND(E469=[1]grup_instansi!$B$26,F469=[1]grup_instansi!$C$26),
[1]grup_instansi!$A$26,
IF(AND(E469=[1]grup_instansi!$B$27,F469=[1]grup_instansi!$C$27),
[1]grup_instansi!$A$27,
IF(AND(E469=[1]grup_instansi!$B$28,F469=[1]grup_instansi!$C$28),
[1]grup_instansi!$A$28,
IF(AND(E469=[1]grup_instansi!$B$29,F469=[1]grup_instansi!$C$29),
[1]grup_instansi!$A$29,
IF(AND(E469=[1]grup_instansi!$B$30,F469=[1]grup_instansi!$C$30),
[1]grup_instansi!$A$30,
IF(AND(E469=[1]grup_instansi!$B$31,F469=[1]grup_instansi!$C$31),
[1]grup_instansi!$A$31,
IF(AND(E469=[1]grup_instansi!$B$32,F469=[1]grup_instansi!$C$32),
[1]grup_instansi!$A$32,
IF(AND(E469=[1]grup_instansi!$B$33,F469=[1]grup_instansi!$C$33),
[1]grup_instansi!$A$33,
IF(AND(E469=[1]grup_instansi!$B$34,F469=[1]grup_instansi!$C$34),
[1]grup_instansi!$A$34,
IF(AND(E469=[1]grup_instansi!$B$35,F469=[1]grup_instansi!$C$35),
[1]grup_instansi!$A$35,""))))))))))))))))</f>
        <v/>
      </c>
      <c r="J469" t="str">
        <f>IF(I469&lt;&gt;"",I469,IF(AND(E469=[1]grup_instansi!$B$36,F469=[1]grup_instansi!$C$36),
[1]grup_instansi!$A$36,
IF(AND(E469=[1]grup_instansi!$B$37,F469=[1]grup_instansi!$C$37),
[1]grup_instansi!$A$37,
IF(AND(E469=[1]grup_instansi!$B$38,F469=[1]grup_instansi!$C$38),
[1]grup_instansi!$A$38,
IF(AND(E469=[1]grup_instansi!$B$39,F469=[1]grup_instansi!$C$39),
[1]grup_instansi!$A$39,
IF(AND(E469=[1]grup_instansi!$B$40,F469=[1]grup_instansi!$C$40),
[1]grup_instansi!$A$40,
IF(AND(E469=[1]grup_instansi!$B$41,F469=[1]grup_instansi!$C$41),
[1]grup_instansi!$A$41,
IF(AND(E469=[1]grup_instansi!$B$42,F469=[1]grup_instansi!$C$42),
[1]grup_instansi!$A$42,
IF(AND(E469=[1]grup_instansi!$B$43,F469=[1]grup_instansi!$C$43),
[1]grup_instansi!$A$43,
IF(AND(E469=[1]grup_instansi!$B$44,F469=[1]grup_instansi!$C$44),
[1]grup_instansi!$A$44,
IF(AND(E469=[1]grup_instansi!$B$45,F469=[1]grup_instansi!$C$45),
[1]grup_instansi!$A$45,
IF(AND(E469=[1]grup_instansi!$B$46,F469=[1]grup_instansi!$C$46),
[1]grup_instansi!$A$46,
IF(AND(E469=[1]grup_instansi!$B$47,F469=[1]grup_instansi!$C$47),
[1]grup_instansi!$A$47,
IF(AND(E469=[1]grup_instansi!$B$48,F469=[1]grup_instansi!$C$48),
[1]grup_instansi!$A$48,
IF(AND(E469=[1]grup_instansi!$B$49,F469=[1]grup_instansi!$C$49),
[1]grup_instansi!$A$49,
IF(AND(E469=[1]grup_instansi!$B$50,F469=[1]grup_instansi!$C$50),
[1]grup_instansi!$A$50,
IF(AND(E469=[1]grup_instansi!$B$51,F469=[1]grup_instansi!$C$51),
[1]grup_instansi!$A$51,
IF(AND(E469=[1]grup_instansi!$B$52,F469=[1]grup_instansi!$C$52),
[1]grup_instansi!$A$52,
IF(AND(E469=[1]grup_instansi!$B$53,F469=[1]grup_instansi!$C$53),
[1]grup_instansi!$A$53,
IF(AND(E469=[1]grup_instansi!$B$54,F469=[1]grup_instansi!$C$54),
[1]grup_instansi!$A$54,
IF(AND(E469=[1]grup_instansi!$B$55,F469=[1]grup_instansi!$C$55),
[1]grup_instansi!$A$55,
IF(AND(E469=[1]grup_instansi!$B$56,F469=[1]grup_instansi!$C$56),
[1]grup_instansi!$A$56,
IF(AND(E469=[1]grup_instansi!$B$57,F469=[1]grup_instansi!$C$57),
[1]grup_instansi!$A$57,
IF(AND(E469=[1]grup_instansi!$B$58,F469=[1]grup_instansi!$C$58),
[1]grup_instansi!$A$58,
IF(AND(E469=[1]grup_instansi!$B$59,F469=[1]grup_instansi!$C$59),
[1]grup_instansi!$A$59,
IF(AND(E469=[1]grup_instansi!$B$60,F469=[1]grup_instansi!$C$60),
[1]grup_instansi!$A$60,""))))))))))))))))))))))))))</f>
        <v/>
      </c>
      <c r="K469" t="str">
        <f>IF(J469&lt;&gt;"",J469,IF(AND(E469=[1]grup_instansi!$B$61,F469=[1]grup_instansi!$C$61),
[1]grup_instansi!$A$61,
IF(AND(E469=[1]grup_instansi!$B$62,F469=[1]grup_instansi!$C$62),
[1]grup_instansi!$A$62,
IF(AND(E469=[1]grup_instansi!$B$63,F469=[1]grup_instansi!$C$63),
[1]grup_instansi!$A$63,
IF(AND(E469=[1]grup_instansi!$B$64,F469=[1]grup_instansi!$C$64),
[1]grup_instansi!$A$64,
IF(AND(E469=[1]grup_instansi!$B$65,F469=[1]grup_instansi!$C$65),
[1]grup_instansi!$A$65,
IF(AND(E469=[1]grup_instansi!$B$66,F469=[1]grup_instansi!$C$66),
[1]grup_instansi!$A$66,
IF(AND(E469=[1]grup_instansi!$B$67,F469=[1]grup_instansi!$C$67),
[1]grup_instansi!$A$67,
IF(AND(E469=[1]grup_instansi!$B$68,F469=[1]grup_instansi!$C$68),
[1]grup_instansi!$A$68,
IF(AND(E469=[1]grup_instansi!$B$69,F469=[1]grup_instansi!$C$69),
[1]grup_instansi!$A$69,
IF(AND(E469=[1]grup_instansi!$B$70,F469=[1]grup_instansi!$C$70),
[1]grup_instansi!$A$70,
IF(AND(E469=[1]grup_instansi!$B$71,F469=[1]grup_instansi!$C$71),
[1]grup_instansi!$A$71,
IF(AND(E469=[1]grup_instansi!$B$72,F469=[1]grup_instansi!$C$72),
[1]grup_instansi!$A$72,
IF(AND(E469=[1]grup_instansi!$B$73,F469=[1]grup_instansi!$C$73),
[1]grup_instansi!$A$73,
IF(AND(E469=[1]grup_instansi!$B$74,F469=[1]grup_instansi!$C$74),
[1]grup_instansi!$A$74,
IF(AND(E469=[1]grup_instansi!$B$75,F469=[1]grup_instansi!$C$75),
[1]grup_instansi!$A$75,
IF(AND(E469=[1]grup_instansi!$B$76,F469=[1]grup_instansi!$C$76),
[1]grup_instansi!$A$76,
IF(AND(E469=[1]grup_instansi!$B$77,F469=[1]grup_instansi!$C$77),
[1]grup_instansi!$A$77,
IF(AND(E469=[1]grup_instansi!$B$78,F469=[1]grup_instansi!$C$78),
[1]grup_instansi!$A$78,
IF(AND(E469=[1]grup_instansi!$B$79,F469=[1]grup_instansi!$C$79),
[1]grup_instansi!$A$79,
IF(AND(E469=[1]grup_instansi!$B$80,F469=[1]grup_instansi!$C$80),
[1]grup_instansi!$A$80,
IF(AND(E469=[1]grup_instansi!$B$81,F469=[1]grup_instansi!$C$81),
[1]grup_instansi!$A$81,
IF(AND(E469=[1]grup_instansi!$B$82,F469=[1]grup_instansi!$C$82),
[1]grup_instansi!$A$82,
IF(AND(E469=[1]grup_instansi!$B$83,F469=[1]grup_instansi!$C$83),
[1]grup_instansi!$A$84,
IF(AND(E469=[1]grup_instansi!$B$84,F469=[1]grup_instansi!$C$84),
[1]grup_instansi!$A$85,
IF(AND(E469=[1]grup_instansi!$B$85,F469=[1]grup_instansi!$C$85),
[1]grup_instansi!$A$86,
IF(AND(E469=[1]grup_instansi!$B$86,F469=[1]grup_instansi!$C$86),
[1]grup_instansi!$A$87,
IF(AND(E469=[1]grup_instansi!$B$87,F469=[1]grup_instansi!$C$87),
[1]grup_instansi!$A$87,
IF(AND(E469=[1]grup_instansi!$B$88,F469=[1]grup_instansi!$C$88),
[1]grup_instansi!$A$88,
IF(AND(E469=[1]grup_instansi!$B$89,F469=[1]grup_instansi!$C$89),
[1]grup_instansi!$A$89,
IF(AND(E469=[1]grup_instansi!$B$90,F469=[1]grup_instansi!$C$90),
[1]grup_instansi!$A$90,
IF(AND(E469=[1]grup_instansi!$B$91,F469=[1]grup_instansi!$C$91),
[1]grup_instansi!$A$91,
IF(AND(E469=[1]grup_instansi!$B$92,F469=[1]grup_instansi!$C$92),
[1]grup_instansi!$A$92,
IF(AND(E469=[1]grup_instansi!$B$93,F469=[1]grup_instansi!$C$93),
[1]grup_instansi!$A$93,
IF(AND(E469=[1]grup_instansi!$B$94,F469=[1]grup_instansi!$C$94),
[1]grup_instansi!$A$94,
IF(AND(E469=[1]grup_instansi!$B$95,F469=[1]grup_instansi!$C$95),
[1]grup_instansi!$A$95,
IF(AND(E469=[1]grup_instansi!$B$96,F469=[1]grup_instansi!$C$96),
[1]grup_instansi!$A$96,
IF(AND(E469=[1]grup_instansi!$B$97,F469=[1]grup_instansi!$C$97),
[1]grup_instansi!$A$97,
IF(AND(E469=[1]grup_instansi!$B$98,F469=[1]grup_instansi!$C$98),
[1]grup_instansi!$A$98,
IF(AND(E469=[1]grup_instansi!$B$99,F469=[1]grup_instansi!$C$99),
[1]grup_instansi!$A$99,
[1]grup_instansi!$A$100))))))))))))))))))))))))))))))))))))))))</f>
        <v>gi2023110400060</v>
      </c>
      <c r="L469" t="str">
        <f>VLOOKUP(K469,[1]grup_instansi!$A$2:$E$102,4)</f>
        <v>Pemerintah Kota Sulawesi Selatan</v>
      </c>
      <c r="M469" t="str">
        <f t="shared" si="23"/>
        <v>('i2023110600468','Pemerintah Kota Palopo','gi2023110400060'),</v>
      </c>
    </row>
    <row r="470" spans="1:13" x14ac:dyDescent="0.25">
      <c r="A470" t="str">
        <f t="shared" si="21"/>
        <v>i2023110600469</v>
      </c>
      <c r="B470" s="6">
        <v>7400</v>
      </c>
      <c r="C470" t="str">
        <f t="shared" si="22"/>
        <v>i2023110600469</v>
      </c>
      <c r="D470" s="6" t="s">
        <v>513</v>
      </c>
      <c r="E470" s="6" t="s">
        <v>44</v>
      </c>
      <c r="F470" s="6" t="s">
        <v>326</v>
      </c>
      <c r="G470" t="str">
        <f>IF(AND(E470=[1]grup_instansi!$B$2,F470=[1]grup_instansi!$C$2),
[1]grup_instansi!$A$2,
IF(AND(E470=[1]grup_instansi!$B$3,F470=[1]grup_instansi!$C$3),
[1]grup_instansi!$A$3,
IF(AND(E470=[1]grup_instansi!$B$4,F470=[1]grup_instansi!$C$4),
[1]grup_instansi!$A$4,
IF(AND(E470=[1]grup_instansi!$B$5,F470=[1]grup_instansi!$C$5),
[1]grup_instansi!$A$5,
IF(AND(E470=[1]grup_instansi!$B$6,F470=[1]grup_instansi!$C$6),
[1]grup_instansi!$A$6,
IF(AND(E470=[1]grup_instansi!$B$7,F470=[1]grup_instansi!$C$7),
[1]grup_instansi!$A$7,
IF(AND(E470=[1]grup_instansi!$B$8,F470=[1]grup_instansi!$C$8),
[1]grup_instansi!$A$8,
IF(AND(E470=[1]grup_instansi!$B$9,F470=[1]grup_instansi!$C$9),
[1]grup_instansi!$A$9,
IF(AND(E470=[1]grup_instansi!$B$10,F470=[1]grup_instansi!$C$10),
[1]grup_instansi!$A$10,"")))))))))</f>
        <v/>
      </c>
      <c r="H470" t="str">
        <f>IF(G470&lt;&gt;"",G470,IF(AND(E470=[1]grup_instansi!$B$11,F470=[1]grup_instansi!$C$11),
[1]grup_instansi!$A$11,
IF(AND(E470=[1]grup_instansi!$B$12,F470=[1]grup_instansi!$C$12),
[1]grup_instansi!$A$12,
IF(AND(E470=[1]grup_instansi!$B$13,F470=[1]grup_instansi!$C$13),
[1]grup_instansi!$A$13,
IF(AND(E470=[1]grup_instansi!$B$14,F470=[1]grup_instansi!$C$14),
[1]grup_instansi!$A$14,
IF(AND(E470=[1]grup_instansi!$B$15,F470=[1]grup_instansi!$C$15),
[1]grup_instansi!$A$15,
IF(AND(E470=[1]grup_instansi!$B$16,F470=[1]grup_instansi!$C$16),
[1]grup_instansi!$A$16,
IF(AND(E470=[1]grup_instansi!$B$17,F470=[1]grup_instansi!$C$17),
[1]grup_instansi!$A$17,
IF(AND(E470=[1]grup_instansi!$B$18,F470=[1]grup_instansi!$C$18),
[1]grup_instansi!$A$18,
IF(AND(E470=[1]grup_instansi!$B$19,F470=[1]grup_instansi!$C$19),
[1]grup_instansi!$A$19,
IF(AND(E470=[1]grup_instansi!$B$20,F470=[1]grup_instansi!$C$20),
[1]grup_instansi!$A$20,"")))))))))))</f>
        <v/>
      </c>
      <c r="I470" t="str">
        <f>IF(H470&lt;&gt;"",H470,IF(AND(E470=[1]grup_instansi!$B$21,F470=[1]grup_instansi!$C$21),
[1]grup_instansi!$A$21,
IF(AND(E470=[1]grup_instansi!$B$22,F470=[1]grup_instansi!$C$22),
[1]grup_instansi!$A$22,
IF(AND(E470=[1]grup_instansi!$B$23,F470=[1]grup_instansi!$C$23),
[1]grup_instansi!$A$23,
IF(AND(E470=[1]grup_instansi!$B$24,F470=[1]grup_instansi!$C$24),
[1]grup_instansi!$A$24,
IF(AND(E470=[1]grup_instansi!$B$25,F470=[1]grup_instansi!$C$25),
[1]grup_instansi!$A$25,
IF(AND(E470=[1]grup_instansi!$B$26,F470=[1]grup_instansi!$C$26),
[1]grup_instansi!$A$26,
IF(AND(E470=[1]grup_instansi!$B$27,F470=[1]grup_instansi!$C$27),
[1]grup_instansi!$A$27,
IF(AND(E470=[1]grup_instansi!$B$28,F470=[1]grup_instansi!$C$28),
[1]grup_instansi!$A$28,
IF(AND(E470=[1]grup_instansi!$B$29,F470=[1]grup_instansi!$C$29),
[1]grup_instansi!$A$29,
IF(AND(E470=[1]grup_instansi!$B$30,F470=[1]grup_instansi!$C$30),
[1]grup_instansi!$A$30,
IF(AND(E470=[1]grup_instansi!$B$31,F470=[1]grup_instansi!$C$31),
[1]grup_instansi!$A$31,
IF(AND(E470=[1]grup_instansi!$B$32,F470=[1]grup_instansi!$C$32),
[1]grup_instansi!$A$32,
IF(AND(E470=[1]grup_instansi!$B$33,F470=[1]grup_instansi!$C$33),
[1]grup_instansi!$A$33,
IF(AND(E470=[1]grup_instansi!$B$34,F470=[1]grup_instansi!$C$34),
[1]grup_instansi!$A$34,
IF(AND(E470=[1]grup_instansi!$B$35,F470=[1]grup_instansi!$C$35),
[1]grup_instansi!$A$35,""))))))))))))))))</f>
        <v/>
      </c>
      <c r="J470" t="str">
        <f>IF(I470&lt;&gt;"",I470,IF(AND(E470=[1]grup_instansi!$B$36,F470=[1]grup_instansi!$C$36),
[1]grup_instansi!$A$36,
IF(AND(E470=[1]grup_instansi!$B$37,F470=[1]grup_instansi!$C$37),
[1]grup_instansi!$A$37,
IF(AND(E470=[1]grup_instansi!$B$38,F470=[1]grup_instansi!$C$38),
[1]grup_instansi!$A$38,
IF(AND(E470=[1]grup_instansi!$B$39,F470=[1]grup_instansi!$C$39),
[1]grup_instansi!$A$39,
IF(AND(E470=[1]grup_instansi!$B$40,F470=[1]grup_instansi!$C$40),
[1]grup_instansi!$A$40,
IF(AND(E470=[1]grup_instansi!$B$41,F470=[1]grup_instansi!$C$41),
[1]grup_instansi!$A$41,
IF(AND(E470=[1]grup_instansi!$B$42,F470=[1]grup_instansi!$C$42),
[1]grup_instansi!$A$42,
IF(AND(E470=[1]grup_instansi!$B$43,F470=[1]grup_instansi!$C$43),
[1]grup_instansi!$A$43,
IF(AND(E470=[1]grup_instansi!$B$44,F470=[1]grup_instansi!$C$44),
[1]grup_instansi!$A$44,
IF(AND(E470=[1]grup_instansi!$B$45,F470=[1]grup_instansi!$C$45),
[1]grup_instansi!$A$45,
IF(AND(E470=[1]grup_instansi!$B$46,F470=[1]grup_instansi!$C$46),
[1]grup_instansi!$A$46,
IF(AND(E470=[1]grup_instansi!$B$47,F470=[1]grup_instansi!$C$47),
[1]grup_instansi!$A$47,
IF(AND(E470=[1]grup_instansi!$B$48,F470=[1]grup_instansi!$C$48),
[1]grup_instansi!$A$48,
IF(AND(E470=[1]grup_instansi!$B$49,F470=[1]grup_instansi!$C$49),
[1]grup_instansi!$A$49,
IF(AND(E470=[1]grup_instansi!$B$50,F470=[1]grup_instansi!$C$50),
[1]grup_instansi!$A$50,
IF(AND(E470=[1]grup_instansi!$B$51,F470=[1]grup_instansi!$C$51),
[1]grup_instansi!$A$51,
IF(AND(E470=[1]grup_instansi!$B$52,F470=[1]grup_instansi!$C$52),
[1]grup_instansi!$A$52,
IF(AND(E470=[1]grup_instansi!$B$53,F470=[1]grup_instansi!$C$53),
[1]grup_instansi!$A$53,
IF(AND(E470=[1]grup_instansi!$B$54,F470=[1]grup_instansi!$C$54),
[1]grup_instansi!$A$54,
IF(AND(E470=[1]grup_instansi!$B$55,F470=[1]grup_instansi!$C$55),
[1]grup_instansi!$A$55,
IF(AND(E470=[1]grup_instansi!$B$56,F470=[1]grup_instansi!$C$56),
[1]grup_instansi!$A$56,
IF(AND(E470=[1]grup_instansi!$B$57,F470=[1]grup_instansi!$C$57),
[1]grup_instansi!$A$57,
IF(AND(E470=[1]grup_instansi!$B$58,F470=[1]grup_instansi!$C$58),
[1]grup_instansi!$A$58,
IF(AND(E470=[1]grup_instansi!$B$59,F470=[1]grup_instansi!$C$59),
[1]grup_instansi!$A$59,
IF(AND(E470=[1]grup_instansi!$B$60,F470=[1]grup_instansi!$C$60),
[1]grup_instansi!$A$60,""))))))))))))))))))))))))))</f>
        <v/>
      </c>
      <c r="K470" t="str">
        <f>IF(J470&lt;&gt;"",J470,IF(AND(E470=[1]grup_instansi!$B$61,F470=[1]grup_instansi!$C$61),
[1]grup_instansi!$A$61,
IF(AND(E470=[1]grup_instansi!$B$62,F470=[1]grup_instansi!$C$62),
[1]grup_instansi!$A$62,
IF(AND(E470=[1]grup_instansi!$B$63,F470=[1]grup_instansi!$C$63),
[1]grup_instansi!$A$63,
IF(AND(E470=[1]grup_instansi!$B$64,F470=[1]grup_instansi!$C$64),
[1]grup_instansi!$A$64,
IF(AND(E470=[1]grup_instansi!$B$65,F470=[1]grup_instansi!$C$65),
[1]grup_instansi!$A$65,
IF(AND(E470=[1]grup_instansi!$B$66,F470=[1]grup_instansi!$C$66),
[1]grup_instansi!$A$66,
IF(AND(E470=[1]grup_instansi!$B$67,F470=[1]grup_instansi!$C$67),
[1]grup_instansi!$A$67,
IF(AND(E470=[1]grup_instansi!$B$68,F470=[1]grup_instansi!$C$68),
[1]grup_instansi!$A$68,
IF(AND(E470=[1]grup_instansi!$B$69,F470=[1]grup_instansi!$C$69),
[1]grup_instansi!$A$69,
IF(AND(E470=[1]grup_instansi!$B$70,F470=[1]grup_instansi!$C$70),
[1]grup_instansi!$A$70,
IF(AND(E470=[1]grup_instansi!$B$71,F470=[1]grup_instansi!$C$71),
[1]grup_instansi!$A$71,
IF(AND(E470=[1]grup_instansi!$B$72,F470=[1]grup_instansi!$C$72),
[1]grup_instansi!$A$72,
IF(AND(E470=[1]grup_instansi!$B$73,F470=[1]grup_instansi!$C$73),
[1]grup_instansi!$A$73,
IF(AND(E470=[1]grup_instansi!$B$74,F470=[1]grup_instansi!$C$74),
[1]grup_instansi!$A$74,
IF(AND(E470=[1]grup_instansi!$B$75,F470=[1]grup_instansi!$C$75),
[1]grup_instansi!$A$75,
IF(AND(E470=[1]grup_instansi!$B$76,F470=[1]grup_instansi!$C$76),
[1]grup_instansi!$A$76,
IF(AND(E470=[1]grup_instansi!$B$77,F470=[1]grup_instansi!$C$77),
[1]grup_instansi!$A$77,
IF(AND(E470=[1]grup_instansi!$B$78,F470=[1]grup_instansi!$C$78),
[1]grup_instansi!$A$78,
IF(AND(E470=[1]grup_instansi!$B$79,F470=[1]grup_instansi!$C$79),
[1]grup_instansi!$A$79,
IF(AND(E470=[1]grup_instansi!$B$80,F470=[1]grup_instansi!$C$80),
[1]grup_instansi!$A$80,
IF(AND(E470=[1]grup_instansi!$B$81,F470=[1]grup_instansi!$C$81),
[1]grup_instansi!$A$81,
IF(AND(E470=[1]grup_instansi!$B$82,F470=[1]grup_instansi!$C$82),
[1]grup_instansi!$A$82,
IF(AND(E470=[1]grup_instansi!$B$83,F470=[1]grup_instansi!$C$83),
[1]grup_instansi!$A$84,
IF(AND(E470=[1]grup_instansi!$B$84,F470=[1]grup_instansi!$C$84),
[1]grup_instansi!$A$85,
IF(AND(E470=[1]grup_instansi!$B$85,F470=[1]grup_instansi!$C$85),
[1]grup_instansi!$A$86,
IF(AND(E470=[1]grup_instansi!$B$86,F470=[1]grup_instansi!$C$86),
[1]grup_instansi!$A$87,
IF(AND(E470=[1]grup_instansi!$B$87,F470=[1]grup_instansi!$C$87),
[1]grup_instansi!$A$87,
IF(AND(E470=[1]grup_instansi!$B$88,F470=[1]grup_instansi!$C$88),
[1]grup_instansi!$A$88,
IF(AND(E470=[1]grup_instansi!$B$89,F470=[1]grup_instansi!$C$89),
[1]grup_instansi!$A$89,
IF(AND(E470=[1]grup_instansi!$B$90,F470=[1]grup_instansi!$C$90),
[1]grup_instansi!$A$90,
IF(AND(E470=[1]grup_instansi!$B$91,F470=[1]grup_instansi!$C$91),
[1]grup_instansi!$A$91,
IF(AND(E470=[1]grup_instansi!$B$92,F470=[1]grup_instansi!$C$92),
[1]grup_instansi!$A$92,
IF(AND(E470=[1]grup_instansi!$B$93,F470=[1]grup_instansi!$C$93),
[1]grup_instansi!$A$93,
IF(AND(E470=[1]grup_instansi!$B$94,F470=[1]grup_instansi!$C$94),
[1]grup_instansi!$A$94,
IF(AND(E470=[1]grup_instansi!$B$95,F470=[1]grup_instansi!$C$95),
[1]grup_instansi!$A$95,
IF(AND(E470=[1]grup_instansi!$B$96,F470=[1]grup_instansi!$C$96),
[1]grup_instansi!$A$96,
IF(AND(E470=[1]grup_instansi!$B$97,F470=[1]grup_instansi!$C$97),
[1]grup_instansi!$A$97,
IF(AND(E470=[1]grup_instansi!$B$98,F470=[1]grup_instansi!$C$98),
[1]grup_instansi!$A$98,
IF(AND(E470=[1]grup_instansi!$B$99,F470=[1]grup_instansi!$C$99),
[1]grup_instansi!$A$99,
[1]grup_instansi!$A$100))))))))))))))))))))))))))))))))))))))))</f>
        <v>gi2023110400092</v>
      </c>
      <c r="L470" t="str">
        <f>VLOOKUP(K470,[1]grup_instansi!$A$2:$E$102,4)</f>
        <v>Pemerintah Provinsi Sulawesi Tenggara</v>
      </c>
      <c r="M470" t="str">
        <f t="shared" si="23"/>
        <v>('i2023110600469','Pemerintah Provinsi Sulawesi Tenggara','gi2023110400092'),</v>
      </c>
    </row>
    <row r="471" spans="1:13" x14ac:dyDescent="0.25">
      <c r="A471" t="str">
        <f t="shared" si="21"/>
        <v>i2023110600470</v>
      </c>
      <c r="B471" s="6">
        <v>7405</v>
      </c>
      <c r="C471" t="str">
        <f t="shared" si="22"/>
        <v>i2023110600470</v>
      </c>
      <c r="D471" s="6" t="s">
        <v>514</v>
      </c>
      <c r="E471" s="6" t="s">
        <v>47</v>
      </c>
      <c r="F471" s="6" t="s">
        <v>326</v>
      </c>
      <c r="G471" t="str">
        <f>IF(AND(E471=[1]grup_instansi!$B$2,F471=[1]grup_instansi!$C$2),
[1]grup_instansi!$A$2,
IF(AND(E471=[1]grup_instansi!$B$3,F471=[1]grup_instansi!$C$3),
[1]grup_instansi!$A$3,
IF(AND(E471=[1]grup_instansi!$B$4,F471=[1]grup_instansi!$C$4),
[1]grup_instansi!$A$4,
IF(AND(E471=[1]grup_instansi!$B$5,F471=[1]grup_instansi!$C$5),
[1]grup_instansi!$A$5,
IF(AND(E471=[1]grup_instansi!$B$6,F471=[1]grup_instansi!$C$6),
[1]grup_instansi!$A$6,
IF(AND(E471=[1]grup_instansi!$B$7,F471=[1]grup_instansi!$C$7),
[1]grup_instansi!$A$7,
IF(AND(E471=[1]grup_instansi!$B$8,F471=[1]grup_instansi!$C$8),
[1]grup_instansi!$A$8,
IF(AND(E471=[1]grup_instansi!$B$9,F471=[1]grup_instansi!$C$9),
[1]grup_instansi!$A$9,
IF(AND(E471=[1]grup_instansi!$B$10,F471=[1]grup_instansi!$C$10),
[1]grup_instansi!$A$10,"")))))))))</f>
        <v/>
      </c>
      <c r="H471" t="str">
        <f>IF(G471&lt;&gt;"",G471,IF(AND(E471=[1]grup_instansi!$B$11,F471=[1]grup_instansi!$C$11),
[1]grup_instansi!$A$11,
IF(AND(E471=[1]grup_instansi!$B$12,F471=[1]grup_instansi!$C$12),
[1]grup_instansi!$A$12,
IF(AND(E471=[1]grup_instansi!$B$13,F471=[1]grup_instansi!$C$13),
[1]grup_instansi!$A$13,
IF(AND(E471=[1]grup_instansi!$B$14,F471=[1]grup_instansi!$C$14),
[1]grup_instansi!$A$14,
IF(AND(E471=[1]grup_instansi!$B$15,F471=[1]grup_instansi!$C$15),
[1]grup_instansi!$A$15,
IF(AND(E471=[1]grup_instansi!$B$16,F471=[1]grup_instansi!$C$16),
[1]grup_instansi!$A$16,
IF(AND(E471=[1]grup_instansi!$B$17,F471=[1]grup_instansi!$C$17),
[1]grup_instansi!$A$17,
IF(AND(E471=[1]grup_instansi!$B$18,F471=[1]grup_instansi!$C$18),
[1]grup_instansi!$A$18,
IF(AND(E471=[1]grup_instansi!$B$19,F471=[1]grup_instansi!$C$19),
[1]grup_instansi!$A$19,
IF(AND(E471=[1]grup_instansi!$B$20,F471=[1]grup_instansi!$C$20),
[1]grup_instansi!$A$20,"")))))))))))</f>
        <v/>
      </c>
      <c r="I471" t="str">
        <f>IF(H471&lt;&gt;"",H471,IF(AND(E471=[1]grup_instansi!$B$21,F471=[1]grup_instansi!$C$21),
[1]grup_instansi!$A$21,
IF(AND(E471=[1]grup_instansi!$B$22,F471=[1]grup_instansi!$C$22),
[1]grup_instansi!$A$22,
IF(AND(E471=[1]grup_instansi!$B$23,F471=[1]grup_instansi!$C$23),
[1]grup_instansi!$A$23,
IF(AND(E471=[1]grup_instansi!$B$24,F471=[1]grup_instansi!$C$24),
[1]grup_instansi!$A$24,
IF(AND(E471=[1]grup_instansi!$B$25,F471=[1]grup_instansi!$C$25),
[1]grup_instansi!$A$25,
IF(AND(E471=[1]grup_instansi!$B$26,F471=[1]grup_instansi!$C$26),
[1]grup_instansi!$A$26,
IF(AND(E471=[1]grup_instansi!$B$27,F471=[1]grup_instansi!$C$27),
[1]grup_instansi!$A$27,
IF(AND(E471=[1]grup_instansi!$B$28,F471=[1]grup_instansi!$C$28),
[1]grup_instansi!$A$28,
IF(AND(E471=[1]grup_instansi!$B$29,F471=[1]grup_instansi!$C$29),
[1]grup_instansi!$A$29,
IF(AND(E471=[1]grup_instansi!$B$30,F471=[1]grup_instansi!$C$30),
[1]grup_instansi!$A$30,
IF(AND(E471=[1]grup_instansi!$B$31,F471=[1]grup_instansi!$C$31),
[1]grup_instansi!$A$31,
IF(AND(E471=[1]grup_instansi!$B$32,F471=[1]grup_instansi!$C$32),
[1]grup_instansi!$A$32,
IF(AND(E471=[1]grup_instansi!$B$33,F471=[1]grup_instansi!$C$33),
[1]grup_instansi!$A$33,
IF(AND(E471=[1]grup_instansi!$B$34,F471=[1]grup_instansi!$C$34),
[1]grup_instansi!$A$34,
IF(AND(E471=[1]grup_instansi!$B$35,F471=[1]grup_instansi!$C$35),
[1]grup_instansi!$A$35,""))))))))))))))))</f>
        <v>gi2023110400031</v>
      </c>
      <c r="J471" t="str">
        <f>IF(I471&lt;&gt;"",I471,IF(AND(E471=[1]grup_instansi!$B$36,F471=[1]grup_instansi!$C$36),
[1]grup_instansi!$A$36,
IF(AND(E471=[1]grup_instansi!$B$37,F471=[1]grup_instansi!$C$37),
[1]grup_instansi!$A$37,
IF(AND(E471=[1]grup_instansi!$B$38,F471=[1]grup_instansi!$C$38),
[1]grup_instansi!$A$38,
IF(AND(E471=[1]grup_instansi!$B$39,F471=[1]grup_instansi!$C$39),
[1]grup_instansi!$A$39,
IF(AND(E471=[1]grup_instansi!$B$40,F471=[1]grup_instansi!$C$40),
[1]grup_instansi!$A$40,
IF(AND(E471=[1]grup_instansi!$B$41,F471=[1]grup_instansi!$C$41),
[1]grup_instansi!$A$41,
IF(AND(E471=[1]grup_instansi!$B$42,F471=[1]grup_instansi!$C$42),
[1]grup_instansi!$A$42,
IF(AND(E471=[1]grup_instansi!$B$43,F471=[1]grup_instansi!$C$43),
[1]grup_instansi!$A$43,
IF(AND(E471=[1]grup_instansi!$B$44,F471=[1]grup_instansi!$C$44),
[1]grup_instansi!$A$44,
IF(AND(E471=[1]grup_instansi!$B$45,F471=[1]grup_instansi!$C$45),
[1]grup_instansi!$A$45,
IF(AND(E471=[1]grup_instansi!$B$46,F471=[1]grup_instansi!$C$46),
[1]grup_instansi!$A$46,
IF(AND(E471=[1]grup_instansi!$B$47,F471=[1]grup_instansi!$C$47),
[1]grup_instansi!$A$47,
IF(AND(E471=[1]grup_instansi!$B$48,F471=[1]grup_instansi!$C$48),
[1]grup_instansi!$A$48,
IF(AND(E471=[1]grup_instansi!$B$49,F471=[1]grup_instansi!$C$49),
[1]grup_instansi!$A$49,
IF(AND(E471=[1]grup_instansi!$B$50,F471=[1]grup_instansi!$C$50),
[1]grup_instansi!$A$50,
IF(AND(E471=[1]grup_instansi!$B$51,F471=[1]grup_instansi!$C$51),
[1]grup_instansi!$A$51,
IF(AND(E471=[1]grup_instansi!$B$52,F471=[1]grup_instansi!$C$52),
[1]grup_instansi!$A$52,
IF(AND(E471=[1]grup_instansi!$B$53,F471=[1]grup_instansi!$C$53),
[1]grup_instansi!$A$53,
IF(AND(E471=[1]grup_instansi!$B$54,F471=[1]grup_instansi!$C$54),
[1]grup_instansi!$A$54,
IF(AND(E471=[1]grup_instansi!$B$55,F471=[1]grup_instansi!$C$55),
[1]grup_instansi!$A$55,
IF(AND(E471=[1]grup_instansi!$B$56,F471=[1]grup_instansi!$C$56),
[1]grup_instansi!$A$56,
IF(AND(E471=[1]grup_instansi!$B$57,F471=[1]grup_instansi!$C$57),
[1]grup_instansi!$A$57,
IF(AND(E471=[1]grup_instansi!$B$58,F471=[1]grup_instansi!$C$58),
[1]grup_instansi!$A$58,
IF(AND(E471=[1]grup_instansi!$B$59,F471=[1]grup_instansi!$C$59),
[1]grup_instansi!$A$59,
IF(AND(E471=[1]grup_instansi!$B$60,F471=[1]grup_instansi!$C$60),
[1]grup_instansi!$A$60,""))))))))))))))))))))))))))</f>
        <v>gi2023110400031</v>
      </c>
      <c r="K471" t="str">
        <f>IF(J471&lt;&gt;"",J471,IF(AND(E471=[1]grup_instansi!$B$61,F471=[1]grup_instansi!$C$61),
[1]grup_instansi!$A$61,
IF(AND(E471=[1]grup_instansi!$B$62,F471=[1]grup_instansi!$C$62),
[1]grup_instansi!$A$62,
IF(AND(E471=[1]grup_instansi!$B$63,F471=[1]grup_instansi!$C$63),
[1]grup_instansi!$A$63,
IF(AND(E471=[1]grup_instansi!$B$64,F471=[1]grup_instansi!$C$64),
[1]grup_instansi!$A$64,
IF(AND(E471=[1]grup_instansi!$B$65,F471=[1]grup_instansi!$C$65),
[1]grup_instansi!$A$65,
IF(AND(E471=[1]grup_instansi!$B$66,F471=[1]grup_instansi!$C$66),
[1]grup_instansi!$A$66,
IF(AND(E471=[1]grup_instansi!$B$67,F471=[1]grup_instansi!$C$67),
[1]grup_instansi!$A$67,
IF(AND(E471=[1]grup_instansi!$B$68,F471=[1]grup_instansi!$C$68),
[1]grup_instansi!$A$68,
IF(AND(E471=[1]grup_instansi!$B$69,F471=[1]grup_instansi!$C$69),
[1]grup_instansi!$A$69,
IF(AND(E471=[1]grup_instansi!$B$70,F471=[1]grup_instansi!$C$70),
[1]grup_instansi!$A$70,
IF(AND(E471=[1]grup_instansi!$B$71,F471=[1]grup_instansi!$C$71),
[1]grup_instansi!$A$71,
IF(AND(E471=[1]grup_instansi!$B$72,F471=[1]grup_instansi!$C$72),
[1]grup_instansi!$A$72,
IF(AND(E471=[1]grup_instansi!$B$73,F471=[1]grup_instansi!$C$73),
[1]grup_instansi!$A$73,
IF(AND(E471=[1]grup_instansi!$B$74,F471=[1]grup_instansi!$C$74),
[1]grup_instansi!$A$74,
IF(AND(E471=[1]grup_instansi!$B$75,F471=[1]grup_instansi!$C$75),
[1]grup_instansi!$A$75,
IF(AND(E471=[1]grup_instansi!$B$76,F471=[1]grup_instansi!$C$76),
[1]grup_instansi!$A$76,
IF(AND(E471=[1]grup_instansi!$B$77,F471=[1]grup_instansi!$C$77),
[1]grup_instansi!$A$77,
IF(AND(E471=[1]grup_instansi!$B$78,F471=[1]grup_instansi!$C$78),
[1]grup_instansi!$A$78,
IF(AND(E471=[1]grup_instansi!$B$79,F471=[1]grup_instansi!$C$79),
[1]grup_instansi!$A$79,
IF(AND(E471=[1]grup_instansi!$B$80,F471=[1]grup_instansi!$C$80),
[1]grup_instansi!$A$80,
IF(AND(E471=[1]grup_instansi!$B$81,F471=[1]grup_instansi!$C$81),
[1]grup_instansi!$A$81,
IF(AND(E471=[1]grup_instansi!$B$82,F471=[1]grup_instansi!$C$82),
[1]grup_instansi!$A$82,
IF(AND(E471=[1]grup_instansi!$B$83,F471=[1]grup_instansi!$C$83),
[1]grup_instansi!$A$84,
IF(AND(E471=[1]grup_instansi!$B$84,F471=[1]grup_instansi!$C$84),
[1]grup_instansi!$A$85,
IF(AND(E471=[1]grup_instansi!$B$85,F471=[1]grup_instansi!$C$85),
[1]grup_instansi!$A$86,
IF(AND(E471=[1]grup_instansi!$B$86,F471=[1]grup_instansi!$C$86),
[1]grup_instansi!$A$87,
IF(AND(E471=[1]grup_instansi!$B$87,F471=[1]grup_instansi!$C$87),
[1]grup_instansi!$A$87,
IF(AND(E471=[1]grup_instansi!$B$88,F471=[1]grup_instansi!$C$88),
[1]grup_instansi!$A$88,
IF(AND(E471=[1]grup_instansi!$B$89,F471=[1]grup_instansi!$C$89),
[1]grup_instansi!$A$89,
IF(AND(E471=[1]grup_instansi!$B$90,F471=[1]grup_instansi!$C$90),
[1]grup_instansi!$A$90,
IF(AND(E471=[1]grup_instansi!$B$91,F471=[1]grup_instansi!$C$91),
[1]grup_instansi!$A$91,
IF(AND(E471=[1]grup_instansi!$B$92,F471=[1]grup_instansi!$C$92),
[1]grup_instansi!$A$92,
IF(AND(E471=[1]grup_instansi!$B$93,F471=[1]grup_instansi!$C$93),
[1]grup_instansi!$A$93,
IF(AND(E471=[1]grup_instansi!$B$94,F471=[1]grup_instansi!$C$94),
[1]grup_instansi!$A$94,
IF(AND(E471=[1]grup_instansi!$B$95,F471=[1]grup_instansi!$C$95),
[1]grup_instansi!$A$95,
IF(AND(E471=[1]grup_instansi!$B$96,F471=[1]grup_instansi!$C$96),
[1]grup_instansi!$A$96,
IF(AND(E471=[1]grup_instansi!$B$97,F471=[1]grup_instansi!$C$97),
[1]grup_instansi!$A$97,
IF(AND(E471=[1]grup_instansi!$B$98,F471=[1]grup_instansi!$C$98),
[1]grup_instansi!$A$98,
IF(AND(E471=[1]grup_instansi!$B$99,F471=[1]grup_instansi!$C$99),
[1]grup_instansi!$A$99,
[1]grup_instansi!$A$100))))))))))))))))))))))))))))))))))))))))</f>
        <v>gi2023110400031</v>
      </c>
      <c r="L471" t="str">
        <f>VLOOKUP(K471,[1]grup_instansi!$A$2:$E$102,4)</f>
        <v>Pemerintah Kabupaten Sulawesi Tenggara</v>
      </c>
      <c r="M471" t="str">
        <f t="shared" si="23"/>
        <v>('i2023110600470','Pemerintah Kab. Konawe Selatan','gi2023110400031'),</v>
      </c>
    </row>
    <row r="472" spans="1:13" x14ac:dyDescent="0.25">
      <c r="A472" t="str">
        <f t="shared" si="21"/>
        <v>i2023110600471</v>
      </c>
      <c r="B472" s="6">
        <v>7410</v>
      </c>
      <c r="C472" t="str">
        <f t="shared" si="22"/>
        <v>i2023110600471</v>
      </c>
      <c r="D472" s="6" t="s">
        <v>515</v>
      </c>
      <c r="E472" s="6" t="s">
        <v>47</v>
      </c>
      <c r="F472" s="6" t="s">
        <v>326</v>
      </c>
      <c r="G472" t="str">
        <f>IF(AND(E472=[1]grup_instansi!$B$2,F472=[1]grup_instansi!$C$2),
[1]grup_instansi!$A$2,
IF(AND(E472=[1]grup_instansi!$B$3,F472=[1]grup_instansi!$C$3),
[1]grup_instansi!$A$3,
IF(AND(E472=[1]grup_instansi!$B$4,F472=[1]grup_instansi!$C$4),
[1]grup_instansi!$A$4,
IF(AND(E472=[1]grup_instansi!$B$5,F472=[1]grup_instansi!$C$5),
[1]grup_instansi!$A$5,
IF(AND(E472=[1]grup_instansi!$B$6,F472=[1]grup_instansi!$C$6),
[1]grup_instansi!$A$6,
IF(AND(E472=[1]grup_instansi!$B$7,F472=[1]grup_instansi!$C$7),
[1]grup_instansi!$A$7,
IF(AND(E472=[1]grup_instansi!$B$8,F472=[1]grup_instansi!$C$8),
[1]grup_instansi!$A$8,
IF(AND(E472=[1]grup_instansi!$B$9,F472=[1]grup_instansi!$C$9),
[1]grup_instansi!$A$9,
IF(AND(E472=[1]grup_instansi!$B$10,F472=[1]grup_instansi!$C$10),
[1]grup_instansi!$A$10,"")))))))))</f>
        <v/>
      </c>
      <c r="H472" t="str">
        <f>IF(G472&lt;&gt;"",G472,IF(AND(E472=[1]grup_instansi!$B$11,F472=[1]grup_instansi!$C$11),
[1]grup_instansi!$A$11,
IF(AND(E472=[1]grup_instansi!$B$12,F472=[1]grup_instansi!$C$12),
[1]grup_instansi!$A$12,
IF(AND(E472=[1]grup_instansi!$B$13,F472=[1]grup_instansi!$C$13),
[1]grup_instansi!$A$13,
IF(AND(E472=[1]grup_instansi!$B$14,F472=[1]grup_instansi!$C$14),
[1]grup_instansi!$A$14,
IF(AND(E472=[1]grup_instansi!$B$15,F472=[1]grup_instansi!$C$15),
[1]grup_instansi!$A$15,
IF(AND(E472=[1]grup_instansi!$B$16,F472=[1]grup_instansi!$C$16),
[1]grup_instansi!$A$16,
IF(AND(E472=[1]grup_instansi!$B$17,F472=[1]grup_instansi!$C$17),
[1]grup_instansi!$A$17,
IF(AND(E472=[1]grup_instansi!$B$18,F472=[1]grup_instansi!$C$18),
[1]grup_instansi!$A$18,
IF(AND(E472=[1]grup_instansi!$B$19,F472=[1]grup_instansi!$C$19),
[1]grup_instansi!$A$19,
IF(AND(E472=[1]grup_instansi!$B$20,F472=[1]grup_instansi!$C$20),
[1]grup_instansi!$A$20,"")))))))))))</f>
        <v/>
      </c>
      <c r="I472" t="str">
        <f>IF(H472&lt;&gt;"",H472,IF(AND(E472=[1]grup_instansi!$B$21,F472=[1]grup_instansi!$C$21),
[1]grup_instansi!$A$21,
IF(AND(E472=[1]grup_instansi!$B$22,F472=[1]grup_instansi!$C$22),
[1]grup_instansi!$A$22,
IF(AND(E472=[1]grup_instansi!$B$23,F472=[1]grup_instansi!$C$23),
[1]grup_instansi!$A$23,
IF(AND(E472=[1]grup_instansi!$B$24,F472=[1]grup_instansi!$C$24),
[1]grup_instansi!$A$24,
IF(AND(E472=[1]grup_instansi!$B$25,F472=[1]grup_instansi!$C$25),
[1]grup_instansi!$A$25,
IF(AND(E472=[1]grup_instansi!$B$26,F472=[1]grup_instansi!$C$26),
[1]grup_instansi!$A$26,
IF(AND(E472=[1]grup_instansi!$B$27,F472=[1]grup_instansi!$C$27),
[1]grup_instansi!$A$27,
IF(AND(E472=[1]grup_instansi!$B$28,F472=[1]grup_instansi!$C$28),
[1]grup_instansi!$A$28,
IF(AND(E472=[1]grup_instansi!$B$29,F472=[1]grup_instansi!$C$29),
[1]grup_instansi!$A$29,
IF(AND(E472=[1]grup_instansi!$B$30,F472=[1]grup_instansi!$C$30),
[1]grup_instansi!$A$30,
IF(AND(E472=[1]grup_instansi!$B$31,F472=[1]grup_instansi!$C$31),
[1]grup_instansi!$A$31,
IF(AND(E472=[1]grup_instansi!$B$32,F472=[1]grup_instansi!$C$32),
[1]grup_instansi!$A$32,
IF(AND(E472=[1]grup_instansi!$B$33,F472=[1]grup_instansi!$C$33),
[1]grup_instansi!$A$33,
IF(AND(E472=[1]grup_instansi!$B$34,F472=[1]grup_instansi!$C$34),
[1]grup_instansi!$A$34,
IF(AND(E472=[1]grup_instansi!$B$35,F472=[1]grup_instansi!$C$35),
[1]grup_instansi!$A$35,""))))))))))))))))</f>
        <v>gi2023110400031</v>
      </c>
      <c r="J472" t="str">
        <f>IF(I472&lt;&gt;"",I472,IF(AND(E472=[1]grup_instansi!$B$36,F472=[1]grup_instansi!$C$36),
[1]grup_instansi!$A$36,
IF(AND(E472=[1]grup_instansi!$B$37,F472=[1]grup_instansi!$C$37),
[1]grup_instansi!$A$37,
IF(AND(E472=[1]grup_instansi!$B$38,F472=[1]grup_instansi!$C$38),
[1]grup_instansi!$A$38,
IF(AND(E472=[1]grup_instansi!$B$39,F472=[1]grup_instansi!$C$39),
[1]grup_instansi!$A$39,
IF(AND(E472=[1]grup_instansi!$B$40,F472=[1]grup_instansi!$C$40),
[1]grup_instansi!$A$40,
IF(AND(E472=[1]grup_instansi!$B$41,F472=[1]grup_instansi!$C$41),
[1]grup_instansi!$A$41,
IF(AND(E472=[1]grup_instansi!$B$42,F472=[1]grup_instansi!$C$42),
[1]grup_instansi!$A$42,
IF(AND(E472=[1]grup_instansi!$B$43,F472=[1]grup_instansi!$C$43),
[1]grup_instansi!$A$43,
IF(AND(E472=[1]grup_instansi!$B$44,F472=[1]grup_instansi!$C$44),
[1]grup_instansi!$A$44,
IF(AND(E472=[1]grup_instansi!$B$45,F472=[1]grup_instansi!$C$45),
[1]grup_instansi!$A$45,
IF(AND(E472=[1]grup_instansi!$B$46,F472=[1]grup_instansi!$C$46),
[1]grup_instansi!$A$46,
IF(AND(E472=[1]grup_instansi!$B$47,F472=[1]grup_instansi!$C$47),
[1]grup_instansi!$A$47,
IF(AND(E472=[1]grup_instansi!$B$48,F472=[1]grup_instansi!$C$48),
[1]grup_instansi!$A$48,
IF(AND(E472=[1]grup_instansi!$B$49,F472=[1]grup_instansi!$C$49),
[1]grup_instansi!$A$49,
IF(AND(E472=[1]grup_instansi!$B$50,F472=[1]grup_instansi!$C$50),
[1]grup_instansi!$A$50,
IF(AND(E472=[1]grup_instansi!$B$51,F472=[1]grup_instansi!$C$51),
[1]grup_instansi!$A$51,
IF(AND(E472=[1]grup_instansi!$B$52,F472=[1]grup_instansi!$C$52),
[1]grup_instansi!$A$52,
IF(AND(E472=[1]grup_instansi!$B$53,F472=[1]grup_instansi!$C$53),
[1]grup_instansi!$A$53,
IF(AND(E472=[1]grup_instansi!$B$54,F472=[1]grup_instansi!$C$54),
[1]grup_instansi!$A$54,
IF(AND(E472=[1]grup_instansi!$B$55,F472=[1]grup_instansi!$C$55),
[1]grup_instansi!$A$55,
IF(AND(E472=[1]grup_instansi!$B$56,F472=[1]grup_instansi!$C$56),
[1]grup_instansi!$A$56,
IF(AND(E472=[1]grup_instansi!$B$57,F472=[1]grup_instansi!$C$57),
[1]grup_instansi!$A$57,
IF(AND(E472=[1]grup_instansi!$B$58,F472=[1]grup_instansi!$C$58),
[1]grup_instansi!$A$58,
IF(AND(E472=[1]grup_instansi!$B$59,F472=[1]grup_instansi!$C$59),
[1]grup_instansi!$A$59,
IF(AND(E472=[1]grup_instansi!$B$60,F472=[1]grup_instansi!$C$60),
[1]grup_instansi!$A$60,""))))))))))))))))))))))))))</f>
        <v>gi2023110400031</v>
      </c>
      <c r="K472" t="str">
        <f>IF(J472&lt;&gt;"",J472,IF(AND(E472=[1]grup_instansi!$B$61,F472=[1]grup_instansi!$C$61),
[1]grup_instansi!$A$61,
IF(AND(E472=[1]grup_instansi!$B$62,F472=[1]grup_instansi!$C$62),
[1]grup_instansi!$A$62,
IF(AND(E472=[1]grup_instansi!$B$63,F472=[1]grup_instansi!$C$63),
[1]grup_instansi!$A$63,
IF(AND(E472=[1]grup_instansi!$B$64,F472=[1]grup_instansi!$C$64),
[1]grup_instansi!$A$64,
IF(AND(E472=[1]grup_instansi!$B$65,F472=[1]grup_instansi!$C$65),
[1]grup_instansi!$A$65,
IF(AND(E472=[1]grup_instansi!$B$66,F472=[1]grup_instansi!$C$66),
[1]grup_instansi!$A$66,
IF(AND(E472=[1]grup_instansi!$B$67,F472=[1]grup_instansi!$C$67),
[1]grup_instansi!$A$67,
IF(AND(E472=[1]grup_instansi!$B$68,F472=[1]grup_instansi!$C$68),
[1]grup_instansi!$A$68,
IF(AND(E472=[1]grup_instansi!$B$69,F472=[1]grup_instansi!$C$69),
[1]grup_instansi!$A$69,
IF(AND(E472=[1]grup_instansi!$B$70,F472=[1]grup_instansi!$C$70),
[1]grup_instansi!$A$70,
IF(AND(E472=[1]grup_instansi!$B$71,F472=[1]grup_instansi!$C$71),
[1]grup_instansi!$A$71,
IF(AND(E472=[1]grup_instansi!$B$72,F472=[1]grup_instansi!$C$72),
[1]grup_instansi!$A$72,
IF(AND(E472=[1]grup_instansi!$B$73,F472=[1]grup_instansi!$C$73),
[1]grup_instansi!$A$73,
IF(AND(E472=[1]grup_instansi!$B$74,F472=[1]grup_instansi!$C$74),
[1]grup_instansi!$A$74,
IF(AND(E472=[1]grup_instansi!$B$75,F472=[1]grup_instansi!$C$75),
[1]grup_instansi!$A$75,
IF(AND(E472=[1]grup_instansi!$B$76,F472=[1]grup_instansi!$C$76),
[1]grup_instansi!$A$76,
IF(AND(E472=[1]grup_instansi!$B$77,F472=[1]grup_instansi!$C$77),
[1]grup_instansi!$A$77,
IF(AND(E472=[1]grup_instansi!$B$78,F472=[1]grup_instansi!$C$78),
[1]grup_instansi!$A$78,
IF(AND(E472=[1]grup_instansi!$B$79,F472=[1]grup_instansi!$C$79),
[1]grup_instansi!$A$79,
IF(AND(E472=[1]grup_instansi!$B$80,F472=[1]grup_instansi!$C$80),
[1]grup_instansi!$A$80,
IF(AND(E472=[1]grup_instansi!$B$81,F472=[1]grup_instansi!$C$81),
[1]grup_instansi!$A$81,
IF(AND(E472=[1]grup_instansi!$B$82,F472=[1]grup_instansi!$C$82),
[1]grup_instansi!$A$82,
IF(AND(E472=[1]grup_instansi!$B$83,F472=[1]grup_instansi!$C$83),
[1]grup_instansi!$A$84,
IF(AND(E472=[1]grup_instansi!$B$84,F472=[1]grup_instansi!$C$84),
[1]grup_instansi!$A$85,
IF(AND(E472=[1]grup_instansi!$B$85,F472=[1]grup_instansi!$C$85),
[1]grup_instansi!$A$86,
IF(AND(E472=[1]grup_instansi!$B$86,F472=[1]grup_instansi!$C$86),
[1]grup_instansi!$A$87,
IF(AND(E472=[1]grup_instansi!$B$87,F472=[1]grup_instansi!$C$87),
[1]grup_instansi!$A$87,
IF(AND(E472=[1]grup_instansi!$B$88,F472=[1]grup_instansi!$C$88),
[1]grup_instansi!$A$88,
IF(AND(E472=[1]grup_instansi!$B$89,F472=[1]grup_instansi!$C$89),
[1]grup_instansi!$A$89,
IF(AND(E472=[1]grup_instansi!$B$90,F472=[1]grup_instansi!$C$90),
[1]grup_instansi!$A$90,
IF(AND(E472=[1]grup_instansi!$B$91,F472=[1]grup_instansi!$C$91),
[1]grup_instansi!$A$91,
IF(AND(E472=[1]grup_instansi!$B$92,F472=[1]grup_instansi!$C$92),
[1]grup_instansi!$A$92,
IF(AND(E472=[1]grup_instansi!$B$93,F472=[1]grup_instansi!$C$93),
[1]grup_instansi!$A$93,
IF(AND(E472=[1]grup_instansi!$B$94,F472=[1]grup_instansi!$C$94),
[1]grup_instansi!$A$94,
IF(AND(E472=[1]grup_instansi!$B$95,F472=[1]grup_instansi!$C$95),
[1]grup_instansi!$A$95,
IF(AND(E472=[1]grup_instansi!$B$96,F472=[1]grup_instansi!$C$96),
[1]grup_instansi!$A$96,
IF(AND(E472=[1]grup_instansi!$B$97,F472=[1]grup_instansi!$C$97),
[1]grup_instansi!$A$97,
IF(AND(E472=[1]grup_instansi!$B$98,F472=[1]grup_instansi!$C$98),
[1]grup_instansi!$A$98,
IF(AND(E472=[1]grup_instansi!$B$99,F472=[1]grup_instansi!$C$99),
[1]grup_instansi!$A$99,
[1]grup_instansi!$A$100))))))))))))))))))))))))))))))))))))))))</f>
        <v>gi2023110400031</v>
      </c>
      <c r="L472" t="str">
        <f>VLOOKUP(K472,[1]grup_instansi!$A$2:$E$102,4)</f>
        <v>Pemerintah Kabupaten Sulawesi Tenggara</v>
      </c>
      <c r="M472" t="str">
        <f t="shared" si="23"/>
        <v>('i2023110600471','Pemerintah Kab. Buton Utara','gi2023110400031'),</v>
      </c>
    </row>
    <row r="473" spans="1:13" x14ac:dyDescent="0.25">
      <c r="A473" t="str">
        <f t="shared" si="21"/>
        <v>i2023110600472</v>
      </c>
      <c r="B473" s="6">
        <v>7414</v>
      </c>
      <c r="C473" t="str">
        <f t="shared" si="22"/>
        <v>i2023110600472</v>
      </c>
      <c r="D473" s="6" t="s">
        <v>516</v>
      </c>
      <c r="E473" s="6" t="s">
        <v>47</v>
      </c>
      <c r="F473" s="6" t="s">
        <v>326</v>
      </c>
      <c r="G473" t="str">
        <f>IF(AND(E473=[1]grup_instansi!$B$2,F473=[1]grup_instansi!$C$2),
[1]grup_instansi!$A$2,
IF(AND(E473=[1]grup_instansi!$B$3,F473=[1]grup_instansi!$C$3),
[1]grup_instansi!$A$3,
IF(AND(E473=[1]grup_instansi!$B$4,F473=[1]grup_instansi!$C$4),
[1]grup_instansi!$A$4,
IF(AND(E473=[1]grup_instansi!$B$5,F473=[1]grup_instansi!$C$5),
[1]grup_instansi!$A$5,
IF(AND(E473=[1]grup_instansi!$B$6,F473=[1]grup_instansi!$C$6),
[1]grup_instansi!$A$6,
IF(AND(E473=[1]grup_instansi!$B$7,F473=[1]grup_instansi!$C$7),
[1]grup_instansi!$A$7,
IF(AND(E473=[1]grup_instansi!$B$8,F473=[1]grup_instansi!$C$8),
[1]grup_instansi!$A$8,
IF(AND(E473=[1]grup_instansi!$B$9,F473=[1]grup_instansi!$C$9),
[1]grup_instansi!$A$9,
IF(AND(E473=[1]grup_instansi!$B$10,F473=[1]grup_instansi!$C$10),
[1]grup_instansi!$A$10,"")))))))))</f>
        <v/>
      </c>
      <c r="H473" t="str">
        <f>IF(G473&lt;&gt;"",G473,IF(AND(E473=[1]grup_instansi!$B$11,F473=[1]grup_instansi!$C$11),
[1]grup_instansi!$A$11,
IF(AND(E473=[1]grup_instansi!$B$12,F473=[1]grup_instansi!$C$12),
[1]grup_instansi!$A$12,
IF(AND(E473=[1]grup_instansi!$B$13,F473=[1]grup_instansi!$C$13),
[1]grup_instansi!$A$13,
IF(AND(E473=[1]grup_instansi!$B$14,F473=[1]grup_instansi!$C$14),
[1]grup_instansi!$A$14,
IF(AND(E473=[1]grup_instansi!$B$15,F473=[1]grup_instansi!$C$15),
[1]grup_instansi!$A$15,
IF(AND(E473=[1]grup_instansi!$B$16,F473=[1]grup_instansi!$C$16),
[1]grup_instansi!$A$16,
IF(AND(E473=[1]grup_instansi!$B$17,F473=[1]grup_instansi!$C$17),
[1]grup_instansi!$A$17,
IF(AND(E473=[1]grup_instansi!$B$18,F473=[1]grup_instansi!$C$18),
[1]grup_instansi!$A$18,
IF(AND(E473=[1]grup_instansi!$B$19,F473=[1]grup_instansi!$C$19),
[1]grup_instansi!$A$19,
IF(AND(E473=[1]grup_instansi!$B$20,F473=[1]grup_instansi!$C$20),
[1]grup_instansi!$A$20,"")))))))))))</f>
        <v/>
      </c>
      <c r="I473" t="str">
        <f>IF(H473&lt;&gt;"",H473,IF(AND(E473=[1]grup_instansi!$B$21,F473=[1]grup_instansi!$C$21),
[1]grup_instansi!$A$21,
IF(AND(E473=[1]grup_instansi!$B$22,F473=[1]grup_instansi!$C$22),
[1]grup_instansi!$A$22,
IF(AND(E473=[1]grup_instansi!$B$23,F473=[1]grup_instansi!$C$23),
[1]grup_instansi!$A$23,
IF(AND(E473=[1]grup_instansi!$B$24,F473=[1]grup_instansi!$C$24),
[1]grup_instansi!$A$24,
IF(AND(E473=[1]grup_instansi!$B$25,F473=[1]grup_instansi!$C$25),
[1]grup_instansi!$A$25,
IF(AND(E473=[1]grup_instansi!$B$26,F473=[1]grup_instansi!$C$26),
[1]grup_instansi!$A$26,
IF(AND(E473=[1]grup_instansi!$B$27,F473=[1]grup_instansi!$C$27),
[1]grup_instansi!$A$27,
IF(AND(E473=[1]grup_instansi!$B$28,F473=[1]grup_instansi!$C$28),
[1]grup_instansi!$A$28,
IF(AND(E473=[1]grup_instansi!$B$29,F473=[1]grup_instansi!$C$29),
[1]grup_instansi!$A$29,
IF(AND(E473=[1]grup_instansi!$B$30,F473=[1]grup_instansi!$C$30),
[1]grup_instansi!$A$30,
IF(AND(E473=[1]grup_instansi!$B$31,F473=[1]grup_instansi!$C$31),
[1]grup_instansi!$A$31,
IF(AND(E473=[1]grup_instansi!$B$32,F473=[1]grup_instansi!$C$32),
[1]grup_instansi!$A$32,
IF(AND(E473=[1]grup_instansi!$B$33,F473=[1]grup_instansi!$C$33),
[1]grup_instansi!$A$33,
IF(AND(E473=[1]grup_instansi!$B$34,F473=[1]grup_instansi!$C$34),
[1]grup_instansi!$A$34,
IF(AND(E473=[1]grup_instansi!$B$35,F473=[1]grup_instansi!$C$35),
[1]grup_instansi!$A$35,""))))))))))))))))</f>
        <v>gi2023110400031</v>
      </c>
      <c r="J473" t="str">
        <f>IF(I473&lt;&gt;"",I473,IF(AND(E473=[1]grup_instansi!$B$36,F473=[1]grup_instansi!$C$36),
[1]grup_instansi!$A$36,
IF(AND(E473=[1]grup_instansi!$B$37,F473=[1]grup_instansi!$C$37),
[1]grup_instansi!$A$37,
IF(AND(E473=[1]grup_instansi!$B$38,F473=[1]grup_instansi!$C$38),
[1]grup_instansi!$A$38,
IF(AND(E473=[1]grup_instansi!$B$39,F473=[1]grup_instansi!$C$39),
[1]grup_instansi!$A$39,
IF(AND(E473=[1]grup_instansi!$B$40,F473=[1]grup_instansi!$C$40),
[1]grup_instansi!$A$40,
IF(AND(E473=[1]grup_instansi!$B$41,F473=[1]grup_instansi!$C$41),
[1]grup_instansi!$A$41,
IF(AND(E473=[1]grup_instansi!$B$42,F473=[1]grup_instansi!$C$42),
[1]grup_instansi!$A$42,
IF(AND(E473=[1]grup_instansi!$B$43,F473=[1]grup_instansi!$C$43),
[1]grup_instansi!$A$43,
IF(AND(E473=[1]grup_instansi!$B$44,F473=[1]grup_instansi!$C$44),
[1]grup_instansi!$A$44,
IF(AND(E473=[1]grup_instansi!$B$45,F473=[1]grup_instansi!$C$45),
[1]grup_instansi!$A$45,
IF(AND(E473=[1]grup_instansi!$B$46,F473=[1]grup_instansi!$C$46),
[1]grup_instansi!$A$46,
IF(AND(E473=[1]grup_instansi!$B$47,F473=[1]grup_instansi!$C$47),
[1]grup_instansi!$A$47,
IF(AND(E473=[1]grup_instansi!$B$48,F473=[1]grup_instansi!$C$48),
[1]grup_instansi!$A$48,
IF(AND(E473=[1]grup_instansi!$B$49,F473=[1]grup_instansi!$C$49),
[1]grup_instansi!$A$49,
IF(AND(E473=[1]grup_instansi!$B$50,F473=[1]grup_instansi!$C$50),
[1]grup_instansi!$A$50,
IF(AND(E473=[1]grup_instansi!$B$51,F473=[1]grup_instansi!$C$51),
[1]grup_instansi!$A$51,
IF(AND(E473=[1]grup_instansi!$B$52,F473=[1]grup_instansi!$C$52),
[1]grup_instansi!$A$52,
IF(AND(E473=[1]grup_instansi!$B$53,F473=[1]grup_instansi!$C$53),
[1]grup_instansi!$A$53,
IF(AND(E473=[1]grup_instansi!$B$54,F473=[1]grup_instansi!$C$54),
[1]grup_instansi!$A$54,
IF(AND(E473=[1]grup_instansi!$B$55,F473=[1]grup_instansi!$C$55),
[1]grup_instansi!$A$55,
IF(AND(E473=[1]grup_instansi!$B$56,F473=[1]grup_instansi!$C$56),
[1]grup_instansi!$A$56,
IF(AND(E473=[1]grup_instansi!$B$57,F473=[1]grup_instansi!$C$57),
[1]grup_instansi!$A$57,
IF(AND(E473=[1]grup_instansi!$B$58,F473=[1]grup_instansi!$C$58),
[1]grup_instansi!$A$58,
IF(AND(E473=[1]grup_instansi!$B$59,F473=[1]grup_instansi!$C$59),
[1]grup_instansi!$A$59,
IF(AND(E473=[1]grup_instansi!$B$60,F473=[1]grup_instansi!$C$60),
[1]grup_instansi!$A$60,""))))))))))))))))))))))))))</f>
        <v>gi2023110400031</v>
      </c>
      <c r="K473" t="str">
        <f>IF(J473&lt;&gt;"",J473,IF(AND(E473=[1]grup_instansi!$B$61,F473=[1]grup_instansi!$C$61),
[1]grup_instansi!$A$61,
IF(AND(E473=[1]grup_instansi!$B$62,F473=[1]grup_instansi!$C$62),
[1]grup_instansi!$A$62,
IF(AND(E473=[1]grup_instansi!$B$63,F473=[1]grup_instansi!$C$63),
[1]grup_instansi!$A$63,
IF(AND(E473=[1]grup_instansi!$B$64,F473=[1]grup_instansi!$C$64),
[1]grup_instansi!$A$64,
IF(AND(E473=[1]grup_instansi!$B$65,F473=[1]grup_instansi!$C$65),
[1]grup_instansi!$A$65,
IF(AND(E473=[1]grup_instansi!$B$66,F473=[1]grup_instansi!$C$66),
[1]grup_instansi!$A$66,
IF(AND(E473=[1]grup_instansi!$B$67,F473=[1]grup_instansi!$C$67),
[1]grup_instansi!$A$67,
IF(AND(E473=[1]grup_instansi!$B$68,F473=[1]grup_instansi!$C$68),
[1]grup_instansi!$A$68,
IF(AND(E473=[1]grup_instansi!$B$69,F473=[1]grup_instansi!$C$69),
[1]grup_instansi!$A$69,
IF(AND(E473=[1]grup_instansi!$B$70,F473=[1]grup_instansi!$C$70),
[1]grup_instansi!$A$70,
IF(AND(E473=[1]grup_instansi!$B$71,F473=[1]grup_instansi!$C$71),
[1]grup_instansi!$A$71,
IF(AND(E473=[1]grup_instansi!$B$72,F473=[1]grup_instansi!$C$72),
[1]grup_instansi!$A$72,
IF(AND(E473=[1]grup_instansi!$B$73,F473=[1]grup_instansi!$C$73),
[1]grup_instansi!$A$73,
IF(AND(E473=[1]grup_instansi!$B$74,F473=[1]grup_instansi!$C$74),
[1]grup_instansi!$A$74,
IF(AND(E473=[1]grup_instansi!$B$75,F473=[1]grup_instansi!$C$75),
[1]grup_instansi!$A$75,
IF(AND(E473=[1]grup_instansi!$B$76,F473=[1]grup_instansi!$C$76),
[1]grup_instansi!$A$76,
IF(AND(E473=[1]grup_instansi!$B$77,F473=[1]grup_instansi!$C$77),
[1]grup_instansi!$A$77,
IF(AND(E473=[1]grup_instansi!$B$78,F473=[1]grup_instansi!$C$78),
[1]grup_instansi!$A$78,
IF(AND(E473=[1]grup_instansi!$B$79,F473=[1]grup_instansi!$C$79),
[1]grup_instansi!$A$79,
IF(AND(E473=[1]grup_instansi!$B$80,F473=[1]grup_instansi!$C$80),
[1]grup_instansi!$A$80,
IF(AND(E473=[1]grup_instansi!$B$81,F473=[1]grup_instansi!$C$81),
[1]grup_instansi!$A$81,
IF(AND(E473=[1]grup_instansi!$B$82,F473=[1]grup_instansi!$C$82),
[1]grup_instansi!$A$82,
IF(AND(E473=[1]grup_instansi!$B$83,F473=[1]grup_instansi!$C$83),
[1]grup_instansi!$A$84,
IF(AND(E473=[1]grup_instansi!$B$84,F473=[1]grup_instansi!$C$84),
[1]grup_instansi!$A$85,
IF(AND(E473=[1]grup_instansi!$B$85,F473=[1]grup_instansi!$C$85),
[1]grup_instansi!$A$86,
IF(AND(E473=[1]grup_instansi!$B$86,F473=[1]grup_instansi!$C$86),
[1]grup_instansi!$A$87,
IF(AND(E473=[1]grup_instansi!$B$87,F473=[1]grup_instansi!$C$87),
[1]grup_instansi!$A$87,
IF(AND(E473=[1]grup_instansi!$B$88,F473=[1]grup_instansi!$C$88),
[1]grup_instansi!$A$88,
IF(AND(E473=[1]grup_instansi!$B$89,F473=[1]grup_instansi!$C$89),
[1]grup_instansi!$A$89,
IF(AND(E473=[1]grup_instansi!$B$90,F473=[1]grup_instansi!$C$90),
[1]grup_instansi!$A$90,
IF(AND(E473=[1]grup_instansi!$B$91,F473=[1]grup_instansi!$C$91),
[1]grup_instansi!$A$91,
IF(AND(E473=[1]grup_instansi!$B$92,F473=[1]grup_instansi!$C$92),
[1]grup_instansi!$A$92,
IF(AND(E473=[1]grup_instansi!$B$93,F473=[1]grup_instansi!$C$93),
[1]grup_instansi!$A$93,
IF(AND(E473=[1]grup_instansi!$B$94,F473=[1]grup_instansi!$C$94),
[1]grup_instansi!$A$94,
IF(AND(E473=[1]grup_instansi!$B$95,F473=[1]grup_instansi!$C$95),
[1]grup_instansi!$A$95,
IF(AND(E473=[1]grup_instansi!$B$96,F473=[1]grup_instansi!$C$96),
[1]grup_instansi!$A$96,
IF(AND(E473=[1]grup_instansi!$B$97,F473=[1]grup_instansi!$C$97),
[1]grup_instansi!$A$97,
IF(AND(E473=[1]grup_instansi!$B$98,F473=[1]grup_instansi!$C$98),
[1]grup_instansi!$A$98,
IF(AND(E473=[1]grup_instansi!$B$99,F473=[1]grup_instansi!$C$99),
[1]grup_instansi!$A$99,
[1]grup_instansi!$A$100))))))))))))))))))))))))))))))))))))))))</f>
        <v>gi2023110400031</v>
      </c>
      <c r="L473" t="str">
        <f>VLOOKUP(K473,[1]grup_instansi!$A$2:$E$102,4)</f>
        <v>Pemerintah Kabupaten Sulawesi Tenggara</v>
      </c>
      <c r="M473" t="str">
        <f t="shared" si="23"/>
        <v>('i2023110600472','Pemerintah Kab. Buton Selatan','gi2023110400031'),</v>
      </c>
    </row>
    <row r="474" spans="1:13" x14ac:dyDescent="0.25">
      <c r="A474" t="str">
        <f t="shared" si="21"/>
        <v>i2023110600473</v>
      </c>
      <c r="B474" s="6">
        <v>7472</v>
      </c>
      <c r="C474" t="str">
        <f t="shared" si="22"/>
        <v>i2023110600473</v>
      </c>
      <c r="D474" s="6" t="s">
        <v>517</v>
      </c>
      <c r="E474" s="6" t="s">
        <v>58</v>
      </c>
      <c r="F474" s="6" t="s">
        <v>326</v>
      </c>
      <c r="G474" t="str">
        <f>IF(AND(E474=[1]grup_instansi!$B$2,F474=[1]grup_instansi!$C$2),
[1]grup_instansi!$A$2,
IF(AND(E474=[1]grup_instansi!$B$3,F474=[1]grup_instansi!$C$3),
[1]grup_instansi!$A$3,
IF(AND(E474=[1]grup_instansi!$B$4,F474=[1]grup_instansi!$C$4),
[1]grup_instansi!$A$4,
IF(AND(E474=[1]grup_instansi!$B$5,F474=[1]grup_instansi!$C$5),
[1]grup_instansi!$A$5,
IF(AND(E474=[1]grup_instansi!$B$6,F474=[1]grup_instansi!$C$6),
[1]grup_instansi!$A$6,
IF(AND(E474=[1]grup_instansi!$B$7,F474=[1]grup_instansi!$C$7),
[1]grup_instansi!$A$7,
IF(AND(E474=[1]grup_instansi!$B$8,F474=[1]grup_instansi!$C$8),
[1]grup_instansi!$A$8,
IF(AND(E474=[1]grup_instansi!$B$9,F474=[1]grup_instansi!$C$9),
[1]grup_instansi!$A$9,
IF(AND(E474=[1]grup_instansi!$B$10,F474=[1]grup_instansi!$C$10),
[1]grup_instansi!$A$10,"")))))))))</f>
        <v/>
      </c>
      <c r="H474" t="str">
        <f>IF(G474&lt;&gt;"",G474,IF(AND(E474=[1]grup_instansi!$B$11,F474=[1]grup_instansi!$C$11),
[1]grup_instansi!$A$11,
IF(AND(E474=[1]grup_instansi!$B$12,F474=[1]grup_instansi!$C$12),
[1]grup_instansi!$A$12,
IF(AND(E474=[1]grup_instansi!$B$13,F474=[1]grup_instansi!$C$13),
[1]grup_instansi!$A$13,
IF(AND(E474=[1]grup_instansi!$B$14,F474=[1]grup_instansi!$C$14),
[1]grup_instansi!$A$14,
IF(AND(E474=[1]grup_instansi!$B$15,F474=[1]grup_instansi!$C$15),
[1]grup_instansi!$A$15,
IF(AND(E474=[1]grup_instansi!$B$16,F474=[1]grup_instansi!$C$16),
[1]grup_instansi!$A$16,
IF(AND(E474=[1]grup_instansi!$B$17,F474=[1]grup_instansi!$C$17),
[1]grup_instansi!$A$17,
IF(AND(E474=[1]grup_instansi!$B$18,F474=[1]grup_instansi!$C$18),
[1]grup_instansi!$A$18,
IF(AND(E474=[1]grup_instansi!$B$19,F474=[1]grup_instansi!$C$19),
[1]grup_instansi!$A$19,
IF(AND(E474=[1]grup_instansi!$B$20,F474=[1]grup_instansi!$C$20),
[1]grup_instansi!$A$20,"")))))))))))</f>
        <v/>
      </c>
      <c r="I474" t="str">
        <f>IF(H474&lt;&gt;"",H474,IF(AND(E474=[1]grup_instansi!$B$21,F474=[1]grup_instansi!$C$21),
[1]grup_instansi!$A$21,
IF(AND(E474=[1]grup_instansi!$B$22,F474=[1]grup_instansi!$C$22),
[1]grup_instansi!$A$22,
IF(AND(E474=[1]grup_instansi!$B$23,F474=[1]grup_instansi!$C$23),
[1]grup_instansi!$A$23,
IF(AND(E474=[1]grup_instansi!$B$24,F474=[1]grup_instansi!$C$24),
[1]grup_instansi!$A$24,
IF(AND(E474=[1]grup_instansi!$B$25,F474=[1]grup_instansi!$C$25),
[1]grup_instansi!$A$25,
IF(AND(E474=[1]grup_instansi!$B$26,F474=[1]grup_instansi!$C$26),
[1]grup_instansi!$A$26,
IF(AND(E474=[1]grup_instansi!$B$27,F474=[1]grup_instansi!$C$27),
[1]grup_instansi!$A$27,
IF(AND(E474=[1]grup_instansi!$B$28,F474=[1]grup_instansi!$C$28),
[1]grup_instansi!$A$28,
IF(AND(E474=[1]grup_instansi!$B$29,F474=[1]grup_instansi!$C$29),
[1]grup_instansi!$A$29,
IF(AND(E474=[1]grup_instansi!$B$30,F474=[1]grup_instansi!$C$30),
[1]grup_instansi!$A$30,
IF(AND(E474=[1]grup_instansi!$B$31,F474=[1]grup_instansi!$C$31),
[1]grup_instansi!$A$31,
IF(AND(E474=[1]grup_instansi!$B$32,F474=[1]grup_instansi!$C$32),
[1]grup_instansi!$A$32,
IF(AND(E474=[1]grup_instansi!$B$33,F474=[1]grup_instansi!$C$33),
[1]grup_instansi!$A$33,
IF(AND(E474=[1]grup_instansi!$B$34,F474=[1]grup_instansi!$C$34),
[1]grup_instansi!$A$34,
IF(AND(E474=[1]grup_instansi!$B$35,F474=[1]grup_instansi!$C$35),
[1]grup_instansi!$A$35,""))))))))))))))))</f>
        <v/>
      </c>
      <c r="J474" t="str">
        <f>IF(I474&lt;&gt;"",I474,IF(AND(E474=[1]grup_instansi!$B$36,F474=[1]grup_instansi!$C$36),
[1]grup_instansi!$A$36,
IF(AND(E474=[1]grup_instansi!$B$37,F474=[1]grup_instansi!$C$37),
[1]grup_instansi!$A$37,
IF(AND(E474=[1]grup_instansi!$B$38,F474=[1]grup_instansi!$C$38),
[1]grup_instansi!$A$38,
IF(AND(E474=[1]grup_instansi!$B$39,F474=[1]grup_instansi!$C$39),
[1]grup_instansi!$A$39,
IF(AND(E474=[1]grup_instansi!$B$40,F474=[1]grup_instansi!$C$40),
[1]grup_instansi!$A$40,
IF(AND(E474=[1]grup_instansi!$B$41,F474=[1]grup_instansi!$C$41),
[1]grup_instansi!$A$41,
IF(AND(E474=[1]grup_instansi!$B$42,F474=[1]grup_instansi!$C$42),
[1]grup_instansi!$A$42,
IF(AND(E474=[1]grup_instansi!$B$43,F474=[1]grup_instansi!$C$43),
[1]grup_instansi!$A$43,
IF(AND(E474=[1]grup_instansi!$B$44,F474=[1]grup_instansi!$C$44),
[1]grup_instansi!$A$44,
IF(AND(E474=[1]grup_instansi!$B$45,F474=[1]grup_instansi!$C$45),
[1]grup_instansi!$A$45,
IF(AND(E474=[1]grup_instansi!$B$46,F474=[1]grup_instansi!$C$46),
[1]grup_instansi!$A$46,
IF(AND(E474=[1]grup_instansi!$B$47,F474=[1]grup_instansi!$C$47),
[1]grup_instansi!$A$47,
IF(AND(E474=[1]grup_instansi!$B$48,F474=[1]grup_instansi!$C$48),
[1]grup_instansi!$A$48,
IF(AND(E474=[1]grup_instansi!$B$49,F474=[1]grup_instansi!$C$49),
[1]grup_instansi!$A$49,
IF(AND(E474=[1]grup_instansi!$B$50,F474=[1]grup_instansi!$C$50),
[1]grup_instansi!$A$50,
IF(AND(E474=[1]grup_instansi!$B$51,F474=[1]grup_instansi!$C$51),
[1]grup_instansi!$A$51,
IF(AND(E474=[1]grup_instansi!$B$52,F474=[1]grup_instansi!$C$52),
[1]grup_instansi!$A$52,
IF(AND(E474=[1]grup_instansi!$B$53,F474=[1]grup_instansi!$C$53),
[1]grup_instansi!$A$53,
IF(AND(E474=[1]grup_instansi!$B$54,F474=[1]grup_instansi!$C$54),
[1]grup_instansi!$A$54,
IF(AND(E474=[1]grup_instansi!$B$55,F474=[1]grup_instansi!$C$55),
[1]grup_instansi!$A$55,
IF(AND(E474=[1]grup_instansi!$B$56,F474=[1]grup_instansi!$C$56),
[1]grup_instansi!$A$56,
IF(AND(E474=[1]grup_instansi!$B$57,F474=[1]grup_instansi!$C$57),
[1]grup_instansi!$A$57,
IF(AND(E474=[1]grup_instansi!$B$58,F474=[1]grup_instansi!$C$58),
[1]grup_instansi!$A$58,
IF(AND(E474=[1]grup_instansi!$B$59,F474=[1]grup_instansi!$C$59),
[1]grup_instansi!$A$59,
IF(AND(E474=[1]grup_instansi!$B$60,F474=[1]grup_instansi!$C$60),
[1]grup_instansi!$A$60,""))))))))))))))))))))))))))</f>
        <v/>
      </c>
      <c r="K474" t="str">
        <f>IF(J474&lt;&gt;"",J474,IF(AND(E474=[1]grup_instansi!$B$61,F474=[1]grup_instansi!$C$61),
[1]grup_instansi!$A$61,
IF(AND(E474=[1]grup_instansi!$B$62,F474=[1]grup_instansi!$C$62),
[1]grup_instansi!$A$62,
IF(AND(E474=[1]grup_instansi!$B$63,F474=[1]grup_instansi!$C$63),
[1]grup_instansi!$A$63,
IF(AND(E474=[1]grup_instansi!$B$64,F474=[1]grup_instansi!$C$64),
[1]grup_instansi!$A$64,
IF(AND(E474=[1]grup_instansi!$B$65,F474=[1]grup_instansi!$C$65),
[1]grup_instansi!$A$65,
IF(AND(E474=[1]grup_instansi!$B$66,F474=[1]grup_instansi!$C$66),
[1]grup_instansi!$A$66,
IF(AND(E474=[1]grup_instansi!$B$67,F474=[1]grup_instansi!$C$67),
[1]grup_instansi!$A$67,
IF(AND(E474=[1]grup_instansi!$B$68,F474=[1]grup_instansi!$C$68),
[1]grup_instansi!$A$68,
IF(AND(E474=[1]grup_instansi!$B$69,F474=[1]grup_instansi!$C$69),
[1]grup_instansi!$A$69,
IF(AND(E474=[1]grup_instansi!$B$70,F474=[1]grup_instansi!$C$70),
[1]grup_instansi!$A$70,
IF(AND(E474=[1]grup_instansi!$B$71,F474=[1]grup_instansi!$C$71),
[1]grup_instansi!$A$71,
IF(AND(E474=[1]grup_instansi!$B$72,F474=[1]grup_instansi!$C$72),
[1]grup_instansi!$A$72,
IF(AND(E474=[1]grup_instansi!$B$73,F474=[1]grup_instansi!$C$73),
[1]grup_instansi!$A$73,
IF(AND(E474=[1]grup_instansi!$B$74,F474=[1]grup_instansi!$C$74),
[1]grup_instansi!$A$74,
IF(AND(E474=[1]grup_instansi!$B$75,F474=[1]grup_instansi!$C$75),
[1]grup_instansi!$A$75,
IF(AND(E474=[1]grup_instansi!$B$76,F474=[1]grup_instansi!$C$76),
[1]grup_instansi!$A$76,
IF(AND(E474=[1]grup_instansi!$B$77,F474=[1]grup_instansi!$C$77),
[1]grup_instansi!$A$77,
IF(AND(E474=[1]grup_instansi!$B$78,F474=[1]grup_instansi!$C$78),
[1]grup_instansi!$A$78,
IF(AND(E474=[1]grup_instansi!$B$79,F474=[1]grup_instansi!$C$79),
[1]grup_instansi!$A$79,
IF(AND(E474=[1]grup_instansi!$B$80,F474=[1]grup_instansi!$C$80),
[1]grup_instansi!$A$80,
IF(AND(E474=[1]grup_instansi!$B$81,F474=[1]grup_instansi!$C$81),
[1]grup_instansi!$A$81,
IF(AND(E474=[1]grup_instansi!$B$82,F474=[1]grup_instansi!$C$82),
[1]grup_instansi!$A$82,
IF(AND(E474=[1]grup_instansi!$B$83,F474=[1]grup_instansi!$C$83),
[1]grup_instansi!$A$84,
IF(AND(E474=[1]grup_instansi!$B$84,F474=[1]grup_instansi!$C$84),
[1]grup_instansi!$A$85,
IF(AND(E474=[1]grup_instansi!$B$85,F474=[1]grup_instansi!$C$85),
[1]grup_instansi!$A$86,
IF(AND(E474=[1]grup_instansi!$B$86,F474=[1]grup_instansi!$C$86),
[1]grup_instansi!$A$87,
IF(AND(E474=[1]grup_instansi!$B$87,F474=[1]grup_instansi!$C$87),
[1]grup_instansi!$A$87,
IF(AND(E474=[1]grup_instansi!$B$88,F474=[1]grup_instansi!$C$88),
[1]grup_instansi!$A$88,
IF(AND(E474=[1]grup_instansi!$B$89,F474=[1]grup_instansi!$C$89),
[1]grup_instansi!$A$89,
IF(AND(E474=[1]grup_instansi!$B$90,F474=[1]grup_instansi!$C$90),
[1]grup_instansi!$A$90,
IF(AND(E474=[1]grup_instansi!$B$91,F474=[1]grup_instansi!$C$91),
[1]grup_instansi!$A$91,
IF(AND(E474=[1]grup_instansi!$B$92,F474=[1]grup_instansi!$C$92),
[1]grup_instansi!$A$92,
IF(AND(E474=[1]grup_instansi!$B$93,F474=[1]grup_instansi!$C$93),
[1]grup_instansi!$A$93,
IF(AND(E474=[1]grup_instansi!$B$94,F474=[1]grup_instansi!$C$94),
[1]grup_instansi!$A$94,
IF(AND(E474=[1]grup_instansi!$B$95,F474=[1]grup_instansi!$C$95),
[1]grup_instansi!$A$95,
IF(AND(E474=[1]grup_instansi!$B$96,F474=[1]grup_instansi!$C$96),
[1]grup_instansi!$A$96,
IF(AND(E474=[1]grup_instansi!$B$97,F474=[1]grup_instansi!$C$97),
[1]grup_instansi!$A$97,
IF(AND(E474=[1]grup_instansi!$B$98,F474=[1]grup_instansi!$C$98),
[1]grup_instansi!$A$98,
IF(AND(E474=[1]grup_instansi!$B$99,F474=[1]grup_instansi!$C$99),
[1]grup_instansi!$A$99,
[1]grup_instansi!$A$100))))))))))))))))))))))))))))))))))))))))</f>
        <v>gi2023110400062</v>
      </c>
      <c r="L474" t="str">
        <f>VLOOKUP(K474,[1]grup_instansi!$A$2:$E$102,4)</f>
        <v>Pemerintah Kota Sulawesi Tenggara</v>
      </c>
      <c r="M474" t="str">
        <f t="shared" si="23"/>
        <v>('i2023110600473','Pemerintah Kota Baubau','gi2023110400062'),</v>
      </c>
    </row>
    <row r="475" spans="1:13" x14ac:dyDescent="0.25">
      <c r="A475" t="str">
        <f t="shared" si="21"/>
        <v>i2023110600474</v>
      </c>
      <c r="B475" s="6">
        <v>7503</v>
      </c>
      <c r="C475" t="str">
        <f t="shared" si="22"/>
        <v>i2023110600474</v>
      </c>
      <c r="D475" s="6" t="s">
        <v>518</v>
      </c>
      <c r="E475" s="6" t="s">
        <v>47</v>
      </c>
      <c r="F475" s="6" t="s">
        <v>116</v>
      </c>
      <c r="G475" t="str">
        <f>IF(AND(E475=[1]grup_instansi!$B$2,F475=[1]grup_instansi!$C$2),
[1]grup_instansi!$A$2,
IF(AND(E475=[1]grup_instansi!$B$3,F475=[1]grup_instansi!$C$3),
[1]grup_instansi!$A$3,
IF(AND(E475=[1]grup_instansi!$B$4,F475=[1]grup_instansi!$C$4),
[1]grup_instansi!$A$4,
IF(AND(E475=[1]grup_instansi!$B$5,F475=[1]grup_instansi!$C$5),
[1]grup_instansi!$A$5,
IF(AND(E475=[1]grup_instansi!$B$6,F475=[1]grup_instansi!$C$6),
[1]grup_instansi!$A$6,
IF(AND(E475=[1]grup_instansi!$B$7,F475=[1]grup_instansi!$C$7),
[1]grup_instansi!$A$7,
IF(AND(E475=[1]grup_instansi!$B$8,F475=[1]grup_instansi!$C$8),
[1]grup_instansi!$A$8,
IF(AND(E475=[1]grup_instansi!$B$9,F475=[1]grup_instansi!$C$9),
[1]grup_instansi!$A$9,
IF(AND(E475=[1]grup_instansi!$B$10,F475=[1]grup_instansi!$C$10),
[1]grup_instansi!$A$10,"")))))))))</f>
        <v>gi2023110400006</v>
      </c>
      <c r="H475" t="str">
        <f>IF(G475&lt;&gt;"",G475,IF(AND(E475=[1]grup_instansi!$B$11,F475=[1]grup_instansi!$C$11),
[1]grup_instansi!$A$11,
IF(AND(E475=[1]grup_instansi!$B$12,F475=[1]grup_instansi!$C$12),
[1]grup_instansi!$A$12,
IF(AND(E475=[1]grup_instansi!$B$13,F475=[1]grup_instansi!$C$13),
[1]grup_instansi!$A$13,
IF(AND(E475=[1]grup_instansi!$B$14,F475=[1]grup_instansi!$C$14),
[1]grup_instansi!$A$14,
IF(AND(E475=[1]grup_instansi!$B$15,F475=[1]grup_instansi!$C$15),
[1]grup_instansi!$A$15,
IF(AND(E475=[1]grup_instansi!$B$16,F475=[1]grup_instansi!$C$16),
[1]grup_instansi!$A$16,
IF(AND(E475=[1]grup_instansi!$B$17,F475=[1]grup_instansi!$C$17),
[1]grup_instansi!$A$17,
IF(AND(E475=[1]grup_instansi!$B$18,F475=[1]grup_instansi!$C$18),
[1]grup_instansi!$A$18,
IF(AND(E475=[1]grup_instansi!$B$19,F475=[1]grup_instansi!$C$19),
[1]grup_instansi!$A$19,
IF(AND(E475=[1]grup_instansi!$B$20,F475=[1]grup_instansi!$C$20),
[1]grup_instansi!$A$20,"")))))))))))</f>
        <v>gi2023110400006</v>
      </c>
      <c r="I475" t="str">
        <f>IF(H475&lt;&gt;"",H475,IF(AND(E475=[1]grup_instansi!$B$21,F475=[1]grup_instansi!$C$21),
[1]grup_instansi!$A$21,
IF(AND(E475=[1]grup_instansi!$B$22,F475=[1]grup_instansi!$C$22),
[1]grup_instansi!$A$22,
IF(AND(E475=[1]grup_instansi!$B$23,F475=[1]grup_instansi!$C$23),
[1]grup_instansi!$A$23,
IF(AND(E475=[1]grup_instansi!$B$24,F475=[1]grup_instansi!$C$24),
[1]grup_instansi!$A$24,
IF(AND(E475=[1]grup_instansi!$B$25,F475=[1]grup_instansi!$C$25),
[1]grup_instansi!$A$25,
IF(AND(E475=[1]grup_instansi!$B$26,F475=[1]grup_instansi!$C$26),
[1]grup_instansi!$A$26,
IF(AND(E475=[1]grup_instansi!$B$27,F475=[1]grup_instansi!$C$27),
[1]grup_instansi!$A$27,
IF(AND(E475=[1]grup_instansi!$B$28,F475=[1]grup_instansi!$C$28),
[1]grup_instansi!$A$28,
IF(AND(E475=[1]grup_instansi!$B$29,F475=[1]grup_instansi!$C$29),
[1]grup_instansi!$A$29,
IF(AND(E475=[1]grup_instansi!$B$30,F475=[1]grup_instansi!$C$30),
[1]grup_instansi!$A$30,
IF(AND(E475=[1]grup_instansi!$B$31,F475=[1]grup_instansi!$C$31),
[1]grup_instansi!$A$31,
IF(AND(E475=[1]grup_instansi!$B$32,F475=[1]grup_instansi!$C$32),
[1]grup_instansi!$A$32,
IF(AND(E475=[1]grup_instansi!$B$33,F475=[1]grup_instansi!$C$33),
[1]grup_instansi!$A$33,
IF(AND(E475=[1]grup_instansi!$B$34,F475=[1]grup_instansi!$C$34),
[1]grup_instansi!$A$34,
IF(AND(E475=[1]grup_instansi!$B$35,F475=[1]grup_instansi!$C$35),
[1]grup_instansi!$A$35,""))))))))))))))))</f>
        <v>gi2023110400006</v>
      </c>
      <c r="J475" t="str">
        <f>IF(I475&lt;&gt;"",I475,IF(AND(E475=[1]grup_instansi!$B$36,F475=[1]grup_instansi!$C$36),
[1]grup_instansi!$A$36,
IF(AND(E475=[1]grup_instansi!$B$37,F475=[1]grup_instansi!$C$37),
[1]grup_instansi!$A$37,
IF(AND(E475=[1]grup_instansi!$B$38,F475=[1]grup_instansi!$C$38),
[1]grup_instansi!$A$38,
IF(AND(E475=[1]grup_instansi!$B$39,F475=[1]grup_instansi!$C$39),
[1]grup_instansi!$A$39,
IF(AND(E475=[1]grup_instansi!$B$40,F475=[1]grup_instansi!$C$40),
[1]grup_instansi!$A$40,
IF(AND(E475=[1]grup_instansi!$B$41,F475=[1]grup_instansi!$C$41),
[1]grup_instansi!$A$41,
IF(AND(E475=[1]grup_instansi!$B$42,F475=[1]grup_instansi!$C$42),
[1]grup_instansi!$A$42,
IF(AND(E475=[1]grup_instansi!$B$43,F475=[1]grup_instansi!$C$43),
[1]grup_instansi!$A$43,
IF(AND(E475=[1]grup_instansi!$B$44,F475=[1]grup_instansi!$C$44),
[1]grup_instansi!$A$44,
IF(AND(E475=[1]grup_instansi!$B$45,F475=[1]grup_instansi!$C$45),
[1]grup_instansi!$A$45,
IF(AND(E475=[1]grup_instansi!$B$46,F475=[1]grup_instansi!$C$46),
[1]grup_instansi!$A$46,
IF(AND(E475=[1]grup_instansi!$B$47,F475=[1]grup_instansi!$C$47),
[1]grup_instansi!$A$47,
IF(AND(E475=[1]grup_instansi!$B$48,F475=[1]grup_instansi!$C$48),
[1]grup_instansi!$A$48,
IF(AND(E475=[1]grup_instansi!$B$49,F475=[1]grup_instansi!$C$49),
[1]grup_instansi!$A$49,
IF(AND(E475=[1]grup_instansi!$B$50,F475=[1]grup_instansi!$C$50),
[1]grup_instansi!$A$50,
IF(AND(E475=[1]grup_instansi!$B$51,F475=[1]grup_instansi!$C$51),
[1]grup_instansi!$A$51,
IF(AND(E475=[1]grup_instansi!$B$52,F475=[1]grup_instansi!$C$52),
[1]grup_instansi!$A$52,
IF(AND(E475=[1]grup_instansi!$B$53,F475=[1]grup_instansi!$C$53),
[1]grup_instansi!$A$53,
IF(AND(E475=[1]grup_instansi!$B$54,F475=[1]grup_instansi!$C$54),
[1]grup_instansi!$A$54,
IF(AND(E475=[1]grup_instansi!$B$55,F475=[1]grup_instansi!$C$55),
[1]grup_instansi!$A$55,
IF(AND(E475=[1]grup_instansi!$B$56,F475=[1]grup_instansi!$C$56),
[1]grup_instansi!$A$56,
IF(AND(E475=[1]grup_instansi!$B$57,F475=[1]grup_instansi!$C$57),
[1]grup_instansi!$A$57,
IF(AND(E475=[1]grup_instansi!$B$58,F475=[1]grup_instansi!$C$58),
[1]grup_instansi!$A$58,
IF(AND(E475=[1]grup_instansi!$B$59,F475=[1]grup_instansi!$C$59),
[1]grup_instansi!$A$59,
IF(AND(E475=[1]grup_instansi!$B$60,F475=[1]grup_instansi!$C$60),
[1]grup_instansi!$A$60,""))))))))))))))))))))))))))</f>
        <v>gi2023110400006</v>
      </c>
      <c r="K475" t="str">
        <f>IF(J475&lt;&gt;"",J475,IF(AND(E475=[1]grup_instansi!$B$61,F475=[1]grup_instansi!$C$61),
[1]grup_instansi!$A$61,
IF(AND(E475=[1]grup_instansi!$B$62,F475=[1]grup_instansi!$C$62),
[1]grup_instansi!$A$62,
IF(AND(E475=[1]grup_instansi!$B$63,F475=[1]grup_instansi!$C$63),
[1]grup_instansi!$A$63,
IF(AND(E475=[1]grup_instansi!$B$64,F475=[1]grup_instansi!$C$64),
[1]grup_instansi!$A$64,
IF(AND(E475=[1]grup_instansi!$B$65,F475=[1]grup_instansi!$C$65),
[1]grup_instansi!$A$65,
IF(AND(E475=[1]grup_instansi!$B$66,F475=[1]grup_instansi!$C$66),
[1]grup_instansi!$A$66,
IF(AND(E475=[1]grup_instansi!$B$67,F475=[1]grup_instansi!$C$67),
[1]grup_instansi!$A$67,
IF(AND(E475=[1]grup_instansi!$B$68,F475=[1]grup_instansi!$C$68),
[1]grup_instansi!$A$68,
IF(AND(E475=[1]grup_instansi!$B$69,F475=[1]grup_instansi!$C$69),
[1]grup_instansi!$A$69,
IF(AND(E475=[1]grup_instansi!$B$70,F475=[1]grup_instansi!$C$70),
[1]grup_instansi!$A$70,
IF(AND(E475=[1]grup_instansi!$B$71,F475=[1]grup_instansi!$C$71),
[1]grup_instansi!$A$71,
IF(AND(E475=[1]grup_instansi!$B$72,F475=[1]grup_instansi!$C$72),
[1]grup_instansi!$A$72,
IF(AND(E475=[1]grup_instansi!$B$73,F475=[1]grup_instansi!$C$73),
[1]grup_instansi!$A$73,
IF(AND(E475=[1]grup_instansi!$B$74,F475=[1]grup_instansi!$C$74),
[1]grup_instansi!$A$74,
IF(AND(E475=[1]grup_instansi!$B$75,F475=[1]grup_instansi!$C$75),
[1]grup_instansi!$A$75,
IF(AND(E475=[1]grup_instansi!$B$76,F475=[1]grup_instansi!$C$76),
[1]grup_instansi!$A$76,
IF(AND(E475=[1]grup_instansi!$B$77,F475=[1]grup_instansi!$C$77),
[1]grup_instansi!$A$77,
IF(AND(E475=[1]grup_instansi!$B$78,F475=[1]grup_instansi!$C$78),
[1]grup_instansi!$A$78,
IF(AND(E475=[1]grup_instansi!$B$79,F475=[1]grup_instansi!$C$79),
[1]grup_instansi!$A$79,
IF(AND(E475=[1]grup_instansi!$B$80,F475=[1]grup_instansi!$C$80),
[1]grup_instansi!$A$80,
IF(AND(E475=[1]grup_instansi!$B$81,F475=[1]grup_instansi!$C$81),
[1]grup_instansi!$A$81,
IF(AND(E475=[1]grup_instansi!$B$82,F475=[1]grup_instansi!$C$82),
[1]grup_instansi!$A$82,
IF(AND(E475=[1]grup_instansi!$B$83,F475=[1]grup_instansi!$C$83),
[1]grup_instansi!$A$84,
IF(AND(E475=[1]grup_instansi!$B$84,F475=[1]grup_instansi!$C$84),
[1]grup_instansi!$A$85,
IF(AND(E475=[1]grup_instansi!$B$85,F475=[1]grup_instansi!$C$85),
[1]grup_instansi!$A$86,
IF(AND(E475=[1]grup_instansi!$B$86,F475=[1]grup_instansi!$C$86),
[1]grup_instansi!$A$87,
IF(AND(E475=[1]grup_instansi!$B$87,F475=[1]grup_instansi!$C$87),
[1]grup_instansi!$A$87,
IF(AND(E475=[1]grup_instansi!$B$88,F475=[1]grup_instansi!$C$88),
[1]grup_instansi!$A$88,
IF(AND(E475=[1]grup_instansi!$B$89,F475=[1]grup_instansi!$C$89),
[1]grup_instansi!$A$89,
IF(AND(E475=[1]grup_instansi!$B$90,F475=[1]grup_instansi!$C$90),
[1]grup_instansi!$A$90,
IF(AND(E475=[1]grup_instansi!$B$91,F475=[1]grup_instansi!$C$91),
[1]grup_instansi!$A$91,
IF(AND(E475=[1]grup_instansi!$B$92,F475=[1]grup_instansi!$C$92),
[1]grup_instansi!$A$92,
IF(AND(E475=[1]grup_instansi!$B$93,F475=[1]grup_instansi!$C$93),
[1]grup_instansi!$A$93,
IF(AND(E475=[1]grup_instansi!$B$94,F475=[1]grup_instansi!$C$94),
[1]grup_instansi!$A$94,
IF(AND(E475=[1]grup_instansi!$B$95,F475=[1]grup_instansi!$C$95),
[1]grup_instansi!$A$95,
IF(AND(E475=[1]grup_instansi!$B$96,F475=[1]grup_instansi!$C$96),
[1]grup_instansi!$A$96,
IF(AND(E475=[1]grup_instansi!$B$97,F475=[1]grup_instansi!$C$97),
[1]grup_instansi!$A$97,
IF(AND(E475=[1]grup_instansi!$B$98,F475=[1]grup_instansi!$C$98),
[1]grup_instansi!$A$98,
IF(AND(E475=[1]grup_instansi!$B$99,F475=[1]grup_instansi!$C$99),
[1]grup_instansi!$A$99,
[1]grup_instansi!$A$100))))))))))))))))))))))))))))))))))))))))</f>
        <v>gi2023110400006</v>
      </c>
      <c r="L475" t="str">
        <f>VLOOKUP(K475,[1]grup_instansi!$A$2:$E$102,4)</f>
        <v>Pemerintah Kabupaten Bali</v>
      </c>
      <c r="M475" t="str">
        <f t="shared" si="23"/>
        <v>('i2023110600474','Pemerintah Kab. Klungkung','gi2023110400006'),</v>
      </c>
    </row>
    <row r="476" spans="1:13" x14ac:dyDescent="0.25">
      <c r="A476" t="str">
        <f t="shared" si="21"/>
        <v>i2023110600475</v>
      </c>
      <c r="B476" s="6">
        <v>7507</v>
      </c>
      <c r="C476" t="str">
        <f t="shared" si="22"/>
        <v>i2023110600475</v>
      </c>
      <c r="D476" s="6" t="s">
        <v>519</v>
      </c>
      <c r="E476" s="6" t="s">
        <v>47</v>
      </c>
      <c r="F476" s="6" t="s">
        <v>116</v>
      </c>
      <c r="G476" t="str">
        <f>IF(AND(E476=[1]grup_instansi!$B$2,F476=[1]grup_instansi!$C$2),
[1]grup_instansi!$A$2,
IF(AND(E476=[1]grup_instansi!$B$3,F476=[1]grup_instansi!$C$3),
[1]grup_instansi!$A$3,
IF(AND(E476=[1]grup_instansi!$B$4,F476=[1]grup_instansi!$C$4),
[1]grup_instansi!$A$4,
IF(AND(E476=[1]grup_instansi!$B$5,F476=[1]grup_instansi!$C$5),
[1]grup_instansi!$A$5,
IF(AND(E476=[1]grup_instansi!$B$6,F476=[1]grup_instansi!$C$6),
[1]grup_instansi!$A$6,
IF(AND(E476=[1]grup_instansi!$B$7,F476=[1]grup_instansi!$C$7),
[1]grup_instansi!$A$7,
IF(AND(E476=[1]grup_instansi!$B$8,F476=[1]grup_instansi!$C$8),
[1]grup_instansi!$A$8,
IF(AND(E476=[1]grup_instansi!$B$9,F476=[1]grup_instansi!$C$9),
[1]grup_instansi!$A$9,
IF(AND(E476=[1]grup_instansi!$B$10,F476=[1]grup_instansi!$C$10),
[1]grup_instansi!$A$10,"")))))))))</f>
        <v>gi2023110400006</v>
      </c>
      <c r="H476" t="str">
        <f>IF(G476&lt;&gt;"",G476,IF(AND(E476=[1]grup_instansi!$B$11,F476=[1]grup_instansi!$C$11),
[1]grup_instansi!$A$11,
IF(AND(E476=[1]grup_instansi!$B$12,F476=[1]grup_instansi!$C$12),
[1]grup_instansi!$A$12,
IF(AND(E476=[1]grup_instansi!$B$13,F476=[1]grup_instansi!$C$13),
[1]grup_instansi!$A$13,
IF(AND(E476=[1]grup_instansi!$B$14,F476=[1]grup_instansi!$C$14),
[1]grup_instansi!$A$14,
IF(AND(E476=[1]grup_instansi!$B$15,F476=[1]grup_instansi!$C$15),
[1]grup_instansi!$A$15,
IF(AND(E476=[1]grup_instansi!$B$16,F476=[1]grup_instansi!$C$16),
[1]grup_instansi!$A$16,
IF(AND(E476=[1]grup_instansi!$B$17,F476=[1]grup_instansi!$C$17),
[1]grup_instansi!$A$17,
IF(AND(E476=[1]grup_instansi!$B$18,F476=[1]grup_instansi!$C$18),
[1]grup_instansi!$A$18,
IF(AND(E476=[1]grup_instansi!$B$19,F476=[1]grup_instansi!$C$19),
[1]grup_instansi!$A$19,
IF(AND(E476=[1]grup_instansi!$B$20,F476=[1]grup_instansi!$C$20),
[1]grup_instansi!$A$20,"")))))))))))</f>
        <v>gi2023110400006</v>
      </c>
      <c r="I476" t="str">
        <f>IF(H476&lt;&gt;"",H476,IF(AND(E476=[1]grup_instansi!$B$21,F476=[1]grup_instansi!$C$21),
[1]grup_instansi!$A$21,
IF(AND(E476=[1]grup_instansi!$B$22,F476=[1]grup_instansi!$C$22),
[1]grup_instansi!$A$22,
IF(AND(E476=[1]grup_instansi!$B$23,F476=[1]grup_instansi!$C$23),
[1]grup_instansi!$A$23,
IF(AND(E476=[1]grup_instansi!$B$24,F476=[1]grup_instansi!$C$24),
[1]grup_instansi!$A$24,
IF(AND(E476=[1]grup_instansi!$B$25,F476=[1]grup_instansi!$C$25),
[1]grup_instansi!$A$25,
IF(AND(E476=[1]grup_instansi!$B$26,F476=[1]grup_instansi!$C$26),
[1]grup_instansi!$A$26,
IF(AND(E476=[1]grup_instansi!$B$27,F476=[1]grup_instansi!$C$27),
[1]grup_instansi!$A$27,
IF(AND(E476=[1]grup_instansi!$B$28,F476=[1]grup_instansi!$C$28),
[1]grup_instansi!$A$28,
IF(AND(E476=[1]grup_instansi!$B$29,F476=[1]grup_instansi!$C$29),
[1]grup_instansi!$A$29,
IF(AND(E476=[1]grup_instansi!$B$30,F476=[1]grup_instansi!$C$30),
[1]grup_instansi!$A$30,
IF(AND(E476=[1]grup_instansi!$B$31,F476=[1]grup_instansi!$C$31),
[1]grup_instansi!$A$31,
IF(AND(E476=[1]grup_instansi!$B$32,F476=[1]grup_instansi!$C$32),
[1]grup_instansi!$A$32,
IF(AND(E476=[1]grup_instansi!$B$33,F476=[1]grup_instansi!$C$33),
[1]grup_instansi!$A$33,
IF(AND(E476=[1]grup_instansi!$B$34,F476=[1]grup_instansi!$C$34),
[1]grup_instansi!$A$34,
IF(AND(E476=[1]grup_instansi!$B$35,F476=[1]grup_instansi!$C$35),
[1]grup_instansi!$A$35,""))))))))))))))))</f>
        <v>gi2023110400006</v>
      </c>
      <c r="J476" t="str">
        <f>IF(I476&lt;&gt;"",I476,IF(AND(E476=[1]grup_instansi!$B$36,F476=[1]grup_instansi!$C$36),
[1]grup_instansi!$A$36,
IF(AND(E476=[1]grup_instansi!$B$37,F476=[1]grup_instansi!$C$37),
[1]grup_instansi!$A$37,
IF(AND(E476=[1]grup_instansi!$B$38,F476=[1]grup_instansi!$C$38),
[1]grup_instansi!$A$38,
IF(AND(E476=[1]grup_instansi!$B$39,F476=[1]grup_instansi!$C$39),
[1]grup_instansi!$A$39,
IF(AND(E476=[1]grup_instansi!$B$40,F476=[1]grup_instansi!$C$40),
[1]grup_instansi!$A$40,
IF(AND(E476=[1]grup_instansi!$B$41,F476=[1]grup_instansi!$C$41),
[1]grup_instansi!$A$41,
IF(AND(E476=[1]grup_instansi!$B$42,F476=[1]grup_instansi!$C$42),
[1]grup_instansi!$A$42,
IF(AND(E476=[1]grup_instansi!$B$43,F476=[1]grup_instansi!$C$43),
[1]grup_instansi!$A$43,
IF(AND(E476=[1]grup_instansi!$B$44,F476=[1]grup_instansi!$C$44),
[1]grup_instansi!$A$44,
IF(AND(E476=[1]grup_instansi!$B$45,F476=[1]grup_instansi!$C$45),
[1]grup_instansi!$A$45,
IF(AND(E476=[1]grup_instansi!$B$46,F476=[1]grup_instansi!$C$46),
[1]grup_instansi!$A$46,
IF(AND(E476=[1]grup_instansi!$B$47,F476=[1]grup_instansi!$C$47),
[1]grup_instansi!$A$47,
IF(AND(E476=[1]grup_instansi!$B$48,F476=[1]grup_instansi!$C$48),
[1]grup_instansi!$A$48,
IF(AND(E476=[1]grup_instansi!$B$49,F476=[1]grup_instansi!$C$49),
[1]grup_instansi!$A$49,
IF(AND(E476=[1]grup_instansi!$B$50,F476=[1]grup_instansi!$C$50),
[1]grup_instansi!$A$50,
IF(AND(E476=[1]grup_instansi!$B$51,F476=[1]grup_instansi!$C$51),
[1]grup_instansi!$A$51,
IF(AND(E476=[1]grup_instansi!$B$52,F476=[1]grup_instansi!$C$52),
[1]grup_instansi!$A$52,
IF(AND(E476=[1]grup_instansi!$B$53,F476=[1]grup_instansi!$C$53),
[1]grup_instansi!$A$53,
IF(AND(E476=[1]grup_instansi!$B$54,F476=[1]grup_instansi!$C$54),
[1]grup_instansi!$A$54,
IF(AND(E476=[1]grup_instansi!$B$55,F476=[1]grup_instansi!$C$55),
[1]grup_instansi!$A$55,
IF(AND(E476=[1]grup_instansi!$B$56,F476=[1]grup_instansi!$C$56),
[1]grup_instansi!$A$56,
IF(AND(E476=[1]grup_instansi!$B$57,F476=[1]grup_instansi!$C$57),
[1]grup_instansi!$A$57,
IF(AND(E476=[1]grup_instansi!$B$58,F476=[1]grup_instansi!$C$58),
[1]grup_instansi!$A$58,
IF(AND(E476=[1]grup_instansi!$B$59,F476=[1]grup_instansi!$C$59),
[1]grup_instansi!$A$59,
IF(AND(E476=[1]grup_instansi!$B$60,F476=[1]grup_instansi!$C$60),
[1]grup_instansi!$A$60,""))))))))))))))))))))))))))</f>
        <v>gi2023110400006</v>
      </c>
      <c r="K476" t="str">
        <f>IF(J476&lt;&gt;"",J476,IF(AND(E476=[1]grup_instansi!$B$61,F476=[1]grup_instansi!$C$61),
[1]grup_instansi!$A$61,
IF(AND(E476=[1]grup_instansi!$B$62,F476=[1]grup_instansi!$C$62),
[1]grup_instansi!$A$62,
IF(AND(E476=[1]grup_instansi!$B$63,F476=[1]grup_instansi!$C$63),
[1]grup_instansi!$A$63,
IF(AND(E476=[1]grup_instansi!$B$64,F476=[1]grup_instansi!$C$64),
[1]grup_instansi!$A$64,
IF(AND(E476=[1]grup_instansi!$B$65,F476=[1]grup_instansi!$C$65),
[1]grup_instansi!$A$65,
IF(AND(E476=[1]grup_instansi!$B$66,F476=[1]grup_instansi!$C$66),
[1]grup_instansi!$A$66,
IF(AND(E476=[1]grup_instansi!$B$67,F476=[1]grup_instansi!$C$67),
[1]grup_instansi!$A$67,
IF(AND(E476=[1]grup_instansi!$B$68,F476=[1]grup_instansi!$C$68),
[1]grup_instansi!$A$68,
IF(AND(E476=[1]grup_instansi!$B$69,F476=[1]grup_instansi!$C$69),
[1]grup_instansi!$A$69,
IF(AND(E476=[1]grup_instansi!$B$70,F476=[1]grup_instansi!$C$70),
[1]grup_instansi!$A$70,
IF(AND(E476=[1]grup_instansi!$B$71,F476=[1]grup_instansi!$C$71),
[1]grup_instansi!$A$71,
IF(AND(E476=[1]grup_instansi!$B$72,F476=[1]grup_instansi!$C$72),
[1]grup_instansi!$A$72,
IF(AND(E476=[1]grup_instansi!$B$73,F476=[1]grup_instansi!$C$73),
[1]grup_instansi!$A$73,
IF(AND(E476=[1]grup_instansi!$B$74,F476=[1]grup_instansi!$C$74),
[1]grup_instansi!$A$74,
IF(AND(E476=[1]grup_instansi!$B$75,F476=[1]grup_instansi!$C$75),
[1]grup_instansi!$A$75,
IF(AND(E476=[1]grup_instansi!$B$76,F476=[1]grup_instansi!$C$76),
[1]grup_instansi!$A$76,
IF(AND(E476=[1]grup_instansi!$B$77,F476=[1]grup_instansi!$C$77),
[1]grup_instansi!$A$77,
IF(AND(E476=[1]grup_instansi!$B$78,F476=[1]grup_instansi!$C$78),
[1]grup_instansi!$A$78,
IF(AND(E476=[1]grup_instansi!$B$79,F476=[1]grup_instansi!$C$79),
[1]grup_instansi!$A$79,
IF(AND(E476=[1]grup_instansi!$B$80,F476=[1]grup_instansi!$C$80),
[1]grup_instansi!$A$80,
IF(AND(E476=[1]grup_instansi!$B$81,F476=[1]grup_instansi!$C$81),
[1]grup_instansi!$A$81,
IF(AND(E476=[1]grup_instansi!$B$82,F476=[1]grup_instansi!$C$82),
[1]grup_instansi!$A$82,
IF(AND(E476=[1]grup_instansi!$B$83,F476=[1]grup_instansi!$C$83),
[1]grup_instansi!$A$84,
IF(AND(E476=[1]grup_instansi!$B$84,F476=[1]grup_instansi!$C$84),
[1]grup_instansi!$A$85,
IF(AND(E476=[1]grup_instansi!$B$85,F476=[1]grup_instansi!$C$85),
[1]grup_instansi!$A$86,
IF(AND(E476=[1]grup_instansi!$B$86,F476=[1]grup_instansi!$C$86),
[1]grup_instansi!$A$87,
IF(AND(E476=[1]grup_instansi!$B$87,F476=[1]grup_instansi!$C$87),
[1]grup_instansi!$A$87,
IF(AND(E476=[1]grup_instansi!$B$88,F476=[1]grup_instansi!$C$88),
[1]grup_instansi!$A$88,
IF(AND(E476=[1]grup_instansi!$B$89,F476=[1]grup_instansi!$C$89),
[1]grup_instansi!$A$89,
IF(AND(E476=[1]grup_instansi!$B$90,F476=[1]grup_instansi!$C$90),
[1]grup_instansi!$A$90,
IF(AND(E476=[1]grup_instansi!$B$91,F476=[1]grup_instansi!$C$91),
[1]grup_instansi!$A$91,
IF(AND(E476=[1]grup_instansi!$B$92,F476=[1]grup_instansi!$C$92),
[1]grup_instansi!$A$92,
IF(AND(E476=[1]grup_instansi!$B$93,F476=[1]grup_instansi!$C$93),
[1]grup_instansi!$A$93,
IF(AND(E476=[1]grup_instansi!$B$94,F476=[1]grup_instansi!$C$94),
[1]grup_instansi!$A$94,
IF(AND(E476=[1]grup_instansi!$B$95,F476=[1]grup_instansi!$C$95),
[1]grup_instansi!$A$95,
IF(AND(E476=[1]grup_instansi!$B$96,F476=[1]grup_instansi!$C$96),
[1]grup_instansi!$A$96,
IF(AND(E476=[1]grup_instansi!$B$97,F476=[1]grup_instansi!$C$97),
[1]grup_instansi!$A$97,
IF(AND(E476=[1]grup_instansi!$B$98,F476=[1]grup_instansi!$C$98),
[1]grup_instansi!$A$98,
IF(AND(E476=[1]grup_instansi!$B$99,F476=[1]grup_instansi!$C$99),
[1]grup_instansi!$A$99,
[1]grup_instansi!$A$100))))))))))))))))))))))))))))))))))))))))</f>
        <v>gi2023110400006</v>
      </c>
      <c r="L476" t="str">
        <f>VLOOKUP(K476,[1]grup_instansi!$A$2:$E$102,4)</f>
        <v>Pemerintah Kabupaten Bali</v>
      </c>
      <c r="M476" t="str">
        <f t="shared" si="23"/>
        <v>('i2023110600475','Pemerintah Kab. Badung','gi2023110400006'),</v>
      </c>
    </row>
    <row r="477" spans="1:13" x14ac:dyDescent="0.25">
      <c r="A477" t="str">
        <f t="shared" si="21"/>
        <v>i2023110600476</v>
      </c>
      <c r="B477" s="6">
        <v>7602</v>
      </c>
      <c r="C477" t="str">
        <f t="shared" si="22"/>
        <v>i2023110600476</v>
      </c>
      <c r="D477" s="6" t="s">
        <v>520</v>
      </c>
      <c r="E477" s="6" t="s">
        <v>47</v>
      </c>
      <c r="F477" s="6" t="s">
        <v>118</v>
      </c>
      <c r="G477" t="str">
        <f>IF(AND(E477=[1]grup_instansi!$B$2,F477=[1]grup_instansi!$C$2),
[1]grup_instansi!$A$2,
IF(AND(E477=[1]grup_instansi!$B$3,F477=[1]grup_instansi!$C$3),
[1]grup_instansi!$A$3,
IF(AND(E477=[1]grup_instansi!$B$4,F477=[1]grup_instansi!$C$4),
[1]grup_instansi!$A$4,
IF(AND(E477=[1]grup_instansi!$B$5,F477=[1]grup_instansi!$C$5),
[1]grup_instansi!$A$5,
IF(AND(E477=[1]grup_instansi!$B$6,F477=[1]grup_instansi!$C$6),
[1]grup_instansi!$A$6,
IF(AND(E477=[1]grup_instansi!$B$7,F477=[1]grup_instansi!$C$7),
[1]grup_instansi!$A$7,
IF(AND(E477=[1]grup_instansi!$B$8,F477=[1]grup_instansi!$C$8),
[1]grup_instansi!$A$8,
IF(AND(E477=[1]grup_instansi!$B$9,F477=[1]grup_instansi!$C$9),
[1]grup_instansi!$A$9,
IF(AND(E477=[1]grup_instansi!$B$10,F477=[1]grup_instansi!$C$10),
[1]grup_instansi!$A$10,"")))))))))</f>
        <v/>
      </c>
      <c r="H477" t="str">
        <f>IF(G477&lt;&gt;"",G477,IF(AND(E477=[1]grup_instansi!$B$11,F477=[1]grup_instansi!$C$11),
[1]grup_instansi!$A$11,
IF(AND(E477=[1]grup_instansi!$B$12,F477=[1]grup_instansi!$C$12),
[1]grup_instansi!$A$12,
IF(AND(E477=[1]grup_instansi!$B$13,F477=[1]grup_instansi!$C$13),
[1]grup_instansi!$A$13,
IF(AND(E477=[1]grup_instansi!$B$14,F477=[1]grup_instansi!$C$14),
[1]grup_instansi!$A$14,
IF(AND(E477=[1]grup_instansi!$B$15,F477=[1]grup_instansi!$C$15),
[1]grup_instansi!$A$15,
IF(AND(E477=[1]grup_instansi!$B$16,F477=[1]grup_instansi!$C$16),
[1]grup_instansi!$A$16,
IF(AND(E477=[1]grup_instansi!$B$17,F477=[1]grup_instansi!$C$17),
[1]grup_instansi!$A$17,
IF(AND(E477=[1]grup_instansi!$B$18,F477=[1]grup_instansi!$C$18),
[1]grup_instansi!$A$18,
IF(AND(E477=[1]grup_instansi!$B$19,F477=[1]grup_instansi!$C$19),
[1]grup_instansi!$A$19,
IF(AND(E477=[1]grup_instansi!$B$20,F477=[1]grup_instansi!$C$20),
[1]grup_instansi!$A$20,"")))))))))))</f>
        <v/>
      </c>
      <c r="I477" t="str">
        <f>IF(H477&lt;&gt;"",H477,IF(AND(E477=[1]grup_instansi!$B$21,F477=[1]grup_instansi!$C$21),
[1]grup_instansi!$A$21,
IF(AND(E477=[1]grup_instansi!$B$22,F477=[1]grup_instansi!$C$22),
[1]grup_instansi!$A$22,
IF(AND(E477=[1]grup_instansi!$B$23,F477=[1]grup_instansi!$C$23),
[1]grup_instansi!$A$23,
IF(AND(E477=[1]grup_instansi!$B$24,F477=[1]grup_instansi!$C$24),
[1]grup_instansi!$A$24,
IF(AND(E477=[1]grup_instansi!$B$25,F477=[1]grup_instansi!$C$25),
[1]grup_instansi!$A$25,
IF(AND(E477=[1]grup_instansi!$B$26,F477=[1]grup_instansi!$C$26),
[1]grup_instansi!$A$26,
IF(AND(E477=[1]grup_instansi!$B$27,F477=[1]grup_instansi!$C$27),
[1]grup_instansi!$A$27,
IF(AND(E477=[1]grup_instansi!$B$28,F477=[1]grup_instansi!$C$28),
[1]grup_instansi!$A$28,
IF(AND(E477=[1]grup_instansi!$B$29,F477=[1]grup_instansi!$C$29),
[1]grup_instansi!$A$29,
IF(AND(E477=[1]grup_instansi!$B$30,F477=[1]grup_instansi!$C$30),
[1]grup_instansi!$A$30,
IF(AND(E477=[1]grup_instansi!$B$31,F477=[1]grup_instansi!$C$31),
[1]grup_instansi!$A$31,
IF(AND(E477=[1]grup_instansi!$B$32,F477=[1]grup_instansi!$C$32),
[1]grup_instansi!$A$32,
IF(AND(E477=[1]grup_instansi!$B$33,F477=[1]grup_instansi!$C$33),
[1]grup_instansi!$A$33,
IF(AND(E477=[1]grup_instansi!$B$34,F477=[1]grup_instansi!$C$34),
[1]grup_instansi!$A$34,
IF(AND(E477=[1]grup_instansi!$B$35,F477=[1]grup_instansi!$C$35),
[1]grup_instansi!$A$35,""))))))))))))))))</f>
        <v>gi2023110400023</v>
      </c>
      <c r="J477" t="str">
        <f>IF(I477&lt;&gt;"",I477,IF(AND(E477=[1]grup_instansi!$B$36,F477=[1]grup_instansi!$C$36),
[1]grup_instansi!$A$36,
IF(AND(E477=[1]grup_instansi!$B$37,F477=[1]grup_instansi!$C$37),
[1]grup_instansi!$A$37,
IF(AND(E477=[1]grup_instansi!$B$38,F477=[1]grup_instansi!$C$38),
[1]grup_instansi!$A$38,
IF(AND(E477=[1]grup_instansi!$B$39,F477=[1]grup_instansi!$C$39),
[1]grup_instansi!$A$39,
IF(AND(E477=[1]grup_instansi!$B$40,F477=[1]grup_instansi!$C$40),
[1]grup_instansi!$A$40,
IF(AND(E477=[1]grup_instansi!$B$41,F477=[1]grup_instansi!$C$41),
[1]grup_instansi!$A$41,
IF(AND(E477=[1]grup_instansi!$B$42,F477=[1]grup_instansi!$C$42),
[1]grup_instansi!$A$42,
IF(AND(E477=[1]grup_instansi!$B$43,F477=[1]grup_instansi!$C$43),
[1]grup_instansi!$A$43,
IF(AND(E477=[1]grup_instansi!$B$44,F477=[1]grup_instansi!$C$44),
[1]grup_instansi!$A$44,
IF(AND(E477=[1]grup_instansi!$B$45,F477=[1]grup_instansi!$C$45),
[1]grup_instansi!$A$45,
IF(AND(E477=[1]grup_instansi!$B$46,F477=[1]grup_instansi!$C$46),
[1]grup_instansi!$A$46,
IF(AND(E477=[1]grup_instansi!$B$47,F477=[1]grup_instansi!$C$47),
[1]grup_instansi!$A$47,
IF(AND(E477=[1]grup_instansi!$B$48,F477=[1]grup_instansi!$C$48),
[1]grup_instansi!$A$48,
IF(AND(E477=[1]grup_instansi!$B$49,F477=[1]grup_instansi!$C$49),
[1]grup_instansi!$A$49,
IF(AND(E477=[1]grup_instansi!$B$50,F477=[1]grup_instansi!$C$50),
[1]grup_instansi!$A$50,
IF(AND(E477=[1]grup_instansi!$B$51,F477=[1]grup_instansi!$C$51),
[1]grup_instansi!$A$51,
IF(AND(E477=[1]grup_instansi!$B$52,F477=[1]grup_instansi!$C$52),
[1]grup_instansi!$A$52,
IF(AND(E477=[1]grup_instansi!$B$53,F477=[1]grup_instansi!$C$53),
[1]grup_instansi!$A$53,
IF(AND(E477=[1]grup_instansi!$B$54,F477=[1]grup_instansi!$C$54),
[1]grup_instansi!$A$54,
IF(AND(E477=[1]grup_instansi!$B$55,F477=[1]grup_instansi!$C$55),
[1]grup_instansi!$A$55,
IF(AND(E477=[1]grup_instansi!$B$56,F477=[1]grup_instansi!$C$56),
[1]grup_instansi!$A$56,
IF(AND(E477=[1]grup_instansi!$B$57,F477=[1]grup_instansi!$C$57),
[1]grup_instansi!$A$57,
IF(AND(E477=[1]grup_instansi!$B$58,F477=[1]grup_instansi!$C$58),
[1]grup_instansi!$A$58,
IF(AND(E477=[1]grup_instansi!$B$59,F477=[1]grup_instansi!$C$59),
[1]grup_instansi!$A$59,
IF(AND(E477=[1]grup_instansi!$B$60,F477=[1]grup_instansi!$C$60),
[1]grup_instansi!$A$60,""))))))))))))))))))))))))))</f>
        <v>gi2023110400023</v>
      </c>
      <c r="K477" t="str">
        <f>IF(J477&lt;&gt;"",J477,IF(AND(E477=[1]grup_instansi!$B$61,F477=[1]grup_instansi!$C$61),
[1]grup_instansi!$A$61,
IF(AND(E477=[1]grup_instansi!$B$62,F477=[1]grup_instansi!$C$62),
[1]grup_instansi!$A$62,
IF(AND(E477=[1]grup_instansi!$B$63,F477=[1]grup_instansi!$C$63),
[1]grup_instansi!$A$63,
IF(AND(E477=[1]grup_instansi!$B$64,F477=[1]grup_instansi!$C$64),
[1]grup_instansi!$A$64,
IF(AND(E477=[1]grup_instansi!$B$65,F477=[1]grup_instansi!$C$65),
[1]grup_instansi!$A$65,
IF(AND(E477=[1]grup_instansi!$B$66,F477=[1]grup_instansi!$C$66),
[1]grup_instansi!$A$66,
IF(AND(E477=[1]grup_instansi!$B$67,F477=[1]grup_instansi!$C$67),
[1]grup_instansi!$A$67,
IF(AND(E477=[1]grup_instansi!$B$68,F477=[1]grup_instansi!$C$68),
[1]grup_instansi!$A$68,
IF(AND(E477=[1]grup_instansi!$B$69,F477=[1]grup_instansi!$C$69),
[1]grup_instansi!$A$69,
IF(AND(E477=[1]grup_instansi!$B$70,F477=[1]grup_instansi!$C$70),
[1]grup_instansi!$A$70,
IF(AND(E477=[1]grup_instansi!$B$71,F477=[1]grup_instansi!$C$71),
[1]grup_instansi!$A$71,
IF(AND(E477=[1]grup_instansi!$B$72,F477=[1]grup_instansi!$C$72),
[1]grup_instansi!$A$72,
IF(AND(E477=[1]grup_instansi!$B$73,F477=[1]grup_instansi!$C$73),
[1]grup_instansi!$A$73,
IF(AND(E477=[1]grup_instansi!$B$74,F477=[1]grup_instansi!$C$74),
[1]grup_instansi!$A$74,
IF(AND(E477=[1]grup_instansi!$B$75,F477=[1]grup_instansi!$C$75),
[1]grup_instansi!$A$75,
IF(AND(E477=[1]grup_instansi!$B$76,F477=[1]grup_instansi!$C$76),
[1]grup_instansi!$A$76,
IF(AND(E477=[1]grup_instansi!$B$77,F477=[1]grup_instansi!$C$77),
[1]grup_instansi!$A$77,
IF(AND(E477=[1]grup_instansi!$B$78,F477=[1]grup_instansi!$C$78),
[1]grup_instansi!$A$78,
IF(AND(E477=[1]grup_instansi!$B$79,F477=[1]grup_instansi!$C$79),
[1]grup_instansi!$A$79,
IF(AND(E477=[1]grup_instansi!$B$80,F477=[1]grup_instansi!$C$80),
[1]grup_instansi!$A$80,
IF(AND(E477=[1]grup_instansi!$B$81,F477=[1]grup_instansi!$C$81),
[1]grup_instansi!$A$81,
IF(AND(E477=[1]grup_instansi!$B$82,F477=[1]grup_instansi!$C$82),
[1]grup_instansi!$A$82,
IF(AND(E477=[1]grup_instansi!$B$83,F477=[1]grup_instansi!$C$83),
[1]grup_instansi!$A$84,
IF(AND(E477=[1]grup_instansi!$B$84,F477=[1]grup_instansi!$C$84),
[1]grup_instansi!$A$85,
IF(AND(E477=[1]grup_instansi!$B$85,F477=[1]grup_instansi!$C$85),
[1]grup_instansi!$A$86,
IF(AND(E477=[1]grup_instansi!$B$86,F477=[1]grup_instansi!$C$86),
[1]grup_instansi!$A$87,
IF(AND(E477=[1]grup_instansi!$B$87,F477=[1]grup_instansi!$C$87),
[1]grup_instansi!$A$87,
IF(AND(E477=[1]grup_instansi!$B$88,F477=[1]grup_instansi!$C$88),
[1]grup_instansi!$A$88,
IF(AND(E477=[1]grup_instansi!$B$89,F477=[1]grup_instansi!$C$89),
[1]grup_instansi!$A$89,
IF(AND(E477=[1]grup_instansi!$B$90,F477=[1]grup_instansi!$C$90),
[1]grup_instansi!$A$90,
IF(AND(E477=[1]grup_instansi!$B$91,F477=[1]grup_instansi!$C$91),
[1]grup_instansi!$A$91,
IF(AND(E477=[1]grup_instansi!$B$92,F477=[1]grup_instansi!$C$92),
[1]grup_instansi!$A$92,
IF(AND(E477=[1]grup_instansi!$B$93,F477=[1]grup_instansi!$C$93),
[1]grup_instansi!$A$93,
IF(AND(E477=[1]grup_instansi!$B$94,F477=[1]grup_instansi!$C$94),
[1]grup_instansi!$A$94,
IF(AND(E477=[1]grup_instansi!$B$95,F477=[1]grup_instansi!$C$95),
[1]grup_instansi!$A$95,
IF(AND(E477=[1]grup_instansi!$B$96,F477=[1]grup_instansi!$C$96),
[1]grup_instansi!$A$96,
IF(AND(E477=[1]grup_instansi!$B$97,F477=[1]grup_instansi!$C$97),
[1]grup_instansi!$A$97,
IF(AND(E477=[1]grup_instansi!$B$98,F477=[1]grup_instansi!$C$98),
[1]grup_instansi!$A$98,
IF(AND(E477=[1]grup_instansi!$B$99,F477=[1]grup_instansi!$C$99),
[1]grup_instansi!$A$99,
[1]grup_instansi!$A$100))))))))))))))))))))))))))))))))))))))))</f>
        <v>gi2023110400023</v>
      </c>
      <c r="L477" t="str">
        <f>VLOOKUP(K477,[1]grup_instansi!$A$2:$E$102,4)</f>
        <v>Pemerintah Kabupaten Nusa Tenggara Barat</v>
      </c>
      <c r="M477" t="str">
        <f t="shared" si="23"/>
        <v>('i2023110600476','Pemerintah Kab. Lombok Tengah','gi2023110400023'),</v>
      </c>
    </row>
    <row r="478" spans="1:13" x14ac:dyDescent="0.25">
      <c r="A478" t="str">
        <f t="shared" si="21"/>
        <v>i2023110600477</v>
      </c>
      <c r="B478" s="6">
        <v>7606</v>
      </c>
      <c r="C478" t="str">
        <f t="shared" si="22"/>
        <v>i2023110600477</v>
      </c>
      <c r="D478" s="6" t="s">
        <v>521</v>
      </c>
      <c r="E478" s="6" t="s">
        <v>47</v>
      </c>
      <c r="F478" s="6" t="s">
        <v>118</v>
      </c>
      <c r="G478" t="str">
        <f>IF(AND(E478=[1]grup_instansi!$B$2,F478=[1]grup_instansi!$C$2),
[1]grup_instansi!$A$2,
IF(AND(E478=[1]grup_instansi!$B$3,F478=[1]grup_instansi!$C$3),
[1]grup_instansi!$A$3,
IF(AND(E478=[1]grup_instansi!$B$4,F478=[1]grup_instansi!$C$4),
[1]grup_instansi!$A$4,
IF(AND(E478=[1]grup_instansi!$B$5,F478=[1]grup_instansi!$C$5),
[1]grup_instansi!$A$5,
IF(AND(E478=[1]grup_instansi!$B$6,F478=[1]grup_instansi!$C$6),
[1]grup_instansi!$A$6,
IF(AND(E478=[1]grup_instansi!$B$7,F478=[1]grup_instansi!$C$7),
[1]grup_instansi!$A$7,
IF(AND(E478=[1]grup_instansi!$B$8,F478=[1]grup_instansi!$C$8),
[1]grup_instansi!$A$8,
IF(AND(E478=[1]grup_instansi!$B$9,F478=[1]grup_instansi!$C$9),
[1]grup_instansi!$A$9,
IF(AND(E478=[1]grup_instansi!$B$10,F478=[1]grup_instansi!$C$10),
[1]grup_instansi!$A$10,"")))))))))</f>
        <v/>
      </c>
      <c r="H478" t="str">
        <f>IF(G478&lt;&gt;"",G478,IF(AND(E478=[1]grup_instansi!$B$11,F478=[1]grup_instansi!$C$11),
[1]grup_instansi!$A$11,
IF(AND(E478=[1]grup_instansi!$B$12,F478=[1]grup_instansi!$C$12),
[1]grup_instansi!$A$12,
IF(AND(E478=[1]grup_instansi!$B$13,F478=[1]grup_instansi!$C$13),
[1]grup_instansi!$A$13,
IF(AND(E478=[1]grup_instansi!$B$14,F478=[1]grup_instansi!$C$14),
[1]grup_instansi!$A$14,
IF(AND(E478=[1]grup_instansi!$B$15,F478=[1]grup_instansi!$C$15),
[1]grup_instansi!$A$15,
IF(AND(E478=[1]grup_instansi!$B$16,F478=[1]grup_instansi!$C$16),
[1]grup_instansi!$A$16,
IF(AND(E478=[1]grup_instansi!$B$17,F478=[1]grup_instansi!$C$17),
[1]grup_instansi!$A$17,
IF(AND(E478=[1]grup_instansi!$B$18,F478=[1]grup_instansi!$C$18),
[1]grup_instansi!$A$18,
IF(AND(E478=[1]grup_instansi!$B$19,F478=[1]grup_instansi!$C$19),
[1]grup_instansi!$A$19,
IF(AND(E478=[1]grup_instansi!$B$20,F478=[1]grup_instansi!$C$20),
[1]grup_instansi!$A$20,"")))))))))))</f>
        <v/>
      </c>
      <c r="I478" t="str">
        <f>IF(H478&lt;&gt;"",H478,IF(AND(E478=[1]grup_instansi!$B$21,F478=[1]grup_instansi!$C$21),
[1]grup_instansi!$A$21,
IF(AND(E478=[1]grup_instansi!$B$22,F478=[1]grup_instansi!$C$22),
[1]grup_instansi!$A$22,
IF(AND(E478=[1]grup_instansi!$B$23,F478=[1]grup_instansi!$C$23),
[1]grup_instansi!$A$23,
IF(AND(E478=[1]grup_instansi!$B$24,F478=[1]grup_instansi!$C$24),
[1]grup_instansi!$A$24,
IF(AND(E478=[1]grup_instansi!$B$25,F478=[1]grup_instansi!$C$25),
[1]grup_instansi!$A$25,
IF(AND(E478=[1]grup_instansi!$B$26,F478=[1]grup_instansi!$C$26),
[1]grup_instansi!$A$26,
IF(AND(E478=[1]grup_instansi!$B$27,F478=[1]grup_instansi!$C$27),
[1]grup_instansi!$A$27,
IF(AND(E478=[1]grup_instansi!$B$28,F478=[1]grup_instansi!$C$28),
[1]grup_instansi!$A$28,
IF(AND(E478=[1]grup_instansi!$B$29,F478=[1]grup_instansi!$C$29),
[1]grup_instansi!$A$29,
IF(AND(E478=[1]grup_instansi!$B$30,F478=[1]grup_instansi!$C$30),
[1]grup_instansi!$A$30,
IF(AND(E478=[1]grup_instansi!$B$31,F478=[1]grup_instansi!$C$31),
[1]grup_instansi!$A$31,
IF(AND(E478=[1]grup_instansi!$B$32,F478=[1]grup_instansi!$C$32),
[1]grup_instansi!$A$32,
IF(AND(E478=[1]grup_instansi!$B$33,F478=[1]grup_instansi!$C$33),
[1]grup_instansi!$A$33,
IF(AND(E478=[1]grup_instansi!$B$34,F478=[1]grup_instansi!$C$34),
[1]grup_instansi!$A$34,
IF(AND(E478=[1]grup_instansi!$B$35,F478=[1]grup_instansi!$C$35),
[1]grup_instansi!$A$35,""))))))))))))))))</f>
        <v>gi2023110400023</v>
      </c>
      <c r="J478" t="str">
        <f>IF(I478&lt;&gt;"",I478,IF(AND(E478=[1]grup_instansi!$B$36,F478=[1]grup_instansi!$C$36),
[1]grup_instansi!$A$36,
IF(AND(E478=[1]grup_instansi!$B$37,F478=[1]grup_instansi!$C$37),
[1]grup_instansi!$A$37,
IF(AND(E478=[1]grup_instansi!$B$38,F478=[1]grup_instansi!$C$38),
[1]grup_instansi!$A$38,
IF(AND(E478=[1]grup_instansi!$B$39,F478=[1]grup_instansi!$C$39),
[1]grup_instansi!$A$39,
IF(AND(E478=[1]grup_instansi!$B$40,F478=[1]grup_instansi!$C$40),
[1]grup_instansi!$A$40,
IF(AND(E478=[1]grup_instansi!$B$41,F478=[1]grup_instansi!$C$41),
[1]grup_instansi!$A$41,
IF(AND(E478=[1]grup_instansi!$B$42,F478=[1]grup_instansi!$C$42),
[1]grup_instansi!$A$42,
IF(AND(E478=[1]grup_instansi!$B$43,F478=[1]grup_instansi!$C$43),
[1]grup_instansi!$A$43,
IF(AND(E478=[1]grup_instansi!$B$44,F478=[1]grup_instansi!$C$44),
[1]grup_instansi!$A$44,
IF(AND(E478=[1]grup_instansi!$B$45,F478=[1]grup_instansi!$C$45),
[1]grup_instansi!$A$45,
IF(AND(E478=[1]grup_instansi!$B$46,F478=[1]grup_instansi!$C$46),
[1]grup_instansi!$A$46,
IF(AND(E478=[1]grup_instansi!$B$47,F478=[1]grup_instansi!$C$47),
[1]grup_instansi!$A$47,
IF(AND(E478=[1]grup_instansi!$B$48,F478=[1]grup_instansi!$C$48),
[1]grup_instansi!$A$48,
IF(AND(E478=[1]grup_instansi!$B$49,F478=[1]grup_instansi!$C$49),
[1]grup_instansi!$A$49,
IF(AND(E478=[1]grup_instansi!$B$50,F478=[1]grup_instansi!$C$50),
[1]grup_instansi!$A$50,
IF(AND(E478=[1]grup_instansi!$B$51,F478=[1]grup_instansi!$C$51),
[1]grup_instansi!$A$51,
IF(AND(E478=[1]grup_instansi!$B$52,F478=[1]grup_instansi!$C$52),
[1]grup_instansi!$A$52,
IF(AND(E478=[1]grup_instansi!$B$53,F478=[1]grup_instansi!$C$53),
[1]grup_instansi!$A$53,
IF(AND(E478=[1]grup_instansi!$B$54,F478=[1]grup_instansi!$C$54),
[1]grup_instansi!$A$54,
IF(AND(E478=[1]grup_instansi!$B$55,F478=[1]grup_instansi!$C$55),
[1]grup_instansi!$A$55,
IF(AND(E478=[1]grup_instansi!$B$56,F478=[1]grup_instansi!$C$56),
[1]grup_instansi!$A$56,
IF(AND(E478=[1]grup_instansi!$B$57,F478=[1]grup_instansi!$C$57),
[1]grup_instansi!$A$57,
IF(AND(E478=[1]grup_instansi!$B$58,F478=[1]grup_instansi!$C$58),
[1]grup_instansi!$A$58,
IF(AND(E478=[1]grup_instansi!$B$59,F478=[1]grup_instansi!$C$59),
[1]grup_instansi!$A$59,
IF(AND(E478=[1]grup_instansi!$B$60,F478=[1]grup_instansi!$C$60),
[1]grup_instansi!$A$60,""))))))))))))))))))))))))))</f>
        <v>gi2023110400023</v>
      </c>
      <c r="K478" t="str">
        <f>IF(J478&lt;&gt;"",J478,IF(AND(E478=[1]grup_instansi!$B$61,F478=[1]grup_instansi!$C$61),
[1]grup_instansi!$A$61,
IF(AND(E478=[1]grup_instansi!$B$62,F478=[1]grup_instansi!$C$62),
[1]grup_instansi!$A$62,
IF(AND(E478=[1]grup_instansi!$B$63,F478=[1]grup_instansi!$C$63),
[1]grup_instansi!$A$63,
IF(AND(E478=[1]grup_instansi!$B$64,F478=[1]grup_instansi!$C$64),
[1]grup_instansi!$A$64,
IF(AND(E478=[1]grup_instansi!$B$65,F478=[1]grup_instansi!$C$65),
[1]grup_instansi!$A$65,
IF(AND(E478=[1]grup_instansi!$B$66,F478=[1]grup_instansi!$C$66),
[1]grup_instansi!$A$66,
IF(AND(E478=[1]grup_instansi!$B$67,F478=[1]grup_instansi!$C$67),
[1]grup_instansi!$A$67,
IF(AND(E478=[1]grup_instansi!$B$68,F478=[1]grup_instansi!$C$68),
[1]grup_instansi!$A$68,
IF(AND(E478=[1]grup_instansi!$B$69,F478=[1]grup_instansi!$C$69),
[1]grup_instansi!$A$69,
IF(AND(E478=[1]grup_instansi!$B$70,F478=[1]grup_instansi!$C$70),
[1]grup_instansi!$A$70,
IF(AND(E478=[1]grup_instansi!$B$71,F478=[1]grup_instansi!$C$71),
[1]grup_instansi!$A$71,
IF(AND(E478=[1]grup_instansi!$B$72,F478=[1]grup_instansi!$C$72),
[1]grup_instansi!$A$72,
IF(AND(E478=[1]grup_instansi!$B$73,F478=[1]grup_instansi!$C$73),
[1]grup_instansi!$A$73,
IF(AND(E478=[1]grup_instansi!$B$74,F478=[1]grup_instansi!$C$74),
[1]grup_instansi!$A$74,
IF(AND(E478=[1]grup_instansi!$B$75,F478=[1]grup_instansi!$C$75),
[1]grup_instansi!$A$75,
IF(AND(E478=[1]grup_instansi!$B$76,F478=[1]grup_instansi!$C$76),
[1]grup_instansi!$A$76,
IF(AND(E478=[1]grup_instansi!$B$77,F478=[1]grup_instansi!$C$77),
[1]grup_instansi!$A$77,
IF(AND(E478=[1]grup_instansi!$B$78,F478=[1]grup_instansi!$C$78),
[1]grup_instansi!$A$78,
IF(AND(E478=[1]grup_instansi!$B$79,F478=[1]grup_instansi!$C$79),
[1]grup_instansi!$A$79,
IF(AND(E478=[1]grup_instansi!$B$80,F478=[1]grup_instansi!$C$80),
[1]grup_instansi!$A$80,
IF(AND(E478=[1]grup_instansi!$B$81,F478=[1]grup_instansi!$C$81),
[1]grup_instansi!$A$81,
IF(AND(E478=[1]grup_instansi!$B$82,F478=[1]grup_instansi!$C$82),
[1]grup_instansi!$A$82,
IF(AND(E478=[1]grup_instansi!$B$83,F478=[1]grup_instansi!$C$83),
[1]grup_instansi!$A$84,
IF(AND(E478=[1]grup_instansi!$B$84,F478=[1]grup_instansi!$C$84),
[1]grup_instansi!$A$85,
IF(AND(E478=[1]grup_instansi!$B$85,F478=[1]grup_instansi!$C$85),
[1]grup_instansi!$A$86,
IF(AND(E478=[1]grup_instansi!$B$86,F478=[1]grup_instansi!$C$86),
[1]grup_instansi!$A$87,
IF(AND(E478=[1]grup_instansi!$B$87,F478=[1]grup_instansi!$C$87),
[1]grup_instansi!$A$87,
IF(AND(E478=[1]grup_instansi!$B$88,F478=[1]grup_instansi!$C$88),
[1]grup_instansi!$A$88,
IF(AND(E478=[1]grup_instansi!$B$89,F478=[1]grup_instansi!$C$89),
[1]grup_instansi!$A$89,
IF(AND(E478=[1]grup_instansi!$B$90,F478=[1]grup_instansi!$C$90),
[1]grup_instansi!$A$90,
IF(AND(E478=[1]grup_instansi!$B$91,F478=[1]grup_instansi!$C$91),
[1]grup_instansi!$A$91,
IF(AND(E478=[1]grup_instansi!$B$92,F478=[1]grup_instansi!$C$92),
[1]grup_instansi!$A$92,
IF(AND(E478=[1]grup_instansi!$B$93,F478=[1]grup_instansi!$C$93),
[1]grup_instansi!$A$93,
IF(AND(E478=[1]grup_instansi!$B$94,F478=[1]grup_instansi!$C$94),
[1]grup_instansi!$A$94,
IF(AND(E478=[1]grup_instansi!$B$95,F478=[1]grup_instansi!$C$95),
[1]grup_instansi!$A$95,
IF(AND(E478=[1]grup_instansi!$B$96,F478=[1]grup_instansi!$C$96),
[1]grup_instansi!$A$96,
IF(AND(E478=[1]grup_instansi!$B$97,F478=[1]grup_instansi!$C$97),
[1]grup_instansi!$A$97,
IF(AND(E478=[1]grup_instansi!$B$98,F478=[1]grup_instansi!$C$98),
[1]grup_instansi!$A$98,
IF(AND(E478=[1]grup_instansi!$B$99,F478=[1]grup_instansi!$C$99),
[1]grup_instansi!$A$99,
[1]grup_instansi!$A$100))))))))))))))))))))))))))))))))))))))))</f>
        <v>gi2023110400023</v>
      </c>
      <c r="L478" t="str">
        <f>VLOOKUP(K478,[1]grup_instansi!$A$2:$E$102,4)</f>
        <v>Pemerintah Kabupaten Nusa Tenggara Barat</v>
      </c>
      <c r="M478" t="str">
        <f t="shared" si="23"/>
        <v>('i2023110600477','Pemerintah Kab. Dompu','gi2023110400023'),</v>
      </c>
    </row>
    <row r="479" spans="1:13" x14ac:dyDescent="0.25">
      <c r="A479" t="str">
        <f t="shared" si="21"/>
        <v>i2023110600478</v>
      </c>
      <c r="B479" s="6">
        <v>7608</v>
      </c>
      <c r="C479" t="str">
        <f t="shared" si="22"/>
        <v>i2023110600478</v>
      </c>
      <c r="D479" s="6" t="s">
        <v>522</v>
      </c>
      <c r="E479" s="6" t="s">
        <v>47</v>
      </c>
      <c r="F479" s="6" t="s">
        <v>118</v>
      </c>
      <c r="G479" t="str">
        <f>IF(AND(E479=[1]grup_instansi!$B$2,F479=[1]grup_instansi!$C$2),
[1]grup_instansi!$A$2,
IF(AND(E479=[1]grup_instansi!$B$3,F479=[1]grup_instansi!$C$3),
[1]grup_instansi!$A$3,
IF(AND(E479=[1]grup_instansi!$B$4,F479=[1]grup_instansi!$C$4),
[1]grup_instansi!$A$4,
IF(AND(E479=[1]grup_instansi!$B$5,F479=[1]grup_instansi!$C$5),
[1]grup_instansi!$A$5,
IF(AND(E479=[1]grup_instansi!$B$6,F479=[1]grup_instansi!$C$6),
[1]grup_instansi!$A$6,
IF(AND(E479=[1]grup_instansi!$B$7,F479=[1]grup_instansi!$C$7),
[1]grup_instansi!$A$7,
IF(AND(E479=[1]grup_instansi!$B$8,F479=[1]grup_instansi!$C$8),
[1]grup_instansi!$A$8,
IF(AND(E479=[1]grup_instansi!$B$9,F479=[1]grup_instansi!$C$9),
[1]grup_instansi!$A$9,
IF(AND(E479=[1]grup_instansi!$B$10,F479=[1]grup_instansi!$C$10),
[1]grup_instansi!$A$10,"")))))))))</f>
        <v/>
      </c>
      <c r="H479" t="str">
        <f>IF(G479&lt;&gt;"",G479,IF(AND(E479=[1]grup_instansi!$B$11,F479=[1]grup_instansi!$C$11),
[1]grup_instansi!$A$11,
IF(AND(E479=[1]grup_instansi!$B$12,F479=[1]grup_instansi!$C$12),
[1]grup_instansi!$A$12,
IF(AND(E479=[1]grup_instansi!$B$13,F479=[1]grup_instansi!$C$13),
[1]grup_instansi!$A$13,
IF(AND(E479=[1]grup_instansi!$B$14,F479=[1]grup_instansi!$C$14),
[1]grup_instansi!$A$14,
IF(AND(E479=[1]grup_instansi!$B$15,F479=[1]grup_instansi!$C$15),
[1]grup_instansi!$A$15,
IF(AND(E479=[1]grup_instansi!$B$16,F479=[1]grup_instansi!$C$16),
[1]grup_instansi!$A$16,
IF(AND(E479=[1]grup_instansi!$B$17,F479=[1]grup_instansi!$C$17),
[1]grup_instansi!$A$17,
IF(AND(E479=[1]grup_instansi!$B$18,F479=[1]grup_instansi!$C$18),
[1]grup_instansi!$A$18,
IF(AND(E479=[1]grup_instansi!$B$19,F479=[1]grup_instansi!$C$19),
[1]grup_instansi!$A$19,
IF(AND(E479=[1]grup_instansi!$B$20,F479=[1]grup_instansi!$C$20),
[1]grup_instansi!$A$20,"")))))))))))</f>
        <v/>
      </c>
      <c r="I479" t="str">
        <f>IF(H479&lt;&gt;"",H479,IF(AND(E479=[1]grup_instansi!$B$21,F479=[1]grup_instansi!$C$21),
[1]grup_instansi!$A$21,
IF(AND(E479=[1]grup_instansi!$B$22,F479=[1]grup_instansi!$C$22),
[1]grup_instansi!$A$22,
IF(AND(E479=[1]grup_instansi!$B$23,F479=[1]grup_instansi!$C$23),
[1]grup_instansi!$A$23,
IF(AND(E479=[1]grup_instansi!$B$24,F479=[1]grup_instansi!$C$24),
[1]grup_instansi!$A$24,
IF(AND(E479=[1]grup_instansi!$B$25,F479=[1]grup_instansi!$C$25),
[1]grup_instansi!$A$25,
IF(AND(E479=[1]grup_instansi!$B$26,F479=[1]grup_instansi!$C$26),
[1]grup_instansi!$A$26,
IF(AND(E479=[1]grup_instansi!$B$27,F479=[1]grup_instansi!$C$27),
[1]grup_instansi!$A$27,
IF(AND(E479=[1]grup_instansi!$B$28,F479=[1]grup_instansi!$C$28),
[1]grup_instansi!$A$28,
IF(AND(E479=[1]grup_instansi!$B$29,F479=[1]grup_instansi!$C$29),
[1]grup_instansi!$A$29,
IF(AND(E479=[1]grup_instansi!$B$30,F479=[1]grup_instansi!$C$30),
[1]grup_instansi!$A$30,
IF(AND(E479=[1]grup_instansi!$B$31,F479=[1]grup_instansi!$C$31),
[1]grup_instansi!$A$31,
IF(AND(E479=[1]grup_instansi!$B$32,F479=[1]grup_instansi!$C$32),
[1]grup_instansi!$A$32,
IF(AND(E479=[1]grup_instansi!$B$33,F479=[1]grup_instansi!$C$33),
[1]grup_instansi!$A$33,
IF(AND(E479=[1]grup_instansi!$B$34,F479=[1]grup_instansi!$C$34),
[1]grup_instansi!$A$34,
IF(AND(E479=[1]grup_instansi!$B$35,F479=[1]grup_instansi!$C$35),
[1]grup_instansi!$A$35,""))))))))))))))))</f>
        <v>gi2023110400023</v>
      </c>
      <c r="J479" t="str">
        <f>IF(I479&lt;&gt;"",I479,IF(AND(E479=[1]grup_instansi!$B$36,F479=[1]grup_instansi!$C$36),
[1]grup_instansi!$A$36,
IF(AND(E479=[1]grup_instansi!$B$37,F479=[1]grup_instansi!$C$37),
[1]grup_instansi!$A$37,
IF(AND(E479=[1]grup_instansi!$B$38,F479=[1]grup_instansi!$C$38),
[1]grup_instansi!$A$38,
IF(AND(E479=[1]grup_instansi!$B$39,F479=[1]grup_instansi!$C$39),
[1]grup_instansi!$A$39,
IF(AND(E479=[1]grup_instansi!$B$40,F479=[1]grup_instansi!$C$40),
[1]grup_instansi!$A$40,
IF(AND(E479=[1]grup_instansi!$B$41,F479=[1]grup_instansi!$C$41),
[1]grup_instansi!$A$41,
IF(AND(E479=[1]grup_instansi!$B$42,F479=[1]grup_instansi!$C$42),
[1]grup_instansi!$A$42,
IF(AND(E479=[1]grup_instansi!$B$43,F479=[1]grup_instansi!$C$43),
[1]grup_instansi!$A$43,
IF(AND(E479=[1]grup_instansi!$B$44,F479=[1]grup_instansi!$C$44),
[1]grup_instansi!$A$44,
IF(AND(E479=[1]grup_instansi!$B$45,F479=[1]grup_instansi!$C$45),
[1]grup_instansi!$A$45,
IF(AND(E479=[1]grup_instansi!$B$46,F479=[1]grup_instansi!$C$46),
[1]grup_instansi!$A$46,
IF(AND(E479=[1]grup_instansi!$B$47,F479=[1]grup_instansi!$C$47),
[1]grup_instansi!$A$47,
IF(AND(E479=[1]grup_instansi!$B$48,F479=[1]grup_instansi!$C$48),
[1]grup_instansi!$A$48,
IF(AND(E479=[1]grup_instansi!$B$49,F479=[1]grup_instansi!$C$49),
[1]grup_instansi!$A$49,
IF(AND(E479=[1]grup_instansi!$B$50,F479=[1]grup_instansi!$C$50),
[1]grup_instansi!$A$50,
IF(AND(E479=[1]grup_instansi!$B$51,F479=[1]grup_instansi!$C$51),
[1]grup_instansi!$A$51,
IF(AND(E479=[1]grup_instansi!$B$52,F479=[1]grup_instansi!$C$52),
[1]grup_instansi!$A$52,
IF(AND(E479=[1]grup_instansi!$B$53,F479=[1]grup_instansi!$C$53),
[1]grup_instansi!$A$53,
IF(AND(E479=[1]grup_instansi!$B$54,F479=[1]grup_instansi!$C$54),
[1]grup_instansi!$A$54,
IF(AND(E479=[1]grup_instansi!$B$55,F479=[1]grup_instansi!$C$55),
[1]grup_instansi!$A$55,
IF(AND(E479=[1]grup_instansi!$B$56,F479=[1]grup_instansi!$C$56),
[1]grup_instansi!$A$56,
IF(AND(E479=[1]grup_instansi!$B$57,F479=[1]grup_instansi!$C$57),
[1]grup_instansi!$A$57,
IF(AND(E479=[1]grup_instansi!$B$58,F479=[1]grup_instansi!$C$58),
[1]grup_instansi!$A$58,
IF(AND(E479=[1]grup_instansi!$B$59,F479=[1]grup_instansi!$C$59),
[1]grup_instansi!$A$59,
IF(AND(E479=[1]grup_instansi!$B$60,F479=[1]grup_instansi!$C$60),
[1]grup_instansi!$A$60,""))))))))))))))))))))))))))</f>
        <v>gi2023110400023</v>
      </c>
      <c r="K479" t="str">
        <f>IF(J479&lt;&gt;"",J479,IF(AND(E479=[1]grup_instansi!$B$61,F479=[1]grup_instansi!$C$61),
[1]grup_instansi!$A$61,
IF(AND(E479=[1]grup_instansi!$B$62,F479=[1]grup_instansi!$C$62),
[1]grup_instansi!$A$62,
IF(AND(E479=[1]grup_instansi!$B$63,F479=[1]grup_instansi!$C$63),
[1]grup_instansi!$A$63,
IF(AND(E479=[1]grup_instansi!$B$64,F479=[1]grup_instansi!$C$64),
[1]grup_instansi!$A$64,
IF(AND(E479=[1]grup_instansi!$B$65,F479=[1]grup_instansi!$C$65),
[1]grup_instansi!$A$65,
IF(AND(E479=[1]grup_instansi!$B$66,F479=[1]grup_instansi!$C$66),
[1]grup_instansi!$A$66,
IF(AND(E479=[1]grup_instansi!$B$67,F479=[1]grup_instansi!$C$67),
[1]grup_instansi!$A$67,
IF(AND(E479=[1]grup_instansi!$B$68,F479=[1]grup_instansi!$C$68),
[1]grup_instansi!$A$68,
IF(AND(E479=[1]grup_instansi!$B$69,F479=[1]grup_instansi!$C$69),
[1]grup_instansi!$A$69,
IF(AND(E479=[1]grup_instansi!$B$70,F479=[1]grup_instansi!$C$70),
[1]grup_instansi!$A$70,
IF(AND(E479=[1]grup_instansi!$B$71,F479=[1]grup_instansi!$C$71),
[1]grup_instansi!$A$71,
IF(AND(E479=[1]grup_instansi!$B$72,F479=[1]grup_instansi!$C$72),
[1]grup_instansi!$A$72,
IF(AND(E479=[1]grup_instansi!$B$73,F479=[1]grup_instansi!$C$73),
[1]grup_instansi!$A$73,
IF(AND(E479=[1]grup_instansi!$B$74,F479=[1]grup_instansi!$C$74),
[1]grup_instansi!$A$74,
IF(AND(E479=[1]grup_instansi!$B$75,F479=[1]grup_instansi!$C$75),
[1]grup_instansi!$A$75,
IF(AND(E479=[1]grup_instansi!$B$76,F479=[1]grup_instansi!$C$76),
[1]grup_instansi!$A$76,
IF(AND(E479=[1]grup_instansi!$B$77,F479=[1]grup_instansi!$C$77),
[1]grup_instansi!$A$77,
IF(AND(E479=[1]grup_instansi!$B$78,F479=[1]grup_instansi!$C$78),
[1]grup_instansi!$A$78,
IF(AND(E479=[1]grup_instansi!$B$79,F479=[1]grup_instansi!$C$79),
[1]grup_instansi!$A$79,
IF(AND(E479=[1]grup_instansi!$B$80,F479=[1]grup_instansi!$C$80),
[1]grup_instansi!$A$80,
IF(AND(E479=[1]grup_instansi!$B$81,F479=[1]grup_instansi!$C$81),
[1]grup_instansi!$A$81,
IF(AND(E479=[1]grup_instansi!$B$82,F479=[1]grup_instansi!$C$82),
[1]grup_instansi!$A$82,
IF(AND(E479=[1]grup_instansi!$B$83,F479=[1]grup_instansi!$C$83),
[1]grup_instansi!$A$84,
IF(AND(E479=[1]grup_instansi!$B$84,F479=[1]grup_instansi!$C$84),
[1]grup_instansi!$A$85,
IF(AND(E479=[1]grup_instansi!$B$85,F479=[1]grup_instansi!$C$85),
[1]grup_instansi!$A$86,
IF(AND(E479=[1]grup_instansi!$B$86,F479=[1]grup_instansi!$C$86),
[1]grup_instansi!$A$87,
IF(AND(E479=[1]grup_instansi!$B$87,F479=[1]grup_instansi!$C$87),
[1]grup_instansi!$A$87,
IF(AND(E479=[1]grup_instansi!$B$88,F479=[1]grup_instansi!$C$88),
[1]grup_instansi!$A$88,
IF(AND(E479=[1]grup_instansi!$B$89,F479=[1]grup_instansi!$C$89),
[1]grup_instansi!$A$89,
IF(AND(E479=[1]grup_instansi!$B$90,F479=[1]grup_instansi!$C$90),
[1]grup_instansi!$A$90,
IF(AND(E479=[1]grup_instansi!$B$91,F479=[1]grup_instansi!$C$91),
[1]grup_instansi!$A$91,
IF(AND(E479=[1]grup_instansi!$B$92,F479=[1]grup_instansi!$C$92),
[1]grup_instansi!$A$92,
IF(AND(E479=[1]grup_instansi!$B$93,F479=[1]grup_instansi!$C$93),
[1]grup_instansi!$A$93,
IF(AND(E479=[1]grup_instansi!$B$94,F479=[1]grup_instansi!$C$94),
[1]grup_instansi!$A$94,
IF(AND(E479=[1]grup_instansi!$B$95,F479=[1]grup_instansi!$C$95),
[1]grup_instansi!$A$95,
IF(AND(E479=[1]grup_instansi!$B$96,F479=[1]grup_instansi!$C$96),
[1]grup_instansi!$A$96,
IF(AND(E479=[1]grup_instansi!$B$97,F479=[1]grup_instansi!$C$97),
[1]grup_instansi!$A$97,
IF(AND(E479=[1]grup_instansi!$B$98,F479=[1]grup_instansi!$C$98),
[1]grup_instansi!$A$98,
IF(AND(E479=[1]grup_instansi!$B$99,F479=[1]grup_instansi!$C$99),
[1]grup_instansi!$A$99,
[1]grup_instansi!$A$100))))))))))))))))))))))))))))))))))))))))</f>
        <v>gi2023110400023</v>
      </c>
      <c r="L479" t="str">
        <f>VLOOKUP(K479,[1]grup_instansi!$A$2:$E$102,4)</f>
        <v>Pemerintah Kabupaten Nusa Tenggara Barat</v>
      </c>
      <c r="M479" t="str">
        <f t="shared" si="23"/>
        <v>('i2023110600478','Pemerintah Kab. Lombok Utara','gi2023110400023'),</v>
      </c>
    </row>
    <row r="480" spans="1:13" x14ac:dyDescent="0.25">
      <c r="A480" t="str">
        <f t="shared" si="21"/>
        <v>i2023110600479</v>
      </c>
      <c r="B480" s="6">
        <v>7672</v>
      </c>
      <c r="C480" t="str">
        <f t="shared" si="22"/>
        <v>i2023110600479</v>
      </c>
      <c r="D480" s="6" t="s">
        <v>523</v>
      </c>
      <c r="E480" s="6" t="s">
        <v>58</v>
      </c>
      <c r="F480" s="6" t="s">
        <v>118</v>
      </c>
      <c r="G480" t="str">
        <f>IF(AND(E480=[1]grup_instansi!$B$2,F480=[1]grup_instansi!$C$2),
[1]grup_instansi!$A$2,
IF(AND(E480=[1]grup_instansi!$B$3,F480=[1]grup_instansi!$C$3),
[1]grup_instansi!$A$3,
IF(AND(E480=[1]grup_instansi!$B$4,F480=[1]grup_instansi!$C$4),
[1]grup_instansi!$A$4,
IF(AND(E480=[1]grup_instansi!$B$5,F480=[1]grup_instansi!$C$5),
[1]grup_instansi!$A$5,
IF(AND(E480=[1]grup_instansi!$B$6,F480=[1]grup_instansi!$C$6),
[1]grup_instansi!$A$6,
IF(AND(E480=[1]grup_instansi!$B$7,F480=[1]grup_instansi!$C$7),
[1]grup_instansi!$A$7,
IF(AND(E480=[1]grup_instansi!$B$8,F480=[1]grup_instansi!$C$8),
[1]grup_instansi!$A$8,
IF(AND(E480=[1]grup_instansi!$B$9,F480=[1]grup_instansi!$C$9),
[1]grup_instansi!$A$9,
IF(AND(E480=[1]grup_instansi!$B$10,F480=[1]grup_instansi!$C$10),
[1]grup_instansi!$A$10,"")))))))))</f>
        <v/>
      </c>
      <c r="H480" t="str">
        <f>IF(G480&lt;&gt;"",G480,IF(AND(E480=[1]grup_instansi!$B$11,F480=[1]grup_instansi!$C$11),
[1]grup_instansi!$A$11,
IF(AND(E480=[1]grup_instansi!$B$12,F480=[1]grup_instansi!$C$12),
[1]grup_instansi!$A$12,
IF(AND(E480=[1]grup_instansi!$B$13,F480=[1]grup_instansi!$C$13),
[1]grup_instansi!$A$13,
IF(AND(E480=[1]grup_instansi!$B$14,F480=[1]grup_instansi!$C$14),
[1]grup_instansi!$A$14,
IF(AND(E480=[1]grup_instansi!$B$15,F480=[1]grup_instansi!$C$15),
[1]grup_instansi!$A$15,
IF(AND(E480=[1]grup_instansi!$B$16,F480=[1]grup_instansi!$C$16),
[1]grup_instansi!$A$16,
IF(AND(E480=[1]grup_instansi!$B$17,F480=[1]grup_instansi!$C$17),
[1]grup_instansi!$A$17,
IF(AND(E480=[1]grup_instansi!$B$18,F480=[1]grup_instansi!$C$18),
[1]grup_instansi!$A$18,
IF(AND(E480=[1]grup_instansi!$B$19,F480=[1]grup_instansi!$C$19),
[1]grup_instansi!$A$19,
IF(AND(E480=[1]grup_instansi!$B$20,F480=[1]grup_instansi!$C$20),
[1]grup_instansi!$A$20,"")))))))))))</f>
        <v/>
      </c>
      <c r="I480" t="str">
        <f>IF(H480&lt;&gt;"",H480,IF(AND(E480=[1]grup_instansi!$B$21,F480=[1]grup_instansi!$C$21),
[1]grup_instansi!$A$21,
IF(AND(E480=[1]grup_instansi!$B$22,F480=[1]grup_instansi!$C$22),
[1]grup_instansi!$A$22,
IF(AND(E480=[1]grup_instansi!$B$23,F480=[1]grup_instansi!$C$23),
[1]grup_instansi!$A$23,
IF(AND(E480=[1]grup_instansi!$B$24,F480=[1]grup_instansi!$C$24),
[1]grup_instansi!$A$24,
IF(AND(E480=[1]grup_instansi!$B$25,F480=[1]grup_instansi!$C$25),
[1]grup_instansi!$A$25,
IF(AND(E480=[1]grup_instansi!$B$26,F480=[1]grup_instansi!$C$26),
[1]grup_instansi!$A$26,
IF(AND(E480=[1]grup_instansi!$B$27,F480=[1]grup_instansi!$C$27),
[1]grup_instansi!$A$27,
IF(AND(E480=[1]grup_instansi!$B$28,F480=[1]grup_instansi!$C$28),
[1]grup_instansi!$A$28,
IF(AND(E480=[1]grup_instansi!$B$29,F480=[1]grup_instansi!$C$29),
[1]grup_instansi!$A$29,
IF(AND(E480=[1]grup_instansi!$B$30,F480=[1]grup_instansi!$C$30),
[1]grup_instansi!$A$30,
IF(AND(E480=[1]grup_instansi!$B$31,F480=[1]grup_instansi!$C$31),
[1]grup_instansi!$A$31,
IF(AND(E480=[1]grup_instansi!$B$32,F480=[1]grup_instansi!$C$32),
[1]grup_instansi!$A$32,
IF(AND(E480=[1]grup_instansi!$B$33,F480=[1]grup_instansi!$C$33),
[1]grup_instansi!$A$33,
IF(AND(E480=[1]grup_instansi!$B$34,F480=[1]grup_instansi!$C$34),
[1]grup_instansi!$A$34,
IF(AND(E480=[1]grup_instansi!$B$35,F480=[1]grup_instansi!$C$35),
[1]grup_instansi!$A$35,""))))))))))))))))</f>
        <v/>
      </c>
      <c r="J480" t="str">
        <f>IF(I480&lt;&gt;"",I480,IF(AND(E480=[1]grup_instansi!$B$36,F480=[1]grup_instansi!$C$36),
[1]grup_instansi!$A$36,
IF(AND(E480=[1]grup_instansi!$B$37,F480=[1]grup_instansi!$C$37),
[1]grup_instansi!$A$37,
IF(AND(E480=[1]grup_instansi!$B$38,F480=[1]grup_instansi!$C$38),
[1]grup_instansi!$A$38,
IF(AND(E480=[1]grup_instansi!$B$39,F480=[1]grup_instansi!$C$39),
[1]grup_instansi!$A$39,
IF(AND(E480=[1]grup_instansi!$B$40,F480=[1]grup_instansi!$C$40),
[1]grup_instansi!$A$40,
IF(AND(E480=[1]grup_instansi!$B$41,F480=[1]grup_instansi!$C$41),
[1]grup_instansi!$A$41,
IF(AND(E480=[1]grup_instansi!$B$42,F480=[1]grup_instansi!$C$42),
[1]grup_instansi!$A$42,
IF(AND(E480=[1]grup_instansi!$B$43,F480=[1]grup_instansi!$C$43),
[1]grup_instansi!$A$43,
IF(AND(E480=[1]grup_instansi!$B$44,F480=[1]grup_instansi!$C$44),
[1]grup_instansi!$A$44,
IF(AND(E480=[1]grup_instansi!$B$45,F480=[1]grup_instansi!$C$45),
[1]grup_instansi!$A$45,
IF(AND(E480=[1]grup_instansi!$B$46,F480=[1]grup_instansi!$C$46),
[1]grup_instansi!$A$46,
IF(AND(E480=[1]grup_instansi!$B$47,F480=[1]grup_instansi!$C$47),
[1]grup_instansi!$A$47,
IF(AND(E480=[1]grup_instansi!$B$48,F480=[1]grup_instansi!$C$48),
[1]grup_instansi!$A$48,
IF(AND(E480=[1]grup_instansi!$B$49,F480=[1]grup_instansi!$C$49),
[1]grup_instansi!$A$49,
IF(AND(E480=[1]grup_instansi!$B$50,F480=[1]grup_instansi!$C$50),
[1]grup_instansi!$A$50,
IF(AND(E480=[1]grup_instansi!$B$51,F480=[1]grup_instansi!$C$51),
[1]grup_instansi!$A$51,
IF(AND(E480=[1]grup_instansi!$B$52,F480=[1]grup_instansi!$C$52),
[1]grup_instansi!$A$52,
IF(AND(E480=[1]grup_instansi!$B$53,F480=[1]grup_instansi!$C$53),
[1]grup_instansi!$A$53,
IF(AND(E480=[1]grup_instansi!$B$54,F480=[1]grup_instansi!$C$54),
[1]grup_instansi!$A$54,
IF(AND(E480=[1]grup_instansi!$B$55,F480=[1]grup_instansi!$C$55),
[1]grup_instansi!$A$55,
IF(AND(E480=[1]grup_instansi!$B$56,F480=[1]grup_instansi!$C$56),
[1]grup_instansi!$A$56,
IF(AND(E480=[1]grup_instansi!$B$57,F480=[1]grup_instansi!$C$57),
[1]grup_instansi!$A$57,
IF(AND(E480=[1]grup_instansi!$B$58,F480=[1]grup_instansi!$C$58),
[1]grup_instansi!$A$58,
IF(AND(E480=[1]grup_instansi!$B$59,F480=[1]grup_instansi!$C$59),
[1]grup_instansi!$A$59,
IF(AND(E480=[1]grup_instansi!$B$60,F480=[1]grup_instansi!$C$60),
[1]grup_instansi!$A$60,""))))))))))))))))))))))))))</f>
        <v>gi2023110400055</v>
      </c>
      <c r="K480" t="str">
        <f>IF(J480&lt;&gt;"",J480,IF(AND(E480=[1]grup_instansi!$B$61,F480=[1]grup_instansi!$C$61),
[1]grup_instansi!$A$61,
IF(AND(E480=[1]grup_instansi!$B$62,F480=[1]grup_instansi!$C$62),
[1]grup_instansi!$A$62,
IF(AND(E480=[1]grup_instansi!$B$63,F480=[1]grup_instansi!$C$63),
[1]grup_instansi!$A$63,
IF(AND(E480=[1]grup_instansi!$B$64,F480=[1]grup_instansi!$C$64),
[1]grup_instansi!$A$64,
IF(AND(E480=[1]grup_instansi!$B$65,F480=[1]grup_instansi!$C$65),
[1]grup_instansi!$A$65,
IF(AND(E480=[1]grup_instansi!$B$66,F480=[1]grup_instansi!$C$66),
[1]grup_instansi!$A$66,
IF(AND(E480=[1]grup_instansi!$B$67,F480=[1]grup_instansi!$C$67),
[1]grup_instansi!$A$67,
IF(AND(E480=[1]grup_instansi!$B$68,F480=[1]grup_instansi!$C$68),
[1]grup_instansi!$A$68,
IF(AND(E480=[1]grup_instansi!$B$69,F480=[1]grup_instansi!$C$69),
[1]grup_instansi!$A$69,
IF(AND(E480=[1]grup_instansi!$B$70,F480=[1]grup_instansi!$C$70),
[1]grup_instansi!$A$70,
IF(AND(E480=[1]grup_instansi!$B$71,F480=[1]grup_instansi!$C$71),
[1]grup_instansi!$A$71,
IF(AND(E480=[1]grup_instansi!$B$72,F480=[1]grup_instansi!$C$72),
[1]grup_instansi!$A$72,
IF(AND(E480=[1]grup_instansi!$B$73,F480=[1]grup_instansi!$C$73),
[1]grup_instansi!$A$73,
IF(AND(E480=[1]grup_instansi!$B$74,F480=[1]grup_instansi!$C$74),
[1]grup_instansi!$A$74,
IF(AND(E480=[1]grup_instansi!$B$75,F480=[1]grup_instansi!$C$75),
[1]grup_instansi!$A$75,
IF(AND(E480=[1]grup_instansi!$B$76,F480=[1]grup_instansi!$C$76),
[1]grup_instansi!$A$76,
IF(AND(E480=[1]grup_instansi!$B$77,F480=[1]grup_instansi!$C$77),
[1]grup_instansi!$A$77,
IF(AND(E480=[1]grup_instansi!$B$78,F480=[1]grup_instansi!$C$78),
[1]grup_instansi!$A$78,
IF(AND(E480=[1]grup_instansi!$B$79,F480=[1]grup_instansi!$C$79),
[1]grup_instansi!$A$79,
IF(AND(E480=[1]grup_instansi!$B$80,F480=[1]grup_instansi!$C$80),
[1]grup_instansi!$A$80,
IF(AND(E480=[1]grup_instansi!$B$81,F480=[1]grup_instansi!$C$81),
[1]grup_instansi!$A$81,
IF(AND(E480=[1]grup_instansi!$B$82,F480=[1]grup_instansi!$C$82),
[1]grup_instansi!$A$82,
IF(AND(E480=[1]grup_instansi!$B$83,F480=[1]grup_instansi!$C$83),
[1]grup_instansi!$A$84,
IF(AND(E480=[1]grup_instansi!$B$84,F480=[1]grup_instansi!$C$84),
[1]grup_instansi!$A$85,
IF(AND(E480=[1]grup_instansi!$B$85,F480=[1]grup_instansi!$C$85),
[1]grup_instansi!$A$86,
IF(AND(E480=[1]grup_instansi!$B$86,F480=[1]grup_instansi!$C$86),
[1]grup_instansi!$A$87,
IF(AND(E480=[1]grup_instansi!$B$87,F480=[1]grup_instansi!$C$87),
[1]grup_instansi!$A$87,
IF(AND(E480=[1]grup_instansi!$B$88,F480=[1]grup_instansi!$C$88),
[1]grup_instansi!$A$88,
IF(AND(E480=[1]grup_instansi!$B$89,F480=[1]grup_instansi!$C$89),
[1]grup_instansi!$A$89,
IF(AND(E480=[1]grup_instansi!$B$90,F480=[1]grup_instansi!$C$90),
[1]grup_instansi!$A$90,
IF(AND(E480=[1]grup_instansi!$B$91,F480=[1]grup_instansi!$C$91),
[1]grup_instansi!$A$91,
IF(AND(E480=[1]grup_instansi!$B$92,F480=[1]grup_instansi!$C$92),
[1]grup_instansi!$A$92,
IF(AND(E480=[1]grup_instansi!$B$93,F480=[1]grup_instansi!$C$93),
[1]grup_instansi!$A$93,
IF(AND(E480=[1]grup_instansi!$B$94,F480=[1]grup_instansi!$C$94),
[1]grup_instansi!$A$94,
IF(AND(E480=[1]grup_instansi!$B$95,F480=[1]grup_instansi!$C$95),
[1]grup_instansi!$A$95,
IF(AND(E480=[1]grup_instansi!$B$96,F480=[1]grup_instansi!$C$96),
[1]grup_instansi!$A$96,
IF(AND(E480=[1]grup_instansi!$B$97,F480=[1]grup_instansi!$C$97),
[1]grup_instansi!$A$97,
IF(AND(E480=[1]grup_instansi!$B$98,F480=[1]grup_instansi!$C$98),
[1]grup_instansi!$A$98,
IF(AND(E480=[1]grup_instansi!$B$99,F480=[1]grup_instansi!$C$99),
[1]grup_instansi!$A$99,
[1]grup_instansi!$A$100))))))))))))))))))))))))))))))))))))))))</f>
        <v>gi2023110400055</v>
      </c>
      <c r="L480" t="str">
        <f>VLOOKUP(K480,[1]grup_instansi!$A$2:$E$102,4)</f>
        <v>Pemerintah Kota Nusa Tenggara Barat</v>
      </c>
      <c r="M480" t="str">
        <f t="shared" si="23"/>
        <v>('i2023110600479','Pemerintah Kota Bima','gi2023110400055'),</v>
      </c>
    </row>
    <row r="481" spans="1:13" x14ac:dyDescent="0.25">
      <c r="A481" t="str">
        <f t="shared" si="21"/>
        <v>i2023110600480</v>
      </c>
      <c r="B481" s="6">
        <v>7701</v>
      </c>
      <c r="C481" t="str">
        <f t="shared" si="22"/>
        <v>i2023110600480</v>
      </c>
      <c r="D481" s="6" t="s">
        <v>524</v>
      </c>
      <c r="E481" s="6" t="s">
        <v>47</v>
      </c>
      <c r="F481" s="6" t="s">
        <v>339</v>
      </c>
      <c r="G481" t="str">
        <f>IF(AND(E481=[1]grup_instansi!$B$2,F481=[1]grup_instansi!$C$2),
[1]grup_instansi!$A$2,
IF(AND(E481=[1]grup_instansi!$B$3,F481=[1]grup_instansi!$C$3),
[1]grup_instansi!$A$3,
IF(AND(E481=[1]grup_instansi!$B$4,F481=[1]grup_instansi!$C$4),
[1]grup_instansi!$A$4,
IF(AND(E481=[1]grup_instansi!$B$5,F481=[1]grup_instansi!$C$5),
[1]grup_instansi!$A$5,
IF(AND(E481=[1]grup_instansi!$B$6,F481=[1]grup_instansi!$C$6),
[1]grup_instansi!$A$6,
IF(AND(E481=[1]grup_instansi!$B$7,F481=[1]grup_instansi!$C$7),
[1]grup_instansi!$A$7,
IF(AND(E481=[1]grup_instansi!$B$8,F481=[1]grup_instansi!$C$8),
[1]grup_instansi!$A$8,
IF(AND(E481=[1]grup_instansi!$B$9,F481=[1]grup_instansi!$C$9),
[1]grup_instansi!$A$9,
IF(AND(E481=[1]grup_instansi!$B$10,F481=[1]grup_instansi!$C$10),
[1]grup_instansi!$A$10,"")))))))))</f>
        <v/>
      </c>
      <c r="H481" t="str">
        <f>IF(G481&lt;&gt;"",G481,IF(AND(E481=[1]grup_instansi!$B$11,F481=[1]grup_instansi!$C$11),
[1]grup_instansi!$A$11,
IF(AND(E481=[1]grup_instansi!$B$12,F481=[1]grup_instansi!$C$12),
[1]grup_instansi!$A$12,
IF(AND(E481=[1]grup_instansi!$B$13,F481=[1]grup_instansi!$C$13),
[1]grup_instansi!$A$13,
IF(AND(E481=[1]grup_instansi!$B$14,F481=[1]grup_instansi!$C$14),
[1]grup_instansi!$A$14,
IF(AND(E481=[1]grup_instansi!$B$15,F481=[1]grup_instansi!$C$15),
[1]grup_instansi!$A$15,
IF(AND(E481=[1]grup_instansi!$B$16,F481=[1]grup_instansi!$C$16),
[1]grup_instansi!$A$16,
IF(AND(E481=[1]grup_instansi!$B$17,F481=[1]grup_instansi!$C$17),
[1]grup_instansi!$A$17,
IF(AND(E481=[1]grup_instansi!$B$18,F481=[1]grup_instansi!$C$18),
[1]grup_instansi!$A$18,
IF(AND(E481=[1]grup_instansi!$B$19,F481=[1]grup_instansi!$C$19),
[1]grup_instansi!$A$19,
IF(AND(E481=[1]grup_instansi!$B$20,F481=[1]grup_instansi!$C$20),
[1]grup_instansi!$A$20,"")))))))))))</f>
        <v/>
      </c>
      <c r="I481" t="str">
        <f>IF(H481&lt;&gt;"",H481,IF(AND(E481=[1]grup_instansi!$B$21,F481=[1]grup_instansi!$C$21),
[1]grup_instansi!$A$21,
IF(AND(E481=[1]grup_instansi!$B$22,F481=[1]grup_instansi!$C$22),
[1]grup_instansi!$A$22,
IF(AND(E481=[1]grup_instansi!$B$23,F481=[1]grup_instansi!$C$23),
[1]grup_instansi!$A$23,
IF(AND(E481=[1]grup_instansi!$B$24,F481=[1]grup_instansi!$C$24),
[1]grup_instansi!$A$24,
IF(AND(E481=[1]grup_instansi!$B$25,F481=[1]grup_instansi!$C$25),
[1]grup_instansi!$A$25,
IF(AND(E481=[1]grup_instansi!$B$26,F481=[1]grup_instansi!$C$26),
[1]grup_instansi!$A$26,
IF(AND(E481=[1]grup_instansi!$B$27,F481=[1]grup_instansi!$C$27),
[1]grup_instansi!$A$27,
IF(AND(E481=[1]grup_instansi!$B$28,F481=[1]grup_instansi!$C$28),
[1]grup_instansi!$A$28,
IF(AND(E481=[1]grup_instansi!$B$29,F481=[1]grup_instansi!$C$29),
[1]grup_instansi!$A$29,
IF(AND(E481=[1]grup_instansi!$B$30,F481=[1]grup_instansi!$C$30),
[1]grup_instansi!$A$30,
IF(AND(E481=[1]grup_instansi!$B$31,F481=[1]grup_instansi!$C$31),
[1]grup_instansi!$A$31,
IF(AND(E481=[1]grup_instansi!$B$32,F481=[1]grup_instansi!$C$32),
[1]grup_instansi!$A$32,
IF(AND(E481=[1]grup_instansi!$B$33,F481=[1]grup_instansi!$C$33),
[1]grup_instansi!$A$33,
IF(AND(E481=[1]grup_instansi!$B$34,F481=[1]grup_instansi!$C$34),
[1]grup_instansi!$A$34,
IF(AND(E481=[1]grup_instansi!$B$35,F481=[1]grup_instansi!$C$35),
[1]grup_instansi!$A$35,""))))))))))))))))</f>
        <v>gi2023110400024</v>
      </c>
      <c r="J481" t="str">
        <f>IF(I481&lt;&gt;"",I481,IF(AND(E481=[1]grup_instansi!$B$36,F481=[1]grup_instansi!$C$36),
[1]grup_instansi!$A$36,
IF(AND(E481=[1]grup_instansi!$B$37,F481=[1]grup_instansi!$C$37),
[1]grup_instansi!$A$37,
IF(AND(E481=[1]grup_instansi!$B$38,F481=[1]grup_instansi!$C$38),
[1]grup_instansi!$A$38,
IF(AND(E481=[1]grup_instansi!$B$39,F481=[1]grup_instansi!$C$39),
[1]grup_instansi!$A$39,
IF(AND(E481=[1]grup_instansi!$B$40,F481=[1]grup_instansi!$C$40),
[1]grup_instansi!$A$40,
IF(AND(E481=[1]grup_instansi!$B$41,F481=[1]grup_instansi!$C$41),
[1]grup_instansi!$A$41,
IF(AND(E481=[1]grup_instansi!$B$42,F481=[1]grup_instansi!$C$42),
[1]grup_instansi!$A$42,
IF(AND(E481=[1]grup_instansi!$B$43,F481=[1]grup_instansi!$C$43),
[1]grup_instansi!$A$43,
IF(AND(E481=[1]grup_instansi!$B$44,F481=[1]grup_instansi!$C$44),
[1]grup_instansi!$A$44,
IF(AND(E481=[1]grup_instansi!$B$45,F481=[1]grup_instansi!$C$45),
[1]grup_instansi!$A$45,
IF(AND(E481=[1]grup_instansi!$B$46,F481=[1]grup_instansi!$C$46),
[1]grup_instansi!$A$46,
IF(AND(E481=[1]grup_instansi!$B$47,F481=[1]grup_instansi!$C$47),
[1]grup_instansi!$A$47,
IF(AND(E481=[1]grup_instansi!$B$48,F481=[1]grup_instansi!$C$48),
[1]grup_instansi!$A$48,
IF(AND(E481=[1]grup_instansi!$B$49,F481=[1]grup_instansi!$C$49),
[1]grup_instansi!$A$49,
IF(AND(E481=[1]grup_instansi!$B$50,F481=[1]grup_instansi!$C$50),
[1]grup_instansi!$A$50,
IF(AND(E481=[1]grup_instansi!$B$51,F481=[1]grup_instansi!$C$51),
[1]grup_instansi!$A$51,
IF(AND(E481=[1]grup_instansi!$B$52,F481=[1]grup_instansi!$C$52),
[1]grup_instansi!$A$52,
IF(AND(E481=[1]grup_instansi!$B$53,F481=[1]grup_instansi!$C$53),
[1]grup_instansi!$A$53,
IF(AND(E481=[1]grup_instansi!$B$54,F481=[1]grup_instansi!$C$54),
[1]grup_instansi!$A$54,
IF(AND(E481=[1]grup_instansi!$B$55,F481=[1]grup_instansi!$C$55),
[1]grup_instansi!$A$55,
IF(AND(E481=[1]grup_instansi!$B$56,F481=[1]grup_instansi!$C$56),
[1]grup_instansi!$A$56,
IF(AND(E481=[1]grup_instansi!$B$57,F481=[1]grup_instansi!$C$57),
[1]grup_instansi!$A$57,
IF(AND(E481=[1]grup_instansi!$B$58,F481=[1]grup_instansi!$C$58),
[1]grup_instansi!$A$58,
IF(AND(E481=[1]grup_instansi!$B$59,F481=[1]grup_instansi!$C$59),
[1]grup_instansi!$A$59,
IF(AND(E481=[1]grup_instansi!$B$60,F481=[1]grup_instansi!$C$60),
[1]grup_instansi!$A$60,""))))))))))))))))))))))))))</f>
        <v>gi2023110400024</v>
      </c>
      <c r="K481" t="str">
        <f>IF(J481&lt;&gt;"",J481,IF(AND(E481=[1]grup_instansi!$B$61,F481=[1]grup_instansi!$C$61),
[1]grup_instansi!$A$61,
IF(AND(E481=[1]grup_instansi!$B$62,F481=[1]grup_instansi!$C$62),
[1]grup_instansi!$A$62,
IF(AND(E481=[1]grup_instansi!$B$63,F481=[1]grup_instansi!$C$63),
[1]grup_instansi!$A$63,
IF(AND(E481=[1]grup_instansi!$B$64,F481=[1]grup_instansi!$C$64),
[1]grup_instansi!$A$64,
IF(AND(E481=[1]grup_instansi!$B$65,F481=[1]grup_instansi!$C$65),
[1]grup_instansi!$A$65,
IF(AND(E481=[1]grup_instansi!$B$66,F481=[1]grup_instansi!$C$66),
[1]grup_instansi!$A$66,
IF(AND(E481=[1]grup_instansi!$B$67,F481=[1]grup_instansi!$C$67),
[1]grup_instansi!$A$67,
IF(AND(E481=[1]grup_instansi!$B$68,F481=[1]grup_instansi!$C$68),
[1]grup_instansi!$A$68,
IF(AND(E481=[1]grup_instansi!$B$69,F481=[1]grup_instansi!$C$69),
[1]grup_instansi!$A$69,
IF(AND(E481=[1]grup_instansi!$B$70,F481=[1]grup_instansi!$C$70),
[1]grup_instansi!$A$70,
IF(AND(E481=[1]grup_instansi!$B$71,F481=[1]grup_instansi!$C$71),
[1]grup_instansi!$A$71,
IF(AND(E481=[1]grup_instansi!$B$72,F481=[1]grup_instansi!$C$72),
[1]grup_instansi!$A$72,
IF(AND(E481=[1]grup_instansi!$B$73,F481=[1]grup_instansi!$C$73),
[1]grup_instansi!$A$73,
IF(AND(E481=[1]grup_instansi!$B$74,F481=[1]grup_instansi!$C$74),
[1]grup_instansi!$A$74,
IF(AND(E481=[1]grup_instansi!$B$75,F481=[1]grup_instansi!$C$75),
[1]grup_instansi!$A$75,
IF(AND(E481=[1]grup_instansi!$B$76,F481=[1]grup_instansi!$C$76),
[1]grup_instansi!$A$76,
IF(AND(E481=[1]grup_instansi!$B$77,F481=[1]grup_instansi!$C$77),
[1]grup_instansi!$A$77,
IF(AND(E481=[1]grup_instansi!$B$78,F481=[1]grup_instansi!$C$78),
[1]grup_instansi!$A$78,
IF(AND(E481=[1]grup_instansi!$B$79,F481=[1]grup_instansi!$C$79),
[1]grup_instansi!$A$79,
IF(AND(E481=[1]grup_instansi!$B$80,F481=[1]grup_instansi!$C$80),
[1]grup_instansi!$A$80,
IF(AND(E481=[1]grup_instansi!$B$81,F481=[1]grup_instansi!$C$81),
[1]grup_instansi!$A$81,
IF(AND(E481=[1]grup_instansi!$B$82,F481=[1]grup_instansi!$C$82),
[1]grup_instansi!$A$82,
IF(AND(E481=[1]grup_instansi!$B$83,F481=[1]grup_instansi!$C$83),
[1]grup_instansi!$A$84,
IF(AND(E481=[1]grup_instansi!$B$84,F481=[1]grup_instansi!$C$84),
[1]grup_instansi!$A$85,
IF(AND(E481=[1]grup_instansi!$B$85,F481=[1]grup_instansi!$C$85),
[1]grup_instansi!$A$86,
IF(AND(E481=[1]grup_instansi!$B$86,F481=[1]grup_instansi!$C$86),
[1]grup_instansi!$A$87,
IF(AND(E481=[1]grup_instansi!$B$87,F481=[1]grup_instansi!$C$87),
[1]grup_instansi!$A$87,
IF(AND(E481=[1]grup_instansi!$B$88,F481=[1]grup_instansi!$C$88),
[1]grup_instansi!$A$88,
IF(AND(E481=[1]grup_instansi!$B$89,F481=[1]grup_instansi!$C$89),
[1]grup_instansi!$A$89,
IF(AND(E481=[1]grup_instansi!$B$90,F481=[1]grup_instansi!$C$90),
[1]grup_instansi!$A$90,
IF(AND(E481=[1]grup_instansi!$B$91,F481=[1]grup_instansi!$C$91),
[1]grup_instansi!$A$91,
IF(AND(E481=[1]grup_instansi!$B$92,F481=[1]grup_instansi!$C$92),
[1]grup_instansi!$A$92,
IF(AND(E481=[1]grup_instansi!$B$93,F481=[1]grup_instansi!$C$93),
[1]grup_instansi!$A$93,
IF(AND(E481=[1]grup_instansi!$B$94,F481=[1]grup_instansi!$C$94),
[1]grup_instansi!$A$94,
IF(AND(E481=[1]grup_instansi!$B$95,F481=[1]grup_instansi!$C$95),
[1]grup_instansi!$A$95,
IF(AND(E481=[1]grup_instansi!$B$96,F481=[1]grup_instansi!$C$96),
[1]grup_instansi!$A$96,
IF(AND(E481=[1]grup_instansi!$B$97,F481=[1]grup_instansi!$C$97),
[1]grup_instansi!$A$97,
IF(AND(E481=[1]grup_instansi!$B$98,F481=[1]grup_instansi!$C$98),
[1]grup_instansi!$A$98,
IF(AND(E481=[1]grup_instansi!$B$99,F481=[1]grup_instansi!$C$99),
[1]grup_instansi!$A$99,
[1]grup_instansi!$A$100))))))))))))))))))))))))))))))))))))))))</f>
        <v>gi2023110400024</v>
      </c>
      <c r="L481" t="str">
        <f>VLOOKUP(K481,[1]grup_instansi!$A$2:$E$102,4)</f>
        <v>Pemerintah Kabupaten Nusa Tenggara Timur</v>
      </c>
      <c r="M481" t="str">
        <f t="shared" si="23"/>
        <v>('i2023110600480','Pemerintah Kab. Kupang','gi2023110400024'),</v>
      </c>
    </row>
    <row r="482" spans="1:13" x14ac:dyDescent="0.25">
      <c r="A482" t="str">
        <f t="shared" si="21"/>
        <v>i2023110600481</v>
      </c>
      <c r="B482" s="6">
        <v>7705</v>
      </c>
      <c r="C482" t="str">
        <f t="shared" si="22"/>
        <v>i2023110600481</v>
      </c>
      <c r="D482" s="6" t="s">
        <v>525</v>
      </c>
      <c r="E482" s="6" t="s">
        <v>47</v>
      </c>
      <c r="F482" s="6" t="s">
        <v>339</v>
      </c>
      <c r="G482" t="str">
        <f>IF(AND(E482=[1]grup_instansi!$B$2,F482=[1]grup_instansi!$C$2),
[1]grup_instansi!$A$2,
IF(AND(E482=[1]grup_instansi!$B$3,F482=[1]grup_instansi!$C$3),
[1]grup_instansi!$A$3,
IF(AND(E482=[1]grup_instansi!$B$4,F482=[1]grup_instansi!$C$4),
[1]grup_instansi!$A$4,
IF(AND(E482=[1]grup_instansi!$B$5,F482=[1]grup_instansi!$C$5),
[1]grup_instansi!$A$5,
IF(AND(E482=[1]grup_instansi!$B$6,F482=[1]grup_instansi!$C$6),
[1]grup_instansi!$A$6,
IF(AND(E482=[1]grup_instansi!$B$7,F482=[1]grup_instansi!$C$7),
[1]grup_instansi!$A$7,
IF(AND(E482=[1]grup_instansi!$B$8,F482=[1]grup_instansi!$C$8),
[1]grup_instansi!$A$8,
IF(AND(E482=[1]grup_instansi!$B$9,F482=[1]grup_instansi!$C$9),
[1]grup_instansi!$A$9,
IF(AND(E482=[1]grup_instansi!$B$10,F482=[1]grup_instansi!$C$10),
[1]grup_instansi!$A$10,"")))))))))</f>
        <v/>
      </c>
      <c r="H482" t="str">
        <f>IF(G482&lt;&gt;"",G482,IF(AND(E482=[1]grup_instansi!$B$11,F482=[1]grup_instansi!$C$11),
[1]grup_instansi!$A$11,
IF(AND(E482=[1]grup_instansi!$B$12,F482=[1]grup_instansi!$C$12),
[1]grup_instansi!$A$12,
IF(AND(E482=[1]grup_instansi!$B$13,F482=[1]grup_instansi!$C$13),
[1]grup_instansi!$A$13,
IF(AND(E482=[1]grup_instansi!$B$14,F482=[1]grup_instansi!$C$14),
[1]grup_instansi!$A$14,
IF(AND(E482=[1]grup_instansi!$B$15,F482=[1]grup_instansi!$C$15),
[1]grup_instansi!$A$15,
IF(AND(E482=[1]grup_instansi!$B$16,F482=[1]grup_instansi!$C$16),
[1]grup_instansi!$A$16,
IF(AND(E482=[1]grup_instansi!$B$17,F482=[1]grup_instansi!$C$17),
[1]grup_instansi!$A$17,
IF(AND(E482=[1]grup_instansi!$B$18,F482=[1]grup_instansi!$C$18),
[1]grup_instansi!$A$18,
IF(AND(E482=[1]grup_instansi!$B$19,F482=[1]grup_instansi!$C$19),
[1]grup_instansi!$A$19,
IF(AND(E482=[1]grup_instansi!$B$20,F482=[1]grup_instansi!$C$20),
[1]grup_instansi!$A$20,"")))))))))))</f>
        <v/>
      </c>
      <c r="I482" t="str">
        <f>IF(H482&lt;&gt;"",H482,IF(AND(E482=[1]grup_instansi!$B$21,F482=[1]grup_instansi!$C$21),
[1]grup_instansi!$A$21,
IF(AND(E482=[1]grup_instansi!$B$22,F482=[1]grup_instansi!$C$22),
[1]grup_instansi!$A$22,
IF(AND(E482=[1]grup_instansi!$B$23,F482=[1]grup_instansi!$C$23),
[1]grup_instansi!$A$23,
IF(AND(E482=[1]grup_instansi!$B$24,F482=[1]grup_instansi!$C$24),
[1]grup_instansi!$A$24,
IF(AND(E482=[1]grup_instansi!$B$25,F482=[1]grup_instansi!$C$25),
[1]grup_instansi!$A$25,
IF(AND(E482=[1]grup_instansi!$B$26,F482=[1]grup_instansi!$C$26),
[1]grup_instansi!$A$26,
IF(AND(E482=[1]grup_instansi!$B$27,F482=[1]grup_instansi!$C$27),
[1]grup_instansi!$A$27,
IF(AND(E482=[1]grup_instansi!$B$28,F482=[1]grup_instansi!$C$28),
[1]grup_instansi!$A$28,
IF(AND(E482=[1]grup_instansi!$B$29,F482=[1]grup_instansi!$C$29),
[1]grup_instansi!$A$29,
IF(AND(E482=[1]grup_instansi!$B$30,F482=[1]grup_instansi!$C$30),
[1]grup_instansi!$A$30,
IF(AND(E482=[1]grup_instansi!$B$31,F482=[1]grup_instansi!$C$31),
[1]grup_instansi!$A$31,
IF(AND(E482=[1]grup_instansi!$B$32,F482=[1]grup_instansi!$C$32),
[1]grup_instansi!$A$32,
IF(AND(E482=[1]grup_instansi!$B$33,F482=[1]grup_instansi!$C$33),
[1]grup_instansi!$A$33,
IF(AND(E482=[1]grup_instansi!$B$34,F482=[1]grup_instansi!$C$34),
[1]grup_instansi!$A$34,
IF(AND(E482=[1]grup_instansi!$B$35,F482=[1]grup_instansi!$C$35),
[1]grup_instansi!$A$35,""))))))))))))))))</f>
        <v>gi2023110400024</v>
      </c>
      <c r="J482" t="str">
        <f>IF(I482&lt;&gt;"",I482,IF(AND(E482=[1]grup_instansi!$B$36,F482=[1]grup_instansi!$C$36),
[1]grup_instansi!$A$36,
IF(AND(E482=[1]grup_instansi!$B$37,F482=[1]grup_instansi!$C$37),
[1]grup_instansi!$A$37,
IF(AND(E482=[1]grup_instansi!$B$38,F482=[1]grup_instansi!$C$38),
[1]grup_instansi!$A$38,
IF(AND(E482=[1]grup_instansi!$B$39,F482=[1]grup_instansi!$C$39),
[1]grup_instansi!$A$39,
IF(AND(E482=[1]grup_instansi!$B$40,F482=[1]grup_instansi!$C$40),
[1]grup_instansi!$A$40,
IF(AND(E482=[1]grup_instansi!$B$41,F482=[1]grup_instansi!$C$41),
[1]grup_instansi!$A$41,
IF(AND(E482=[1]grup_instansi!$B$42,F482=[1]grup_instansi!$C$42),
[1]grup_instansi!$A$42,
IF(AND(E482=[1]grup_instansi!$B$43,F482=[1]grup_instansi!$C$43),
[1]grup_instansi!$A$43,
IF(AND(E482=[1]grup_instansi!$B$44,F482=[1]grup_instansi!$C$44),
[1]grup_instansi!$A$44,
IF(AND(E482=[1]grup_instansi!$B$45,F482=[1]grup_instansi!$C$45),
[1]grup_instansi!$A$45,
IF(AND(E482=[1]grup_instansi!$B$46,F482=[1]grup_instansi!$C$46),
[1]grup_instansi!$A$46,
IF(AND(E482=[1]grup_instansi!$B$47,F482=[1]grup_instansi!$C$47),
[1]grup_instansi!$A$47,
IF(AND(E482=[1]grup_instansi!$B$48,F482=[1]grup_instansi!$C$48),
[1]grup_instansi!$A$48,
IF(AND(E482=[1]grup_instansi!$B$49,F482=[1]grup_instansi!$C$49),
[1]grup_instansi!$A$49,
IF(AND(E482=[1]grup_instansi!$B$50,F482=[1]grup_instansi!$C$50),
[1]grup_instansi!$A$50,
IF(AND(E482=[1]grup_instansi!$B$51,F482=[1]grup_instansi!$C$51),
[1]grup_instansi!$A$51,
IF(AND(E482=[1]grup_instansi!$B$52,F482=[1]grup_instansi!$C$52),
[1]grup_instansi!$A$52,
IF(AND(E482=[1]grup_instansi!$B$53,F482=[1]grup_instansi!$C$53),
[1]grup_instansi!$A$53,
IF(AND(E482=[1]grup_instansi!$B$54,F482=[1]grup_instansi!$C$54),
[1]grup_instansi!$A$54,
IF(AND(E482=[1]grup_instansi!$B$55,F482=[1]grup_instansi!$C$55),
[1]grup_instansi!$A$55,
IF(AND(E482=[1]grup_instansi!$B$56,F482=[1]grup_instansi!$C$56),
[1]grup_instansi!$A$56,
IF(AND(E482=[1]grup_instansi!$B$57,F482=[1]grup_instansi!$C$57),
[1]grup_instansi!$A$57,
IF(AND(E482=[1]grup_instansi!$B$58,F482=[1]grup_instansi!$C$58),
[1]grup_instansi!$A$58,
IF(AND(E482=[1]grup_instansi!$B$59,F482=[1]grup_instansi!$C$59),
[1]grup_instansi!$A$59,
IF(AND(E482=[1]grup_instansi!$B$60,F482=[1]grup_instansi!$C$60),
[1]grup_instansi!$A$60,""))))))))))))))))))))))))))</f>
        <v>gi2023110400024</v>
      </c>
      <c r="K482" t="str">
        <f>IF(J482&lt;&gt;"",J482,IF(AND(E482=[1]grup_instansi!$B$61,F482=[1]grup_instansi!$C$61),
[1]grup_instansi!$A$61,
IF(AND(E482=[1]grup_instansi!$B$62,F482=[1]grup_instansi!$C$62),
[1]grup_instansi!$A$62,
IF(AND(E482=[1]grup_instansi!$B$63,F482=[1]grup_instansi!$C$63),
[1]grup_instansi!$A$63,
IF(AND(E482=[1]grup_instansi!$B$64,F482=[1]grup_instansi!$C$64),
[1]grup_instansi!$A$64,
IF(AND(E482=[1]grup_instansi!$B$65,F482=[1]grup_instansi!$C$65),
[1]grup_instansi!$A$65,
IF(AND(E482=[1]grup_instansi!$B$66,F482=[1]grup_instansi!$C$66),
[1]grup_instansi!$A$66,
IF(AND(E482=[1]grup_instansi!$B$67,F482=[1]grup_instansi!$C$67),
[1]grup_instansi!$A$67,
IF(AND(E482=[1]grup_instansi!$B$68,F482=[1]grup_instansi!$C$68),
[1]grup_instansi!$A$68,
IF(AND(E482=[1]grup_instansi!$B$69,F482=[1]grup_instansi!$C$69),
[1]grup_instansi!$A$69,
IF(AND(E482=[1]grup_instansi!$B$70,F482=[1]grup_instansi!$C$70),
[1]grup_instansi!$A$70,
IF(AND(E482=[1]grup_instansi!$B$71,F482=[1]grup_instansi!$C$71),
[1]grup_instansi!$A$71,
IF(AND(E482=[1]grup_instansi!$B$72,F482=[1]grup_instansi!$C$72),
[1]grup_instansi!$A$72,
IF(AND(E482=[1]grup_instansi!$B$73,F482=[1]grup_instansi!$C$73),
[1]grup_instansi!$A$73,
IF(AND(E482=[1]grup_instansi!$B$74,F482=[1]grup_instansi!$C$74),
[1]grup_instansi!$A$74,
IF(AND(E482=[1]grup_instansi!$B$75,F482=[1]grup_instansi!$C$75),
[1]grup_instansi!$A$75,
IF(AND(E482=[1]grup_instansi!$B$76,F482=[1]grup_instansi!$C$76),
[1]grup_instansi!$A$76,
IF(AND(E482=[1]grup_instansi!$B$77,F482=[1]grup_instansi!$C$77),
[1]grup_instansi!$A$77,
IF(AND(E482=[1]grup_instansi!$B$78,F482=[1]grup_instansi!$C$78),
[1]grup_instansi!$A$78,
IF(AND(E482=[1]grup_instansi!$B$79,F482=[1]grup_instansi!$C$79),
[1]grup_instansi!$A$79,
IF(AND(E482=[1]grup_instansi!$B$80,F482=[1]grup_instansi!$C$80),
[1]grup_instansi!$A$80,
IF(AND(E482=[1]grup_instansi!$B$81,F482=[1]grup_instansi!$C$81),
[1]grup_instansi!$A$81,
IF(AND(E482=[1]grup_instansi!$B$82,F482=[1]grup_instansi!$C$82),
[1]grup_instansi!$A$82,
IF(AND(E482=[1]grup_instansi!$B$83,F482=[1]grup_instansi!$C$83),
[1]grup_instansi!$A$84,
IF(AND(E482=[1]grup_instansi!$B$84,F482=[1]grup_instansi!$C$84),
[1]grup_instansi!$A$85,
IF(AND(E482=[1]grup_instansi!$B$85,F482=[1]grup_instansi!$C$85),
[1]grup_instansi!$A$86,
IF(AND(E482=[1]grup_instansi!$B$86,F482=[1]grup_instansi!$C$86),
[1]grup_instansi!$A$87,
IF(AND(E482=[1]grup_instansi!$B$87,F482=[1]grup_instansi!$C$87),
[1]grup_instansi!$A$87,
IF(AND(E482=[1]grup_instansi!$B$88,F482=[1]grup_instansi!$C$88),
[1]grup_instansi!$A$88,
IF(AND(E482=[1]grup_instansi!$B$89,F482=[1]grup_instansi!$C$89),
[1]grup_instansi!$A$89,
IF(AND(E482=[1]grup_instansi!$B$90,F482=[1]grup_instansi!$C$90),
[1]grup_instansi!$A$90,
IF(AND(E482=[1]grup_instansi!$B$91,F482=[1]grup_instansi!$C$91),
[1]grup_instansi!$A$91,
IF(AND(E482=[1]grup_instansi!$B$92,F482=[1]grup_instansi!$C$92),
[1]grup_instansi!$A$92,
IF(AND(E482=[1]grup_instansi!$B$93,F482=[1]grup_instansi!$C$93),
[1]grup_instansi!$A$93,
IF(AND(E482=[1]grup_instansi!$B$94,F482=[1]grup_instansi!$C$94),
[1]grup_instansi!$A$94,
IF(AND(E482=[1]grup_instansi!$B$95,F482=[1]grup_instansi!$C$95),
[1]grup_instansi!$A$95,
IF(AND(E482=[1]grup_instansi!$B$96,F482=[1]grup_instansi!$C$96),
[1]grup_instansi!$A$96,
IF(AND(E482=[1]grup_instansi!$B$97,F482=[1]grup_instansi!$C$97),
[1]grup_instansi!$A$97,
IF(AND(E482=[1]grup_instansi!$B$98,F482=[1]grup_instansi!$C$98),
[1]grup_instansi!$A$98,
IF(AND(E482=[1]grup_instansi!$B$99,F482=[1]grup_instansi!$C$99),
[1]grup_instansi!$A$99,
[1]grup_instansi!$A$100))))))))))))))))))))))))))))))))))))))))</f>
        <v>gi2023110400024</v>
      </c>
      <c r="L482" t="str">
        <f>VLOOKUP(K482,[1]grup_instansi!$A$2:$E$102,4)</f>
        <v>Pemerintah Kabupaten Nusa Tenggara Timur</v>
      </c>
      <c r="M482" t="str">
        <f t="shared" si="23"/>
        <v>('i2023110600481','Pemerintah Kab. Alor','gi2023110400024'),</v>
      </c>
    </row>
    <row r="483" spans="1:13" x14ac:dyDescent="0.25">
      <c r="A483" t="str">
        <f t="shared" si="21"/>
        <v>i2023110600482</v>
      </c>
      <c r="B483" s="6">
        <v>7706</v>
      </c>
      <c r="C483" t="str">
        <f t="shared" si="22"/>
        <v>i2023110600482</v>
      </c>
      <c r="D483" s="6" t="s">
        <v>526</v>
      </c>
      <c r="E483" s="6" t="s">
        <v>47</v>
      </c>
      <c r="F483" s="6" t="s">
        <v>339</v>
      </c>
      <c r="G483" t="str">
        <f>IF(AND(E483=[1]grup_instansi!$B$2,F483=[1]grup_instansi!$C$2),
[1]grup_instansi!$A$2,
IF(AND(E483=[1]grup_instansi!$B$3,F483=[1]grup_instansi!$C$3),
[1]grup_instansi!$A$3,
IF(AND(E483=[1]grup_instansi!$B$4,F483=[1]grup_instansi!$C$4),
[1]grup_instansi!$A$4,
IF(AND(E483=[1]grup_instansi!$B$5,F483=[1]grup_instansi!$C$5),
[1]grup_instansi!$A$5,
IF(AND(E483=[1]grup_instansi!$B$6,F483=[1]grup_instansi!$C$6),
[1]grup_instansi!$A$6,
IF(AND(E483=[1]grup_instansi!$B$7,F483=[1]grup_instansi!$C$7),
[1]grup_instansi!$A$7,
IF(AND(E483=[1]grup_instansi!$B$8,F483=[1]grup_instansi!$C$8),
[1]grup_instansi!$A$8,
IF(AND(E483=[1]grup_instansi!$B$9,F483=[1]grup_instansi!$C$9),
[1]grup_instansi!$A$9,
IF(AND(E483=[1]grup_instansi!$B$10,F483=[1]grup_instansi!$C$10),
[1]grup_instansi!$A$10,"")))))))))</f>
        <v/>
      </c>
      <c r="H483" t="str">
        <f>IF(G483&lt;&gt;"",G483,IF(AND(E483=[1]grup_instansi!$B$11,F483=[1]grup_instansi!$C$11),
[1]grup_instansi!$A$11,
IF(AND(E483=[1]grup_instansi!$B$12,F483=[1]grup_instansi!$C$12),
[1]grup_instansi!$A$12,
IF(AND(E483=[1]grup_instansi!$B$13,F483=[1]grup_instansi!$C$13),
[1]grup_instansi!$A$13,
IF(AND(E483=[1]grup_instansi!$B$14,F483=[1]grup_instansi!$C$14),
[1]grup_instansi!$A$14,
IF(AND(E483=[1]grup_instansi!$B$15,F483=[1]grup_instansi!$C$15),
[1]grup_instansi!$A$15,
IF(AND(E483=[1]grup_instansi!$B$16,F483=[1]grup_instansi!$C$16),
[1]grup_instansi!$A$16,
IF(AND(E483=[1]grup_instansi!$B$17,F483=[1]grup_instansi!$C$17),
[1]grup_instansi!$A$17,
IF(AND(E483=[1]grup_instansi!$B$18,F483=[1]grup_instansi!$C$18),
[1]grup_instansi!$A$18,
IF(AND(E483=[1]grup_instansi!$B$19,F483=[1]grup_instansi!$C$19),
[1]grup_instansi!$A$19,
IF(AND(E483=[1]grup_instansi!$B$20,F483=[1]grup_instansi!$C$20),
[1]grup_instansi!$A$20,"")))))))))))</f>
        <v/>
      </c>
      <c r="I483" t="str">
        <f>IF(H483&lt;&gt;"",H483,IF(AND(E483=[1]grup_instansi!$B$21,F483=[1]grup_instansi!$C$21),
[1]grup_instansi!$A$21,
IF(AND(E483=[1]grup_instansi!$B$22,F483=[1]grup_instansi!$C$22),
[1]grup_instansi!$A$22,
IF(AND(E483=[1]grup_instansi!$B$23,F483=[1]grup_instansi!$C$23),
[1]grup_instansi!$A$23,
IF(AND(E483=[1]grup_instansi!$B$24,F483=[1]grup_instansi!$C$24),
[1]grup_instansi!$A$24,
IF(AND(E483=[1]grup_instansi!$B$25,F483=[1]grup_instansi!$C$25),
[1]grup_instansi!$A$25,
IF(AND(E483=[1]grup_instansi!$B$26,F483=[1]grup_instansi!$C$26),
[1]grup_instansi!$A$26,
IF(AND(E483=[1]grup_instansi!$B$27,F483=[1]grup_instansi!$C$27),
[1]grup_instansi!$A$27,
IF(AND(E483=[1]grup_instansi!$B$28,F483=[1]grup_instansi!$C$28),
[1]grup_instansi!$A$28,
IF(AND(E483=[1]grup_instansi!$B$29,F483=[1]grup_instansi!$C$29),
[1]grup_instansi!$A$29,
IF(AND(E483=[1]grup_instansi!$B$30,F483=[1]grup_instansi!$C$30),
[1]grup_instansi!$A$30,
IF(AND(E483=[1]grup_instansi!$B$31,F483=[1]grup_instansi!$C$31),
[1]grup_instansi!$A$31,
IF(AND(E483=[1]grup_instansi!$B$32,F483=[1]grup_instansi!$C$32),
[1]grup_instansi!$A$32,
IF(AND(E483=[1]grup_instansi!$B$33,F483=[1]grup_instansi!$C$33),
[1]grup_instansi!$A$33,
IF(AND(E483=[1]grup_instansi!$B$34,F483=[1]grup_instansi!$C$34),
[1]grup_instansi!$A$34,
IF(AND(E483=[1]grup_instansi!$B$35,F483=[1]grup_instansi!$C$35),
[1]grup_instansi!$A$35,""))))))))))))))))</f>
        <v>gi2023110400024</v>
      </c>
      <c r="J483" t="str">
        <f>IF(I483&lt;&gt;"",I483,IF(AND(E483=[1]grup_instansi!$B$36,F483=[1]grup_instansi!$C$36),
[1]grup_instansi!$A$36,
IF(AND(E483=[1]grup_instansi!$B$37,F483=[1]grup_instansi!$C$37),
[1]grup_instansi!$A$37,
IF(AND(E483=[1]grup_instansi!$B$38,F483=[1]grup_instansi!$C$38),
[1]grup_instansi!$A$38,
IF(AND(E483=[1]grup_instansi!$B$39,F483=[1]grup_instansi!$C$39),
[1]grup_instansi!$A$39,
IF(AND(E483=[1]grup_instansi!$B$40,F483=[1]grup_instansi!$C$40),
[1]grup_instansi!$A$40,
IF(AND(E483=[1]grup_instansi!$B$41,F483=[1]grup_instansi!$C$41),
[1]grup_instansi!$A$41,
IF(AND(E483=[1]grup_instansi!$B$42,F483=[1]grup_instansi!$C$42),
[1]grup_instansi!$A$42,
IF(AND(E483=[1]grup_instansi!$B$43,F483=[1]grup_instansi!$C$43),
[1]grup_instansi!$A$43,
IF(AND(E483=[1]grup_instansi!$B$44,F483=[1]grup_instansi!$C$44),
[1]grup_instansi!$A$44,
IF(AND(E483=[1]grup_instansi!$B$45,F483=[1]grup_instansi!$C$45),
[1]grup_instansi!$A$45,
IF(AND(E483=[1]grup_instansi!$B$46,F483=[1]grup_instansi!$C$46),
[1]grup_instansi!$A$46,
IF(AND(E483=[1]grup_instansi!$B$47,F483=[1]grup_instansi!$C$47),
[1]grup_instansi!$A$47,
IF(AND(E483=[1]grup_instansi!$B$48,F483=[1]grup_instansi!$C$48),
[1]grup_instansi!$A$48,
IF(AND(E483=[1]grup_instansi!$B$49,F483=[1]grup_instansi!$C$49),
[1]grup_instansi!$A$49,
IF(AND(E483=[1]grup_instansi!$B$50,F483=[1]grup_instansi!$C$50),
[1]grup_instansi!$A$50,
IF(AND(E483=[1]grup_instansi!$B$51,F483=[1]grup_instansi!$C$51),
[1]grup_instansi!$A$51,
IF(AND(E483=[1]grup_instansi!$B$52,F483=[1]grup_instansi!$C$52),
[1]grup_instansi!$A$52,
IF(AND(E483=[1]grup_instansi!$B$53,F483=[1]grup_instansi!$C$53),
[1]grup_instansi!$A$53,
IF(AND(E483=[1]grup_instansi!$B$54,F483=[1]grup_instansi!$C$54),
[1]grup_instansi!$A$54,
IF(AND(E483=[1]grup_instansi!$B$55,F483=[1]grup_instansi!$C$55),
[1]grup_instansi!$A$55,
IF(AND(E483=[1]grup_instansi!$B$56,F483=[1]grup_instansi!$C$56),
[1]grup_instansi!$A$56,
IF(AND(E483=[1]grup_instansi!$B$57,F483=[1]grup_instansi!$C$57),
[1]grup_instansi!$A$57,
IF(AND(E483=[1]grup_instansi!$B$58,F483=[1]grup_instansi!$C$58),
[1]grup_instansi!$A$58,
IF(AND(E483=[1]grup_instansi!$B$59,F483=[1]grup_instansi!$C$59),
[1]grup_instansi!$A$59,
IF(AND(E483=[1]grup_instansi!$B$60,F483=[1]grup_instansi!$C$60),
[1]grup_instansi!$A$60,""))))))))))))))))))))))))))</f>
        <v>gi2023110400024</v>
      </c>
      <c r="K483" t="str">
        <f>IF(J483&lt;&gt;"",J483,IF(AND(E483=[1]grup_instansi!$B$61,F483=[1]grup_instansi!$C$61),
[1]grup_instansi!$A$61,
IF(AND(E483=[1]grup_instansi!$B$62,F483=[1]grup_instansi!$C$62),
[1]grup_instansi!$A$62,
IF(AND(E483=[1]grup_instansi!$B$63,F483=[1]grup_instansi!$C$63),
[1]grup_instansi!$A$63,
IF(AND(E483=[1]grup_instansi!$B$64,F483=[1]grup_instansi!$C$64),
[1]grup_instansi!$A$64,
IF(AND(E483=[1]grup_instansi!$B$65,F483=[1]grup_instansi!$C$65),
[1]grup_instansi!$A$65,
IF(AND(E483=[1]grup_instansi!$B$66,F483=[1]grup_instansi!$C$66),
[1]grup_instansi!$A$66,
IF(AND(E483=[1]grup_instansi!$B$67,F483=[1]grup_instansi!$C$67),
[1]grup_instansi!$A$67,
IF(AND(E483=[1]grup_instansi!$B$68,F483=[1]grup_instansi!$C$68),
[1]grup_instansi!$A$68,
IF(AND(E483=[1]grup_instansi!$B$69,F483=[1]grup_instansi!$C$69),
[1]grup_instansi!$A$69,
IF(AND(E483=[1]grup_instansi!$B$70,F483=[1]grup_instansi!$C$70),
[1]grup_instansi!$A$70,
IF(AND(E483=[1]grup_instansi!$B$71,F483=[1]grup_instansi!$C$71),
[1]grup_instansi!$A$71,
IF(AND(E483=[1]grup_instansi!$B$72,F483=[1]grup_instansi!$C$72),
[1]grup_instansi!$A$72,
IF(AND(E483=[1]grup_instansi!$B$73,F483=[1]grup_instansi!$C$73),
[1]grup_instansi!$A$73,
IF(AND(E483=[1]grup_instansi!$B$74,F483=[1]grup_instansi!$C$74),
[1]grup_instansi!$A$74,
IF(AND(E483=[1]grup_instansi!$B$75,F483=[1]grup_instansi!$C$75),
[1]grup_instansi!$A$75,
IF(AND(E483=[1]grup_instansi!$B$76,F483=[1]grup_instansi!$C$76),
[1]grup_instansi!$A$76,
IF(AND(E483=[1]grup_instansi!$B$77,F483=[1]grup_instansi!$C$77),
[1]grup_instansi!$A$77,
IF(AND(E483=[1]grup_instansi!$B$78,F483=[1]grup_instansi!$C$78),
[1]grup_instansi!$A$78,
IF(AND(E483=[1]grup_instansi!$B$79,F483=[1]grup_instansi!$C$79),
[1]grup_instansi!$A$79,
IF(AND(E483=[1]grup_instansi!$B$80,F483=[1]grup_instansi!$C$80),
[1]grup_instansi!$A$80,
IF(AND(E483=[1]grup_instansi!$B$81,F483=[1]grup_instansi!$C$81),
[1]grup_instansi!$A$81,
IF(AND(E483=[1]grup_instansi!$B$82,F483=[1]grup_instansi!$C$82),
[1]grup_instansi!$A$82,
IF(AND(E483=[1]grup_instansi!$B$83,F483=[1]grup_instansi!$C$83),
[1]grup_instansi!$A$84,
IF(AND(E483=[1]grup_instansi!$B$84,F483=[1]grup_instansi!$C$84),
[1]grup_instansi!$A$85,
IF(AND(E483=[1]grup_instansi!$B$85,F483=[1]grup_instansi!$C$85),
[1]grup_instansi!$A$86,
IF(AND(E483=[1]grup_instansi!$B$86,F483=[1]grup_instansi!$C$86),
[1]grup_instansi!$A$87,
IF(AND(E483=[1]grup_instansi!$B$87,F483=[1]grup_instansi!$C$87),
[1]grup_instansi!$A$87,
IF(AND(E483=[1]grup_instansi!$B$88,F483=[1]grup_instansi!$C$88),
[1]grup_instansi!$A$88,
IF(AND(E483=[1]grup_instansi!$B$89,F483=[1]grup_instansi!$C$89),
[1]grup_instansi!$A$89,
IF(AND(E483=[1]grup_instansi!$B$90,F483=[1]grup_instansi!$C$90),
[1]grup_instansi!$A$90,
IF(AND(E483=[1]grup_instansi!$B$91,F483=[1]grup_instansi!$C$91),
[1]grup_instansi!$A$91,
IF(AND(E483=[1]grup_instansi!$B$92,F483=[1]grup_instansi!$C$92),
[1]grup_instansi!$A$92,
IF(AND(E483=[1]grup_instansi!$B$93,F483=[1]grup_instansi!$C$93),
[1]grup_instansi!$A$93,
IF(AND(E483=[1]grup_instansi!$B$94,F483=[1]grup_instansi!$C$94),
[1]grup_instansi!$A$94,
IF(AND(E483=[1]grup_instansi!$B$95,F483=[1]grup_instansi!$C$95),
[1]grup_instansi!$A$95,
IF(AND(E483=[1]grup_instansi!$B$96,F483=[1]grup_instansi!$C$96),
[1]grup_instansi!$A$96,
IF(AND(E483=[1]grup_instansi!$B$97,F483=[1]grup_instansi!$C$97),
[1]grup_instansi!$A$97,
IF(AND(E483=[1]grup_instansi!$B$98,F483=[1]grup_instansi!$C$98),
[1]grup_instansi!$A$98,
IF(AND(E483=[1]grup_instansi!$B$99,F483=[1]grup_instansi!$C$99),
[1]grup_instansi!$A$99,
[1]grup_instansi!$A$100))))))))))))))))))))))))))))))))))))))))</f>
        <v>gi2023110400024</v>
      </c>
      <c r="L483" t="str">
        <f>VLOOKUP(K483,[1]grup_instansi!$A$2:$E$102,4)</f>
        <v>Pemerintah Kabupaten Nusa Tenggara Timur</v>
      </c>
      <c r="M483" t="str">
        <f t="shared" si="23"/>
        <v>('i2023110600482','Pemerintah Kab. Sikka','gi2023110400024'),</v>
      </c>
    </row>
    <row r="484" spans="1:13" x14ac:dyDescent="0.25">
      <c r="A484" t="str">
        <f t="shared" si="21"/>
        <v>i2023110600483</v>
      </c>
      <c r="B484" s="6">
        <v>7707</v>
      </c>
      <c r="C484" t="str">
        <f t="shared" si="22"/>
        <v>i2023110600483</v>
      </c>
      <c r="D484" s="6" t="s">
        <v>527</v>
      </c>
      <c r="E484" s="6" t="s">
        <v>47</v>
      </c>
      <c r="F484" s="6" t="s">
        <v>339</v>
      </c>
      <c r="G484" t="str">
        <f>IF(AND(E484=[1]grup_instansi!$B$2,F484=[1]grup_instansi!$C$2),
[1]grup_instansi!$A$2,
IF(AND(E484=[1]grup_instansi!$B$3,F484=[1]grup_instansi!$C$3),
[1]grup_instansi!$A$3,
IF(AND(E484=[1]grup_instansi!$B$4,F484=[1]grup_instansi!$C$4),
[1]grup_instansi!$A$4,
IF(AND(E484=[1]grup_instansi!$B$5,F484=[1]grup_instansi!$C$5),
[1]grup_instansi!$A$5,
IF(AND(E484=[1]grup_instansi!$B$6,F484=[1]grup_instansi!$C$6),
[1]grup_instansi!$A$6,
IF(AND(E484=[1]grup_instansi!$B$7,F484=[1]grup_instansi!$C$7),
[1]grup_instansi!$A$7,
IF(AND(E484=[1]grup_instansi!$B$8,F484=[1]grup_instansi!$C$8),
[1]grup_instansi!$A$8,
IF(AND(E484=[1]grup_instansi!$B$9,F484=[1]grup_instansi!$C$9),
[1]grup_instansi!$A$9,
IF(AND(E484=[1]grup_instansi!$B$10,F484=[1]grup_instansi!$C$10),
[1]grup_instansi!$A$10,"")))))))))</f>
        <v/>
      </c>
      <c r="H484" t="str">
        <f>IF(G484&lt;&gt;"",G484,IF(AND(E484=[1]grup_instansi!$B$11,F484=[1]grup_instansi!$C$11),
[1]grup_instansi!$A$11,
IF(AND(E484=[1]grup_instansi!$B$12,F484=[1]grup_instansi!$C$12),
[1]grup_instansi!$A$12,
IF(AND(E484=[1]grup_instansi!$B$13,F484=[1]grup_instansi!$C$13),
[1]grup_instansi!$A$13,
IF(AND(E484=[1]grup_instansi!$B$14,F484=[1]grup_instansi!$C$14),
[1]grup_instansi!$A$14,
IF(AND(E484=[1]grup_instansi!$B$15,F484=[1]grup_instansi!$C$15),
[1]grup_instansi!$A$15,
IF(AND(E484=[1]grup_instansi!$B$16,F484=[1]grup_instansi!$C$16),
[1]grup_instansi!$A$16,
IF(AND(E484=[1]grup_instansi!$B$17,F484=[1]grup_instansi!$C$17),
[1]grup_instansi!$A$17,
IF(AND(E484=[1]grup_instansi!$B$18,F484=[1]grup_instansi!$C$18),
[1]grup_instansi!$A$18,
IF(AND(E484=[1]grup_instansi!$B$19,F484=[1]grup_instansi!$C$19),
[1]grup_instansi!$A$19,
IF(AND(E484=[1]grup_instansi!$B$20,F484=[1]grup_instansi!$C$20),
[1]grup_instansi!$A$20,"")))))))))))</f>
        <v/>
      </c>
      <c r="I484" t="str">
        <f>IF(H484&lt;&gt;"",H484,IF(AND(E484=[1]grup_instansi!$B$21,F484=[1]grup_instansi!$C$21),
[1]grup_instansi!$A$21,
IF(AND(E484=[1]grup_instansi!$B$22,F484=[1]grup_instansi!$C$22),
[1]grup_instansi!$A$22,
IF(AND(E484=[1]grup_instansi!$B$23,F484=[1]grup_instansi!$C$23),
[1]grup_instansi!$A$23,
IF(AND(E484=[1]grup_instansi!$B$24,F484=[1]grup_instansi!$C$24),
[1]grup_instansi!$A$24,
IF(AND(E484=[1]grup_instansi!$B$25,F484=[1]grup_instansi!$C$25),
[1]grup_instansi!$A$25,
IF(AND(E484=[1]grup_instansi!$B$26,F484=[1]grup_instansi!$C$26),
[1]grup_instansi!$A$26,
IF(AND(E484=[1]grup_instansi!$B$27,F484=[1]grup_instansi!$C$27),
[1]grup_instansi!$A$27,
IF(AND(E484=[1]grup_instansi!$B$28,F484=[1]grup_instansi!$C$28),
[1]grup_instansi!$A$28,
IF(AND(E484=[1]grup_instansi!$B$29,F484=[1]grup_instansi!$C$29),
[1]grup_instansi!$A$29,
IF(AND(E484=[1]grup_instansi!$B$30,F484=[1]grup_instansi!$C$30),
[1]grup_instansi!$A$30,
IF(AND(E484=[1]grup_instansi!$B$31,F484=[1]grup_instansi!$C$31),
[1]grup_instansi!$A$31,
IF(AND(E484=[1]grup_instansi!$B$32,F484=[1]grup_instansi!$C$32),
[1]grup_instansi!$A$32,
IF(AND(E484=[1]grup_instansi!$B$33,F484=[1]grup_instansi!$C$33),
[1]grup_instansi!$A$33,
IF(AND(E484=[1]grup_instansi!$B$34,F484=[1]grup_instansi!$C$34),
[1]grup_instansi!$A$34,
IF(AND(E484=[1]grup_instansi!$B$35,F484=[1]grup_instansi!$C$35),
[1]grup_instansi!$A$35,""))))))))))))))))</f>
        <v>gi2023110400024</v>
      </c>
      <c r="J484" t="str">
        <f>IF(I484&lt;&gt;"",I484,IF(AND(E484=[1]grup_instansi!$B$36,F484=[1]grup_instansi!$C$36),
[1]grup_instansi!$A$36,
IF(AND(E484=[1]grup_instansi!$B$37,F484=[1]grup_instansi!$C$37),
[1]grup_instansi!$A$37,
IF(AND(E484=[1]grup_instansi!$B$38,F484=[1]grup_instansi!$C$38),
[1]grup_instansi!$A$38,
IF(AND(E484=[1]grup_instansi!$B$39,F484=[1]grup_instansi!$C$39),
[1]grup_instansi!$A$39,
IF(AND(E484=[1]grup_instansi!$B$40,F484=[1]grup_instansi!$C$40),
[1]grup_instansi!$A$40,
IF(AND(E484=[1]grup_instansi!$B$41,F484=[1]grup_instansi!$C$41),
[1]grup_instansi!$A$41,
IF(AND(E484=[1]grup_instansi!$B$42,F484=[1]grup_instansi!$C$42),
[1]grup_instansi!$A$42,
IF(AND(E484=[1]grup_instansi!$B$43,F484=[1]grup_instansi!$C$43),
[1]grup_instansi!$A$43,
IF(AND(E484=[1]grup_instansi!$B$44,F484=[1]grup_instansi!$C$44),
[1]grup_instansi!$A$44,
IF(AND(E484=[1]grup_instansi!$B$45,F484=[1]grup_instansi!$C$45),
[1]grup_instansi!$A$45,
IF(AND(E484=[1]grup_instansi!$B$46,F484=[1]grup_instansi!$C$46),
[1]grup_instansi!$A$46,
IF(AND(E484=[1]grup_instansi!$B$47,F484=[1]grup_instansi!$C$47),
[1]grup_instansi!$A$47,
IF(AND(E484=[1]grup_instansi!$B$48,F484=[1]grup_instansi!$C$48),
[1]grup_instansi!$A$48,
IF(AND(E484=[1]grup_instansi!$B$49,F484=[1]grup_instansi!$C$49),
[1]grup_instansi!$A$49,
IF(AND(E484=[1]grup_instansi!$B$50,F484=[1]grup_instansi!$C$50),
[1]grup_instansi!$A$50,
IF(AND(E484=[1]grup_instansi!$B$51,F484=[1]grup_instansi!$C$51),
[1]grup_instansi!$A$51,
IF(AND(E484=[1]grup_instansi!$B$52,F484=[1]grup_instansi!$C$52),
[1]grup_instansi!$A$52,
IF(AND(E484=[1]grup_instansi!$B$53,F484=[1]grup_instansi!$C$53),
[1]grup_instansi!$A$53,
IF(AND(E484=[1]grup_instansi!$B$54,F484=[1]grup_instansi!$C$54),
[1]grup_instansi!$A$54,
IF(AND(E484=[1]grup_instansi!$B$55,F484=[1]grup_instansi!$C$55),
[1]grup_instansi!$A$55,
IF(AND(E484=[1]grup_instansi!$B$56,F484=[1]grup_instansi!$C$56),
[1]grup_instansi!$A$56,
IF(AND(E484=[1]grup_instansi!$B$57,F484=[1]grup_instansi!$C$57),
[1]grup_instansi!$A$57,
IF(AND(E484=[1]grup_instansi!$B$58,F484=[1]grup_instansi!$C$58),
[1]grup_instansi!$A$58,
IF(AND(E484=[1]grup_instansi!$B$59,F484=[1]grup_instansi!$C$59),
[1]grup_instansi!$A$59,
IF(AND(E484=[1]grup_instansi!$B$60,F484=[1]grup_instansi!$C$60),
[1]grup_instansi!$A$60,""))))))))))))))))))))))))))</f>
        <v>gi2023110400024</v>
      </c>
      <c r="K484" t="str">
        <f>IF(J484&lt;&gt;"",J484,IF(AND(E484=[1]grup_instansi!$B$61,F484=[1]grup_instansi!$C$61),
[1]grup_instansi!$A$61,
IF(AND(E484=[1]grup_instansi!$B$62,F484=[1]grup_instansi!$C$62),
[1]grup_instansi!$A$62,
IF(AND(E484=[1]grup_instansi!$B$63,F484=[1]grup_instansi!$C$63),
[1]grup_instansi!$A$63,
IF(AND(E484=[1]grup_instansi!$B$64,F484=[1]grup_instansi!$C$64),
[1]grup_instansi!$A$64,
IF(AND(E484=[1]grup_instansi!$B$65,F484=[1]grup_instansi!$C$65),
[1]grup_instansi!$A$65,
IF(AND(E484=[1]grup_instansi!$B$66,F484=[1]grup_instansi!$C$66),
[1]grup_instansi!$A$66,
IF(AND(E484=[1]grup_instansi!$B$67,F484=[1]grup_instansi!$C$67),
[1]grup_instansi!$A$67,
IF(AND(E484=[1]grup_instansi!$B$68,F484=[1]grup_instansi!$C$68),
[1]grup_instansi!$A$68,
IF(AND(E484=[1]grup_instansi!$B$69,F484=[1]grup_instansi!$C$69),
[1]grup_instansi!$A$69,
IF(AND(E484=[1]grup_instansi!$B$70,F484=[1]grup_instansi!$C$70),
[1]grup_instansi!$A$70,
IF(AND(E484=[1]grup_instansi!$B$71,F484=[1]grup_instansi!$C$71),
[1]grup_instansi!$A$71,
IF(AND(E484=[1]grup_instansi!$B$72,F484=[1]grup_instansi!$C$72),
[1]grup_instansi!$A$72,
IF(AND(E484=[1]grup_instansi!$B$73,F484=[1]grup_instansi!$C$73),
[1]grup_instansi!$A$73,
IF(AND(E484=[1]grup_instansi!$B$74,F484=[1]grup_instansi!$C$74),
[1]grup_instansi!$A$74,
IF(AND(E484=[1]grup_instansi!$B$75,F484=[1]grup_instansi!$C$75),
[1]grup_instansi!$A$75,
IF(AND(E484=[1]grup_instansi!$B$76,F484=[1]grup_instansi!$C$76),
[1]grup_instansi!$A$76,
IF(AND(E484=[1]grup_instansi!$B$77,F484=[1]grup_instansi!$C$77),
[1]grup_instansi!$A$77,
IF(AND(E484=[1]grup_instansi!$B$78,F484=[1]grup_instansi!$C$78),
[1]grup_instansi!$A$78,
IF(AND(E484=[1]grup_instansi!$B$79,F484=[1]grup_instansi!$C$79),
[1]grup_instansi!$A$79,
IF(AND(E484=[1]grup_instansi!$B$80,F484=[1]grup_instansi!$C$80),
[1]grup_instansi!$A$80,
IF(AND(E484=[1]grup_instansi!$B$81,F484=[1]grup_instansi!$C$81),
[1]grup_instansi!$A$81,
IF(AND(E484=[1]grup_instansi!$B$82,F484=[1]grup_instansi!$C$82),
[1]grup_instansi!$A$82,
IF(AND(E484=[1]grup_instansi!$B$83,F484=[1]grup_instansi!$C$83),
[1]grup_instansi!$A$84,
IF(AND(E484=[1]grup_instansi!$B$84,F484=[1]grup_instansi!$C$84),
[1]grup_instansi!$A$85,
IF(AND(E484=[1]grup_instansi!$B$85,F484=[1]grup_instansi!$C$85),
[1]grup_instansi!$A$86,
IF(AND(E484=[1]grup_instansi!$B$86,F484=[1]grup_instansi!$C$86),
[1]grup_instansi!$A$87,
IF(AND(E484=[1]grup_instansi!$B$87,F484=[1]grup_instansi!$C$87),
[1]grup_instansi!$A$87,
IF(AND(E484=[1]grup_instansi!$B$88,F484=[1]grup_instansi!$C$88),
[1]grup_instansi!$A$88,
IF(AND(E484=[1]grup_instansi!$B$89,F484=[1]grup_instansi!$C$89),
[1]grup_instansi!$A$89,
IF(AND(E484=[1]grup_instansi!$B$90,F484=[1]grup_instansi!$C$90),
[1]grup_instansi!$A$90,
IF(AND(E484=[1]grup_instansi!$B$91,F484=[1]grup_instansi!$C$91),
[1]grup_instansi!$A$91,
IF(AND(E484=[1]grup_instansi!$B$92,F484=[1]grup_instansi!$C$92),
[1]grup_instansi!$A$92,
IF(AND(E484=[1]grup_instansi!$B$93,F484=[1]grup_instansi!$C$93),
[1]grup_instansi!$A$93,
IF(AND(E484=[1]grup_instansi!$B$94,F484=[1]grup_instansi!$C$94),
[1]grup_instansi!$A$94,
IF(AND(E484=[1]grup_instansi!$B$95,F484=[1]grup_instansi!$C$95),
[1]grup_instansi!$A$95,
IF(AND(E484=[1]grup_instansi!$B$96,F484=[1]grup_instansi!$C$96),
[1]grup_instansi!$A$96,
IF(AND(E484=[1]grup_instansi!$B$97,F484=[1]grup_instansi!$C$97),
[1]grup_instansi!$A$97,
IF(AND(E484=[1]grup_instansi!$B$98,F484=[1]grup_instansi!$C$98),
[1]grup_instansi!$A$98,
IF(AND(E484=[1]grup_instansi!$B$99,F484=[1]grup_instansi!$C$99),
[1]grup_instansi!$A$99,
[1]grup_instansi!$A$100))))))))))))))))))))))))))))))))))))))))</f>
        <v>gi2023110400024</v>
      </c>
      <c r="L484" t="str">
        <f>VLOOKUP(K484,[1]grup_instansi!$A$2:$E$102,4)</f>
        <v>Pemerintah Kabupaten Nusa Tenggara Timur</v>
      </c>
      <c r="M484" t="str">
        <f t="shared" si="23"/>
        <v>('i2023110600483','Pemerintah Kab. Flores Timur','gi2023110400024'),</v>
      </c>
    </row>
    <row r="485" spans="1:13" x14ac:dyDescent="0.25">
      <c r="A485" t="str">
        <f t="shared" si="21"/>
        <v>i2023110600484</v>
      </c>
      <c r="B485" s="6">
        <v>7708</v>
      </c>
      <c r="C485" t="str">
        <f t="shared" si="22"/>
        <v>i2023110600484</v>
      </c>
      <c r="D485" s="6" t="s">
        <v>528</v>
      </c>
      <c r="E485" s="6" t="s">
        <v>47</v>
      </c>
      <c r="F485" s="6" t="s">
        <v>339</v>
      </c>
      <c r="G485" t="str">
        <f>IF(AND(E485=[1]grup_instansi!$B$2,F485=[1]grup_instansi!$C$2),
[1]grup_instansi!$A$2,
IF(AND(E485=[1]grup_instansi!$B$3,F485=[1]grup_instansi!$C$3),
[1]grup_instansi!$A$3,
IF(AND(E485=[1]grup_instansi!$B$4,F485=[1]grup_instansi!$C$4),
[1]grup_instansi!$A$4,
IF(AND(E485=[1]grup_instansi!$B$5,F485=[1]grup_instansi!$C$5),
[1]grup_instansi!$A$5,
IF(AND(E485=[1]grup_instansi!$B$6,F485=[1]grup_instansi!$C$6),
[1]grup_instansi!$A$6,
IF(AND(E485=[1]grup_instansi!$B$7,F485=[1]grup_instansi!$C$7),
[1]grup_instansi!$A$7,
IF(AND(E485=[1]grup_instansi!$B$8,F485=[1]grup_instansi!$C$8),
[1]grup_instansi!$A$8,
IF(AND(E485=[1]grup_instansi!$B$9,F485=[1]grup_instansi!$C$9),
[1]grup_instansi!$A$9,
IF(AND(E485=[1]grup_instansi!$B$10,F485=[1]grup_instansi!$C$10),
[1]grup_instansi!$A$10,"")))))))))</f>
        <v/>
      </c>
      <c r="H485" t="str">
        <f>IF(G485&lt;&gt;"",G485,IF(AND(E485=[1]grup_instansi!$B$11,F485=[1]grup_instansi!$C$11),
[1]grup_instansi!$A$11,
IF(AND(E485=[1]grup_instansi!$B$12,F485=[1]grup_instansi!$C$12),
[1]grup_instansi!$A$12,
IF(AND(E485=[1]grup_instansi!$B$13,F485=[1]grup_instansi!$C$13),
[1]grup_instansi!$A$13,
IF(AND(E485=[1]grup_instansi!$B$14,F485=[1]grup_instansi!$C$14),
[1]grup_instansi!$A$14,
IF(AND(E485=[1]grup_instansi!$B$15,F485=[1]grup_instansi!$C$15),
[1]grup_instansi!$A$15,
IF(AND(E485=[1]grup_instansi!$B$16,F485=[1]grup_instansi!$C$16),
[1]grup_instansi!$A$16,
IF(AND(E485=[1]grup_instansi!$B$17,F485=[1]grup_instansi!$C$17),
[1]grup_instansi!$A$17,
IF(AND(E485=[1]grup_instansi!$B$18,F485=[1]grup_instansi!$C$18),
[1]grup_instansi!$A$18,
IF(AND(E485=[1]grup_instansi!$B$19,F485=[1]grup_instansi!$C$19),
[1]grup_instansi!$A$19,
IF(AND(E485=[1]grup_instansi!$B$20,F485=[1]grup_instansi!$C$20),
[1]grup_instansi!$A$20,"")))))))))))</f>
        <v/>
      </c>
      <c r="I485" t="str">
        <f>IF(H485&lt;&gt;"",H485,IF(AND(E485=[1]grup_instansi!$B$21,F485=[1]grup_instansi!$C$21),
[1]grup_instansi!$A$21,
IF(AND(E485=[1]grup_instansi!$B$22,F485=[1]grup_instansi!$C$22),
[1]grup_instansi!$A$22,
IF(AND(E485=[1]grup_instansi!$B$23,F485=[1]grup_instansi!$C$23),
[1]grup_instansi!$A$23,
IF(AND(E485=[1]grup_instansi!$B$24,F485=[1]grup_instansi!$C$24),
[1]grup_instansi!$A$24,
IF(AND(E485=[1]grup_instansi!$B$25,F485=[1]grup_instansi!$C$25),
[1]grup_instansi!$A$25,
IF(AND(E485=[1]grup_instansi!$B$26,F485=[1]grup_instansi!$C$26),
[1]grup_instansi!$A$26,
IF(AND(E485=[1]grup_instansi!$B$27,F485=[1]grup_instansi!$C$27),
[1]grup_instansi!$A$27,
IF(AND(E485=[1]grup_instansi!$B$28,F485=[1]grup_instansi!$C$28),
[1]grup_instansi!$A$28,
IF(AND(E485=[1]grup_instansi!$B$29,F485=[1]grup_instansi!$C$29),
[1]grup_instansi!$A$29,
IF(AND(E485=[1]grup_instansi!$B$30,F485=[1]grup_instansi!$C$30),
[1]grup_instansi!$A$30,
IF(AND(E485=[1]grup_instansi!$B$31,F485=[1]grup_instansi!$C$31),
[1]grup_instansi!$A$31,
IF(AND(E485=[1]grup_instansi!$B$32,F485=[1]grup_instansi!$C$32),
[1]grup_instansi!$A$32,
IF(AND(E485=[1]grup_instansi!$B$33,F485=[1]grup_instansi!$C$33),
[1]grup_instansi!$A$33,
IF(AND(E485=[1]grup_instansi!$B$34,F485=[1]grup_instansi!$C$34),
[1]grup_instansi!$A$34,
IF(AND(E485=[1]grup_instansi!$B$35,F485=[1]grup_instansi!$C$35),
[1]grup_instansi!$A$35,""))))))))))))))))</f>
        <v>gi2023110400024</v>
      </c>
      <c r="J485" t="str">
        <f>IF(I485&lt;&gt;"",I485,IF(AND(E485=[1]grup_instansi!$B$36,F485=[1]grup_instansi!$C$36),
[1]grup_instansi!$A$36,
IF(AND(E485=[1]grup_instansi!$B$37,F485=[1]grup_instansi!$C$37),
[1]grup_instansi!$A$37,
IF(AND(E485=[1]grup_instansi!$B$38,F485=[1]grup_instansi!$C$38),
[1]grup_instansi!$A$38,
IF(AND(E485=[1]grup_instansi!$B$39,F485=[1]grup_instansi!$C$39),
[1]grup_instansi!$A$39,
IF(AND(E485=[1]grup_instansi!$B$40,F485=[1]grup_instansi!$C$40),
[1]grup_instansi!$A$40,
IF(AND(E485=[1]grup_instansi!$B$41,F485=[1]grup_instansi!$C$41),
[1]grup_instansi!$A$41,
IF(AND(E485=[1]grup_instansi!$B$42,F485=[1]grup_instansi!$C$42),
[1]grup_instansi!$A$42,
IF(AND(E485=[1]grup_instansi!$B$43,F485=[1]grup_instansi!$C$43),
[1]grup_instansi!$A$43,
IF(AND(E485=[1]grup_instansi!$B$44,F485=[1]grup_instansi!$C$44),
[1]grup_instansi!$A$44,
IF(AND(E485=[1]grup_instansi!$B$45,F485=[1]grup_instansi!$C$45),
[1]grup_instansi!$A$45,
IF(AND(E485=[1]grup_instansi!$B$46,F485=[1]grup_instansi!$C$46),
[1]grup_instansi!$A$46,
IF(AND(E485=[1]grup_instansi!$B$47,F485=[1]grup_instansi!$C$47),
[1]grup_instansi!$A$47,
IF(AND(E485=[1]grup_instansi!$B$48,F485=[1]grup_instansi!$C$48),
[1]grup_instansi!$A$48,
IF(AND(E485=[1]grup_instansi!$B$49,F485=[1]grup_instansi!$C$49),
[1]grup_instansi!$A$49,
IF(AND(E485=[1]grup_instansi!$B$50,F485=[1]grup_instansi!$C$50),
[1]grup_instansi!$A$50,
IF(AND(E485=[1]grup_instansi!$B$51,F485=[1]grup_instansi!$C$51),
[1]grup_instansi!$A$51,
IF(AND(E485=[1]grup_instansi!$B$52,F485=[1]grup_instansi!$C$52),
[1]grup_instansi!$A$52,
IF(AND(E485=[1]grup_instansi!$B$53,F485=[1]grup_instansi!$C$53),
[1]grup_instansi!$A$53,
IF(AND(E485=[1]grup_instansi!$B$54,F485=[1]grup_instansi!$C$54),
[1]grup_instansi!$A$54,
IF(AND(E485=[1]grup_instansi!$B$55,F485=[1]grup_instansi!$C$55),
[1]grup_instansi!$A$55,
IF(AND(E485=[1]grup_instansi!$B$56,F485=[1]grup_instansi!$C$56),
[1]grup_instansi!$A$56,
IF(AND(E485=[1]grup_instansi!$B$57,F485=[1]grup_instansi!$C$57),
[1]grup_instansi!$A$57,
IF(AND(E485=[1]grup_instansi!$B$58,F485=[1]grup_instansi!$C$58),
[1]grup_instansi!$A$58,
IF(AND(E485=[1]grup_instansi!$B$59,F485=[1]grup_instansi!$C$59),
[1]grup_instansi!$A$59,
IF(AND(E485=[1]grup_instansi!$B$60,F485=[1]grup_instansi!$C$60),
[1]grup_instansi!$A$60,""))))))))))))))))))))))))))</f>
        <v>gi2023110400024</v>
      </c>
      <c r="K485" t="str">
        <f>IF(J485&lt;&gt;"",J485,IF(AND(E485=[1]grup_instansi!$B$61,F485=[1]grup_instansi!$C$61),
[1]grup_instansi!$A$61,
IF(AND(E485=[1]grup_instansi!$B$62,F485=[1]grup_instansi!$C$62),
[1]grup_instansi!$A$62,
IF(AND(E485=[1]grup_instansi!$B$63,F485=[1]grup_instansi!$C$63),
[1]grup_instansi!$A$63,
IF(AND(E485=[1]grup_instansi!$B$64,F485=[1]grup_instansi!$C$64),
[1]grup_instansi!$A$64,
IF(AND(E485=[1]grup_instansi!$B$65,F485=[1]grup_instansi!$C$65),
[1]grup_instansi!$A$65,
IF(AND(E485=[1]grup_instansi!$B$66,F485=[1]grup_instansi!$C$66),
[1]grup_instansi!$A$66,
IF(AND(E485=[1]grup_instansi!$B$67,F485=[1]grup_instansi!$C$67),
[1]grup_instansi!$A$67,
IF(AND(E485=[1]grup_instansi!$B$68,F485=[1]grup_instansi!$C$68),
[1]grup_instansi!$A$68,
IF(AND(E485=[1]grup_instansi!$B$69,F485=[1]grup_instansi!$C$69),
[1]grup_instansi!$A$69,
IF(AND(E485=[1]grup_instansi!$B$70,F485=[1]grup_instansi!$C$70),
[1]grup_instansi!$A$70,
IF(AND(E485=[1]grup_instansi!$B$71,F485=[1]grup_instansi!$C$71),
[1]grup_instansi!$A$71,
IF(AND(E485=[1]grup_instansi!$B$72,F485=[1]grup_instansi!$C$72),
[1]grup_instansi!$A$72,
IF(AND(E485=[1]grup_instansi!$B$73,F485=[1]grup_instansi!$C$73),
[1]grup_instansi!$A$73,
IF(AND(E485=[1]grup_instansi!$B$74,F485=[1]grup_instansi!$C$74),
[1]grup_instansi!$A$74,
IF(AND(E485=[1]grup_instansi!$B$75,F485=[1]grup_instansi!$C$75),
[1]grup_instansi!$A$75,
IF(AND(E485=[1]grup_instansi!$B$76,F485=[1]grup_instansi!$C$76),
[1]grup_instansi!$A$76,
IF(AND(E485=[1]grup_instansi!$B$77,F485=[1]grup_instansi!$C$77),
[1]grup_instansi!$A$77,
IF(AND(E485=[1]grup_instansi!$B$78,F485=[1]grup_instansi!$C$78),
[1]grup_instansi!$A$78,
IF(AND(E485=[1]grup_instansi!$B$79,F485=[1]grup_instansi!$C$79),
[1]grup_instansi!$A$79,
IF(AND(E485=[1]grup_instansi!$B$80,F485=[1]grup_instansi!$C$80),
[1]grup_instansi!$A$80,
IF(AND(E485=[1]grup_instansi!$B$81,F485=[1]grup_instansi!$C$81),
[1]grup_instansi!$A$81,
IF(AND(E485=[1]grup_instansi!$B$82,F485=[1]grup_instansi!$C$82),
[1]grup_instansi!$A$82,
IF(AND(E485=[1]grup_instansi!$B$83,F485=[1]grup_instansi!$C$83),
[1]grup_instansi!$A$84,
IF(AND(E485=[1]grup_instansi!$B$84,F485=[1]grup_instansi!$C$84),
[1]grup_instansi!$A$85,
IF(AND(E485=[1]grup_instansi!$B$85,F485=[1]grup_instansi!$C$85),
[1]grup_instansi!$A$86,
IF(AND(E485=[1]grup_instansi!$B$86,F485=[1]grup_instansi!$C$86),
[1]grup_instansi!$A$87,
IF(AND(E485=[1]grup_instansi!$B$87,F485=[1]grup_instansi!$C$87),
[1]grup_instansi!$A$87,
IF(AND(E485=[1]grup_instansi!$B$88,F485=[1]grup_instansi!$C$88),
[1]grup_instansi!$A$88,
IF(AND(E485=[1]grup_instansi!$B$89,F485=[1]grup_instansi!$C$89),
[1]grup_instansi!$A$89,
IF(AND(E485=[1]grup_instansi!$B$90,F485=[1]grup_instansi!$C$90),
[1]grup_instansi!$A$90,
IF(AND(E485=[1]grup_instansi!$B$91,F485=[1]grup_instansi!$C$91),
[1]grup_instansi!$A$91,
IF(AND(E485=[1]grup_instansi!$B$92,F485=[1]grup_instansi!$C$92),
[1]grup_instansi!$A$92,
IF(AND(E485=[1]grup_instansi!$B$93,F485=[1]grup_instansi!$C$93),
[1]grup_instansi!$A$93,
IF(AND(E485=[1]grup_instansi!$B$94,F485=[1]grup_instansi!$C$94),
[1]grup_instansi!$A$94,
IF(AND(E485=[1]grup_instansi!$B$95,F485=[1]grup_instansi!$C$95),
[1]grup_instansi!$A$95,
IF(AND(E485=[1]grup_instansi!$B$96,F485=[1]grup_instansi!$C$96),
[1]grup_instansi!$A$96,
IF(AND(E485=[1]grup_instansi!$B$97,F485=[1]grup_instansi!$C$97),
[1]grup_instansi!$A$97,
IF(AND(E485=[1]grup_instansi!$B$98,F485=[1]grup_instansi!$C$98),
[1]grup_instansi!$A$98,
IF(AND(E485=[1]grup_instansi!$B$99,F485=[1]grup_instansi!$C$99),
[1]grup_instansi!$A$99,
[1]grup_instansi!$A$100))))))))))))))))))))))))))))))))))))))))</f>
        <v>gi2023110400024</v>
      </c>
      <c r="L485" t="str">
        <f>VLOOKUP(K485,[1]grup_instansi!$A$2:$E$102,4)</f>
        <v>Pemerintah Kabupaten Nusa Tenggara Timur</v>
      </c>
      <c r="M485" t="str">
        <f t="shared" si="23"/>
        <v>('i2023110600484','Pemerintah Kab. Ende','gi2023110400024'),</v>
      </c>
    </row>
    <row r="486" spans="1:13" x14ac:dyDescent="0.25">
      <c r="A486" t="str">
        <f t="shared" si="21"/>
        <v>i2023110600485</v>
      </c>
      <c r="B486" s="6">
        <v>7710</v>
      </c>
      <c r="C486" t="str">
        <f t="shared" si="22"/>
        <v>i2023110600485</v>
      </c>
      <c r="D486" s="6" t="s">
        <v>529</v>
      </c>
      <c r="E486" s="6" t="s">
        <v>47</v>
      </c>
      <c r="F486" s="6" t="s">
        <v>339</v>
      </c>
      <c r="G486" t="str">
        <f>IF(AND(E486=[1]grup_instansi!$B$2,F486=[1]grup_instansi!$C$2),
[1]grup_instansi!$A$2,
IF(AND(E486=[1]grup_instansi!$B$3,F486=[1]grup_instansi!$C$3),
[1]grup_instansi!$A$3,
IF(AND(E486=[1]grup_instansi!$B$4,F486=[1]grup_instansi!$C$4),
[1]grup_instansi!$A$4,
IF(AND(E486=[1]grup_instansi!$B$5,F486=[1]grup_instansi!$C$5),
[1]grup_instansi!$A$5,
IF(AND(E486=[1]grup_instansi!$B$6,F486=[1]grup_instansi!$C$6),
[1]grup_instansi!$A$6,
IF(AND(E486=[1]grup_instansi!$B$7,F486=[1]grup_instansi!$C$7),
[1]grup_instansi!$A$7,
IF(AND(E486=[1]grup_instansi!$B$8,F486=[1]grup_instansi!$C$8),
[1]grup_instansi!$A$8,
IF(AND(E486=[1]grup_instansi!$B$9,F486=[1]grup_instansi!$C$9),
[1]grup_instansi!$A$9,
IF(AND(E486=[1]grup_instansi!$B$10,F486=[1]grup_instansi!$C$10),
[1]grup_instansi!$A$10,"")))))))))</f>
        <v/>
      </c>
      <c r="H486" t="str">
        <f>IF(G486&lt;&gt;"",G486,IF(AND(E486=[1]grup_instansi!$B$11,F486=[1]grup_instansi!$C$11),
[1]grup_instansi!$A$11,
IF(AND(E486=[1]grup_instansi!$B$12,F486=[1]grup_instansi!$C$12),
[1]grup_instansi!$A$12,
IF(AND(E486=[1]grup_instansi!$B$13,F486=[1]grup_instansi!$C$13),
[1]grup_instansi!$A$13,
IF(AND(E486=[1]grup_instansi!$B$14,F486=[1]grup_instansi!$C$14),
[1]grup_instansi!$A$14,
IF(AND(E486=[1]grup_instansi!$B$15,F486=[1]grup_instansi!$C$15),
[1]grup_instansi!$A$15,
IF(AND(E486=[1]grup_instansi!$B$16,F486=[1]grup_instansi!$C$16),
[1]grup_instansi!$A$16,
IF(AND(E486=[1]grup_instansi!$B$17,F486=[1]grup_instansi!$C$17),
[1]grup_instansi!$A$17,
IF(AND(E486=[1]grup_instansi!$B$18,F486=[1]grup_instansi!$C$18),
[1]grup_instansi!$A$18,
IF(AND(E486=[1]grup_instansi!$B$19,F486=[1]grup_instansi!$C$19),
[1]grup_instansi!$A$19,
IF(AND(E486=[1]grup_instansi!$B$20,F486=[1]grup_instansi!$C$20),
[1]grup_instansi!$A$20,"")))))))))))</f>
        <v/>
      </c>
      <c r="I486" t="str">
        <f>IF(H486&lt;&gt;"",H486,IF(AND(E486=[1]grup_instansi!$B$21,F486=[1]grup_instansi!$C$21),
[1]grup_instansi!$A$21,
IF(AND(E486=[1]grup_instansi!$B$22,F486=[1]grup_instansi!$C$22),
[1]grup_instansi!$A$22,
IF(AND(E486=[1]grup_instansi!$B$23,F486=[1]grup_instansi!$C$23),
[1]grup_instansi!$A$23,
IF(AND(E486=[1]grup_instansi!$B$24,F486=[1]grup_instansi!$C$24),
[1]grup_instansi!$A$24,
IF(AND(E486=[1]grup_instansi!$B$25,F486=[1]grup_instansi!$C$25),
[1]grup_instansi!$A$25,
IF(AND(E486=[1]grup_instansi!$B$26,F486=[1]grup_instansi!$C$26),
[1]grup_instansi!$A$26,
IF(AND(E486=[1]grup_instansi!$B$27,F486=[1]grup_instansi!$C$27),
[1]grup_instansi!$A$27,
IF(AND(E486=[1]grup_instansi!$B$28,F486=[1]grup_instansi!$C$28),
[1]grup_instansi!$A$28,
IF(AND(E486=[1]grup_instansi!$B$29,F486=[1]grup_instansi!$C$29),
[1]grup_instansi!$A$29,
IF(AND(E486=[1]grup_instansi!$B$30,F486=[1]grup_instansi!$C$30),
[1]grup_instansi!$A$30,
IF(AND(E486=[1]grup_instansi!$B$31,F486=[1]grup_instansi!$C$31),
[1]grup_instansi!$A$31,
IF(AND(E486=[1]grup_instansi!$B$32,F486=[1]grup_instansi!$C$32),
[1]grup_instansi!$A$32,
IF(AND(E486=[1]grup_instansi!$B$33,F486=[1]grup_instansi!$C$33),
[1]grup_instansi!$A$33,
IF(AND(E486=[1]grup_instansi!$B$34,F486=[1]grup_instansi!$C$34),
[1]grup_instansi!$A$34,
IF(AND(E486=[1]grup_instansi!$B$35,F486=[1]grup_instansi!$C$35),
[1]grup_instansi!$A$35,""))))))))))))))))</f>
        <v>gi2023110400024</v>
      </c>
      <c r="J486" t="str">
        <f>IF(I486&lt;&gt;"",I486,IF(AND(E486=[1]grup_instansi!$B$36,F486=[1]grup_instansi!$C$36),
[1]grup_instansi!$A$36,
IF(AND(E486=[1]grup_instansi!$B$37,F486=[1]grup_instansi!$C$37),
[1]grup_instansi!$A$37,
IF(AND(E486=[1]grup_instansi!$B$38,F486=[1]grup_instansi!$C$38),
[1]grup_instansi!$A$38,
IF(AND(E486=[1]grup_instansi!$B$39,F486=[1]grup_instansi!$C$39),
[1]grup_instansi!$A$39,
IF(AND(E486=[1]grup_instansi!$B$40,F486=[1]grup_instansi!$C$40),
[1]grup_instansi!$A$40,
IF(AND(E486=[1]grup_instansi!$B$41,F486=[1]grup_instansi!$C$41),
[1]grup_instansi!$A$41,
IF(AND(E486=[1]grup_instansi!$B$42,F486=[1]grup_instansi!$C$42),
[1]grup_instansi!$A$42,
IF(AND(E486=[1]grup_instansi!$B$43,F486=[1]grup_instansi!$C$43),
[1]grup_instansi!$A$43,
IF(AND(E486=[1]grup_instansi!$B$44,F486=[1]grup_instansi!$C$44),
[1]grup_instansi!$A$44,
IF(AND(E486=[1]grup_instansi!$B$45,F486=[1]grup_instansi!$C$45),
[1]grup_instansi!$A$45,
IF(AND(E486=[1]grup_instansi!$B$46,F486=[1]grup_instansi!$C$46),
[1]grup_instansi!$A$46,
IF(AND(E486=[1]grup_instansi!$B$47,F486=[1]grup_instansi!$C$47),
[1]grup_instansi!$A$47,
IF(AND(E486=[1]grup_instansi!$B$48,F486=[1]grup_instansi!$C$48),
[1]grup_instansi!$A$48,
IF(AND(E486=[1]grup_instansi!$B$49,F486=[1]grup_instansi!$C$49),
[1]grup_instansi!$A$49,
IF(AND(E486=[1]grup_instansi!$B$50,F486=[1]grup_instansi!$C$50),
[1]grup_instansi!$A$50,
IF(AND(E486=[1]grup_instansi!$B$51,F486=[1]grup_instansi!$C$51),
[1]grup_instansi!$A$51,
IF(AND(E486=[1]grup_instansi!$B$52,F486=[1]grup_instansi!$C$52),
[1]grup_instansi!$A$52,
IF(AND(E486=[1]grup_instansi!$B$53,F486=[1]grup_instansi!$C$53),
[1]grup_instansi!$A$53,
IF(AND(E486=[1]grup_instansi!$B$54,F486=[1]grup_instansi!$C$54),
[1]grup_instansi!$A$54,
IF(AND(E486=[1]grup_instansi!$B$55,F486=[1]grup_instansi!$C$55),
[1]grup_instansi!$A$55,
IF(AND(E486=[1]grup_instansi!$B$56,F486=[1]grup_instansi!$C$56),
[1]grup_instansi!$A$56,
IF(AND(E486=[1]grup_instansi!$B$57,F486=[1]grup_instansi!$C$57),
[1]grup_instansi!$A$57,
IF(AND(E486=[1]grup_instansi!$B$58,F486=[1]grup_instansi!$C$58),
[1]grup_instansi!$A$58,
IF(AND(E486=[1]grup_instansi!$B$59,F486=[1]grup_instansi!$C$59),
[1]grup_instansi!$A$59,
IF(AND(E486=[1]grup_instansi!$B$60,F486=[1]grup_instansi!$C$60),
[1]grup_instansi!$A$60,""))))))))))))))))))))))))))</f>
        <v>gi2023110400024</v>
      </c>
      <c r="K486" t="str">
        <f>IF(J486&lt;&gt;"",J486,IF(AND(E486=[1]grup_instansi!$B$61,F486=[1]grup_instansi!$C$61),
[1]grup_instansi!$A$61,
IF(AND(E486=[1]grup_instansi!$B$62,F486=[1]grup_instansi!$C$62),
[1]grup_instansi!$A$62,
IF(AND(E486=[1]grup_instansi!$B$63,F486=[1]grup_instansi!$C$63),
[1]grup_instansi!$A$63,
IF(AND(E486=[1]grup_instansi!$B$64,F486=[1]grup_instansi!$C$64),
[1]grup_instansi!$A$64,
IF(AND(E486=[1]grup_instansi!$B$65,F486=[1]grup_instansi!$C$65),
[1]grup_instansi!$A$65,
IF(AND(E486=[1]grup_instansi!$B$66,F486=[1]grup_instansi!$C$66),
[1]grup_instansi!$A$66,
IF(AND(E486=[1]grup_instansi!$B$67,F486=[1]grup_instansi!$C$67),
[1]grup_instansi!$A$67,
IF(AND(E486=[1]grup_instansi!$B$68,F486=[1]grup_instansi!$C$68),
[1]grup_instansi!$A$68,
IF(AND(E486=[1]grup_instansi!$B$69,F486=[1]grup_instansi!$C$69),
[1]grup_instansi!$A$69,
IF(AND(E486=[1]grup_instansi!$B$70,F486=[1]grup_instansi!$C$70),
[1]grup_instansi!$A$70,
IF(AND(E486=[1]grup_instansi!$B$71,F486=[1]grup_instansi!$C$71),
[1]grup_instansi!$A$71,
IF(AND(E486=[1]grup_instansi!$B$72,F486=[1]grup_instansi!$C$72),
[1]grup_instansi!$A$72,
IF(AND(E486=[1]grup_instansi!$B$73,F486=[1]grup_instansi!$C$73),
[1]grup_instansi!$A$73,
IF(AND(E486=[1]grup_instansi!$B$74,F486=[1]grup_instansi!$C$74),
[1]grup_instansi!$A$74,
IF(AND(E486=[1]grup_instansi!$B$75,F486=[1]grup_instansi!$C$75),
[1]grup_instansi!$A$75,
IF(AND(E486=[1]grup_instansi!$B$76,F486=[1]grup_instansi!$C$76),
[1]grup_instansi!$A$76,
IF(AND(E486=[1]grup_instansi!$B$77,F486=[1]grup_instansi!$C$77),
[1]grup_instansi!$A$77,
IF(AND(E486=[1]grup_instansi!$B$78,F486=[1]grup_instansi!$C$78),
[1]grup_instansi!$A$78,
IF(AND(E486=[1]grup_instansi!$B$79,F486=[1]grup_instansi!$C$79),
[1]grup_instansi!$A$79,
IF(AND(E486=[1]grup_instansi!$B$80,F486=[1]grup_instansi!$C$80),
[1]grup_instansi!$A$80,
IF(AND(E486=[1]grup_instansi!$B$81,F486=[1]grup_instansi!$C$81),
[1]grup_instansi!$A$81,
IF(AND(E486=[1]grup_instansi!$B$82,F486=[1]grup_instansi!$C$82),
[1]grup_instansi!$A$82,
IF(AND(E486=[1]grup_instansi!$B$83,F486=[1]grup_instansi!$C$83),
[1]grup_instansi!$A$84,
IF(AND(E486=[1]grup_instansi!$B$84,F486=[1]grup_instansi!$C$84),
[1]grup_instansi!$A$85,
IF(AND(E486=[1]grup_instansi!$B$85,F486=[1]grup_instansi!$C$85),
[1]grup_instansi!$A$86,
IF(AND(E486=[1]grup_instansi!$B$86,F486=[1]grup_instansi!$C$86),
[1]grup_instansi!$A$87,
IF(AND(E486=[1]grup_instansi!$B$87,F486=[1]grup_instansi!$C$87),
[1]grup_instansi!$A$87,
IF(AND(E486=[1]grup_instansi!$B$88,F486=[1]grup_instansi!$C$88),
[1]grup_instansi!$A$88,
IF(AND(E486=[1]grup_instansi!$B$89,F486=[1]grup_instansi!$C$89),
[1]grup_instansi!$A$89,
IF(AND(E486=[1]grup_instansi!$B$90,F486=[1]grup_instansi!$C$90),
[1]grup_instansi!$A$90,
IF(AND(E486=[1]grup_instansi!$B$91,F486=[1]grup_instansi!$C$91),
[1]grup_instansi!$A$91,
IF(AND(E486=[1]grup_instansi!$B$92,F486=[1]grup_instansi!$C$92),
[1]grup_instansi!$A$92,
IF(AND(E486=[1]grup_instansi!$B$93,F486=[1]grup_instansi!$C$93),
[1]grup_instansi!$A$93,
IF(AND(E486=[1]grup_instansi!$B$94,F486=[1]grup_instansi!$C$94),
[1]grup_instansi!$A$94,
IF(AND(E486=[1]grup_instansi!$B$95,F486=[1]grup_instansi!$C$95),
[1]grup_instansi!$A$95,
IF(AND(E486=[1]grup_instansi!$B$96,F486=[1]grup_instansi!$C$96),
[1]grup_instansi!$A$96,
IF(AND(E486=[1]grup_instansi!$B$97,F486=[1]grup_instansi!$C$97),
[1]grup_instansi!$A$97,
IF(AND(E486=[1]grup_instansi!$B$98,F486=[1]grup_instansi!$C$98),
[1]grup_instansi!$A$98,
IF(AND(E486=[1]grup_instansi!$B$99,F486=[1]grup_instansi!$C$99),
[1]grup_instansi!$A$99,
[1]grup_instansi!$A$100))))))))))))))))))))))))))))))))))))))))</f>
        <v>gi2023110400024</v>
      </c>
      <c r="L486" t="str">
        <f>VLOOKUP(K486,[1]grup_instansi!$A$2:$E$102,4)</f>
        <v>Pemerintah Kabupaten Nusa Tenggara Timur</v>
      </c>
      <c r="M486" t="str">
        <f t="shared" si="23"/>
        <v>('i2023110600485','Pemerintah Kab. Manggarai','gi2023110400024'),</v>
      </c>
    </row>
    <row r="487" spans="1:13" x14ac:dyDescent="0.25">
      <c r="A487" t="str">
        <f t="shared" si="21"/>
        <v>i2023110600486</v>
      </c>
      <c r="B487" s="6">
        <v>7712</v>
      </c>
      <c r="C487" t="str">
        <f t="shared" si="22"/>
        <v>i2023110600486</v>
      </c>
      <c r="D487" s="6" t="s">
        <v>530</v>
      </c>
      <c r="E487" s="6" t="s">
        <v>47</v>
      </c>
      <c r="F487" s="6" t="s">
        <v>339</v>
      </c>
      <c r="G487" t="str">
        <f>IF(AND(E487=[1]grup_instansi!$B$2,F487=[1]grup_instansi!$C$2),
[1]grup_instansi!$A$2,
IF(AND(E487=[1]grup_instansi!$B$3,F487=[1]grup_instansi!$C$3),
[1]grup_instansi!$A$3,
IF(AND(E487=[1]grup_instansi!$B$4,F487=[1]grup_instansi!$C$4),
[1]grup_instansi!$A$4,
IF(AND(E487=[1]grup_instansi!$B$5,F487=[1]grup_instansi!$C$5),
[1]grup_instansi!$A$5,
IF(AND(E487=[1]grup_instansi!$B$6,F487=[1]grup_instansi!$C$6),
[1]grup_instansi!$A$6,
IF(AND(E487=[1]grup_instansi!$B$7,F487=[1]grup_instansi!$C$7),
[1]grup_instansi!$A$7,
IF(AND(E487=[1]grup_instansi!$B$8,F487=[1]grup_instansi!$C$8),
[1]grup_instansi!$A$8,
IF(AND(E487=[1]grup_instansi!$B$9,F487=[1]grup_instansi!$C$9),
[1]grup_instansi!$A$9,
IF(AND(E487=[1]grup_instansi!$B$10,F487=[1]grup_instansi!$C$10),
[1]grup_instansi!$A$10,"")))))))))</f>
        <v/>
      </c>
      <c r="H487" t="str">
        <f>IF(G487&lt;&gt;"",G487,IF(AND(E487=[1]grup_instansi!$B$11,F487=[1]grup_instansi!$C$11),
[1]grup_instansi!$A$11,
IF(AND(E487=[1]grup_instansi!$B$12,F487=[1]grup_instansi!$C$12),
[1]grup_instansi!$A$12,
IF(AND(E487=[1]grup_instansi!$B$13,F487=[1]grup_instansi!$C$13),
[1]grup_instansi!$A$13,
IF(AND(E487=[1]grup_instansi!$B$14,F487=[1]grup_instansi!$C$14),
[1]grup_instansi!$A$14,
IF(AND(E487=[1]grup_instansi!$B$15,F487=[1]grup_instansi!$C$15),
[1]grup_instansi!$A$15,
IF(AND(E487=[1]grup_instansi!$B$16,F487=[1]grup_instansi!$C$16),
[1]grup_instansi!$A$16,
IF(AND(E487=[1]grup_instansi!$B$17,F487=[1]grup_instansi!$C$17),
[1]grup_instansi!$A$17,
IF(AND(E487=[1]grup_instansi!$B$18,F487=[1]grup_instansi!$C$18),
[1]grup_instansi!$A$18,
IF(AND(E487=[1]grup_instansi!$B$19,F487=[1]grup_instansi!$C$19),
[1]grup_instansi!$A$19,
IF(AND(E487=[1]grup_instansi!$B$20,F487=[1]grup_instansi!$C$20),
[1]grup_instansi!$A$20,"")))))))))))</f>
        <v/>
      </c>
      <c r="I487" t="str">
        <f>IF(H487&lt;&gt;"",H487,IF(AND(E487=[1]grup_instansi!$B$21,F487=[1]grup_instansi!$C$21),
[1]grup_instansi!$A$21,
IF(AND(E487=[1]grup_instansi!$B$22,F487=[1]grup_instansi!$C$22),
[1]grup_instansi!$A$22,
IF(AND(E487=[1]grup_instansi!$B$23,F487=[1]grup_instansi!$C$23),
[1]grup_instansi!$A$23,
IF(AND(E487=[1]grup_instansi!$B$24,F487=[1]grup_instansi!$C$24),
[1]grup_instansi!$A$24,
IF(AND(E487=[1]grup_instansi!$B$25,F487=[1]grup_instansi!$C$25),
[1]grup_instansi!$A$25,
IF(AND(E487=[1]grup_instansi!$B$26,F487=[1]grup_instansi!$C$26),
[1]grup_instansi!$A$26,
IF(AND(E487=[1]grup_instansi!$B$27,F487=[1]grup_instansi!$C$27),
[1]grup_instansi!$A$27,
IF(AND(E487=[1]grup_instansi!$B$28,F487=[1]grup_instansi!$C$28),
[1]grup_instansi!$A$28,
IF(AND(E487=[1]grup_instansi!$B$29,F487=[1]grup_instansi!$C$29),
[1]grup_instansi!$A$29,
IF(AND(E487=[1]grup_instansi!$B$30,F487=[1]grup_instansi!$C$30),
[1]grup_instansi!$A$30,
IF(AND(E487=[1]grup_instansi!$B$31,F487=[1]grup_instansi!$C$31),
[1]grup_instansi!$A$31,
IF(AND(E487=[1]grup_instansi!$B$32,F487=[1]grup_instansi!$C$32),
[1]grup_instansi!$A$32,
IF(AND(E487=[1]grup_instansi!$B$33,F487=[1]grup_instansi!$C$33),
[1]grup_instansi!$A$33,
IF(AND(E487=[1]grup_instansi!$B$34,F487=[1]grup_instansi!$C$34),
[1]grup_instansi!$A$34,
IF(AND(E487=[1]grup_instansi!$B$35,F487=[1]grup_instansi!$C$35),
[1]grup_instansi!$A$35,""))))))))))))))))</f>
        <v>gi2023110400024</v>
      </c>
      <c r="J487" t="str">
        <f>IF(I487&lt;&gt;"",I487,IF(AND(E487=[1]grup_instansi!$B$36,F487=[1]grup_instansi!$C$36),
[1]grup_instansi!$A$36,
IF(AND(E487=[1]grup_instansi!$B$37,F487=[1]grup_instansi!$C$37),
[1]grup_instansi!$A$37,
IF(AND(E487=[1]grup_instansi!$B$38,F487=[1]grup_instansi!$C$38),
[1]grup_instansi!$A$38,
IF(AND(E487=[1]grup_instansi!$B$39,F487=[1]grup_instansi!$C$39),
[1]grup_instansi!$A$39,
IF(AND(E487=[1]grup_instansi!$B$40,F487=[1]grup_instansi!$C$40),
[1]grup_instansi!$A$40,
IF(AND(E487=[1]grup_instansi!$B$41,F487=[1]grup_instansi!$C$41),
[1]grup_instansi!$A$41,
IF(AND(E487=[1]grup_instansi!$B$42,F487=[1]grup_instansi!$C$42),
[1]grup_instansi!$A$42,
IF(AND(E487=[1]grup_instansi!$B$43,F487=[1]grup_instansi!$C$43),
[1]grup_instansi!$A$43,
IF(AND(E487=[1]grup_instansi!$B$44,F487=[1]grup_instansi!$C$44),
[1]grup_instansi!$A$44,
IF(AND(E487=[1]grup_instansi!$B$45,F487=[1]grup_instansi!$C$45),
[1]grup_instansi!$A$45,
IF(AND(E487=[1]grup_instansi!$B$46,F487=[1]grup_instansi!$C$46),
[1]grup_instansi!$A$46,
IF(AND(E487=[1]grup_instansi!$B$47,F487=[1]grup_instansi!$C$47),
[1]grup_instansi!$A$47,
IF(AND(E487=[1]grup_instansi!$B$48,F487=[1]grup_instansi!$C$48),
[1]grup_instansi!$A$48,
IF(AND(E487=[1]grup_instansi!$B$49,F487=[1]grup_instansi!$C$49),
[1]grup_instansi!$A$49,
IF(AND(E487=[1]grup_instansi!$B$50,F487=[1]grup_instansi!$C$50),
[1]grup_instansi!$A$50,
IF(AND(E487=[1]grup_instansi!$B$51,F487=[1]grup_instansi!$C$51),
[1]grup_instansi!$A$51,
IF(AND(E487=[1]grup_instansi!$B$52,F487=[1]grup_instansi!$C$52),
[1]grup_instansi!$A$52,
IF(AND(E487=[1]grup_instansi!$B$53,F487=[1]grup_instansi!$C$53),
[1]grup_instansi!$A$53,
IF(AND(E487=[1]grup_instansi!$B$54,F487=[1]grup_instansi!$C$54),
[1]grup_instansi!$A$54,
IF(AND(E487=[1]grup_instansi!$B$55,F487=[1]grup_instansi!$C$55),
[1]grup_instansi!$A$55,
IF(AND(E487=[1]grup_instansi!$B$56,F487=[1]grup_instansi!$C$56),
[1]grup_instansi!$A$56,
IF(AND(E487=[1]grup_instansi!$B$57,F487=[1]grup_instansi!$C$57),
[1]grup_instansi!$A$57,
IF(AND(E487=[1]grup_instansi!$B$58,F487=[1]grup_instansi!$C$58),
[1]grup_instansi!$A$58,
IF(AND(E487=[1]grup_instansi!$B$59,F487=[1]grup_instansi!$C$59),
[1]grup_instansi!$A$59,
IF(AND(E487=[1]grup_instansi!$B$60,F487=[1]grup_instansi!$C$60),
[1]grup_instansi!$A$60,""))))))))))))))))))))))))))</f>
        <v>gi2023110400024</v>
      </c>
      <c r="K487" t="str">
        <f>IF(J487&lt;&gt;"",J487,IF(AND(E487=[1]grup_instansi!$B$61,F487=[1]grup_instansi!$C$61),
[1]grup_instansi!$A$61,
IF(AND(E487=[1]grup_instansi!$B$62,F487=[1]grup_instansi!$C$62),
[1]grup_instansi!$A$62,
IF(AND(E487=[1]grup_instansi!$B$63,F487=[1]grup_instansi!$C$63),
[1]grup_instansi!$A$63,
IF(AND(E487=[1]grup_instansi!$B$64,F487=[1]grup_instansi!$C$64),
[1]grup_instansi!$A$64,
IF(AND(E487=[1]grup_instansi!$B$65,F487=[1]grup_instansi!$C$65),
[1]grup_instansi!$A$65,
IF(AND(E487=[1]grup_instansi!$B$66,F487=[1]grup_instansi!$C$66),
[1]grup_instansi!$A$66,
IF(AND(E487=[1]grup_instansi!$B$67,F487=[1]grup_instansi!$C$67),
[1]grup_instansi!$A$67,
IF(AND(E487=[1]grup_instansi!$B$68,F487=[1]grup_instansi!$C$68),
[1]grup_instansi!$A$68,
IF(AND(E487=[1]grup_instansi!$B$69,F487=[1]grup_instansi!$C$69),
[1]grup_instansi!$A$69,
IF(AND(E487=[1]grup_instansi!$B$70,F487=[1]grup_instansi!$C$70),
[1]grup_instansi!$A$70,
IF(AND(E487=[1]grup_instansi!$B$71,F487=[1]grup_instansi!$C$71),
[1]grup_instansi!$A$71,
IF(AND(E487=[1]grup_instansi!$B$72,F487=[1]grup_instansi!$C$72),
[1]grup_instansi!$A$72,
IF(AND(E487=[1]grup_instansi!$B$73,F487=[1]grup_instansi!$C$73),
[1]grup_instansi!$A$73,
IF(AND(E487=[1]grup_instansi!$B$74,F487=[1]grup_instansi!$C$74),
[1]grup_instansi!$A$74,
IF(AND(E487=[1]grup_instansi!$B$75,F487=[1]grup_instansi!$C$75),
[1]grup_instansi!$A$75,
IF(AND(E487=[1]grup_instansi!$B$76,F487=[1]grup_instansi!$C$76),
[1]grup_instansi!$A$76,
IF(AND(E487=[1]grup_instansi!$B$77,F487=[1]grup_instansi!$C$77),
[1]grup_instansi!$A$77,
IF(AND(E487=[1]grup_instansi!$B$78,F487=[1]grup_instansi!$C$78),
[1]grup_instansi!$A$78,
IF(AND(E487=[1]grup_instansi!$B$79,F487=[1]grup_instansi!$C$79),
[1]grup_instansi!$A$79,
IF(AND(E487=[1]grup_instansi!$B$80,F487=[1]grup_instansi!$C$80),
[1]grup_instansi!$A$80,
IF(AND(E487=[1]grup_instansi!$B$81,F487=[1]grup_instansi!$C$81),
[1]grup_instansi!$A$81,
IF(AND(E487=[1]grup_instansi!$B$82,F487=[1]grup_instansi!$C$82),
[1]grup_instansi!$A$82,
IF(AND(E487=[1]grup_instansi!$B$83,F487=[1]grup_instansi!$C$83),
[1]grup_instansi!$A$84,
IF(AND(E487=[1]grup_instansi!$B$84,F487=[1]grup_instansi!$C$84),
[1]grup_instansi!$A$85,
IF(AND(E487=[1]grup_instansi!$B$85,F487=[1]grup_instansi!$C$85),
[1]grup_instansi!$A$86,
IF(AND(E487=[1]grup_instansi!$B$86,F487=[1]grup_instansi!$C$86),
[1]grup_instansi!$A$87,
IF(AND(E487=[1]grup_instansi!$B$87,F487=[1]grup_instansi!$C$87),
[1]grup_instansi!$A$87,
IF(AND(E487=[1]grup_instansi!$B$88,F487=[1]grup_instansi!$C$88),
[1]grup_instansi!$A$88,
IF(AND(E487=[1]grup_instansi!$B$89,F487=[1]grup_instansi!$C$89),
[1]grup_instansi!$A$89,
IF(AND(E487=[1]grup_instansi!$B$90,F487=[1]grup_instansi!$C$90),
[1]grup_instansi!$A$90,
IF(AND(E487=[1]grup_instansi!$B$91,F487=[1]grup_instansi!$C$91),
[1]grup_instansi!$A$91,
IF(AND(E487=[1]grup_instansi!$B$92,F487=[1]grup_instansi!$C$92),
[1]grup_instansi!$A$92,
IF(AND(E487=[1]grup_instansi!$B$93,F487=[1]grup_instansi!$C$93),
[1]grup_instansi!$A$93,
IF(AND(E487=[1]grup_instansi!$B$94,F487=[1]grup_instansi!$C$94),
[1]grup_instansi!$A$94,
IF(AND(E487=[1]grup_instansi!$B$95,F487=[1]grup_instansi!$C$95),
[1]grup_instansi!$A$95,
IF(AND(E487=[1]grup_instansi!$B$96,F487=[1]grup_instansi!$C$96),
[1]grup_instansi!$A$96,
IF(AND(E487=[1]grup_instansi!$B$97,F487=[1]grup_instansi!$C$97),
[1]grup_instansi!$A$97,
IF(AND(E487=[1]grup_instansi!$B$98,F487=[1]grup_instansi!$C$98),
[1]grup_instansi!$A$98,
IF(AND(E487=[1]grup_instansi!$B$99,F487=[1]grup_instansi!$C$99),
[1]grup_instansi!$A$99,
[1]grup_instansi!$A$100))))))))))))))))))))))))))))))))))))))))</f>
        <v>gi2023110400024</v>
      </c>
      <c r="L487" t="str">
        <f>VLOOKUP(K487,[1]grup_instansi!$A$2:$E$102,4)</f>
        <v>Pemerintah Kabupaten Nusa Tenggara Timur</v>
      </c>
      <c r="M487" t="str">
        <f t="shared" si="23"/>
        <v>('i2023110600486','Pemerintah Kab. Sumba Barat','gi2023110400024'),</v>
      </c>
    </row>
    <row r="488" spans="1:13" x14ac:dyDescent="0.25">
      <c r="A488" t="str">
        <f t="shared" si="21"/>
        <v>i2023110600487</v>
      </c>
      <c r="B488" s="6">
        <v>7714</v>
      </c>
      <c r="C488" t="str">
        <f t="shared" si="22"/>
        <v>i2023110600487</v>
      </c>
      <c r="D488" s="6" t="s">
        <v>531</v>
      </c>
      <c r="E488" s="6" t="s">
        <v>47</v>
      </c>
      <c r="F488" s="6" t="s">
        <v>339</v>
      </c>
      <c r="G488" t="str">
        <f>IF(AND(E488=[1]grup_instansi!$B$2,F488=[1]grup_instansi!$C$2),
[1]grup_instansi!$A$2,
IF(AND(E488=[1]grup_instansi!$B$3,F488=[1]grup_instansi!$C$3),
[1]grup_instansi!$A$3,
IF(AND(E488=[1]grup_instansi!$B$4,F488=[1]grup_instansi!$C$4),
[1]grup_instansi!$A$4,
IF(AND(E488=[1]grup_instansi!$B$5,F488=[1]grup_instansi!$C$5),
[1]grup_instansi!$A$5,
IF(AND(E488=[1]grup_instansi!$B$6,F488=[1]grup_instansi!$C$6),
[1]grup_instansi!$A$6,
IF(AND(E488=[1]grup_instansi!$B$7,F488=[1]grup_instansi!$C$7),
[1]grup_instansi!$A$7,
IF(AND(E488=[1]grup_instansi!$B$8,F488=[1]grup_instansi!$C$8),
[1]grup_instansi!$A$8,
IF(AND(E488=[1]grup_instansi!$B$9,F488=[1]grup_instansi!$C$9),
[1]grup_instansi!$A$9,
IF(AND(E488=[1]grup_instansi!$B$10,F488=[1]grup_instansi!$C$10),
[1]grup_instansi!$A$10,"")))))))))</f>
        <v/>
      </c>
      <c r="H488" t="str">
        <f>IF(G488&lt;&gt;"",G488,IF(AND(E488=[1]grup_instansi!$B$11,F488=[1]grup_instansi!$C$11),
[1]grup_instansi!$A$11,
IF(AND(E488=[1]grup_instansi!$B$12,F488=[1]grup_instansi!$C$12),
[1]grup_instansi!$A$12,
IF(AND(E488=[1]grup_instansi!$B$13,F488=[1]grup_instansi!$C$13),
[1]grup_instansi!$A$13,
IF(AND(E488=[1]grup_instansi!$B$14,F488=[1]grup_instansi!$C$14),
[1]grup_instansi!$A$14,
IF(AND(E488=[1]grup_instansi!$B$15,F488=[1]grup_instansi!$C$15),
[1]grup_instansi!$A$15,
IF(AND(E488=[1]grup_instansi!$B$16,F488=[1]grup_instansi!$C$16),
[1]grup_instansi!$A$16,
IF(AND(E488=[1]grup_instansi!$B$17,F488=[1]grup_instansi!$C$17),
[1]grup_instansi!$A$17,
IF(AND(E488=[1]grup_instansi!$B$18,F488=[1]grup_instansi!$C$18),
[1]grup_instansi!$A$18,
IF(AND(E488=[1]grup_instansi!$B$19,F488=[1]grup_instansi!$C$19),
[1]grup_instansi!$A$19,
IF(AND(E488=[1]grup_instansi!$B$20,F488=[1]grup_instansi!$C$20),
[1]grup_instansi!$A$20,"")))))))))))</f>
        <v/>
      </c>
      <c r="I488" t="str">
        <f>IF(H488&lt;&gt;"",H488,IF(AND(E488=[1]grup_instansi!$B$21,F488=[1]grup_instansi!$C$21),
[1]grup_instansi!$A$21,
IF(AND(E488=[1]grup_instansi!$B$22,F488=[1]grup_instansi!$C$22),
[1]grup_instansi!$A$22,
IF(AND(E488=[1]grup_instansi!$B$23,F488=[1]grup_instansi!$C$23),
[1]grup_instansi!$A$23,
IF(AND(E488=[1]grup_instansi!$B$24,F488=[1]grup_instansi!$C$24),
[1]grup_instansi!$A$24,
IF(AND(E488=[1]grup_instansi!$B$25,F488=[1]grup_instansi!$C$25),
[1]grup_instansi!$A$25,
IF(AND(E488=[1]grup_instansi!$B$26,F488=[1]grup_instansi!$C$26),
[1]grup_instansi!$A$26,
IF(AND(E488=[1]grup_instansi!$B$27,F488=[1]grup_instansi!$C$27),
[1]grup_instansi!$A$27,
IF(AND(E488=[1]grup_instansi!$B$28,F488=[1]grup_instansi!$C$28),
[1]grup_instansi!$A$28,
IF(AND(E488=[1]grup_instansi!$B$29,F488=[1]grup_instansi!$C$29),
[1]grup_instansi!$A$29,
IF(AND(E488=[1]grup_instansi!$B$30,F488=[1]grup_instansi!$C$30),
[1]grup_instansi!$A$30,
IF(AND(E488=[1]grup_instansi!$B$31,F488=[1]grup_instansi!$C$31),
[1]grup_instansi!$A$31,
IF(AND(E488=[1]grup_instansi!$B$32,F488=[1]grup_instansi!$C$32),
[1]grup_instansi!$A$32,
IF(AND(E488=[1]grup_instansi!$B$33,F488=[1]grup_instansi!$C$33),
[1]grup_instansi!$A$33,
IF(AND(E488=[1]grup_instansi!$B$34,F488=[1]grup_instansi!$C$34),
[1]grup_instansi!$A$34,
IF(AND(E488=[1]grup_instansi!$B$35,F488=[1]grup_instansi!$C$35),
[1]grup_instansi!$A$35,""))))))))))))))))</f>
        <v>gi2023110400024</v>
      </c>
      <c r="J488" t="str">
        <f>IF(I488&lt;&gt;"",I488,IF(AND(E488=[1]grup_instansi!$B$36,F488=[1]grup_instansi!$C$36),
[1]grup_instansi!$A$36,
IF(AND(E488=[1]grup_instansi!$B$37,F488=[1]grup_instansi!$C$37),
[1]grup_instansi!$A$37,
IF(AND(E488=[1]grup_instansi!$B$38,F488=[1]grup_instansi!$C$38),
[1]grup_instansi!$A$38,
IF(AND(E488=[1]grup_instansi!$B$39,F488=[1]grup_instansi!$C$39),
[1]grup_instansi!$A$39,
IF(AND(E488=[1]grup_instansi!$B$40,F488=[1]grup_instansi!$C$40),
[1]grup_instansi!$A$40,
IF(AND(E488=[1]grup_instansi!$B$41,F488=[1]grup_instansi!$C$41),
[1]grup_instansi!$A$41,
IF(AND(E488=[1]grup_instansi!$B$42,F488=[1]grup_instansi!$C$42),
[1]grup_instansi!$A$42,
IF(AND(E488=[1]grup_instansi!$B$43,F488=[1]grup_instansi!$C$43),
[1]grup_instansi!$A$43,
IF(AND(E488=[1]grup_instansi!$B$44,F488=[1]grup_instansi!$C$44),
[1]grup_instansi!$A$44,
IF(AND(E488=[1]grup_instansi!$B$45,F488=[1]grup_instansi!$C$45),
[1]grup_instansi!$A$45,
IF(AND(E488=[1]grup_instansi!$B$46,F488=[1]grup_instansi!$C$46),
[1]grup_instansi!$A$46,
IF(AND(E488=[1]grup_instansi!$B$47,F488=[1]grup_instansi!$C$47),
[1]grup_instansi!$A$47,
IF(AND(E488=[1]grup_instansi!$B$48,F488=[1]grup_instansi!$C$48),
[1]grup_instansi!$A$48,
IF(AND(E488=[1]grup_instansi!$B$49,F488=[1]grup_instansi!$C$49),
[1]grup_instansi!$A$49,
IF(AND(E488=[1]grup_instansi!$B$50,F488=[1]grup_instansi!$C$50),
[1]grup_instansi!$A$50,
IF(AND(E488=[1]grup_instansi!$B$51,F488=[1]grup_instansi!$C$51),
[1]grup_instansi!$A$51,
IF(AND(E488=[1]grup_instansi!$B$52,F488=[1]grup_instansi!$C$52),
[1]grup_instansi!$A$52,
IF(AND(E488=[1]grup_instansi!$B$53,F488=[1]grup_instansi!$C$53),
[1]grup_instansi!$A$53,
IF(AND(E488=[1]grup_instansi!$B$54,F488=[1]grup_instansi!$C$54),
[1]grup_instansi!$A$54,
IF(AND(E488=[1]grup_instansi!$B$55,F488=[1]grup_instansi!$C$55),
[1]grup_instansi!$A$55,
IF(AND(E488=[1]grup_instansi!$B$56,F488=[1]grup_instansi!$C$56),
[1]grup_instansi!$A$56,
IF(AND(E488=[1]grup_instansi!$B$57,F488=[1]grup_instansi!$C$57),
[1]grup_instansi!$A$57,
IF(AND(E488=[1]grup_instansi!$B$58,F488=[1]grup_instansi!$C$58),
[1]grup_instansi!$A$58,
IF(AND(E488=[1]grup_instansi!$B$59,F488=[1]grup_instansi!$C$59),
[1]grup_instansi!$A$59,
IF(AND(E488=[1]grup_instansi!$B$60,F488=[1]grup_instansi!$C$60),
[1]grup_instansi!$A$60,""))))))))))))))))))))))))))</f>
        <v>gi2023110400024</v>
      </c>
      <c r="K488" t="str">
        <f>IF(J488&lt;&gt;"",J488,IF(AND(E488=[1]grup_instansi!$B$61,F488=[1]grup_instansi!$C$61),
[1]grup_instansi!$A$61,
IF(AND(E488=[1]grup_instansi!$B$62,F488=[1]grup_instansi!$C$62),
[1]grup_instansi!$A$62,
IF(AND(E488=[1]grup_instansi!$B$63,F488=[1]grup_instansi!$C$63),
[1]grup_instansi!$A$63,
IF(AND(E488=[1]grup_instansi!$B$64,F488=[1]grup_instansi!$C$64),
[1]grup_instansi!$A$64,
IF(AND(E488=[1]grup_instansi!$B$65,F488=[1]grup_instansi!$C$65),
[1]grup_instansi!$A$65,
IF(AND(E488=[1]grup_instansi!$B$66,F488=[1]grup_instansi!$C$66),
[1]grup_instansi!$A$66,
IF(AND(E488=[1]grup_instansi!$B$67,F488=[1]grup_instansi!$C$67),
[1]grup_instansi!$A$67,
IF(AND(E488=[1]grup_instansi!$B$68,F488=[1]grup_instansi!$C$68),
[1]grup_instansi!$A$68,
IF(AND(E488=[1]grup_instansi!$B$69,F488=[1]grup_instansi!$C$69),
[1]grup_instansi!$A$69,
IF(AND(E488=[1]grup_instansi!$B$70,F488=[1]grup_instansi!$C$70),
[1]grup_instansi!$A$70,
IF(AND(E488=[1]grup_instansi!$B$71,F488=[1]grup_instansi!$C$71),
[1]grup_instansi!$A$71,
IF(AND(E488=[1]grup_instansi!$B$72,F488=[1]grup_instansi!$C$72),
[1]grup_instansi!$A$72,
IF(AND(E488=[1]grup_instansi!$B$73,F488=[1]grup_instansi!$C$73),
[1]grup_instansi!$A$73,
IF(AND(E488=[1]grup_instansi!$B$74,F488=[1]grup_instansi!$C$74),
[1]grup_instansi!$A$74,
IF(AND(E488=[1]grup_instansi!$B$75,F488=[1]grup_instansi!$C$75),
[1]grup_instansi!$A$75,
IF(AND(E488=[1]grup_instansi!$B$76,F488=[1]grup_instansi!$C$76),
[1]grup_instansi!$A$76,
IF(AND(E488=[1]grup_instansi!$B$77,F488=[1]grup_instansi!$C$77),
[1]grup_instansi!$A$77,
IF(AND(E488=[1]grup_instansi!$B$78,F488=[1]grup_instansi!$C$78),
[1]grup_instansi!$A$78,
IF(AND(E488=[1]grup_instansi!$B$79,F488=[1]grup_instansi!$C$79),
[1]grup_instansi!$A$79,
IF(AND(E488=[1]grup_instansi!$B$80,F488=[1]grup_instansi!$C$80),
[1]grup_instansi!$A$80,
IF(AND(E488=[1]grup_instansi!$B$81,F488=[1]grup_instansi!$C$81),
[1]grup_instansi!$A$81,
IF(AND(E488=[1]grup_instansi!$B$82,F488=[1]grup_instansi!$C$82),
[1]grup_instansi!$A$82,
IF(AND(E488=[1]grup_instansi!$B$83,F488=[1]grup_instansi!$C$83),
[1]grup_instansi!$A$84,
IF(AND(E488=[1]grup_instansi!$B$84,F488=[1]grup_instansi!$C$84),
[1]grup_instansi!$A$85,
IF(AND(E488=[1]grup_instansi!$B$85,F488=[1]grup_instansi!$C$85),
[1]grup_instansi!$A$86,
IF(AND(E488=[1]grup_instansi!$B$86,F488=[1]grup_instansi!$C$86),
[1]grup_instansi!$A$87,
IF(AND(E488=[1]grup_instansi!$B$87,F488=[1]grup_instansi!$C$87),
[1]grup_instansi!$A$87,
IF(AND(E488=[1]grup_instansi!$B$88,F488=[1]grup_instansi!$C$88),
[1]grup_instansi!$A$88,
IF(AND(E488=[1]grup_instansi!$B$89,F488=[1]grup_instansi!$C$89),
[1]grup_instansi!$A$89,
IF(AND(E488=[1]grup_instansi!$B$90,F488=[1]grup_instansi!$C$90),
[1]grup_instansi!$A$90,
IF(AND(E488=[1]grup_instansi!$B$91,F488=[1]grup_instansi!$C$91),
[1]grup_instansi!$A$91,
IF(AND(E488=[1]grup_instansi!$B$92,F488=[1]grup_instansi!$C$92),
[1]grup_instansi!$A$92,
IF(AND(E488=[1]grup_instansi!$B$93,F488=[1]grup_instansi!$C$93),
[1]grup_instansi!$A$93,
IF(AND(E488=[1]grup_instansi!$B$94,F488=[1]grup_instansi!$C$94),
[1]grup_instansi!$A$94,
IF(AND(E488=[1]grup_instansi!$B$95,F488=[1]grup_instansi!$C$95),
[1]grup_instansi!$A$95,
IF(AND(E488=[1]grup_instansi!$B$96,F488=[1]grup_instansi!$C$96),
[1]grup_instansi!$A$96,
IF(AND(E488=[1]grup_instansi!$B$97,F488=[1]grup_instansi!$C$97),
[1]grup_instansi!$A$97,
IF(AND(E488=[1]grup_instansi!$B$98,F488=[1]grup_instansi!$C$98),
[1]grup_instansi!$A$98,
IF(AND(E488=[1]grup_instansi!$B$99,F488=[1]grup_instansi!$C$99),
[1]grup_instansi!$A$99,
[1]grup_instansi!$A$100))))))))))))))))))))))))))))))))))))))))</f>
        <v>gi2023110400024</v>
      </c>
      <c r="L488" t="str">
        <f>VLOOKUP(K488,[1]grup_instansi!$A$2:$E$102,4)</f>
        <v>Pemerintah Kabupaten Nusa Tenggara Timur</v>
      </c>
      <c r="M488" t="str">
        <f t="shared" si="23"/>
        <v>('i2023110600487','Pemerintah Kab. Rote Ndao','gi2023110400024'),</v>
      </c>
    </row>
    <row r="489" spans="1:13" x14ac:dyDescent="0.25">
      <c r="A489" t="str">
        <f t="shared" si="21"/>
        <v>i2023110600488</v>
      </c>
      <c r="B489" s="6">
        <v>7715</v>
      </c>
      <c r="C489" t="str">
        <f t="shared" si="22"/>
        <v>i2023110600488</v>
      </c>
      <c r="D489" s="6" t="s">
        <v>532</v>
      </c>
      <c r="E489" s="6" t="s">
        <v>47</v>
      </c>
      <c r="F489" s="6" t="s">
        <v>339</v>
      </c>
      <c r="G489" t="str">
        <f>IF(AND(E489=[1]grup_instansi!$B$2,F489=[1]grup_instansi!$C$2),
[1]grup_instansi!$A$2,
IF(AND(E489=[1]grup_instansi!$B$3,F489=[1]grup_instansi!$C$3),
[1]grup_instansi!$A$3,
IF(AND(E489=[1]grup_instansi!$B$4,F489=[1]grup_instansi!$C$4),
[1]grup_instansi!$A$4,
IF(AND(E489=[1]grup_instansi!$B$5,F489=[1]grup_instansi!$C$5),
[1]grup_instansi!$A$5,
IF(AND(E489=[1]grup_instansi!$B$6,F489=[1]grup_instansi!$C$6),
[1]grup_instansi!$A$6,
IF(AND(E489=[1]grup_instansi!$B$7,F489=[1]grup_instansi!$C$7),
[1]grup_instansi!$A$7,
IF(AND(E489=[1]grup_instansi!$B$8,F489=[1]grup_instansi!$C$8),
[1]grup_instansi!$A$8,
IF(AND(E489=[1]grup_instansi!$B$9,F489=[1]grup_instansi!$C$9),
[1]grup_instansi!$A$9,
IF(AND(E489=[1]grup_instansi!$B$10,F489=[1]grup_instansi!$C$10),
[1]grup_instansi!$A$10,"")))))))))</f>
        <v/>
      </c>
      <c r="H489" t="str">
        <f>IF(G489&lt;&gt;"",G489,IF(AND(E489=[1]grup_instansi!$B$11,F489=[1]grup_instansi!$C$11),
[1]grup_instansi!$A$11,
IF(AND(E489=[1]grup_instansi!$B$12,F489=[1]grup_instansi!$C$12),
[1]grup_instansi!$A$12,
IF(AND(E489=[1]grup_instansi!$B$13,F489=[1]grup_instansi!$C$13),
[1]grup_instansi!$A$13,
IF(AND(E489=[1]grup_instansi!$B$14,F489=[1]grup_instansi!$C$14),
[1]grup_instansi!$A$14,
IF(AND(E489=[1]grup_instansi!$B$15,F489=[1]grup_instansi!$C$15),
[1]grup_instansi!$A$15,
IF(AND(E489=[1]grup_instansi!$B$16,F489=[1]grup_instansi!$C$16),
[1]grup_instansi!$A$16,
IF(AND(E489=[1]grup_instansi!$B$17,F489=[1]grup_instansi!$C$17),
[1]grup_instansi!$A$17,
IF(AND(E489=[1]grup_instansi!$B$18,F489=[1]grup_instansi!$C$18),
[1]grup_instansi!$A$18,
IF(AND(E489=[1]grup_instansi!$B$19,F489=[1]grup_instansi!$C$19),
[1]grup_instansi!$A$19,
IF(AND(E489=[1]grup_instansi!$B$20,F489=[1]grup_instansi!$C$20),
[1]grup_instansi!$A$20,"")))))))))))</f>
        <v/>
      </c>
      <c r="I489" t="str">
        <f>IF(H489&lt;&gt;"",H489,IF(AND(E489=[1]grup_instansi!$B$21,F489=[1]grup_instansi!$C$21),
[1]grup_instansi!$A$21,
IF(AND(E489=[1]grup_instansi!$B$22,F489=[1]grup_instansi!$C$22),
[1]grup_instansi!$A$22,
IF(AND(E489=[1]grup_instansi!$B$23,F489=[1]grup_instansi!$C$23),
[1]grup_instansi!$A$23,
IF(AND(E489=[1]grup_instansi!$B$24,F489=[1]grup_instansi!$C$24),
[1]grup_instansi!$A$24,
IF(AND(E489=[1]grup_instansi!$B$25,F489=[1]grup_instansi!$C$25),
[1]grup_instansi!$A$25,
IF(AND(E489=[1]grup_instansi!$B$26,F489=[1]grup_instansi!$C$26),
[1]grup_instansi!$A$26,
IF(AND(E489=[1]grup_instansi!$B$27,F489=[1]grup_instansi!$C$27),
[1]grup_instansi!$A$27,
IF(AND(E489=[1]grup_instansi!$B$28,F489=[1]grup_instansi!$C$28),
[1]grup_instansi!$A$28,
IF(AND(E489=[1]grup_instansi!$B$29,F489=[1]grup_instansi!$C$29),
[1]grup_instansi!$A$29,
IF(AND(E489=[1]grup_instansi!$B$30,F489=[1]grup_instansi!$C$30),
[1]grup_instansi!$A$30,
IF(AND(E489=[1]grup_instansi!$B$31,F489=[1]grup_instansi!$C$31),
[1]grup_instansi!$A$31,
IF(AND(E489=[1]grup_instansi!$B$32,F489=[1]grup_instansi!$C$32),
[1]grup_instansi!$A$32,
IF(AND(E489=[1]grup_instansi!$B$33,F489=[1]grup_instansi!$C$33),
[1]grup_instansi!$A$33,
IF(AND(E489=[1]grup_instansi!$B$34,F489=[1]grup_instansi!$C$34),
[1]grup_instansi!$A$34,
IF(AND(E489=[1]grup_instansi!$B$35,F489=[1]grup_instansi!$C$35),
[1]grup_instansi!$A$35,""))))))))))))))))</f>
        <v>gi2023110400024</v>
      </c>
      <c r="J489" t="str">
        <f>IF(I489&lt;&gt;"",I489,IF(AND(E489=[1]grup_instansi!$B$36,F489=[1]grup_instansi!$C$36),
[1]grup_instansi!$A$36,
IF(AND(E489=[1]grup_instansi!$B$37,F489=[1]grup_instansi!$C$37),
[1]grup_instansi!$A$37,
IF(AND(E489=[1]grup_instansi!$B$38,F489=[1]grup_instansi!$C$38),
[1]grup_instansi!$A$38,
IF(AND(E489=[1]grup_instansi!$B$39,F489=[1]grup_instansi!$C$39),
[1]grup_instansi!$A$39,
IF(AND(E489=[1]grup_instansi!$B$40,F489=[1]grup_instansi!$C$40),
[1]grup_instansi!$A$40,
IF(AND(E489=[1]grup_instansi!$B$41,F489=[1]grup_instansi!$C$41),
[1]grup_instansi!$A$41,
IF(AND(E489=[1]grup_instansi!$B$42,F489=[1]grup_instansi!$C$42),
[1]grup_instansi!$A$42,
IF(AND(E489=[1]grup_instansi!$B$43,F489=[1]grup_instansi!$C$43),
[1]grup_instansi!$A$43,
IF(AND(E489=[1]grup_instansi!$B$44,F489=[1]grup_instansi!$C$44),
[1]grup_instansi!$A$44,
IF(AND(E489=[1]grup_instansi!$B$45,F489=[1]grup_instansi!$C$45),
[1]grup_instansi!$A$45,
IF(AND(E489=[1]grup_instansi!$B$46,F489=[1]grup_instansi!$C$46),
[1]grup_instansi!$A$46,
IF(AND(E489=[1]grup_instansi!$B$47,F489=[1]grup_instansi!$C$47),
[1]grup_instansi!$A$47,
IF(AND(E489=[1]grup_instansi!$B$48,F489=[1]grup_instansi!$C$48),
[1]grup_instansi!$A$48,
IF(AND(E489=[1]grup_instansi!$B$49,F489=[1]grup_instansi!$C$49),
[1]grup_instansi!$A$49,
IF(AND(E489=[1]grup_instansi!$B$50,F489=[1]grup_instansi!$C$50),
[1]grup_instansi!$A$50,
IF(AND(E489=[1]grup_instansi!$B$51,F489=[1]grup_instansi!$C$51),
[1]grup_instansi!$A$51,
IF(AND(E489=[1]grup_instansi!$B$52,F489=[1]grup_instansi!$C$52),
[1]grup_instansi!$A$52,
IF(AND(E489=[1]grup_instansi!$B$53,F489=[1]grup_instansi!$C$53),
[1]grup_instansi!$A$53,
IF(AND(E489=[1]grup_instansi!$B$54,F489=[1]grup_instansi!$C$54),
[1]grup_instansi!$A$54,
IF(AND(E489=[1]grup_instansi!$B$55,F489=[1]grup_instansi!$C$55),
[1]grup_instansi!$A$55,
IF(AND(E489=[1]grup_instansi!$B$56,F489=[1]grup_instansi!$C$56),
[1]grup_instansi!$A$56,
IF(AND(E489=[1]grup_instansi!$B$57,F489=[1]grup_instansi!$C$57),
[1]grup_instansi!$A$57,
IF(AND(E489=[1]grup_instansi!$B$58,F489=[1]grup_instansi!$C$58),
[1]grup_instansi!$A$58,
IF(AND(E489=[1]grup_instansi!$B$59,F489=[1]grup_instansi!$C$59),
[1]grup_instansi!$A$59,
IF(AND(E489=[1]grup_instansi!$B$60,F489=[1]grup_instansi!$C$60),
[1]grup_instansi!$A$60,""))))))))))))))))))))))))))</f>
        <v>gi2023110400024</v>
      </c>
      <c r="K489" t="str">
        <f>IF(J489&lt;&gt;"",J489,IF(AND(E489=[1]grup_instansi!$B$61,F489=[1]grup_instansi!$C$61),
[1]grup_instansi!$A$61,
IF(AND(E489=[1]grup_instansi!$B$62,F489=[1]grup_instansi!$C$62),
[1]grup_instansi!$A$62,
IF(AND(E489=[1]grup_instansi!$B$63,F489=[1]grup_instansi!$C$63),
[1]grup_instansi!$A$63,
IF(AND(E489=[1]grup_instansi!$B$64,F489=[1]grup_instansi!$C$64),
[1]grup_instansi!$A$64,
IF(AND(E489=[1]grup_instansi!$B$65,F489=[1]grup_instansi!$C$65),
[1]grup_instansi!$A$65,
IF(AND(E489=[1]grup_instansi!$B$66,F489=[1]grup_instansi!$C$66),
[1]grup_instansi!$A$66,
IF(AND(E489=[1]grup_instansi!$B$67,F489=[1]grup_instansi!$C$67),
[1]grup_instansi!$A$67,
IF(AND(E489=[1]grup_instansi!$B$68,F489=[1]grup_instansi!$C$68),
[1]grup_instansi!$A$68,
IF(AND(E489=[1]grup_instansi!$B$69,F489=[1]grup_instansi!$C$69),
[1]grup_instansi!$A$69,
IF(AND(E489=[1]grup_instansi!$B$70,F489=[1]grup_instansi!$C$70),
[1]grup_instansi!$A$70,
IF(AND(E489=[1]grup_instansi!$B$71,F489=[1]grup_instansi!$C$71),
[1]grup_instansi!$A$71,
IF(AND(E489=[1]grup_instansi!$B$72,F489=[1]grup_instansi!$C$72),
[1]grup_instansi!$A$72,
IF(AND(E489=[1]grup_instansi!$B$73,F489=[1]grup_instansi!$C$73),
[1]grup_instansi!$A$73,
IF(AND(E489=[1]grup_instansi!$B$74,F489=[1]grup_instansi!$C$74),
[1]grup_instansi!$A$74,
IF(AND(E489=[1]grup_instansi!$B$75,F489=[1]grup_instansi!$C$75),
[1]grup_instansi!$A$75,
IF(AND(E489=[1]grup_instansi!$B$76,F489=[1]grup_instansi!$C$76),
[1]grup_instansi!$A$76,
IF(AND(E489=[1]grup_instansi!$B$77,F489=[1]grup_instansi!$C$77),
[1]grup_instansi!$A$77,
IF(AND(E489=[1]grup_instansi!$B$78,F489=[1]grup_instansi!$C$78),
[1]grup_instansi!$A$78,
IF(AND(E489=[1]grup_instansi!$B$79,F489=[1]grup_instansi!$C$79),
[1]grup_instansi!$A$79,
IF(AND(E489=[1]grup_instansi!$B$80,F489=[1]grup_instansi!$C$80),
[1]grup_instansi!$A$80,
IF(AND(E489=[1]grup_instansi!$B$81,F489=[1]grup_instansi!$C$81),
[1]grup_instansi!$A$81,
IF(AND(E489=[1]grup_instansi!$B$82,F489=[1]grup_instansi!$C$82),
[1]grup_instansi!$A$82,
IF(AND(E489=[1]grup_instansi!$B$83,F489=[1]grup_instansi!$C$83),
[1]grup_instansi!$A$84,
IF(AND(E489=[1]grup_instansi!$B$84,F489=[1]grup_instansi!$C$84),
[1]grup_instansi!$A$85,
IF(AND(E489=[1]grup_instansi!$B$85,F489=[1]grup_instansi!$C$85),
[1]grup_instansi!$A$86,
IF(AND(E489=[1]grup_instansi!$B$86,F489=[1]grup_instansi!$C$86),
[1]grup_instansi!$A$87,
IF(AND(E489=[1]grup_instansi!$B$87,F489=[1]grup_instansi!$C$87),
[1]grup_instansi!$A$87,
IF(AND(E489=[1]grup_instansi!$B$88,F489=[1]grup_instansi!$C$88),
[1]grup_instansi!$A$88,
IF(AND(E489=[1]grup_instansi!$B$89,F489=[1]grup_instansi!$C$89),
[1]grup_instansi!$A$89,
IF(AND(E489=[1]grup_instansi!$B$90,F489=[1]grup_instansi!$C$90),
[1]grup_instansi!$A$90,
IF(AND(E489=[1]grup_instansi!$B$91,F489=[1]grup_instansi!$C$91),
[1]grup_instansi!$A$91,
IF(AND(E489=[1]grup_instansi!$B$92,F489=[1]grup_instansi!$C$92),
[1]grup_instansi!$A$92,
IF(AND(E489=[1]grup_instansi!$B$93,F489=[1]grup_instansi!$C$93),
[1]grup_instansi!$A$93,
IF(AND(E489=[1]grup_instansi!$B$94,F489=[1]grup_instansi!$C$94),
[1]grup_instansi!$A$94,
IF(AND(E489=[1]grup_instansi!$B$95,F489=[1]grup_instansi!$C$95),
[1]grup_instansi!$A$95,
IF(AND(E489=[1]grup_instansi!$B$96,F489=[1]grup_instansi!$C$96),
[1]grup_instansi!$A$96,
IF(AND(E489=[1]grup_instansi!$B$97,F489=[1]grup_instansi!$C$97),
[1]grup_instansi!$A$97,
IF(AND(E489=[1]grup_instansi!$B$98,F489=[1]grup_instansi!$C$98),
[1]grup_instansi!$A$98,
IF(AND(E489=[1]grup_instansi!$B$99,F489=[1]grup_instansi!$C$99),
[1]grup_instansi!$A$99,
[1]grup_instansi!$A$100))))))))))))))))))))))))))))))))))))))))</f>
        <v>gi2023110400024</v>
      </c>
      <c r="L489" t="str">
        <f>VLOOKUP(K489,[1]grup_instansi!$A$2:$E$102,4)</f>
        <v>Pemerintah Kabupaten Nusa Tenggara Timur</v>
      </c>
      <c r="M489" t="str">
        <f t="shared" si="23"/>
        <v>('i2023110600488','Pemerintah Kab. Manggarai Barat','gi2023110400024'),</v>
      </c>
    </row>
    <row r="490" spans="1:13" x14ac:dyDescent="0.25">
      <c r="A490" t="str">
        <f t="shared" si="21"/>
        <v>i2023110600489</v>
      </c>
      <c r="B490" s="6">
        <v>7716</v>
      </c>
      <c r="C490" t="str">
        <f t="shared" si="22"/>
        <v>i2023110600489</v>
      </c>
      <c r="D490" s="6" t="s">
        <v>533</v>
      </c>
      <c r="E490" s="6" t="s">
        <v>47</v>
      </c>
      <c r="F490" s="6" t="s">
        <v>339</v>
      </c>
      <c r="G490" t="str">
        <f>IF(AND(E490=[1]grup_instansi!$B$2,F490=[1]grup_instansi!$C$2),
[1]grup_instansi!$A$2,
IF(AND(E490=[1]grup_instansi!$B$3,F490=[1]grup_instansi!$C$3),
[1]grup_instansi!$A$3,
IF(AND(E490=[1]grup_instansi!$B$4,F490=[1]grup_instansi!$C$4),
[1]grup_instansi!$A$4,
IF(AND(E490=[1]grup_instansi!$B$5,F490=[1]grup_instansi!$C$5),
[1]grup_instansi!$A$5,
IF(AND(E490=[1]grup_instansi!$B$6,F490=[1]grup_instansi!$C$6),
[1]grup_instansi!$A$6,
IF(AND(E490=[1]grup_instansi!$B$7,F490=[1]grup_instansi!$C$7),
[1]grup_instansi!$A$7,
IF(AND(E490=[1]grup_instansi!$B$8,F490=[1]grup_instansi!$C$8),
[1]grup_instansi!$A$8,
IF(AND(E490=[1]grup_instansi!$B$9,F490=[1]grup_instansi!$C$9),
[1]grup_instansi!$A$9,
IF(AND(E490=[1]grup_instansi!$B$10,F490=[1]grup_instansi!$C$10),
[1]grup_instansi!$A$10,"")))))))))</f>
        <v/>
      </c>
      <c r="H490" t="str">
        <f>IF(G490&lt;&gt;"",G490,IF(AND(E490=[1]grup_instansi!$B$11,F490=[1]grup_instansi!$C$11),
[1]grup_instansi!$A$11,
IF(AND(E490=[1]grup_instansi!$B$12,F490=[1]grup_instansi!$C$12),
[1]grup_instansi!$A$12,
IF(AND(E490=[1]grup_instansi!$B$13,F490=[1]grup_instansi!$C$13),
[1]grup_instansi!$A$13,
IF(AND(E490=[1]grup_instansi!$B$14,F490=[1]grup_instansi!$C$14),
[1]grup_instansi!$A$14,
IF(AND(E490=[1]grup_instansi!$B$15,F490=[1]grup_instansi!$C$15),
[1]grup_instansi!$A$15,
IF(AND(E490=[1]grup_instansi!$B$16,F490=[1]grup_instansi!$C$16),
[1]grup_instansi!$A$16,
IF(AND(E490=[1]grup_instansi!$B$17,F490=[1]grup_instansi!$C$17),
[1]grup_instansi!$A$17,
IF(AND(E490=[1]grup_instansi!$B$18,F490=[1]grup_instansi!$C$18),
[1]grup_instansi!$A$18,
IF(AND(E490=[1]grup_instansi!$B$19,F490=[1]grup_instansi!$C$19),
[1]grup_instansi!$A$19,
IF(AND(E490=[1]grup_instansi!$B$20,F490=[1]grup_instansi!$C$20),
[1]grup_instansi!$A$20,"")))))))))))</f>
        <v/>
      </c>
      <c r="I490" t="str">
        <f>IF(H490&lt;&gt;"",H490,IF(AND(E490=[1]grup_instansi!$B$21,F490=[1]grup_instansi!$C$21),
[1]grup_instansi!$A$21,
IF(AND(E490=[1]grup_instansi!$B$22,F490=[1]grup_instansi!$C$22),
[1]grup_instansi!$A$22,
IF(AND(E490=[1]grup_instansi!$B$23,F490=[1]grup_instansi!$C$23),
[1]grup_instansi!$A$23,
IF(AND(E490=[1]grup_instansi!$B$24,F490=[1]grup_instansi!$C$24),
[1]grup_instansi!$A$24,
IF(AND(E490=[1]grup_instansi!$B$25,F490=[1]grup_instansi!$C$25),
[1]grup_instansi!$A$25,
IF(AND(E490=[1]grup_instansi!$B$26,F490=[1]grup_instansi!$C$26),
[1]grup_instansi!$A$26,
IF(AND(E490=[1]grup_instansi!$B$27,F490=[1]grup_instansi!$C$27),
[1]grup_instansi!$A$27,
IF(AND(E490=[1]grup_instansi!$B$28,F490=[1]grup_instansi!$C$28),
[1]grup_instansi!$A$28,
IF(AND(E490=[1]grup_instansi!$B$29,F490=[1]grup_instansi!$C$29),
[1]grup_instansi!$A$29,
IF(AND(E490=[1]grup_instansi!$B$30,F490=[1]grup_instansi!$C$30),
[1]grup_instansi!$A$30,
IF(AND(E490=[1]grup_instansi!$B$31,F490=[1]grup_instansi!$C$31),
[1]grup_instansi!$A$31,
IF(AND(E490=[1]grup_instansi!$B$32,F490=[1]grup_instansi!$C$32),
[1]grup_instansi!$A$32,
IF(AND(E490=[1]grup_instansi!$B$33,F490=[1]grup_instansi!$C$33),
[1]grup_instansi!$A$33,
IF(AND(E490=[1]grup_instansi!$B$34,F490=[1]grup_instansi!$C$34),
[1]grup_instansi!$A$34,
IF(AND(E490=[1]grup_instansi!$B$35,F490=[1]grup_instansi!$C$35),
[1]grup_instansi!$A$35,""))))))))))))))))</f>
        <v>gi2023110400024</v>
      </c>
      <c r="J490" t="str">
        <f>IF(I490&lt;&gt;"",I490,IF(AND(E490=[1]grup_instansi!$B$36,F490=[1]grup_instansi!$C$36),
[1]grup_instansi!$A$36,
IF(AND(E490=[1]grup_instansi!$B$37,F490=[1]grup_instansi!$C$37),
[1]grup_instansi!$A$37,
IF(AND(E490=[1]grup_instansi!$B$38,F490=[1]grup_instansi!$C$38),
[1]grup_instansi!$A$38,
IF(AND(E490=[1]grup_instansi!$B$39,F490=[1]grup_instansi!$C$39),
[1]grup_instansi!$A$39,
IF(AND(E490=[1]grup_instansi!$B$40,F490=[1]grup_instansi!$C$40),
[1]grup_instansi!$A$40,
IF(AND(E490=[1]grup_instansi!$B$41,F490=[1]grup_instansi!$C$41),
[1]grup_instansi!$A$41,
IF(AND(E490=[1]grup_instansi!$B$42,F490=[1]grup_instansi!$C$42),
[1]grup_instansi!$A$42,
IF(AND(E490=[1]grup_instansi!$B$43,F490=[1]grup_instansi!$C$43),
[1]grup_instansi!$A$43,
IF(AND(E490=[1]grup_instansi!$B$44,F490=[1]grup_instansi!$C$44),
[1]grup_instansi!$A$44,
IF(AND(E490=[1]grup_instansi!$B$45,F490=[1]grup_instansi!$C$45),
[1]grup_instansi!$A$45,
IF(AND(E490=[1]grup_instansi!$B$46,F490=[1]grup_instansi!$C$46),
[1]grup_instansi!$A$46,
IF(AND(E490=[1]grup_instansi!$B$47,F490=[1]grup_instansi!$C$47),
[1]grup_instansi!$A$47,
IF(AND(E490=[1]grup_instansi!$B$48,F490=[1]grup_instansi!$C$48),
[1]grup_instansi!$A$48,
IF(AND(E490=[1]grup_instansi!$B$49,F490=[1]grup_instansi!$C$49),
[1]grup_instansi!$A$49,
IF(AND(E490=[1]grup_instansi!$B$50,F490=[1]grup_instansi!$C$50),
[1]grup_instansi!$A$50,
IF(AND(E490=[1]grup_instansi!$B$51,F490=[1]grup_instansi!$C$51),
[1]grup_instansi!$A$51,
IF(AND(E490=[1]grup_instansi!$B$52,F490=[1]grup_instansi!$C$52),
[1]grup_instansi!$A$52,
IF(AND(E490=[1]grup_instansi!$B$53,F490=[1]grup_instansi!$C$53),
[1]grup_instansi!$A$53,
IF(AND(E490=[1]grup_instansi!$B$54,F490=[1]grup_instansi!$C$54),
[1]grup_instansi!$A$54,
IF(AND(E490=[1]grup_instansi!$B$55,F490=[1]grup_instansi!$C$55),
[1]grup_instansi!$A$55,
IF(AND(E490=[1]grup_instansi!$B$56,F490=[1]grup_instansi!$C$56),
[1]grup_instansi!$A$56,
IF(AND(E490=[1]grup_instansi!$B$57,F490=[1]grup_instansi!$C$57),
[1]grup_instansi!$A$57,
IF(AND(E490=[1]grup_instansi!$B$58,F490=[1]grup_instansi!$C$58),
[1]grup_instansi!$A$58,
IF(AND(E490=[1]grup_instansi!$B$59,F490=[1]grup_instansi!$C$59),
[1]grup_instansi!$A$59,
IF(AND(E490=[1]grup_instansi!$B$60,F490=[1]grup_instansi!$C$60),
[1]grup_instansi!$A$60,""))))))))))))))))))))))))))</f>
        <v>gi2023110400024</v>
      </c>
      <c r="K490" t="str">
        <f>IF(J490&lt;&gt;"",J490,IF(AND(E490=[1]grup_instansi!$B$61,F490=[1]grup_instansi!$C$61),
[1]grup_instansi!$A$61,
IF(AND(E490=[1]grup_instansi!$B$62,F490=[1]grup_instansi!$C$62),
[1]grup_instansi!$A$62,
IF(AND(E490=[1]grup_instansi!$B$63,F490=[1]grup_instansi!$C$63),
[1]grup_instansi!$A$63,
IF(AND(E490=[1]grup_instansi!$B$64,F490=[1]grup_instansi!$C$64),
[1]grup_instansi!$A$64,
IF(AND(E490=[1]grup_instansi!$B$65,F490=[1]grup_instansi!$C$65),
[1]grup_instansi!$A$65,
IF(AND(E490=[1]grup_instansi!$B$66,F490=[1]grup_instansi!$C$66),
[1]grup_instansi!$A$66,
IF(AND(E490=[1]grup_instansi!$B$67,F490=[1]grup_instansi!$C$67),
[1]grup_instansi!$A$67,
IF(AND(E490=[1]grup_instansi!$B$68,F490=[1]grup_instansi!$C$68),
[1]grup_instansi!$A$68,
IF(AND(E490=[1]grup_instansi!$B$69,F490=[1]grup_instansi!$C$69),
[1]grup_instansi!$A$69,
IF(AND(E490=[1]grup_instansi!$B$70,F490=[1]grup_instansi!$C$70),
[1]grup_instansi!$A$70,
IF(AND(E490=[1]grup_instansi!$B$71,F490=[1]grup_instansi!$C$71),
[1]grup_instansi!$A$71,
IF(AND(E490=[1]grup_instansi!$B$72,F490=[1]grup_instansi!$C$72),
[1]grup_instansi!$A$72,
IF(AND(E490=[1]grup_instansi!$B$73,F490=[1]grup_instansi!$C$73),
[1]grup_instansi!$A$73,
IF(AND(E490=[1]grup_instansi!$B$74,F490=[1]grup_instansi!$C$74),
[1]grup_instansi!$A$74,
IF(AND(E490=[1]grup_instansi!$B$75,F490=[1]grup_instansi!$C$75),
[1]grup_instansi!$A$75,
IF(AND(E490=[1]grup_instansi!$B$76,F490=[1]grup_instansi!$C$76),
[1]grup_instansi!$A$76,
IF(AND(E490=[1]grup_instansi!$B$77,F490=[1]grup_instansi!$C$77),
[1]grup_instansi!$A$77,
IF(AND(E490=[1]grup_instansi!$B$78,F490=[1]grup_instansi!$C$78),
[1]grup_instansi!$A$78,
IF(AND(E490=[1]grup_instansi!$B$79,F490=[1]grup_instansi!$C$79),
[1]grup_instansi!$A$79,
IF(AND(E490=[1]grup_instansi!$B$80,F490=[1]grup_instansi!$C$80),
[1]grup_instansi!$A$80,
IF(AND(E490=[1]grup_instansi!$B$81,F490=[1]grup_instansi!$C$81),
[1]grup_instansi!$A$81,
IF(AND(E490=[1]grup_instansi!$B$82,F490=[1]grup_instansi!$C$82),
[1]grup_instansi!$A$82,
IF(AND(E490=[1]grup_instansi!$B$83,F490=[1]grup_instansi!$C$83),
[1]grup_instansi!$A$84,
IF(AND(E490=[1]grup_instansi!$B$84,F490=[1]grup_instansi!$C$84),
[1]grup_instansi!$A$85,
IF(AND(E490=[1]grup_instansi!$B$85,F490=[1]grup_instansi!$C$85),
[1]grup_instansi!$A$86,
IF(AND(E490=[1]grup_instansi!$B$86,F490=[1]grup_instansi!$C$86),
[1]grup_instansi!$A$87,
IF(AND(E490=[1]grup_instansi!$B$87,F490=[1]grup_instansi!$C$87),
[1]grup_instansi!$A$87,
IF(AND(E490=[1]grup_instansi!$B$88,F490=[1]grup_instansi!$C$88),
[1]grup_instansi!$A$88,
IF(AND(E490=[1]grup_instansi!$B$89,F490=[1]grup_instansi!$C$89),
[1]grup_instansi!$A$89,
IF(AND(E490=[1]grup_instansi!$B$90,F490=[1]grup_instansi!$C$90),
[1]grup_instansi!$A$90,
IF(AND(E490=[1]grup_instansi!$B$91,F490=[1]grup_instansi!$C$91),
[1]grup_instansi!$A$91,
IF(AND(E490=[1]grup_instansi!$B$92,F490=[1]grup_instansi!$C$92),
[1]grup_instansi!$A$92,
IF(AND(E490=[1]grup_instansi!$B$93,F490=[1]grup_instansi!$C$93),
[1]grup_instansi!$A$93,
IF(AND(E490=[1]grup_instansi!$B$94,F490=[1]grup_instansi!$C$94),
[1]grup_instansi!$A$94,
IF(AND(E490=[1]grup_instansi!$B$95,F490=[1]grup_instansi!$C$95),
[1]grup_instansi!$A$95,
IF(AND(E490=[1]grup_instansi!$B$96,F490=[1]grup_instansi!$C$96),
[1]grup_instansi!$A$96,
IF(AND(E490=[1]grup_instansi!$B$97,F490=[1]grup_instansi!$C$97),
[1]grup_instansi!$A$97,
IF(AND(E490=[1]grup_instansi!$B$98,F490=[1]grup_instansi!$C$98),
[1]grup_instansi!$A$98,
IF(AND(E490=[1]grup_instansi!$B$99,F490=[1]grup_instansi!$C$99),
[1]grup_instansi!$A$99,
[1]grup_instansi!$A$100))))))))))))))))))))))))))))))))))))))))</f>
        <v>gi2023110400024</v>
      </c>
      <c r="L490" t="str">
        <f>VLOOKUP(K490,[1]grup_instansi!$A$2:$E$102,4)</f>
        <v>Pemerintah Kabupaten Nusa Tenggara Timur</v>
      </c>
      <c r="M490" t="str">
        <f t="shared" si="23"/>
        <v>('i2023110600489','Pemerintah Kab. Manggarai Timur','gi2023110400024'),</v>
      </c>
    </row>
    <row r="491" spans="1:13" x14ac:dyDescent="0.25">
      <c r="A491" t="str">
        <f t="shared" si="21"/>
        <v>i2023110600490</v>
      </c>
      <c r="B491" s="6">
        <v>7717</v>
      </c>
      <c r="C491" t="str">
        <f t="shared" si="22"/>
        <v>i2023110600490</v>
      </c>
      <c r="D491" s="6" t="s">
        <v>534</v>
      </c>
      <c r="E491" s="6" t="s">
        <v>47</v>
      </c>
      <c r="F491" s="6" t="s">
        <v>339</v>
      </c>
      <c r="G491" t="str">
        <f>IF(AND(E491=[1]grup_instansi!$B$2,F491=[1]grup_instansi!$C$2),
[1]grup_instansi!$A$2,
IF(AND(E491=[1]grup_instansi!$B$3,F491=[1]grup_instansi!$C$3),
[1]grup_instansi!$A$3,
IF(AND(E491=[1]grup_instansi!$B$4,F491=[1]grup_instansi!$C$4),
[1]grup_instansi!$A$4,
IF(AND(E491=[1]grup_instansi!$B$5,F491=[1]grup_instansi!$C$5),
[1]grup_instansi!$A$5,
IF(AND(E491=[1]grup_instansi!$B$6,F491=[1]grup_instansi!$C$6),
[1]grup_instansi!$A$6,
IF(AND(E491=[1]grup_instansi!$B$7,F491=[1]grup_instansi!$C$7),
[1]grup_instansi!$A$7,
IF(AND(E491=[1]grup_instansi!$B$8,F491=[1]grup_instansi!$C$8),
[1]grup_instansi!$A$8,
IF(AND(E491=[1]grup_instansi!$B$9,F491=[1]grup_instansi!$C$9),
[1]grup_instansi!$A$9,
IF(AND(E491=[1]grup_instansi!$B$10,F491=[1]grup_instansi!$C$10),
[1]grup_instansi!$A$10,"")))))))))</f>
        <v/>
      </c>
      <c r="H491" t="str">
        <f>IF(G491&lt;&gt;"",G491,IF(AND(E491=[1]grup_instansi!$B$11,F491=[1]grup_instansi!$C$11),
[1]grup_instansi!$A$11,
IF(AND(E491=[1]grup_instansi!$B$12,F491=[1]grup_instansi!$C$12),
[1]grup_instansi!$A$12,
IF(AND(E491=[1]grup_instansi!$B$13,F491=[1]grup_instansi!$C$13),
[1]grup_instansi!$A$13,
IF(AND(E491=[1]grup_instansi!$B$14,F491=[1]grup_instansi!$C$14),
[1]grup_instansi!$A$14,
IF(AND(E491=[1]grup_instansi!$B$15,F491=[1]grup_instansi!$C$15),
[1]grup_instansi!$A$15,
IF(AND(E491=[1]grup_instansi!$B$16,F491=[1]grup_instansi!$C$16),
[1]grup_instansi!$A$16,
IF(AND(E491=[1]grup_instansi!$B$17,F491=[1]grup_instansi!$C$17),
[1]grup_instansi!$A$17,
IF(AND(E491=[1]grup_instansi!$B$18,F491=[1]grup_instansi!$C$18),
[1]grup_instansi!$A$18,
IF(AND(E491=[1]grup_instansi!$B$19,F491=[1]grup_instansi!$C$19),
[1]grup_instansi!$A$19,
IF(AND(E491=[1]grup_instansi!$B$20,F491=[1]grup_instansi!$C$20),
[1]grup_instansi!$A$20,"")))))))))))</f>
        <v/>
      </c>
      <c r="I491" t="str">
        <f>IF(H491&lt;&gt;"",H491,IF(AND(E491=[1]grup_instansi!$B$21,F491=[1]grup_instansi!$C$21),
[1]grup_instansi!$A$21,
IF(AND(E491=[1]grup_instansi!$B$22,F491=[1]grup_instansi!$C$22),
[1]grup_instansi!$A$22,
IF(AND(E491=[1]grup_instansi!$B$23,F491=[1]grup_instansi!$C$23),
[1]grup_instansi!$A$23,
IF(AND(E491=[1]grup_instansi!$B$24,F491=[1]grup_instansi!$C$24),
[1]grup_instansi!$A$24,
IF(AND(E491=[1]grup_instansi!$B$25,F491=[1]grup_instansi!$C$25),
[1]grup_instansi!$A$25,
IF(AND(E491=[1]grup_instansi!$B$26,F491=[1]grup_instansi!$C$26),
[1]grup_instansi!$A$26,
IF(AND(E491=[1]grup_instansi!$B$27,F491=[1]grup_instansi!$C$27),
[1]grup_instansi!$A$27,
IF(AND(E491=[1]grup_instansi!$B$28,F491=[1]grup_instansi!$C$28),
[1]grup_instansi!$A$28,
IF(AND(E491=[1]grup_instansi!$B$29,F491=[1]grup_instansi!$C$29),
[1]grup_instansi!$A$29,
IF(AND(E491=[1]grup_instansi!$B$30,F491=[1]grup_instansi!$C$30),
[1]grup_instansi!$A$30,
IF(AND(E491=[1]grup_instansi!$B$31,F491=[1]grup_instansi!$C$31),
[1]grup_instansi!$A$31,
IF(AND(E491=[1]grup_instansi!$B$32,F491=[1]grup_instansi!$C$32),
[1]grup_instansi!$A$32,
IF(AND(E491=[1]grup_instansi!$B$33,F491=[1]grup_instansi!$C$33),
[1]grup_instansi!$A$33,
IF(AND(E491=[1]grup_instansi!$B$34,F491=[1]grup_instansi!$C$34),
[1]grup_instansi!$A$34,
IF(AND(E491=[1]grup_instansi!$B$35,F491=[1]grup_instansi!$C$35),
[1]grup_instansi!$A$35,""))))))))))))))))</f>
        <v>gi2023110400024</v>
      </c>
      <c r="J491" t="str">
        <f>IF(I491&lt;&gt;"",I491,IF(AND(E491=[1]grup_instansi!$B$36,F491=[1]grup_instansi!$C$36),
[1]grup_instansi!$A$36,
IF(AND(E491=[1]grup_instansi!$B$37,F491=[1]grup_instansi!$C$37),
[1]grup_instansi!$A$37,
IF(AND(E491=[1]grup_instansi!$B$38,F491=[1]grup_instansi!$C$38),
[1]grup_instansi!$A$38,
IF(AND(E491=[1]grup_instansi!$B$39,F491=[1]grup_instansi!$C$39),
[1]grup_instansi!$A$39,
IF(AND(E491=[1]grup_instansi!$B$40,F491=[1]grup_instansi!$C$40),
[1]grup_instansi!$A$40,
IF(AND(E491=[1]grup_instansi!$B$41,F491=[1]grup_instansi!$C$41),
[1]grup_instansi!$A$41,
IF(AND(E491=[1]grup_instansi!$B$42,F491=[1]grup_instansi!$C$42),
[1]grup_instansi!$A$42,
IF(AND(E491=[1]grup_instansi!$B$43,F491=[1]grup_instansi!$C$43),
[1]grup_instansi!$A$43,
IF(AND(E491=[1]grup_instansi!$B$44,F491=[1]grup_instansi!$C$44),
[1]grup_instansi!$A$44,
IF(AND(E491=[1]grup_instansi!$B$45,F491=[1]grup_instansi!$C$45),
[1]grup_instansi!$A$45,
IF(AND(E491=[1]grup_instansi!$B$46,F491=[1]grup_instansi!$C$46),
[1]grup_instansi!$A$46,
IF(AND(E491=[1]grup_instansi!$B$47,F491=[1]grup_instansi!$C$47),
[1]grup_instansi!$A$47,
IF(AND(E491=[1]grup_instansi!$B$48,F491=[1]grup_instansi!$C$48),
[1]grup_instansi!$A$48,
IF(AND(E491=[1]grup_instansi!$B$49,F491=[1]grup_instansi!$C$49),
[1]grup_instansi!$A$49,
IF(AND(E491=[1]grup_instansi!$B$50,F491=[1]grup_instansi!$C$50),
[1]grup_instansi!$A$50,
IF(AND(E491=[1]grup_instansi!$B$51,F491=[1]grup_instansi!$C$51),
[1]grup_instansi!$A$51,
IF(AND(E491=[1]grup_instansi!$B$52,F491=[1]grup_instansi!$C$52),
[1]grup_instansi!$A$52,
IF(AND(E491=[1]grup_instansi!$B$53,F491=[1]grup_instansi!$C$53),
[1]grup_instansi!$A$53,
IF(AND(E491=[1]grup_instansi!$B$54,F491=[1]grup_instansi!$C$54),
[1]grup_instansi!$A$54,
IF(AND(E491=[1]grup_instansi!$B$55,F491=[1]grup_instansi!$C$55),
[1]grup_instansi!$A$55,
IF(AND(E491=[1]grup_instansi!$B$56,F491=[1]grup_instansi!$C$56),
[1]grup_instansi!$A$56,
IF(AND(E491=[1]grup_instansi!$B$57,F491=[1]grup_instansi!$C$57),
[1]grup_instansi!$A$57,
IF(AND(E491=[1]grup_instansi!$B$58,F491=[1]grup_instansi!$C$58),
[1]grup_instansi!$A$58,
IF(AND(E491=[1]grup_instansi!$B$59,F491=[1]grup_instansi!$C$59),
[1]grup_instansi!$A$59,
IF(AND(E491=[1]grup_instansi!$B$60,F491=[1]grup_instansi!$C$60),
[1]grup_instansi!$A$60,""))))))))))))))))))))))))))</f>
        <v>gi2023110400024</v>
      </c>
      <c r="K491" t="str">
        <f>IF(J491&lt;&gt;"",J491,IF(AND(E491=[1]grup_instansi!$B$61,F491=[1]grup_instansi!$C$61),
[1]grup_instansi!$A$61,
IF(AND(E491=[1]grup_instansi!$B$62,F491=[1]grup_instansi!$C$62),
[1]grup_instansi!$A$62,
IF(AND(E491=[1]grup_instansi!$B$63,F491=[1]grup_instansi!$C$63),
[1]grup_instansi!$A$63,
IF(AND(E491=[1]grup_instansi!$B$64,F491=[1]grup_instansi!$C$64),
[1]grup_instansi!$A$64,
IF(AND(E491=[1]grup_instansi!$B$65,F491=[1]grup_instansi!$C$65),
[1]grup_instansi!$A$65,
IF(AND(E491=[1]grup_instansi!$B$66,F491=[1]grup_instansi!$C$66),
[1]grup_instansi!$A$66,
IF(AND(E491=[1]grup_instansi!$B$67,F491=[1]grup_instansi!$C$67),
[1]grup_instansi!$A$67,
IF(AND(E491=[1]grup_instansi!$B$68,F491=[1]grup_instansi!$C$68),
[1]grup_instansi!$A$68,
IF(AND(E491=[1]grup_instansi!$B$69,F491=[1]grup_instansi!$C$69),
[1]grup_instansi!$A$69,
IF(AND(E491=[1]grup_instansi!$B$70,F491=[1]grup_instansi!$C$70),
[1]grup_instansi!$A$70,
IF(AND(E491=[1]grup_instansi!$B$71,F491=[1]grup_instansi!$C$71),
[1]grup_instansi!$A$71,
IF(AND(E491=[1]grup_instansi!$B$72,F491=[1]grup_instansi!$C$72),
[1]grup_instansi!$A$72,
IF(AND(E491=[1]grup_instansi!$B$73,F491=[1]grup_instansi!$C$73),
[1]grup_instansi!$A$73,
IF(AND(E491=[1]grup_instansi!$B$74,F491=[1]grup_instansi!$C$74),
[1]grup_instansi!$A$74,
IF(AND(E491=[1]grup_instansi!$B$75,F491=[1]grup_instansi!$C$75),
[1]grup_instansi!$A$75,
IF(AND(E491=[1]grup_instansi!$B$76,F491=[1]grup_instansi!$C$76),
[1]grup_instansi!$A$76,
IF(AND(E491=[1]grup_instansi!$B$77,F491=[1]grup_instansi!$C$77),
[1]grup_instansi!$A$77,
IF(AND(E491=[1]grup_instansi!$B$78,F491=[1]grup_instansi!$C$78),
[1]grup_instansi!$A$78,
IF(AND(E491=[1]grup_instansi!$B$79,F491=[1]grup_instansi!$C$79),
[1]grup_instansi!$A$79,
IF(AND(E491=[1]grup_instansi!$B$80,F491=[1]grup_instansi!$C$80),
[1]grup_instansi!$A$80,
IF(AND(E491=[1]grup_instansi!$B$81,F491=[1]grup_instansi!$C$81),
[1]grup_instansi!$A$81,
IF(AND(E491=[1]grup_instansi!$B$82,F491=[1]grup_instansi!$C$82),
[1]grup_instansi!$A$82,
IF(AND(E491=[1]grup_instansi!$B$83,F491=[1]grup_instansi!$C$83),
[1]grup_instansi!$A$84,
IF(AND(E491=[1]grup_instansi!$B$84,F491=[1]grup_instansi!$C$84),
[1]grup_instansi!$A$85,
IF(AND(E491=[1]grup_instansi!$B$85,F491=[1]grup_instansi!$C$85),
[1]grup_instansi!$A$86,
IF(AND(E491=[1]grup_instansi!$B$86,F491=[1]grup_instansi!$C$86),
[1]grup_instansi!$A$87,
IF(AND(E491=[1]grup_instansi!$B$87,F491=[1]grup_instansi!$C$87),
[1]grup_instansi!$A$87,
IF(AND(E491=[1]grup_instansi!$B$88,F491=[1]grup_instansi!$C$88),
[1]grup_instansi!$A$88,
IF(AND(E491=[1]grup_instansi!$B$89,F491=[1]grup_instansi!$C$89),
[1]grup_instansi!$A$89,
IF(AND(E491=[1]grup_instansi!$B$90,F491=[1]grup_instansi!$C$90),
[1]grup_instansi!$A$90,
IF(AND(E491=[1]grup_instansi!$B$91,F491=[1]grup_instansi!$C$91),
[1]grup_instansi!$A$91,
IF(AND(E491=[1]grup_instansi!$B$92,F491=[1]grup_instansi!$C$92),
[1]grup_instansi!$A$92,
IF(AND(E491=[1]grup_instansi!$B$93,F491=[1]grup_instansi!$C$93),
[1]grup_instansi!$A$93,
IF(AND(E491=[1]grup_instansi!$B$94,F491=[1]grup_instansi!$C$94),
[1]grup_instansi!$A$94,
IF(AND(E491=[1]grup_instansi!$B$95,F491=[1]grup_instansi!$C$95),
[1]grup_instansi!$A$95,
IF(AND(E491=[1]grup_instansi!$B$96,F491=[1]grup_instansi!$C$96),
[1]grup_instansi!$A$96,
IF(AND(E491=[1]grup_instansi!$B$97,F491=[1]grup_instansi!$C$97),
[1]grup_instansi!$A$97,
IF(AND(E491=[1]grup_instansi!$B$98,F491=[1]grup_instansi!$C$98),
[1]grup_instansi!$A$98,
IF(AND(E491=[1]grup_instansi!$B$99,F491=[1]grup_instansi!$C$99),
[1]grup_instansi!$A$99,
[1]grup_instansi!$A$100))))))))))))))))))))))))))))))))))))))))</f>
        <v>gi2023110400024</v>
      </c>
      <c r="L491" t="str">
        <f>VLOOKUP(K491,[1]grup_instansi!$A$2:$E$102,4)</f>
        <v>Pemerintah Kabupaten Nusa Tenggara Timur</v>
      </c>
      <c r="M491" t="str">
        <f t="shared" si="23"/>
        <v>('i2023110600490','Pemerintah Kab. Sumba Barat Daya','gi2023110400024'),</v>
      </c>
    </row>
    <row r="492" spans="1:13" x14ac:dyDescent="0.25">
      <c r="A492" t="str">
        <f t="shared" si="21"/>
        <v>i2023110600491</v>
      </c>
      <c r="B492" s="6">
        <v>7718</v>
      </c>
      <c r="C492" t="str">
        <f t="shared" si="22"/>
        <v>i2023110600491</v>
      </c>
      <c r="D492" s="6" t="s">
        <v>535</v>
      </c>
      <c r="E492" s="6" t="s">
        <v>47</v>
      </c>
      <c r="F492" s="6" t="s">
        <v>339</v>
      </c>
      <c r="G492" t="str">
        <f>IF(AND(E492=[1]grup_instansi!$B$2,F492=[1]grup_instansi!$C$2),
[1]grup_instansi!$A$2,
IF(AND(E492=[1]grup_instansi!$B$3,F492=[1]grup_instansi!$C$3),
[1]grup_instansi!$A$3,
IF(AND(E492=[1]grup_instansi!$B$4,F492=[1]grup_instansi!$C$4),
[1]grup_instansi!$A$4,
IF(AND(E492=[1]grup_instansi!$B$5,F492=[1]grup_instansi!$C$5),
[1]grup_instansi!$A$5,
IF(AND(E492=[1]grup_instansi!$B$6,F492=[1]grup_instansi!$C$6),
[1]grup_instansi!$A$6,
IF(AND(E492=[1]grup_instansi!$B$7,F492=[1]grup_instansi!$C$7),
[1]grup_instansi!$A$7,
IF(AND(E492=[1]grup_instansi!$B$8,F492=[1]grup_instansi!$C$8),
[1]grup_instansi!$A$8,
IF(AND(E492=[1]grup_instansi!$B$9,F492=[1]grup_instansi!$C$9),
[1]grup_instansi!$A$9,
IF(AND(E492=[1]grup_instansi!$B$10,F492=[1]grup_instansi!$C$10),
[1]grup_instansi!$A$10,"")))))))))</f>
        <v/>
      </c>
      <c r="H492" t="str">
        <f>IF(G492&lt;&gt;"",G492,IF(AND(E492=[1]grup_instansi!$B$11,F492=[1]grup_instansi!$C$11),
[1]grup_instansi!$A$11,
IF(AND(E492=[1]grup_instansi!$B$12,F492=[1]grup_instansi!$C$12),
[1]grup_instansi!$A$12,
IF(AND(E492=[1]grup_instansi!$B$13,F492=[1]grup_instansi!$C$13),
[1]grup_instansi!$A$13,
IF(AND(E492=[1]grup_instansi!$B$14,F492=[1]grup_instansi!$C$14),
[1]grup_instansi!$A$14,
IF(AND(E492=[1]grup_instansi!$B$15,F492=[1]grup_instansi!$C$15),
[1]grup_instansi!$A$15,
IF(AND(E492=[1]grup_instansi!$B$16,F492=[1]grup_instansi!$C$16),
[1]grup_instansi!$A$16,
IF(AND(E492=[1]grup_instansi!$B$17,F492=[1]grup_instansi!$C$17),
[1]grup_instansi!$A$17,
IF(AND(E492=[1]grup_instansi!$B$18,F492=[1]grup_instansi!$C$18),
[1]grup_instansi!$A$18,
IF(AND(E492=[1]grup_instansi!$B$19,F492=[1]grup_instansi!$C$19),
[1]grup_instansi!$A$19,
IF(AND(E492=[1]grup_instansi!$B$20,F492=[1]grup_instansi!$C$20),
[1]grup_instansi!$A$20,"")))))))))))</f>
        <v/>
      </c>
      <c r="I492" t="str">
        <f>IF(H492&lt;&gt;"",H492,IF(AND(E492=[1]grup_instansi!$B$21,F492=[1]grup_instansi!$C$21),
[1]grup_instansi!$A$21,
IF(AND(E492=[1]grup_instansi!$B$22,F492=[1]grup_instansi!$C$22),
[1]grup_instansi!$A$22,
IF(AND(E492=[1]grup_instansi!$B$23,F492=[1]grup_instansi!$C$23),
[1]grup_instansi!$A$23,
IF(AND(E492=[1]grup_instansi!$B$24,F492=[1]grup_instansi!$C$24),
[1]grup_instansi!$A$24,
IF(AND(E492=[1]grup_instansi!$B$25,F492=[1]grup_instansi!$C$25),
[1]grup_instansi!$A$25,
IF(AND(E492=[1]grup_instansi!$B$26,F492=[1]grup_instansi!$C$26),
[1]grup_instansi!$A$26,
IF(AND(E492=[1]grup_instansi!$B$27,F492=[1]grup_instansi!$C$27),
[1]grup_instansi!$A$27,
IF(AND(E492=[1]grup_instansi!$B$28,F492=[1]grup_instansi!$C$28),
[1]grup_instansi!$A$28,
IF(AND(E492=[1]grup_instansi!$B$29,F492=[1]grup_instansi!$C$29),
[1]grup_instansi!$A$29,
IF(AND(E492=[1]grup_instansi!$B$30,F492=[1]grup_instansi!$C$30),
[1]grup_instansi!$A$30,
IF(AND(E492=[1]grup_instansi!$B$31,F492=[1]grup_instansi!$C$31),
[1]grup_instansi!$A$31,
IF(AND(E492=[1]grup_instansi!$B$32,F492=[1]grup_instansi!$C$32),
[1]grup_instansi!$A$32,
IF(AND(E492=[1]grup_instansi!$B$33,F492=[1]grup_instansi!$C$33),
[1]grup_instansi!$A$33,
IF(AND(E492=[1]grup_instansi!$B$34,F492=[1]grup_instansi!$C$34),
[1]grup_instansi!$A$34,
IF(AND(E492=[1]grup_instansi!$B$35,F492=[1]grup_instansi!$C$35),
[1]grup_instansi!$A$35,""))))))))))))))))</f>
        <v>gi2023110400024</v>
      </c>
      <c r="J492" t="str">
        <f>IF(I492&lt;&gt;"",I492,IF(AND(E492=[1]grup_instansi!$B$36,F492=[1]grup_instansi!$C$36),
[1]grup_instansi!$A$36,
IF(AND(E492=[1]grup_instansi!$B$37,F492=[1]grup_instansi!$C$37),
[1]grup_instansi!$A$37,
IF(AND(E492=[1]grup_instansi!$B$38,F492=[1]grup_instansi!$C$38),
[1]grup_instansi!$A$38,
IF(AND(E492=[1]grup_instansi!$B$39,F492=[1]grup_instansi!$C$39),
[1]grup_instansi!$A$39,
IF(AND(E492=[1]grup_instansi!$B$40,F492=[1]grup_instansi!$C$40),
[1]grup_instansi!$A$40,
IF(AND(E492=[1]grup_instansi!$B$41,F492=[1]grup_instansi!$C$41),
[1]grup_instansi!$A$41,
IF(AND(E492=[1]grup_instansi!$B$42,F492=[1]grup_instansi!$C$42),
[1]grup_instansi!$A$42,
IF(AND(E492=[1]grup_instansi!$B$43,F492=[1]grup_instansi!$C$43),
[1]grup_instansi!$A$43,
IF(AND(E492=[1]grup_instansi!$B$44,F492=[1]grup_instansi!$C$44),
[1]grup_instansi!$A$44,
IF(AND(E492=[1]grup_instansi!$B$45,F492=[1]grup_instansi!$C$45),
[1]grup_instansi!$A$45,
IF(AND(E492=[1]grup_instansi!$B$46,F492=[1]grup_instansi!$C$46),
[1]grup_instansi!$A$46,
IF(AND(E492=[1]grup_instansi!$B$47,F492=[1]grup_instansi!$C$47),
[1]grup_instansi!$A$47,
IF(AND(E492=[1]grup_instansi!$B$48,F492=[1]grup_instansi!$C$48),
[1]grup_instansi!$A$48,
IF(AND(E492=[1]grup_instansi!$B$49,F492=[1]grup_instansi!$C$49),
[1]grup_instansi!$A$49,
IF(AND(E492=[1]grup_instansi!$B$50,F492=[1]grup_instansi!$C$50),
[1]grup_instansi!$A$50,
IF(AND(E492=[1]grup_instansi!$B$51,F492=[1]grup_instansi!$C$51),
[1]grup_instansi!$A$51,
IF(AND(E492=[1]grup_instansi!$B$52,F492=[1]grup_instansi!$C$52),
[1]grup_instansi!$A$52,
IF(AND(E492=[1]grup_instansi!$B$53,F492=[1]grup_instansi!$C$53),
[1]grup_instansi!$A$53,
IF(AND(E492=[1]grup_instansi!$B$54,F492=[1]grup_instansi!$C$54),
[1]grup_instansi!$A$54,
IF(AND(E492=[1]grup_instansi!$B$55,F492=[1]grup_instansi!$C$55),
[1]grup_instansi!$A$55,
IF(AND(E492=[1]grup_instansi!$B$56,F492=[1]grup_instansi!$C$56),
[1]grup_instansi!$A$56,
IF(AND(E492=[1]grup_instansi!$B$57,F492=[1]grup_instansi!$C$57),
[1]grup_instansi!$A$57,
IF(AND(E492=[1]grup_instansi!$B$58,F492=[1]grup_instansi!$C$58),
[1]grup_instansi!$A$58,
IF(AND(E492=[1]grup_instansi!$B$59,F492=[1]grup_instansi!$C$59),
[1]grup_instansi!$A$59,
IF(AND(E492=[1]grup_instansi!$B$60,F492=[1]grup_instansi!$C$60),
[1]grup_instansi!$A$60,""))))))))))))))))))))))))))</f>
        <v>gi2023110400024</v>
      </c>
      <c r="K492" t="str">
        <f>IF(J492&lt;&gt;"",J492,IF(AND(E492=[1]grup_instansi!$B$61,F492=[1]grup_instansi!$C$61),
[1]grup_instansi!$A$61,
IF(AND(E492=[1]grup_instansi!$B$62,F492=[1]grup_instansi!$C$62),
[1]grup_instansi!$A$62,
IF(AND(E492=[1]grup_instansi!$B$63,F492=[1]grup_instansi!$C$63),
[1]grup_instansi!$A$63,
IF(AND(E492=[1]grup_instansi!$B$64,F492=[1]grup_instansi!$C$64),
[1]grup_instansi!$A$64,
IF(AND(E492=[1]grup_instansi!$B$65,F492=[1]grup_instansi!$C$65),
[1]grup_instansi!$A$65,
IF(AND(E492=[1]grup_instansi!$B$66,F492=[1]grup_instansi!$C$66),
[1]grup_instansi!$A$66,
IF(AND(E492=[1]grup_instansi!$B$67,F492=[1]grup_instansi!$C$67),
[1]grup_instansi!$A$67,
IF(AND(E492=[1]grup_instansi!$B$68,F492=[1]grup_instansi!$C$68),
[1]grup_instansi!$A$68,
IF(AND(E492=[1]grup_instansi!$B$69,F492=[1]grup_instansi!$C$69),
[1]grup_instansi!$A$69,
IF(AND(E492=[1]grup_instansi!$B$70,F492=[1]grup_instansi!$C$70),
[1]grup_instansi!$A$70,
IF(AND(E492=[1]grup_instansi!$B$71,F492=[1]grup_instansi!$C$71),
[1]grup_instansi!$A$71,
IF(AND(E492=[1]grup_instansi!$B$72,F492=[1]grup_instansi!$C$72),
[1]grup_instansi!$A$72,
IF(AND(E492=[1]grup_instansi!$B$73,F492=[1]grup_instansi!$C$73),
[1]grup_instansi!$A$73,
IF(AND(E492=[1]grup_instansi!$B$74,F492=[1]grup_instansi!$C$74),
[1]grup_instansi!$A$74,
IF(AND(E492=[1]grup_instansi!$B$75,F492=[1]grup_instansi!$C$75),
[1]grup_instansi!$A$75,
IF(AND(E492=[1]grup_instansi!$B$76,F492=[1]grup_instansi!$C$76),
[1]grup_instansi!$A$76,
IF(AND(E492=[1]grup_instansi!$B$77,F492=[1]grup_instansi!$C$77),
[1]grup_instansi!$A$77,
IF(AND(E492=[1]grup_instansi!$B$78,F492=[1]grup_instansi!$C$78),
[1]grup_instansi!$A$78,
IF(AND(E492=[1]grup_instansi!$B$79,F492=[1]grup_instansi!$C$79),
[1]grup_instansi!$A$79,
IF(AND(E492=[1]grup_instansi!$B$80,F492=[1]grup_instansi!$C$80),
[1]grup_instansi!$A$80,
IF(AND(E492=[1]grup_instansi!$B$81,F492=[1]grup_instansi!$C$81),
[1]grup_instansi!$A$81,
IF(AND(E492=[1]grup_instansi!$B$82,F492=[1]grup_instansi!$C$82),
[1]grup_instansi!$A$82,
IF(AND(E492=[1]grup_instansi!$B$83,F492=[1]grup_instansi!$C$83),
[1]grup_instansi!$A$84,
IF(AND(E492=[1]grup_instansi!$B$84,F492=[1]grup_instansi!$C$84),
[1]grup_instansi!$A$85,
IF(AND(E492=[1]grup_instansi!$B$85,F492=[1]grup_instansi!$C$85),
[1]grup_instansi!$A$86,
IF(AND(E492=[1]grup_instansi!$B$86,F492=[1]grup_instansi!$C$86),
[1]grup_instansi!$A$87,
IF(AND(E492=[1]grup_instansi!$B$87,F492=[1]grup_instansi!$C$87),
[1]grup_instansi!$A$87,
IF(AND(E492=[1]grup_instansi!$B$88,F492=[1]grup_instansi!$C$88),
[1]grup_instansi!$A$88,
IF(AND(E492=[1]grup_instansi!$B$89,F492=[1]grup_instansi!$C$89),
[1]grup_instansi!$A$89,
IF(AND(E492=[1]grup_instansi!$B$90,F492=[1]grup_instansi!$C$90),
[1]grup_instansi!$A$90,
IF(AND(E492=[1]grup_instansi!$B$91,F492=[1]grup_instansi!$C$91),
[1]grup_instansi!$A$91,
IF(AND(E492=[1]grup_instansi!$B$92,F492=[1]grup_instansi!$C$92),
[1]grup_instansi!$A$92,
IF(AND(E492=[1]grup_instansi!$B$93,F492=[1]grup_instansi!$C$93),
[1]grup_instansi!$A$93,
IF(AND(E492=[1]grup_instansi!$B$94,F492=[1]grup_instansi!$C$94),
[1]grup_instansi!$A$94,
IF(AND(E492=[1]grup_instansi!$B$95,F492=[1]grup_instansi!$C$95),
[1]grup_instansi!$A$95,
IF(AND(E492=[1]grup_instansi!$B$96,F492=[1]grup_instansi!$C$96),
[1]grup_instansi!$A$96,
IF(AND(E492=[1]grup_instansi!$B$97,F492=[1]grup_instansi!$C$97),
[1]grup_instansi!$A$97,
IF(AND(E492=[1]grup_instansi!$B$98,F492=[1]grup_instansi!$C$98),
[1]grup_instansi!$A$98,
IF(AND(E492=[1]grup_instansi!$B$99,F492=[1]grup_instansi!$C$99),
[1]grup_instansi!$A$99,
[1]grup_instansi!$A$100))))))))))))))))))))))))))))))))))))))))</f>
        <v>gi2023110400024</v>
      </c>
      <c r="L492" t="str">
        <f>VLOOKUP(K492,[1]grup_instansi!$A$2:$E$102,4)</f>
        <v>Pemerintah Kabupaten Nusa Tenggara Timur</v>
      </c>
      <c r="M492" t="str">
        <f t="shared" si="23"/>
        <v>('i2023110600491','Pemerintah Kab. Nagekeo','gi2023110400024'),</v>
      </c>
    </row>
    <row r="493" spans="1:13" x14ac:dyDescent="0.25">
      <c r="A493" t="str">
        <f t="shared" si="21"/>
        <v>i2023110600492</v>
      </c>
      <c r="B493" s="6">
        <v>7719</v>
      </c>
      <c r="C493" t="str">
        <f t="shared" si="22"/>
        <v>i2023110600492</v>
      </c>
      <c r="D493" s="6" t="s">
        <v>536</v>
      </c>
      <c r="E493" s="6" t="s">
        <v>47</v>
      </c>
      <c r="F493" s="6" t="s">
        <v>339</v>
      </c>
      <c r="G493" t="str">
        <f>IF(AND(E493=[1]grup_instansi!$B$2,F493=[1]grup_instansi!$C$2),
[1]grup_instansi!$A$2,
IF(AND(E493=[1]grup_instansi!$B$3,F493=[1]grup_instansi!$C$3),
[1]grup_instansi!$A$3,
IF(AND(E493=[1]grup_instansi!$B$4,F493=[1]grup_instansi!$C$4),
[1]grup_instansi!$A$4,
IF(AND(E493=[1]grup_instansi!$B$5,F493=[1]grup_instansi!$C$5),
[1]grup_instansi!$A$5,
IF(AND(E493=[1]grup_instansi!$B$6,F493=[1]grup_instansi!$C$6),
[1]grup_instansi!$A$6,
IF(AND(E493=[1]grup_instansi!$B$7,F493=[1]grup_instansi!$C$7),
[1]grup_instansi!$A$7,
IF(AND(E493=[1]grup_instansi!$B$8,F493=[1]grup_instansi!$C$8),
[1]grup_instansi!$A$8,
IF(AND(E493=[1]grup_instansi!$B$9,F493=[1]grup_instansi!$C$9),
[1]grup_instansi!$A$9,
IF(AND(E493=[1]grup_instansi!$B$10,F493=[1]grup_instansi!$C$10),
[1]grup_instansi!$A$10,"")))))))))</f>
        <v/>
      </c>
      <c r="H493" t="str">
        <f>IF(G493&lt;&gt;"",G493,IF(AND(E493=[1]grup_instansi!$B$11,F493=[1]grup_instansi!$C$11),
[1]grup_instansi!$A$11,
IF(AND(E493=[1]grup_instansi!$B$12,F493=[1]grup_instansi!$C$12),
[1]grup_instansi!$A$12,
IF(AND(E493=[1]grup_instansi!$B$13,F493=[1]grup_instansi!$C$13),
[1]grup_instansi!$A$13,
IF(AND(E493=[1]grup_instansi!$B$14,F493=[1]grup_instansi!$C$14),
[1]grup_instansi!$A$14,
IF(AND(E493=[1]grup_instansi!$B$15,F493=[1]grup_instansi!$C$15),
[1]grup_instansi!$A$15,
IF(AND(E493=[1]grup_instansi!$B$16,F493=[1]grup_instansi!$C$16),
[1]grup_instansi!$A$16,
IF(AND(E493=[1]grup_instansi!$B$17,F493=[1]grup_instansi!$C$17),
[1]grup_instansi!$A$17,
IF(AND(E493=[1]grup_instansi!$B$18,F493=[1]grup_instansi!$C$18),
[1]grup_instansi!$A$18,
IF(AND(E493=[1]grup_instansi!$B$19,F493=[1]grup_instansi!$C$19),
[1]grup_instansi!$A$19,
IF(AND(E493=[1]grup_instansi!$B$20,F493=[1]grup_instansi!$C$20),
[1]grup_instansi!$A$20,"")))))))))))</f>
        <v/>
      </c>
      <c r="I493" t="str">
        <f>IF(H493&lt;&gt;"",H493,IF(AND(E493=[1]grup_instansi!$B$21,F493=[1]grup_instansi!$C$21),
[1]grup_instansi!$A$21,
IF(AND(E493=[1]grup_instansi!$B$22,F493=[1]grup_instansi!$C$22),
[1]grup_instansi!$A$22,
IF(AND(E493=[1]grup_instansi!$B$23,F493=[1]grup_instansi!$C$23),
[1]grup_instansi!$A$23,
IF(AND(E493=[1]grup_instansi!$B$24,F493=[1]grup_instansi!$C$24),
[1]grup_instansi!$A$24,
IF(AND(E493=[1]grup_instansi!$B$25,F493=[1]grup_instansi!$C$25),
[1]grup_instansi!$A$25,
IF(AND(E493=[1]grup_instansi!$B$26,F493=[1]grup_instansi!$C$26),
[1]grup_instansi!$A$26,
IF(AND(E493=[1]grup_instansi!$B$27,F493=[1]grup_instansi!$C$27),
[1]grup_instansi!$A$27,
IF(AND(E493=[1]grup_instansi!$B$28,F493=[1]grup_instansi!$C$28),
[1]grup_instansi!$A$28,
IF(AND(E493=[1]grup_instansi!$B$29,F493=[1]grup_instansi!$C$29),
[1]grup_instansi!$A$29,
IF(AND(E493=[1]grup_instansi!$B$30,F493=[1]grup_instansi!$C$30),
[1]grup_instansi!$A$30,
IF(AND(E493=[1]grup_instansi!$B$31,F493=[1]grup_instansi!$C$31),
[1]grup_instansi!$A$31,
IF(AND(E493=[1]grup_instansi!$B$32,F493=[1]grup_instansi!$C$32),
[1]grup_instansi!$A$32,
IF(AND(E493=[1]grup_instansi!$B$33,F493=[1]grup_instansi!$C$33),
[1]grup_instansi!$A$33,
IF(AND(E493=[1]grup_instansi!$B$34,F493=[1]grup_instansi!$C$34),
[1]grup_instansi!$A$34,
IF(AND(E493=[1]grup_instansi!$B$35,F493=[1]grup_instansi!$C$35),
[1]grup_instansi!$A$35,""))))))))))))))))</f>
        <v>gi2023110400024</v>
      </c>
      <c r="J493" t="str">
        <f>IF(I493&lt;&gt;"",I493,IF(AND(E493=[1]grup_instansi!$B$36,F493=[1]grup_instansi!$C$36),
[1]grup_instansi!$A$36,
IF(AND(E493=[1]grup_instansi!$B$37,F493=[1]grup_instansi!$C$37),
[1]grup_instansi!$A$37,
IF(AND(E493=[1]grup_instansi!$B$38,F493=[1]grup_instansi!$C$38),
[1]grup_instansi!$A$38,
IF(AND(E493=[1]grup_instansi!$B$39,F493=[1]grup_instansi!$C$39),
[1]grup_instansi!$A$39,
IF(AND(E493=[1]grup_instansi!$B$40,F493=[1]grup_instansi!$C$40),
[1]grup_instansi!$A$40,
IF(AND(E493=[1]grup_instansi!$B$41,F493=[1]grup_instansi!$C$41),
[1]grup_instansi!$A$41,
IF(AND(E493=[1]grup_instansi!$B$42,F493=[1]grup_instansi!$C$42),
[1]grup_instansi!$A$42,
IF(AND(E493=[1]grup_instansi!$B$43,F493=[1]grup_instansi!$C$43),
[1]grup_instansi!$A$43,
IF(AND(E493=[1]grup_instansi!$B$44,F493=[1]grup_instansi!$C$44),
[1]grup_instansi!$A$44,
IF(AND(E493=[1]grup_instansi!$B$45,F493=[1]grup_instansi!$C$45),
[1]grup_instansi!$A$45,
IF(AND(E493=[1]grup_instansi!$B$46,F493=[1]grup_instansi!$C$46),
[1]grup_instansi!$A$46,
IF(AND(E493=[1]grup_instansi!$B$47,F493=[1]grup_instansi!$C$47),
[1]grup_instansi!$A$47,
IF(AND(E493=[1]grup_instansi!$B$48,F493=[1]grup_instansi!$C$48),
[1]grup_instansi!$A$48,
IF(AND(E493=[1]grup_instansi!$B$49,F493=[1]grup_instansi!$C$49),
[1]grup_instansi!$A$49,
IF(AND(E493=[1]grup_instansi!$B$50,F493=[1]grup_instansi!$C$50),
[1]grup_instansi!$A$50,
IF(AND(E493=[1]grup_instansi!$B$51,F493=[1]grup_instansi!$C$51),
[1]grup_instansi!$A$51,
IF(AND(E493=[1]grup_instansi!$B$52,F493=[1]grup_instansi!$C$52),
[1]grup_instansi!$A$52,
IF(AND(E493=[1]grup_instansi!$B$53,F493=[1]grup_instansi!$C$53),
[1]grup_instansi!$A$53,
IF(AND(E493=[1]grup_instansi!$B$54,F493=[1]grup_instansi!$C$54),
[1]grup_instansi!$A$54,
IF(AND(E493=[1]grup_instansi!$B$55,F493=[1]grup_instansi!$C$55),
[1]grup_instansi!$A$55,
IF(AND(E493=[1]grup_instansi!$B$56,F493=[1]grup_instansi!$C$56),
[1]grup_instansi!$A$56,
IF(AND(E493=[1]grup_instansi!$B$57,F493=[1]grup_instansi!$C$57),
[1]grup_instansi!$A$57,
IF(AND(E493=[1]grup_instansi!$B$58,F493=[1]grup_instansi!$C$58),
[1]grup_instansi!$A$58,
IF(AND(E493=[1]grup_instansi!$B$59,F493=[1]grup_instansi!$C$59),
[1]grup_instansi!$A$59,
IF(AND(E493=[1]grup_instansi!$B$60,F493=[1]grup_instansi!$C$60),
[1]grup_instansi!$A$60,""))))))))))))))))))))))))))</f>
        <v>gi2023110400024</v>
      </c>
      <c r="K493" t="str">
        <f>IF(J493&lt;&gt;"",J493,IF(AND(E493=[1]grup_instansi!$B$61,F493=[1]grup_instansi!$C$61),
[1]grup_instansi!$A$61,
IF(AND(E493=[1]grup_instansi!$B$62,F493=[1]grup_instansi!$C$62),
[1]grup_instansi!$A$62,
IF(AND(E493=[1]grup_instansi!$B$63,F493=[1]grup_instansi!$C$63),
[1]grup_instansi!$A$63,
IF(AND(E493=[1]grup_instansi!$B$64,F493=[1]grup_instansi!$C$64),
[1]grup_instansi!$A$64,
IF(AND(E493=[1]grup_instansi!$B$65,F493=[1]grup_instansi!$C$65),
[1]grup_instansi!$A$65,
IF(AND(E493=[1]grup_instansi!$B$66,F493=[1]grup_instansi!$C$66),
[1]grup_instansi!$A$66,
IF(AND(E493=[1]grup_instansi!$B$67,F493=[1]grup_instansi!$C$67),
[1]grup_instansi!$A$67,
IF(AND(E493=[1]grup_instansi!$B$68,F493=[1]grup_instansi!$C$68),
[1]grup_instansi!$A$68,
IF(AND(E493=[1]grup_instansi!$B$69,F493=[1]grup_instansi!$C$69),
[1]grup_instansi!$A$69,
IF(AND(E493=[1]grup_instansi!$B$70,F493=[1]grup_instansi!$C$70),
[1]grup_instansi!$A$70,
IF(AND(E493=[1]grup_instansi!$B$71,F493=[1]grup_instansi!$C$71),
[1]grup_instansi!$A$71,
IF(AND(E493=[1]grup_instansi!$B$72,F493=[1]grup_instansi!$C$72),
[1]grup_instansi!$A$72,
IF(AND(E493=[1]grup_instansi!$B$73,F493=[1]grup_instansi!$C$73),
[1]grup_instansi!$A$73,
IF(AND(E493=[1]grup_instansi!$B$74,F493=[1]grup_instansi!$C$74),
[1]grup_instansi!$A$74,
IF(AND(E493=[1]grup_instansi!$B$75,F493=[1]grup_instansi!$C$75),
[1]grup_instansi!$A$75,
IF(AND(E493=[1]grup_instansi!$B$76,F493=[1]grup_instansi!$C$76),
[1]grup_instansi!$A$76,
IF(AND(E493=[1]grup_instansi!$B$77,F493=[1]grup_instansi!$C$77),
[1]grup_instansi!$A$77,
IF(AND(E493=[1]grup_instansi!$B$78,F493=[1]grup_instansi!$C$78),
[1]grup_instansi!$A$78,
IF(AND(E493=[1]grup_instansi!$B$79,F493=[1]grup_instansi!$C$79),
[1]grup_instansi!$A$79,
IF(AND(E493=[1]grup_instansi!$B$80,F493=[1]grup_instansi!$C$80),
[1]grup_instansi!$A$80,
IF(AND(E493=[1]grup_instansi!$B$81,F493=[1]grup_instansi!$C$81),
[1]grup_instansi!$A$81,
IF(AND(E493=[1]grup_instansi!$B$82,F493=[1]grup_instansi!$C$82),
[1]grup_instansi!$A$82,
IF(AND(E493=[1]grup_instansi!$B$83,F493=[1]grup_instansi!$C$83),
[1]grup_instansi!$A$84,
IF(AND(E493=[1]grup_instansi!$B$84,F493=[1]grup_instansi!$C$84),
[1]grup_instansi!$A$85,
IF(AND(E493=[1]grup_instansi!$B$85,F493=[1]grup_instansi!$C$85),
[1]grup_instansi!$A$86,
IF(AND(E493=[1]grup_instansi!$B$86,F493=[1]grup_instansi!$C$86),
[1]grup_instansi!$A$87,
IF(AND(E493=[1]grup_instansi!$B$87,F493=[1]grup_instansi!$C$87),
[1]grup_instansi!$A$87,
IF(AND(E493=[1]grup_instansi!$B$88,F493=[1]grup_instansi!$C$88),
[1]grup_instansi!$A$88,
IF(AND(E493=[1]grup_instansi!$B$89,F493=[1]grup_instansi!$C$89),
[1]grup_instansi!$A$89,
IF(AND(E493=[1]grup_instansi!$B$90,F493=[1]grup_instansi!$C$90),
[1]grup_instansi!$A$90,
IF(AND(E493=[1]grup_instansi!$B$91,F493=[1]grup_instansi!$C$91),
[1]grup_instansi!$A$91,
IF(AND(E493=[1]grup_instansi!$B$92,F493=[1]grup_instansi!$C$92),
[1]grup_instansi!$A$92,
IF(AND(E493=[1]grup_instansi!$B$93,F493=[1]grup_instansi!$C$93),
[1]grup_instansi!$A$93,
IF(AND(E493=[1]grup_instansi!$B$94,F493=[1]grup_instansi!$C$94),
[1]grup_instansi!$A$94,
IF(AND(E493=[1]grup_instansi!$B$95,F493=[1]grup_instansi!$C$95),
[1]grup_instansi!$A$95,
IF(AND(E493=[1]grup_instansi!$B$96,F493=[1]grup_instansi!$C$96),
[1]grup_instansi!$A$96,
IF(AND(E493=[1]grup_instansi!$B$97,F493=[1]grup_instansi!$C$97),
[1]grup_instansi!$A$97,
IF(AND(E493=[1]grup_instansi!$B$98,F493=[1]grup_instansi!$C$98),
[1]grup_instansi!$A$98,
IF(AND(E493=[1]grup_instansi!$B$99,F493=[1]grup_instansi!$C$99),
[1]grup_instansi!$A$99,
[1]grup_instansi!$A$100))))))))))))))))))))))))))))))))))))))))</f>
        <v>gi2023110400024</v>
      </c>
      <c r="L493" t="str">
        <f>VLOOKUP(K493,[1]grup_instansi!$A$2:$E$102,4)</f>
        <v>Pemerintah Kabupaten Nusa Tenggara Timur</v>
      </c>
      <c r="M493" t="str">
        <f t="shared" si="23"/>
        <v>('i2023110600492','Pemerintah Kab. Sumba Tengah','gi2023110400024'),</v>
      </c>
    </row>
    <row r="494" spans="1:13" x14ac:dyDescent="0.25">
      <c r="A494" t="str">
        <f t="shared" si="21"/>
        <v>i2023110600493</v>
      </c>
      <c r="B494" s="6">
        <v>7721</v>
      </c>
      <c r="C494" t="str">
        <f t="shared" si="22"/>
        <v>i2023110600493</v>
      </c>
      <c r="D494" s="6" t="s">
        <v>537</v>
      </c>
      <c r="E494" s="6" t="s">
        <v>47</v>
      </c>
      <c r="F494" s="6" t="s">
        <v>339</v>
      </c>
      <c r="G494" t="str">
        <f>IF(AND(E494=[1]grup_instansi!$B$2,F494=[1]grup_instansi!$C$2),
[1]grup_instansi!$A$2,
IF(AND(E494=[1]grup_instansi!$B$3,F494=[1]grup_instansi!$C$3),
[1]grup_instansi!$A$3,
IF(AND(E494=[1]grup_instansi!$B$4,F494=[1]grup_instansi!$C$4),
[1]grup_instansi!$A$4,
IF(AND(E494=[1]grup_instansi!$B$5,F494=[1]grup_instansi!$C$5),
[1]grup_instansi!$A$5,
IF(AND(E494=[1]grup_instansi!$B$6,F494=[1]grup_instansi!$C$6),
[1]grup_instansi!$A$6,
IF(AND(E494=[1]grup_instansi!$B$7,F494=[1]grup_instansi!$C$7),
[1]grup_instansi!$A$7,
IF(AND(E494=[1]grup_instansi!$B$8,F494=[1]grup_instansi!$C$8),
[1]grup_instansi!$A$8,
IF(AND(E494=[1]grup_instansi!$B$9,F494=[1]grup_instansi!$C$9),
[1]grup_instansi!$A$9,
IF(AND(E494=[1]grup_instansi!$B$10,F494=[1]grup_instansi!$C$10),
[1]grup_instansi!$A$10,"")))))))))</f>
        <v/>
      </c>
      <c r="H494" t="str">
        <f>IF(G494&lt;&gt;"",G494,IF(AND(E494=[1]grup_instansi!$B$11,F494=[1]grup_instansi!$C$11),
[1]grup_instansi!$A$11,
IF(AND(E494=[1]grup_instansi!$B$12,F494=[1]grup_instansi!$C$12),
[1]grup_instansi!$A$12,
IF(AND(E494=[1]grup_instansi!$B$13,F494=[1]grup_instansi!$C$13),
[1]grup_instansi!$A$13,
IF(AND(E494=[1]grup_instansi!$B$14,F494=[1]grup_instansi!$C$14),
[1]grup_instansi!$A$14,
IF(AND(E494=[1]grup_instansi!$B$15,F494=[1]grup_instansi!$C$15),
[1]grup_instansi!$A$15,
IF(AND(E494=[1]grup_instansi!$B$16,F494=[1]grup_instansi!$C$16),
[1]grup_instansi!$A$16,
IF(AND(E494=[1]grup_instansi!$B$17,F494=[1]grup_instansi!$C$17),
[1]grup_instansi!$A$17,
IF(AND(E494=[1]grup_instansi!$B$18,F494=[1]grup_instansi!$C$18),
[1]grup_instansi!$A$18,
IF(AND(E494=[1]grup_instansi!$B$19,F494=[1]grup_instansi!$C$19),
[1]grup_instansi!$A$19,
IF(AND(E494=[1]grup_instansi!$B$20,F494=[1]grup_instansi!$C$20),
[1]grup_instansi!$A$20,"")))))))))))</f>
        <v/>
      </c>
      <c r="I494" t="str">
        <f>IF(H494&lt;&gt;"",H494,IF(AND(E494=[1]grup_instansi!$B$21,F494=[1]grup_instansi!$C$21),
[1]grup_instansi!$A$21,
IF(AND(E494=[1]grup_instansi!$B$22,F494=[1]grup_instansi!$C$22),
[1]grup_instansi!$A$22,
IF(AND(E494=[1]grup_instansi!$B$23,F494=[1]grup_instansi!$C$23),
[1]grup_instansi!$A$23,
IF(AND(E494=[1]grup_instansi!$B$24,F494=[1]grup_instansi!$C$24),
[1]grup_instansi!$A$24,
IF(AND(E494=[1]grup_instansi!$B$25,F494=[1]grup_instansi!$C$25),
[1]grup_instansi!$A$25,
IF(AND(E494=[1]grup_instansi!$B$26,F494=[1]grup_instansi!$C$26),
[1]grup_instansi!$A$26,
IF(AND(E494=[1]grup_instansi!$B$27,F494=[1]grup_instansi!$C$27),
[1]grup_instansi!$A$27,
IF(AND(E494=[1]grup_instansi!$B$28,F494=[1]grup_instansi!$C$28),
[1]grup_instansi!$A$28,
IF(AND(E494=[1]grup_instansi!$B$29,F494=[1]grup_instansi!$C$29),
[1]grup_instansi!$A$29,
IF(AND(E494=[1]grup_instansi!$B$30,F494=[1]grup_instansi!$C$30),
[1]grup_instansi!$A$30,
IF(AND(E494=[1]grup_instansi!$B$31,F494=[1]grup_instansi!$C$31),
[1]grup_instansi!$A$31,
IF(AND(E494=[1]grup_instansi!$B$32,F494=[1]grup_instansi!$C$32),
[1]grup_instansi!$A$32,
IF(AND(E494=[1]grup_instansi!$B$33,F494=[1]grup_instansi!$C$33),
[1]grup_instansi!$A$33,
IF(AND(E494=[1]grup_instansi!$B$34,F494=[1]grup_instansi!$C$34),
[1]grup_instansi!$A$34,
IF(AND(E494=[1]grup_instansi!$B$35,F494=[1]grup_instansi!$C$35),
[1]grup_instansi!$A$35,""))))))))))))))))</f>
        <v>gi2023110400024</v>
      </c>
      <c r="J494" t="str">
        <f>IF(I494&lt;&gt;"",I494,IF(AND(E494=[1]grup_instansi!$B$36,F494=[1]grup_instansi!$C$36),
[1]grup_instansi!$A$36,
IF(AND(E494=[1]grup_instansi!$B$37,F494=[1]grup_instansi!$C$37),
[1]grup_instansi!$A$37,
IF(AND(E494=[1]grup_instansi!$B$38,F494=[1]grup_instansi!$C$38),
[1]grup_instansi!$A$38,
IF(AND(E494=[1]grup_instansi!$B$39,F494=[1]grup_instansi!$C$39),
[1]grup_instansi!$A$39,
IF(AND(E494=[1]grup_instansi!$B$40,F494=[1]grup_instansi!$C$40),
[1]grup_instansi!$A$40,
IF(AND(E494=[1]grup_instansi!$B$41,F494=[1]grup_instansi!$C$41),
[1]grup_instansi!$A$41,
IF(AND(E494=[1]grup_instansi!$B$42,F494=[1]grup_instansi!$C$42),
[1]grup_instansi!$A$42,
IF(AND(E494=[1]grup_instansi!$B$43,F494=[1]grup_instansi!$C$43),
[1]grup_instansi!$A$43,
IF(AND(E494=[1]grup_instansi!$B$44,F494=[1]grup_instansi!$C$44),
[1]grup_instansi!$A$44,
IF(AND(E494=[1]grup_instansi!$B$45,F494=[1]grup_instansi!$C$45),
[1]grup_instansi!$A$45,
IF(AND(E494=[1]grup_instansi!$B$46,F494=[1]grup_instansi!$C$46),
[1]grup_instansi!$A$46,
IF(AND(E494=[1]grup_instansi!$B$47,F494=[1]grup_instansi!$C$47),
[1]grup_instansi!$A$47,
IF(AND(E494=[1]grup_instansi!$B$48,F494=[1]grup_instansi!$C$48),
[1]grup_instansi!$A$48,
IF(AND(E494=[1]grup_instansi!$B$49,F494=[1]grup_instansi!$C$49),
[1]grup_instansi!$A$49,
IF(AND(E494=[1]grup_instansi!$B$50,F494=[1]grup_instansi!$C$50),
[1]grup_instansi!$A$50,
IF(AND(E494=[1]grup_instansi!$B$51,F494=[1]grup_instansi!$C$51),
[1]grup_instansi!$A$51,
IF(AND(E494=[1]grup_instansi!$B$52,F494=[1]grup_instansi!$C$52),
[1]grup_instansi!$A$52,
IF(AND(E494=[1]grup_instansi!$B$53,F494=[1]grup_instansi!$C$53),
[1]grup_instansi!$A$53,
IF(AND(E494=[1]grup_instansi!$B$54,F494=[1]grup_instansi!$C$54),
[1]grup_instansi!$A$54,
IF(AND(E494=[1]grup_instansi!$B$55,F494=[1]grup_instansi!$C$55),
[1]grup_instansi!$A$55,
IF(AND(E494=[1]grup_instansi!$B$56,F494=[1]grup_instansi!$C$56),
[1]grup_instansi!$A$56,
IF(AND(E494=[1]grup_instansi!$B$57,F494=[1]grup_instansi!$C$57),
[1]grup_instansi!$A$57,
IF(AND(E494=[1]grup_instansi!$B$58,F494=[1]grup_instansi!$C$58),
[1]grup_instansi!$A$58,
IF(AND(E494=[1]grup_instansi!$B$59,F494=[1]grup_instansi!$C$59),
[1]grup_instansi!$A$59,
IF(AND(E494=[1]grup_instansi!$B$60,F494=[1]grup_instansi!$C$60),
[1]grup_instansi!$A$60,""))))))))))))))))))))))))))</f>
        <v>gi2023110400024</v>
      </c>
      <c r="K494" t="str">
        <f>IF(J494&lt;&gt;"",J494,IF(AND(E494=[1]grup_instansi!$B$61,F494=[1]grup_instansi!$C$61),
[1]grup_instansi!$A$61,
IF(AND(E494=[1]grup_instansi!$B$62,F494=[1]grup_instansi!$C$62),
[1]grup_instansi!$A$62,
IF(AND(E494=[1]grup_instansi!$B$63,F494=[1]grup_instansi!$C$63),
[1]grup_instansi!$A$63,
IF(AND(E494=[1]grup_instansi!$B$64,F494=[1]grup_instansi!$C$64),
[1]grup_instansi!$A$64,
IF(AND(E494=[1]grup_instansi!$B$65,F494=[1]grup_instansi!$C$65),
[1]grup_instansi!$A$65,
IF(AND(E494=[1]grup_instansi!$B$66,F494=[1]grup_instansi!$C$66),
[1]grup_instansi!$A$66,
IF(AND(E494=[1]grup_instansi!$B$67,F494=[1]grup_instansi!$C$67),
[1]grup_instansi!$A$67,
IF(AND(E494=[1]grup_instansi!$B$68,F494=[1]grup_instansi!$C$68),
[1]grup_instansi!$A$68,
IF(AND(E494=[1]grup_instansi!$B$69,F494=[1]grup_instansi!$C$69),
[1]grup_instansi!$A$69,
IF(AND(E494=[1]grup_instansi!$B$70,F494=[1]grup_instansi!$C$70),
[1]grup_instansi!$A$70,
IF(AND(E494=[1]grup_instansi!$B$71,F494=[1]grup_instansi!$C$71),
[1]grup_instansi!$A$71,
IF(AND(E494=[1]grup_instansi!$B$72,F494=[1]grup_instansi!$C$72),
[1]grup_instansi!$A$72,
IF(AND(E494=[1]grup_instansi!$B$73,F494=[1]grup_instansi!$C$73),
[1]grup_instansi!$A$73,
IF(AND(E494=[1]grup_instansi!$B$74,F494=[1]grup_instansi!$C$74),
[1]grup_instansi!$A$74,
IF(AND(E494=[1]grup_instansi!$B$75,F494=[1]grup_instansi!$C$75),
[1]grup_instansi!$A$75,
IF(AND(E494=[1]grup_instansi!$B$76,F494=[1]grup_instansi!$C$76),
[1]grup_instansi!$A$76,
IF(AND(E494=[1]grup_instansi!$B$77,F494=[1]grup_instansi!$C$77),
[1]grup_instansi!$A$77,
IF(AND(E494=[1]grup_instansi!$B$78,F494=[1]grup_instansi!$C$78),
[1]grup_instansi!$A$78,
IF(AND(E494=[1]grup_instansi!$B$79,F494=[1]grup_instansi!$C$79),
[1]grup_instansi!$A$79,
IF(AND(E494=[1]grup_instansi!$B$80,F494=[1]grup_instansi!$C$80),
[1]grup_instansi!$A$80,
IF(AND(E494=[1]grup_instansi!$B$81,F494=[1]grup_instansi!$C$81),
[1]grup_instansi!$A$81,
IF(AND(E494=[1]grup_instansi!$B$82,F494=[1]grup_instansi!$C$82),
[1]grup_instansi!$A$82,
IF(AND(E494=[1]grup_instansi!$B$83,F494=[1]grup_instansi!$C$83),
[1]grup_instansi!$A$84,
IF(AND(E494=[1]grup_instansi!$B$84,F494=[1]grup_instansi!$C$84),
[1]grup_instansi!$A$85,
IF(AND(E494=[1]grup_instansi!$B$85,F494=[1]grup_instansi!$C$85),
[1]grup_instansi!$A$86,
IF(AND(E494=[1]grup_instansi!$B$86,F494=[1]grup_instansi!$C$86),
[1]grup_instansi!$A$87,
IF(AND(E494=[1]grup_instansi!$B$87,F494=[1]grup_instansi!$C$87),
[1]grup_instansi!$A$87,
IF(AND(E494=[1]grup_instansi!$B$88,F494=[1]grup_instansi!$C$88),
[1]grup_instansi!$A$88,
IF(AND(E494=[1]grup_instansi!$B$89,F494=[1]grup_instansi!$C$89),
[1]grup_instansi!$A$89,
IF(AND(E494=[1]grup_instansi!$B$90,F494=[1]grup_instansi!$C$90),
[1]grup_instansi!$A$90,
IF(AND(E494=[1]grup_instansi!$B$91,F494=[1]grup_instansi!$C$91),
[1]grup_instansi!$A$91,
IF(AND(E494=[1]grup_instansi!$B$92,F494=[1]grup_instansi!$C$92),
[1]grup_instansi!$A$92,
IF(AND(E494=[1]grup_instansi!$B$93,F494=[1]grup_instansi!$C$93),
[1]grup_instansi!$A$93,
IF(AND(E494=[1]grup_instansi!$B$94,F494=[1]grup_instansi!$C$94),
[1]grup_instansi!$A$94,
IF(AND(E494=[1]grup_instansi!$B$95,F494=[1]grup_instansi!$C$95),
[1]grup_instansi!$A$95,
IF(AND(E494=[1]grup_instansi!$B$96,F494=[1]grup_instansi!$C$96),
[1]grup_instansi!$A$96,
IF(AND(E494=[1]grup_instansi!$B$97,F494=[1]grup_instansi!$C$97),
[1]grup_instansi!$A$97,
IF(AND(E494=[1]grup_instansi!$B$98,F494=[1]grup_instansi!$C$98),
[1]grup_instansi!$A$98,
IF(AND(E494=[1]grup_instansi!$B$99,F494=[1]grup_instansi!$C$99),
[1]grup_instansi!$A$99,
[1]grup_instansi!$A$100))))))))))))))))))))))))))))))))))))))))</f>
        <v>gi2023110400024</v>
      </c>
      <c r="L494" t="str">
        <f>VLOOKUP(K494,[1]grup_instansi!$A$2:$E$102,4)</f>
        <v>Pemerintah Kabupaten Nusa Tenggara Timur</v>
      </c>
      <c r="M494" t="str">
        <f t="shared" si="23"/>
        <v>('i2023110600493','Pemerintah Kab. Malaka','gi2023110400024'),</v>
      </c>
    </row>
    <row r="495" spans="1:13" x14ac:dyDescent="0.25">
      <c r="A495" t="str">
        <f t="shared" si="21"/>
        <v>i2023110600494</v>
      </c>
      <c r="B495" s="6">
        <v>7809</v>
      </c>
      <c r="C495" t="str">
        <f t="shared" si="22"/>
        <v>i2023110600494</v>
      </c>
      <c r="D495" s="6" t="s">
        <v>538</v>
      </c>
      <c r="E495" s="6" t="s">
        <v>47</v>
      </c>
      <c r="F495" s="6" t="s">
        <v>345</v>
      </c>
      <c r="G495" t="str">
        <f>IF(AND(E495=[1]grup_instansi!$B$2,F495=[1]grup_instansi!$C$2),
[1]grup_instansi!$A$2,
IF(AND(E495=[1]grup_instansi!$B$3,F495=[1]grup_instansi!$C$3),
[1]grup_instansi!$A$3,
IF(AND(E495=[1]grup_instansi!$B$4,F495=[1]grup_instansi!$C$4),
[1]grup_instansi!$A$4,
IF(AND(E495=[1]grup_instansi!$B$5,F495=[1]grup_instansi!$C$5),
[1]grup_instansi!$A$5,
IF(AND(E495=[1]grup_instansi!$B$6,F495=[1]grup_instansi!$C$6),
[1]grup_instansi!$A$6,
IF(AND(E495=[1]grup_instansi!$B$7,F495=[1]grup_instansi!$C$7),
[1]grup_instansi!$A$7,
IF(AND(E495=[1]grup_instansi!$B$8,F495=[1]grup_instansi!$C$8),
[1]grup_instansi!$A$8,
IF(AND(E495=[1]grup_instansi!$B$9,F495=[1]grup_instansi!$C$9),
[1]grup_instansi!$A$9,
IF(AND(E495=[1]grup_instansi!$B$10,F495=[1]grup_instansi!$C$10),
[1]grup_instansi!$A$10,"")))))))))</f>
        <v/>
      </c>
      <c r="H495" t="str">
        <f>IF(G495&lt;&gt;"",G495,IF(AND(E495=[1]grup_instansi!$B$11,F495=[1]grup_instansi!$C$11),
[1]grup_instansi!$A$11,
IF(AND(E495=[1]grup_instansi!$B$12,F495=[1]grup_instansi!$C$12),
[1]grup_instansi!$A$12,
IF(AND(E495=[1]grup_instansi!$B$13,F495=[1]grup_instansi!$C$13),
[1]grup_instansi!$A$13,
IF(AND(E495=[1]grup_instansi!$B$14,F495=[1]grup_instansi!$C$14),
[1]grup_instansi!$A$14,
IF(AND(E495=[1]grup_instansi!$B$15,F495=[1]grup_instansi!$C$15),
[1]grup_instansi!$A$15,
IF(AND(E495=[1]grup_instansi!$B$16,F495=[1]grup_instansi!$C$16),
[1]grup_instansi!$A$16,
IF(AND(E495=[1]grup_instansi!$B$17,F495=[1]grup_instansi!$C$17),
[1]grup_instansi!$A$17,
IF(AND(E495=[1]grup_instansi!$B$18,F495=[1]grup_instansi!$C$18),
[1]grup_instansi!$A$18,
IF(AND(E495=[1]grup_instansi!$B$19,F495=[1]grup_instansi!$C$19),
[1]grup_instansi!$A$19,
IF(AND(E495=[1]grup_instansi!$B$20,F495=[1]grup_instansi!$C$20),
[1]grup_instansi!$A$20,"")))))))))))</f>
        <v/>
      </c>
      <c r="I495" t="str">
        <f>IF(H495&lt;&gt;"",H495,IF(AND(E495=[1]grup_instansi!$B$21,F495=[1]grup_instansi!$C$21),
[1]grup_instansi!$A$21,
IF(AND(E495=[1]grup_instansi!$B$22,F495=[1]grup_instansi!$C$22),
[1]grup_instansi!$A$22,
IF(AND(E495=[1]grup_instansi!$B$23,F495=[1]grup_instansi!$C$23),
[1]grup_instansi!$A$23,
IF(AND(E495=[1]grup_instansi!$B$24,F495=[1]grup_instansi!$C$24),
[1]grup_instansi!$A$24,
IF(AND(E495=[1]grup_instansi!$B$25,F495=[1]grup_instansi!$C$25),
[1]grup_instansi!$A$25,
IF(AND(E495=[1]grup_instansi!$B$26,F495=[1]grup_instansi!$C$26),
[1]grup_instansi!$A$26,
IF(AND(E495=[1]grup_instansi!$B$27,F495=[1]grup_instansi!$C$27),
[1]grup_instansi!$A$27,
IF(AND(E495=[1]grup_instansi!$B$28,F495=[1]grup_instansi!$C$28),
[1]grup_instansi!$A$28,
IF(AND(E495=[1]grup_instansi!$B$29,F495=[1]grup_instansi!$C$29),
[1]grup_instansi!$A$29,
IF(AND(E495=[1]grup_instansi!$B$30,F495=[1]grup_instansi!$C$30),
[1]grup_instansi!$A$30,
IF(AND(E495=[1]grup_instansi!$B$31,F495=[1]grup_instansi!$C$31),
[1]grup_instansi!$A$31,
IF(AND(E495=[1]grup_instansi!$B$32,F495=[1]grup_instansi!$C$32),
[1]grup_instansi!$A$32,
IF(AND(E495=[1]grup_instansi!$B$33,F495=[1]grup_instansi!$C$33),
[1]grup_instansi!$A$33,
IF(AND(E495=[1]grup_instansi!$B$34,F495=[1]grup_instansi!$C$34),
[1]grup_instansi!$A$34,
IF(AND(E495=[1]grup_instansi!$B$35,F495=[1]grup_instansi!$C$35),
[1]grup_instansi!$A$35,""))))))))))))))))</f>
        <v>gi2023110400021</v>
      </c>
      <c r="J495" t="str">
        <f>IF(I495&lt;&gt;"",I495,IF(AND(E495=[1]grup_instansi!$B$36,F495=[1]grup_instansi!$C$36),
[1]grup_instansi!$A$36,
IF(AND(E495=[1]grup_instansi!$B$37,F495=[1]grup_instansi!$C$37),
[1]grup_instansi!$A$37,
IF(AND(E495=[1]grup_instansi!$B$38,F495=[1]grup_instansi!$C$38),
[1]grup_instansi!$A$38,
IF(AND(E495=[1]grup_instansi!$B$39,F495=[1]grup_instansi!$C$39),
[1]grup_instansi!$A$39,
IF(AND(E495=[1]grup_instansi!$B$40,F495=[1]grup_instansi!$C$40),
[1]grup_instansi!$A$40,
IF(AND(E495=[1]grup_instansi!$B$41,F495=[1]grup_instansi!$C$41),
[1]grup_instansi!$A$41,
IF(AND(E495=[1]grup_instansi!$B$42,F495=[1]grup_instansi!$C$42),
[1]grup_instansi!$A$42,
IF(AND(E495=[1]grup_instansi!$B$43,F495=[1]grup_instansi!$C$43),
[1]grup_instansi!$A$43,
IF(AND(E495=[1]grup_instansi!$B$44,F495=[1]grup_instansi!$C$44),
[1]grup_instansi!$A$44,
IF(AND(E495=[1]grup_instansi!$B$45,F495=[1]grup_instansi!$C$45),
[1]grup_instansi!$A$45,
IF(AND(E495=[1]grup_instansi!$B$46,F495=[1]grup_instansi!$C$46),
[1]grup_instansi!$A$46,
IF(AND(E495=[1]grup_instansi!$B$47,F495=[1]grup_instansi!$C$47),
[1]grup_instansi!$A$47,
IF(AND(E495=[1]grup_instansi!$B$48,F495=[1]grup_instansi!$C$48),
[1]grup_instansi!$A$48,
IF(AND(E495=[1]grup_instansi!$B$49,F495=[1]grup_instansi!$C$49),
[1]grup_instansi!$A$49,
IF(AND(E495=[1]grup_instansi!$B$50,F495=[1]grup_instansi!$C$50),
[1]grup_instansi!$A$50,
IF(AND(E495=[1]grup_instansi!$B$51,F495=[1]grup_instansi!$C$51),
[1]grup_instansi!$A$51,
IF(AND(E495=[1]grup_instansi!$B$52,F495=[1]grup_instansi!$C$52),
[1]grup_instansi!$A$52,
IF(AND(E495=[1]grup_instansi!$B$53,F495=[1]grup_instansi!$C$53),
[1]grup_instansi!$A$53,
IF(AND(E495=[1]grup_instansi!$B$54,F495=[1]grup_instansi!$C$54),
[1]grup_instansi!$A$54,
IF(AND(E495=[1]grup_instansi!$B$55,F495=[1]grup_instansi!$C$55),
[1]grup_instansi!$A$55,
IF(AND(E495=[1]grup_instansi!$B$56,F495=[1]grup_instansi!$C$56),
[1]grup_instansi!$A$56,
IF(AND(E495=[1]grup_instansi!$B$57,F495=[1]grup_instansi!$C$57),
[1]grup_instansi!$A$57,
IF(AND(E495=[1]grup_instansi!$B$58,F495=[1]grup_instansi!$C$58),
[1]grup_instansi!$A$58,
IF(AND(E495=[1]grup_instansi!$B$59,F495=[1]grup_instansi!$C$59),
[1]grup_instansi!$A$59,
IF(AND(E495=[1]grup_instansi!$B$60,F495=[1]grup_instansi!$C$60),
[1]grup_instansi!$A$60,""))))))))))))))))))))))))))</f>
        <v>gi2023110400021</v>
      </c>
      <c r="K495" t="str">
        <f>IF(J495&lt;&gt;"",J495,IF(AND(E495=[1]grup_instansi!$B$61,F495=[1]grup_instansi!$C$61),
[1]grup_instansi!$A$61,
IF(AND(E495=[1]grup_instansi!$B$62,F495=[1]grup_instansi!$C$62),
[1]grup_instansi!$A$62,
IF(AND(E495=[1]grup_instansi!$B$63,F495=[1]grup_instansi!$C$63),
[1]grup_instansi!$A$63,
IF(AND(E495=[1]grup_instansi!$B$64,F495=[1]grup_instansi!$C$64),
[1]grup_instansi!$A$64,
IF(AND(E495=[1]grup_instansi!$B$65,F495=[1]grup_instansi!$C$65),
[1]grup_instansi!$A$65,
IF(AND(E495=[1]grup_instansi!$B$66,F495=[1]grup_instansi!$C$66),
[1]grup_instansi!$A$66,
IF(AND(E495=[1]grup_instansi!$B$67,F495=[1]grup_instansi!$C$67),
[1]grup_instansi!$A$67,
IF(AND(E495=[1]grup_instansi!$B$68,F495=[1]grup_instansi!$C$68),
[1]grup_instansi!$A$68,
IF(AND(E495=[1]grup_instansi!$B$69,F495=[1]grup_instansi!$C$69),
[1]grup_instansi!$A$69,
IF(AND(E495=[1]grup_instansi!$B$70,F495=[1]grup_instansi!$C$70),
[1]grup_instansi!$A$70,
IF(AND(E495=[1]grup_instansi!$B$71,F495=[1]grup_instansi!$C$71),
[1]grup_instansi!$A$71,
IF(AND(E495=[1]grup_instansi!$B$72,F495=[1]grup_instansi!$C$72),
[1]grup_instansi!$A$72,
IF(AND(E495=[1]grup_instansi!$B$73,F495=[1]grup_instansi!$C$73),
[1]grup_instansi!$A$73,
IF(AND(E495=[1]grup_instansi!$B$74,F495=[1]grup_instansi!$C$74),
[1]grup_instansi!$A$74,
IF(AND(E495=[1]grup_instansi!$B$75,F495=[1]grup_instansi!$C$75),
[1]grup_instansi!$A$75,
IF(AND(E495=[1]grup_instansi!$B$76,F495=[1]grup_instansi!$C$76),
[1]grup_instansi!$A$76,
IF(AND(E495=[1]grup_instansi!$B$77,F495=[1]grup_instansi!$C$77),
[1]grup_instansi!$A$77,
IF(AND(E495=[1]grup_instansi!$B$78,F495=[1]grup_instansi!$C$78),
[1]grup_instansi!$A$78,
IF(AND(E495=[1]grup_instansi!$B$79,F495=[1]grup_instansi!$C$79),
[1]grup_instansi!$A$79,
IF(AND(E495=[1]grup_instansi!$B$80,F495=[1]grup_instansi!$C$80),
[1]grup_instansi!$A$80,
IF(AND(E495=[1]grup_instansi!$B$81,F495=[1]grup_instansi!$C$81),
[1]grup_instansi!$A$81,
IF(AND(E495=[1]grup_instansi!$B$82,F495=[1]grup_instansi!$C$82),
[1]grup_instansi!$A$82,
IF(AND(E495=[1]grup_instansi!$B$83,F495=[1]grup_instansi!$C$83),
[1]grup_instansi!$A$84,
IF(AND(E495=[1]grup_instansi!$B$84,F495=[1]grup_instansi!$C$84),
[1]grup_instansi!$A$85,
IF(AND(E495=[1]grup_instansi!$B$85,F495=[1]grup_instansi!$C$85),
[1]grup_instansi!$A$86,
IF(AND(E495=[1]grup_instansi!$B$86,F495=[1]grup_instansi!$C$86),
[1]grup_instansi!$A$87,
IF(AND(E495=[1]grup_instansi!$B$87,F495=[1]grup_instansi!$C$87),
[1]grup_instansi!$A$87,
IF(AND(E495=[1]grup_instansi!$B$88,F495=[1]grup_instansi!$C$88),
[1]grup_instansi!$A$88,
IF(AND(E495=[1]grup_instansi!$B$89,F495=[1]grup_instansi!$C$89),
[1]grup_instansi!$A$89,
IF(AND(E495=[1]grup_instansi!$B$90,F495=[1]grup_instansi!$C$90),
[1]grup_instansi!$A$90,
IF(AND(E495=[1]grup_instansi!$B$91,F495=[1]grup_instansi!$C$91),
[1]grup_instansi!$A$91,
IF(AND(E495=[1]grup_instansi!$B$92,F495=[1]grup_instansi!$C$92),
[1]grup_instansi!$A$92,
IF(AND(E495=[1]grup_instansi!$B$93,F495=[1]grup_instansi!$C$93),
[1]grup_instansi!$A$93,
IF(AND(E495=[1]grup_instansi!$B$94,F495=[1]grup_instansi!$C$94),
[1]grup_instansi!$A$94,
IF(AND(E495=[1]grup_instansi!$B$95,F495=[1]grup_instansi!$C$95),
[1]grup_instansi!$A$95,
IF(AND(E495=[1]grup_instansi!$B$96,F495=[1]grup_instansi!$C$96),
[1]grup_instansi!$A$96,
IF(AND(E495=[1]grup_instansi!$B$97,F495=[1]grup_instansi!$C$97),
[1]grup_instansi!$A$97,
IF(AND(E495=[1]grup_instansi!$B$98,F495=[1]grup_instansi!$C$98),
[1]grup_instansi!$A$98,
IF(AND(E495=[1]grup_instansi!$B$99,F495=[1]grup_instansi!$C$99),
[1]grup_instansi!$A$99,
[1]grup_instansi!$A$100))))))))))))))))))))))))))))))))))))))))</f>
        <v>gi2023110400021</v>
      </c>
      <c r="L495" t="str">
        <f>VLOOKUP(K495,[1]grup_instansi!$A$2:$E$102,4)</f>
        <v>Pemerintah Kabupaten Maluku</v>
      </c>
      <c r="M495" t="str">
        <f t="shared" si="23"/>
        <v>('i2023110600494','Pemerintah Kab. Maluku Barat Daya','gi2023110400021'),</v>
      </c>
    </row>
    <row r="496" spans="1:13" x14ac:dyDescent="0.25">
      <c r="A496" t="str">
        <f t="shared" si="21"/>
        <v>i2023110600495</v>
      </c>
      <c r="B496" s="6">
        <v>7900</v>
      </c>
      <c r="C496" t="str">
        <f t="shared" si="22"/>
        <v>i2023110600495</v>
      </c>
      <c r="D496" s="6" t="s">
        <v>539</v>
      </c>
      <c r="E496" s="6" t="s">
        <v>44</v>
      </c>
      <c r="F496" s="6" t="s">
        <v>540</v>
      </c>
      <c r="G496" t="str">
        <f>IF(AND(E496=[1]grup_instansi!$B$2,F496=[1]grup_instansi!$C$2),
[1]grup_instansi!$A$2,
IF(AND(E496=[1]grup_instansi!$B$3,F496=[1]grup_instansi!$C$3),
[1]grup_instansi!$A$3,
IF(AND(E496=[1]grup_instansi!$B$4,F496=[1]grup_instansi!$C$4),
[1]grup_instansi!$A$4,
IF(AND(E496=[1]grup_instansi!$B$5,F496=[1]grup_instansi!$C$5),
[1]grup_instansi!$A$5,
IF(AND(E496=[1]grup_instansi!$B$6,F496=[1]grup_instansi!$C$6),
[1]grup_instansi!$A$6,
IF(AND(E496=[1]grup_instansi!$B$7,F496=[1]grup_instansi!$C$7),
[1]grup_instansi!$A$7,
IF(AND(E496=[1]grup_instansi!$B$8,F496=[1]grup_instansi!$C$8),
[1]grup_instansi!$A$8,
IF(AND(E496=[1]grup_instansi!$B$9,F496=[1]grup_instansi!$C$9),
[1]grup_instansi!$A$9,
IF(AND(E496=[1]grup_instansi!$B$10,F496=[1]grup_instansi!$C$10),
[1]grup_instansi!$A$10,"")))))))))</f>
        <v/>
      </c>
      <c r="H496" t="str">
        <f>IF(G496&lt;&gt;"",G496,IF(AND(E496=[1]grup_instansi!$B$11,F496=[1]grup_instansi!$C$11),
[1]grup_instansi!$A$11,
IF(AND(E496=[1]grup_instansi!$B$12,F496=[1]grup_instansi!$C$12),
[1]grup_instansi!$A$12,
IF(AND(E496=[1]grup_instansi!$B$13,F496=[1]grup_instansi!$C$13),
[1]grup_instansi!$A$13,
IF(AND(E496=[1]grup_instansi!$B$14,F496=[1]grup_instansi!$C$14),
[1]grup_instansi!$A$14,
IF(AND(E496=[1]grup_instansi!$B$15,F496=[1]grup_instansi!$C$15),
[1]grup_instansi!$A$15,
IF(AND(E496=[1]grup_instansi!$B$16,F496=[1]grup_instansi!$C$16),
[1]grup_instansi!$A$16,
IF(AND(E496=[1]grup_instansi!$B$17,F496=[1]grup_instansi!$C$17),
[1]grup_instansi!$A$17,
IF(AND(E496=[1]grup_instansi!$B$18,F496=[1]grup_instansi!$C$18),
[1]grup_instansi!$A$18,
IF(AND(E496=[1]grup_instansi!$B$19,F496=[1]grup_instansi!$C$19),
[1]grup_instansi!$A$19,
IF(AND(E496=[1]grup_instansi!$B$20,F496=[1]grup_instansi!$C$20),
[1]grup_instansi!$A$20,"")))))))))))</f>
        <v/>
      </c>
      <c r="I496" t="str">
        <f>IF(H496&lt;&gt;"",H496,IF(AND(E496=[1]grup_instansi!$B$21,F496=[1]grup_instansi!$C$21),
[1]grup_instansi!$A$21,
IF(AND(E496=[1]grup_instansi!$B$22,F496=[1]grup_instansi!$C$22),
[1]grup_instansi!$A$22,
IF(AND(E496=[1]grup_instansi!$B$23,F496=[1]grup_instansi!$C$23),
[1]grup_instansi!$A$23,
IF(AND(E496=[1]grup_instansi!$B$24,F496=[1]grup_instansi!$C$24),
[1]grup_instansi!$A$24,
IF(AND(E496=[1]grup_instansi!$B$25,F496=[1]grup_instansi!$C$25),
[1]grup_instansi!$A$25,
IF(AND(E496=[1]grup_instansi!$B$26,F496=[1]grup_instansi!$C$26),
[1]grup_instansi!$A$26,
IF(AND(E496=[1]grup_instansi!$B$27,F496=[1]grup_instansi!$C$27),
[1]grup_instansi!$A$27,
IF(AND(E496=[1]grup_instansi!$B$28,F496=[1]grup_instansi!$C$28),
[1]grup_instansi!$A$28,
IF(AND(E496=[1]grup_instansi!$B$29,F496=[1]grup_instansi!$C$29),
[1]grup_instansi!$A$29,
IF(AND(E496=[1]grup_instansi!$B$30,F496=[1]grup_instansi!$C$30),
[1]grup_instansi!$A$30,
IF(AND(E496=[1]grup_instansi!$B$31,F496=[1]grup_instansi!$C$31),
[1]grup_instansi!$A$31,
IF(AND(E496=[1]grup_instansi!$B$32,F496=[1]grup_instansi!$C$32),
[1]grup_instansi!$A$32,
IF(AND(E496=[1]grup_instansi!$B$33,F496=[1]grup_instansi!$C$33),
[1]grup_instansi!$A$33,
IF(AND(E496=[1]grup_instansi!$B$34,F496=[1]grup_instansi!$C$34),
[1]grup_instansi!$A$34,
IF(AND(E496=[1]grup_instansi!$B$35,F496=[1]grup_instansi!$C$35),
[1]grup_instansi!$A$35,""))))))))))))))))</f>
        <v/>
      </c>
      <c r="J496" t="str">
        <f>IF(I496&lt;&gt;"",I496,IF(AND(E496=[1]grup_instansi!$B$36,F496=[1]grup_instansi!$C$36),
[1]grup_instansi!$A$36,
IF(AND(E496=[1]grup_instansi!$B$37,F496=[1]grup_instansi!$C$37),
[1]grup_instansi!$A$37,
IF(AND(E496=[1]grup_instansi!$B$38,F496=[1]grup_instansi!$C$38),
[1]grup_instansi!$A$38,
IF(AND(E496=[1]grup_instansi!$B$39,F496=[1]grup_instansi!$C$39),
[1]grup_instansi!$A$39,
IF(AND(E496=[1]grup_instansi!$B$40,F496=[1]grup_instansi!$C$40),
[1]grup_instansi!$A$40,
IF(AND(E496=[1]grup_instansi!$B$41,F496=[1]grup_instansi!$C$41),
[1]grup_instansi!$A$41,
IF(AND(E496=[1]grup_instansi!$B$42,F496=[1]grup_instansi!$C$42),
[1]grup_instansi!$A$42,
IF(AND(E496=[1]grup_instansi!$B$43,F496=[1]grup_instansi!$C$43),
[1]grup_instansi!$A$43,
IF(AND(E496=[1]grup_instansi!$B$44,F496=[1]grup_instansi!$C$44),
[1]grup_instansi!$A$44,
IF(AND(E496=[1]grup_instansi!$B$45,F496=[1]grup_instansi!$C$45),
[1]grup_instansi!$A$45,
IF(AND(E496=[1]grup_instansi!$B$46,F496=[1]grup_instansi!$C$46),
[1]grup_instansi!$A$46,
IF(AND(E496=[1]grup_instansi!$B$47,F496=[1]grup_instansi!$C$47),
[1]grup_instansi!$A$47,
IF(AND(E496=[1]grup_instansi!$B$48,F496=[1]grup_instansi!$C$48),
[1]grup_instansi!$A$48,
IF(AND(E496=[1]grup_instansi!$B$49,F496=[1]grup_instansi!$C$49),
[1]grup_instansi!$A$49,
IF(AND(E496=[1]grup_instansi!$B$50,F496=[1]grup_instansi!$C$50),
[1]grup_instansi!$A$50,
IF(AND(E496=[1]grup_instansi!$B$51,F496=[1]grup_instansi!$C$51),
[1]grup_instansi!$A$51,
IF(AND(E496=[1]grup_instansi!$B$52,F496=[1]grup_instansi!$C$52),
[1]grup_instansi!$A$52,
IF(AND(E496=[1]grup_instansi!$B$53,F496=[1]grup_instansi!$C$53),
[1]grup_instansi!$A$53,
IF(AND(E496=[1]grup_instansi!$B$54,F496=[1]grup_instansi!$C$54),
[1]grup_instansi!$A$54,
IF(AND(E496=[1]grup_instansi!$B$55,F496=[1]grup_instansi!$C$55),
[1]grup_instansi!$A$55,
IF(AND(E496=[1]grup_instansi!$B$56,F496=[1]grup_instansi!$C$56),
[1]grup_instansi!$A$56,
IF(AND(E496=[1]grup_instansi!$B$57,F496=[1]grup_instansi!$C$57),
[1]grup_instansi!$A$57,
IF(AND(E496=[1]grup_instansi!$B$58,F496=[1]grup_instansi!$C$58),
[1]grup_instansi!$A$58,
IF(AND(E496=[1]grup_instansi!$B$59,F496=[1]grup_instansi!$C$59),
[1]grup_instansi!$A$59,
IF(AND(E496=[1]grup_instansi!$B$60,F496=[1]grup_instansi!$C$60),
[1]grup_instansi!$A$60,""))))))))))))))))))))))))))</f>
        <v/>
      </c>
      <c r="K496" t="str">
        <f>IF(J496&lt;&gt;"",J496,IF(AND(E496=[1]grup_instansi!$B$61,F496=[1]grup_instansi!$C$61),
[1]grup_instansi!$A$61,
IF(AND(E496=[1]grup_instansi!$B$62,F496=[1]grup_instansi!$C$62),
[1]grup_instansi!$A$62,
IF(AND(E496=[1]grup_instansi!$B$63,F496=[1]grup_instansi!$C$63),
[1]grup_instansi!$A$63,
IF(AND(E496=[1]grup_instansi!$B$64,F496=[1]grup_instansi!$C$64),
[1]grup_instansi!$A$64,
IF(AND(E496=[1]grup_instansi!$B$65,F496=[1]grup_instansi!$C$65),
[1]grup_instansi!$A$65,
IF(AND(E496=[1]grup_instansi!$B$66,F496=[1]grup_instansi!$C$66),
[1]grup_instansi!$A$66,
IF(AND(E496=[1]grup_instansi!$B$67,F496=[1]grup_instansi!$C$67),
[1]grup_instansi!$A$67,
IF(AND(E496=[1]grup_instansi!$B$68,F496=[1]grup_instansi!$C$68),
[1]grup_instansi!$A$68,
IF(AND(E496=[1]grup_instansi!$B$69,F496=[1]grup_instansi!$C$69),
[1]grup_instansi!$A$69,
IF(AND(E496=[1]grup_instansi!$B$70,F496=[1]grup_instansi!$C$70),
[1]grup_instansi!$A$70,
IF(AND(E496=[1]grup_instansi!$B$71,F496=[1]grup_instansi!$C$71),
[1]grup_instansi!$A$71,
IF(AND(E496=[1]grup_instansi!$B$72,F496=[1]grup_instansi!$C$72),
[1]grup_instansi!$A$72,
IF(AND(E496=[1]grup_instansi!$B$73,F496=[1]grup_instansi!$C$73),
[1]grup_instansi!$A$73,
IF(AND(E496=[1]grup_instansi!$B$74,F496=[1]grup_instansi!$C$74),
[1]grup_instansi!$A$74,
IF(AND(E496=[1]grup_instansi!$B$75,F496=[1]grup_instansi!$C$75),
[1]grup_instansi!$A$75,
IF(AND(E496=[1]grup_instansi!$B$76,F496=[1]grup_instansi!$C$76),
[1]grup_instansi!$A$76,
IF(AND(E496=[1]grup_instansi!$B$77,F496=[1]grup_instansi!$C$77),
[1]grup_instansi!$A$77,
IF(AND(E496=[1]grup_instansi!$B$78,F496=[1]grup_instansi!$C$78),
[1]grup_instansi!$A$78,
IF(AND(E496=[1]grup_instansi!$B$79,F496=[1]grup_instansi!$C$79),
[1]grup_instansi!$A$79,
IF(AND(E496=[1]grup_instansi!$B$80,F496=[1]grup_instansi!$C$80),
[1]grup_instansi!$A$80,
IF(AND(E496=[1]grup_instansi!$B$81,F496=[1]grup_instansi!$C$81),
[1]grup_instansi!$A$81,
IF(AND(E496=[1]grup_instansi!$B$82,F496=[1]grup_instansi!$C$82),
[1]grup_instansi!$A$82,
IF(AND(E496=[1]grup_instansi!$B$83,F496=[1]grup_instansi!$C$83),
[1]grup_instansi!$A$84,
IF(AND(E496=[1]grup_instansi!$B$84,F496=[1]grup_instansi!$C$84),
[1]grup_instansi!$A$85,
IF(AND(E496=[1]grup_instansi!$B$85,F496=[1]grup_instansi!$C$85),
[1]grup_instansi!$A$86,
IF(AND(E496=[1]grup_instansi!$B$86,F496=[1]grup_instansi!$C$86),
[1]grup_instansi!$A$87,
IF(AND(E496=[1]grup_instansi!$B$87,F496=[1]grup_instansi!$C$87),
[1]grup_instansi!$A$87,
IF(AND(E496=[1]grup_instansi!$B$88,F496=[1]grup_instansi!$C$88),
[1]grup_instansi!$A$88,
IF(AND(E496=[1]grup_instansi!$B$89,F496=[1]grup_instansi!$C$89),
[1]grup_instansi!$A$89,
IF(AND(E496=[1]grup_instansi!$B$90,F496=[1]grup_instansi!$C$90),
[1]grup_instansi!$A$90,
IF(AND(E496=[1]grup_instansi!$B$91,F496=[1]grup_instansi!$C$91),
[1]grup_instansi!$A$91,
IF(AND(E496=[1]grup_instansi!$B$92,F496=[1]grup_instansi!$C$92),
[1]grup_instansi!$A$92,
IF(AND(E496=[1]grup_instansi!$B$93,F496=[1]grup_instansi!$C$93),
[1]grup_instansi!$A$93,
IF(AND(E496=[1]grup_instansi!$B$94,F496=[1]grup_instansi!$C$94),
[1]grup_instansi!$A$94,
IF(AND(E496=[1]grup_instansi!$B$95,F496=[1]grup_instansi!$C$95),
[1]grup_instansi!$A$95,
IF(AND(E496=[1]grup_instansi!$B$96,F496=[1]grup_instansi!$C$96),
[1]grup_instansi!$A$96,
IF(AND(E496=[1]grup_instansi!$B$97,F496=[1]grup_instansi!$C$97),
[1]grup_instansi!$A$97,
IF(AND(E496=[1]grup_instansi!$B$98,F496=[1]grup_instansi!$C$98),
[1]grup_instansi!$A$98,
IF(AND(E496=[1]grup_instansi!$B$99,F496=[1]grup_instansi!$C$99),
[1]grup_instansi!$A$99,
[1]grup_instansi!$A$100))))))))))))))))))))))))))))))))))))))))</f>
        <v>gi2023110400084</v>
      </c>
      <c r="L496" t="str">
        <f>VLOOKUP(K496,[1]grup_instansi!$A$2:$E$102,4)</f>
        <v>Pemerintah Provinsi Nusa Tenggara Barat</v>
      </c>
      <c r="M496" t="str">
        <f t="shared" si="23"/>
        <v>('i2023110600495','Pemerintah Provinsi Maluku Utara','gi2023110400084'),</v>
      </c>
    </row>
    <row r="497" spans="1:13" x14ac:dyDescent="0.25">
      <c r="A497" t="str">
        <f t="shared" si="21"/>
        <v>i2023110600496</v>
      </c>
      <c r="B497" s="6">
        <v>7905</v>
      </c>
      <c r="C497" t="str">
        <f t="shared" si="22"/>
        <v>i2023110600496</v>
      </c>
      <c r="D497" s="6" t="s">
        <v>541</v>
      </c>
      <c r="E497" s="6" t="s">
        <v>47</v>
      </c>
      <c r="F497" s="6" t="s">
        <v>540</v>
      </c>
      <c r="G497" t="str">
        <f>IF(AND(E497=[1]grup_instansi!$B$2,F497=[1]grup_instansi!$C$2),
[1]grup_instansi!$A$2,
IF(AND(E497=[1]grup_instansi!$B$3,F497=[1]grup_instansi!$C$3),
[1]grup_instansi!$A$3,
IF(AND(E497=[1]grup_instansi!$B$4,F497=[1]grup_instansi!$C$4),
[1]grup_instansi!$A$4,
IF(AND(E497=[1]grup_instansi!$B$5,F497=[1]grup_instansi!$C$5),
[1]grup_instansi!$A$5,
IF(AND(E497=[1]grup_instansi!$B$6,F497=[1]grup_instansi!$C$6),
[1]grup_instansi!$A$6,
IF(AND(E497=[1]grup_instansi!$B$7,F497=[1]grup_instansi!$C$7),
[1]grup_instansi!$A$7,
IF(AND(E497=[1]grup_instansi!$B$8,F497=[1]grup_instansi!$C$8),
[1]grup_instansi!$A$8,
IF(AND(E497=[1]grup_instansi!$B$9,F497=[1]grup_instansi!$C$9),
[1]grup_instansi!$A$9,
IF(AND(E497=[1]grup_instansi!$B$10,F497=[1]grup_instansi!$C$10),
[1]grup_instansi!$A$10,"")))))))))</f>
        <v/>
      </c>
      <c r="H497" t="str">
        <f>IF(G497&lt;&gt;"",G497,IF(AND(E497=[1]grup_instansi!$B$11,F497=[1]grup_instansi!$C$11),
[1]grup_instansi!$A$11,
IF(AND(E497=[1]grup_instansi!$B$12,F497=[1]grup_instansi!$C$12),
[1]grup_instansi!$A$12,
IF(AND(E497=[1]grup_instansi!$B$13,F497=[1]grup_instansi!$C$13),
[1]grup_instansi!$A$13,
IF(AND(E497=[1]grup_instansi!$B$14,F497=[1]grup_instansi!$C$14),
[1]grup_instansi!$A$14,
IF(AND(E497=[1]grup_instansi!$B$15,F497=[1]grup_instansi!$C$15),
[1]grup_instansi!$A$15,
IF(AND(E497=[1]grup_instansi!$B$16,F497=[1]grup_instansi!$C$16),
[1]grup_instansi!$A$16,
IF(AND(E497=[1]grup_instansi!$B$17,F497=[1]grup_instansi!$C$17),
[1]grup_instansi!$A$17,
IF(AND(E497=[1]grup_instansi!$B$18,F497=[1]grup_instansi!$C$18),
[1]grup_instansi!$A$18,
IF(AND(E497=[1]grup_instansi!$B$19,F497=[1]grup_instansi!$C$19),
[1]grup_instansi!$A$19,
IF(AND(E497=[1]grup_instansi!$B$20,F497=[1]grup_instansi!$C$20),
[1]grup_instansi!$A$20,"")))))))))))</f>
        <v/>
      </c>
      <c r="I497" t="str">
        <f>IF(H497&lt;&gt;"",H497,IF(AND(E497=[1]grup_instansi!$B$21,F497=[1]grup_instansi!$C$21),
[1]grup_instansi!$A$21,
IF(AND(E497=[1]grup_instansi!$B$22,F497=[1]grup_instansi!$C$22),
[1]grup_instansi!$A$22,
IF(AND(E497=[1]grup_instansi!$B$23,F497=[1]grup_instansi!$C$23),
[1]grup_instansi!$A$23,
IF(AND(E497=[1]grup_instansi!$B$24,F497=[1]grup_instansi!$C$24),
[1]grup_instansi!$A$24,
IF(AND(E497=[1]grup_instansi!$B$25,F497=[1]grup_instansi!$C$25),
[1]grup_instansi!$A$25,
IF(AND(E497=[1]grup_instansi!$B$26,F497=[1]grup_instansi!$C$26),
[1]grup_instansi!$A$26,
IF(AND(E497=[1]grup_instansi!$B$27,F497=[1]grup_instansi!$C$27),
[1]grup_instansi!$A$27,
IF(AND(E497=[1]grup_instansi!$B$28,F497=[1]grup_instansi!$C$28),
[1]grup_instansi!$A$28,
IF(AND(E497=[1]grup_instansi!$B$29,F497=[1]grup_instansi!$C$29),
[1]grup_instansi!$A$29,
IF(AND(E497=[1]grup_instansi!$B$30,F497=[1]grup_instansi!$C$30),
[1]grup_instansi!$A$30,
IF(AND(E497=[1]grup_instansi!$B$31,F497=[1]grup_instansi!$C$31),
[1]grup_instansi!$A$31,
IF(AND(E497=[1]grup_instansi!$B$32,F497=[1]grup_instansi!$C$32),
[1]grup_instansi!$A$32,
IF(AND(E497=[1]grup_instansi!$B$33,F497=[1]grup_instansi!$C$33),
[1]grup_instansi!$A$33,
IF(AND(E497=[1]grup_instansi!$B$34,F497=[1]grup_instansi!$C$34),
[1]grup_instansi!$A$34,
IF(AND(E497=[1]grup_instansi!$B$35,F497=[1]grup_instansi!$C$35),
[1]grup_instansi!$A$35,""))))))))))))))))</f>
        <v>gi2023110400022</v>
      </c>
      <c r="J497" t="str">
        <f>IF(I497&lt;&gt;"",I497,IF(AND(E497=[1]grup_instansi!$B$36,F497=[1]grup_instansi!$C$36),
[1]grup_instansi!$A$36,
IF(AND(E497=[1]grup_instansi!$B$37,F497=[1]grup_instansi!$C$37),
[1]grup_instansi!$A$37,
IF(AND(E497=[1]grup_instansi!$B$38,F497=[1]grup_instansi!$C$38),
[1]grup_instansi!$A$38,
IF(AND(E497=[1]grup_instansi!$B$39,F497=[1]grup_instansi!$C$39),
[1]grup_instansi!$A$39,
IF(AND(E497=[1]grup_instansi!$B$40,F497=[1]grup_instansi!$C$40),
[1]grup_instansi!$A$40,
IF(AND(E497=[1]grup_instansi!$B$41,F497=[1]grup_instansi!$C$41),
[1]grup_instansi!$A$41,
IF(AND(E497=[1]grup_instansi!$B$42,F497=[1]grup_instansi!$C$42),
[1]grup_instansi!$A$42,
IF(AND(E497=[1]grup_instansi!$B$43,F497=[1]grup_instansi!$C$43),
[1]grup_instansi!$A$43,
IF(AND(E497=[1]grup_instansi!$B$44,F497=[1]grup_instansi!$C$44),
[1]grup_instansi!$A$44,
IF(AND(E497=[1]grup_instansi!$B$45,F497=[1]grup_instansi!$C$45),
[1]grup_instansi!$A$45,
IF(AND(E497=[1]grup_instansi!$B$46,F497=[1]grup_instansi!$C$46),
[1]grup_instansi!$A$46,
IF(AND(E497=[1]grup_instansi!$B$47,F497=[1]grup_instansi!$C$47),
[1]grup_instansi!$A$47,
IF(AND(E497=[1]grup_instansi!$B$48,F497=[1]grup_instansi!$C$48),
[1]grup_instansi!$A$48,
IF(AND(E497=[1]grup_instansi!$B$49,F497=[1]grup_instansi!$C$49),
[1]grup_instansi!$A$49,
IF(AND(E497=[1]grup_instansi!$B$50,F497=[1]grup_instansi!$C$50),
[1]grup_instansi!$A$50,
IF(AND(E497=[1]grup_instansi!$B$51,F497=[1]grup_instansi!$C$51),
[1]grup_instansi!$A$51,
IF(AND(E497=[1]grup_instansi!$B$52,F497=[1]grup_instansi!$C$52),
[1]grup_instansi!$A$52,
IF(AND(E497=[1]grup_instansi!$B$53,F497=[1]grup_instansi!$C$53),
[1]grup_instansi!$A$53,
IF(AND(E497=[1]grup_instansi!$B$54,F497=[1]grup_instansi!$C$54),
[1]grup_instansi!$A$54,
IF(AND(E497=[1]grup_instansi!$B$55,F497=[1]grup_instansi!$C$55),
[1]grup_instansi!$A$55,
IF(AND(E497=[1]grup_instansi!$B$56,F497=[1]grup_instansi!$C$56),
[1]grup_instansi!$A$56,
IF(AND(E497=[1]grup_instansi!$B$57,F497=[1]grup_instansi!$C$57),
[1]grup_instansi!$A$57,
IF(AND(E497=[1]grup_instansi!$B$58,F497=[1]grup_instansi!$C$58),
[1]grup_instansi!$A$58,
IF(AND(E497=[1]grup_instansi!$B$59,F497=[1]grup_instansi!$C$59),
[1]grup_instansi!$A$59,
IF(AND(E497=[1]grup_instansi!$B$60,F497=[1]grup_instansi!$C$60),
[1]grup_instansi!$A$60,""))))))))))))))))))))))))))</f>
        <v>gi2023110400022</v>
      </c>
      <c r="K497" t="str">
        <f>IF(J497&lt;&gt;"",J497,IF(AND(E497=[1]grup_instansi!$B$61,F497=[1]grup_instansi!$C$61),
[1]grup_instansi!$A$61,
IF(AND(E497=[1]grup_instansi!$B$62,F497=[1]grup_instansi!$C$62),
[1]grup_instansi!$A$62,
IF(AND(E497=[1]grup_instansi!$B$63,F497=[1]grup_instansi!$C$63),
[1]grup_instansi!$A$63,
IF(AND(E497=[1]grup_instansi!$B$64,F497=[1]grup_instansi!$C$64),
[1]grup_instansi!$A$64,
IF(AND(E497=[1]grup_instansi!$B$65,F497=[1]grup_instansi!$C$65),
[1]grup_instansi!$A$65,
IF(AND(E497=[1]grup_instansi!$B$66,F497=[1]grup_instansi!$C$66),
[1]grup_instansi!$A$66,
IF(AND(E497=[1]grup_instansi!$B$67,F497=[1]grup_instansi!$C$67),
[1]grup_instansi!$A$67,
IF(AND(E497=[1]grup_instansi!$B$68,F497=[1]grup_instansi!$C$68),
[1]grup_instansi!$A$68,
IF(AND(E497=[1]grup_instansi!$B$69,F497=[1]grup_instansi!$C$69),
[1]grup_instansi!$A$69,
IF(AND(E497=[1]grup_instansi!$B$70,F497=[1]grup_instansi!$C$70),
[1]grup_instansi!$A$70,
IF(AND(E497=[1]grup_instansi!$B$71,F497=[1]grup_instansi!$C$71),
[1]grup_instansi!$A$71,
IF(AND(E497=[1]grup_instansi!$B$72,F497=[1]grup_instansi!$C$72),
[1]grup_instansi!$A$72,
IF(AND(E497=[1]grup_instansi!$B$73,F497=[1]grup_instansi!$C$73),
[1]grup_instansi!$A$73,
IF(AND(E497=[1]grup_instansi!$B$74,F497=[1]grup_instansi!$C$74),
[1]grup_instansi!$A$74,
IF(AND(E497=[1]grup_instansi!$B$75,F497=[1]grup_instansi!$C$75),
[1]grup_instansi!$A$75,
IF(AND(E497=[1]grup_instansi!$B$76,F497=[1]grup_instansi!$C$76),
[1]grup_instansi!$A$76,
IF(AND(E497=[1]grup_instansi!$B$77,F497=[1]grup_instansi!$C$77),
[1]grup_instansi!$A$77,
IF(AND(E497=[1]grup_instansi!$B$78,F497=[1]grup_instansi!$C$78),
[1]grup_instansi!$A$78,
IF(AND(E497=[1]grup_instansi!$B$79,F497=[1]grup_instansi!$C$79),
[1]grup_instansi!$A$79,
IF(AND(E497=[1]grup_instansi!$B$80,F497=[1]grup_instansi!$C$80),
[1]grup_instansi!$A$80,
IF(AND(E497=[1]grup_instansi!$B$81,F497=[1]grup_instansi!$C$81),
[1]grup_instansi!$A$81,
IF(AND(E497=[1]grup_instansi!$B$82,F497=[1]grup_instansi!$C$82),
[1]grup_instansi!$A$82,
IF(AND(E497=[1]grup_instansi!$B$83,F497=[1]grup_instansi!$C$83),
[1]grup_instansi!$A$84,
IF(AND(E497=[1]grup_instansi!$B$84,F497=[1]grup_instansi!$C$84),
[1]grup_instansi!$A$85,
IF(AND(E497=[1]grup_instansi!$B$85,F497=[1]grup_instansi!$C$85),
[1]grup_instansi!$A$86,
IF(AND(E497=[1]grup_instansi!$B$86,F497=[1]grup_instansi!$C$86),
[1]grup_instansi!$A$87,
IF(AND(E497=[1]grup_instansi!$B$87,F497=[1]grup_instansi!$C$87),
[1]grup_instansi!$A$87,
IF(AND(E497=[1]grup_instansi!$B$88,F497=[1]grup_instansi!$C$88),
[1]grup_instansi!$A$88,
IF(AND(E497=[1]grup_instansi!$B$89,F497=[1]grup_instansi!$C$89),
[1]grup_instansi!$A$89,
IF(AND(E497=[1]grup_instansi!$B$90,F497=[1]grup_instansi!$C$90),
[1]grup_instansi!$A$90,
IF(AND(E497=[1]grup_instansi!$B$91,F497=[1]grup_instansi!$C$91),
[1]grup_instansi!$A$91,
IF(AND(E497=[1]grup_instansi!$B$92,F497=[1]grup_instansi!$C$92),
[1]grup_instansi!$A$92,
IF(AND(E497=[1]grup_instansi!$B$93,F497=[1]grup_instansi!$C$93),
[1]grup_instansi!$A$93,
IF(AND(E497=[1]grup_instansi!$B$94,F497=[1]grup_instansi!$C$94),
[1]grup_instansi!$A$94,
IF(AND(E497=[1]grup_instansi!$B$95,F497=[1]grup_instansi!$C$95),
[1]grup_instansi!$A$95,
IF(AND(E497=[1]grup_instansi!$B$96,F497=[1]grup_instansi!$C$96),
[1]grup_instansi!$A$96,
IF(AND(E497=[1]grup_instansi!$B$97,F497=[1]grup_instansi!$C$97),
[1]grup_instansi!$A$97,
IF(AND(E497=[1]grup_instansi!$B$98,F497=[1]grup_instansi!$C$98),
[1]grup_instansi!$A$98,
IF(AND(E497=[1]grup_instansi!$B$99,F497=[1]grup_instansi!$C$99),
[1]grup_instansi!$A$99,
[1]grup_instansi!$A$100))))))))))))))))))))))))))))))))))))))))</f>
        <v>gi2023110400022</v>
      </c>
      <c r="L497" t="str">
        <f>VLOOKUP(K497,[1]grup_instansi!$A$2:$E$102,4)</f>
        <v>Pemerintah Kabupaten Maluku Utara</v>
      </c>
      <c r="M497" t="str">
        <f t="shared" si="23"/>
        <v>('i2023110600496','Pemerintah Kab. Halmahera Utara','gi2023110400022'),</v>
      </c>
    </row>
    <row r="498" spans="1:13" x14ac:dyDescent="0.25">
      <c r="A498" t="str">
        <f t="shared" si="21"/>
        <v>i2023110600497</v>
      </c>
      <c r="B498" s="6">
        <v>7972</v>
      </c>
      <c r="C498" t="str">
        <f t="shared" si="22"/>
        <v>i2023110600497</v>
      </c>
      <c r="D498" s="6" t="s">
        <v>542</v>
      </c>
      <c r="E498" s="6" t="s">
        <v>58</v>
      </c>
      <c r="F498" s="6" t="s">
        <v>540</v>
      </c>
      <c r="G498" t="str">
        <f>IF(AND(E498=[1]grup_instansi!$B$2,F498=[1]grup_instansi!$C$2),
[1]grup_instansi!$A$2,
IF(AND(E498=[1]grup_instansi!$B$3,F498=[1]grup_instansi!$C$3),
[1]grup_instansi!$A$3,
IF(AND(E498=[1]grup_instansi!$B$4,F498=[1]grup_instansi!$C$4),
[1]grup_instansi!$A$4,
IF(AND(E498=[1]grup_instansi!$B$5,F498=[1]grup_instansi!$C$5),
[1]grup_instansi!$A$5,
IF(AND(E498=[1]grup_instansi!$B$6,F498=[1]grup_instansi!$C$6),
[1]grup_instansi!$A$6,
IF(AND(E498=[1]grup_instansi!$B$7,F498=[1]grup_instansi!$C$7),
[1]grup_instansi!$A$7,
IF(AND(E498=[1]grup_instansi!$B$8,F498=[1]grup_instansi!$C$8),
[1]grup_instansi!$A$8,
IF(AND(E498=[1]grup_instansi!$B$9,F498=[1]grup_instansi!$C$9),
[1]grup_instansi!$A$9,
IF(AND(E498=[1]grup_instansi!$B$10,F498=[1]grup_instansi!$C$10),
[1]grup_instansi!$A$10,"")))))))))</f>
        <v/>
      </c>
      <c r="H498" t="str">
        <f>IF(G498&lt;&gt;"",G498,IF(AND(E498=[1]grup_instansi!$B$11,F498=[1]grup_instansi!$C$11),
[1]grup_instansi!$A$11,
IF(AND(E498=[1]grup_instansi!$B$12,F498=[1]grup_instansi!$C$12),
[1]grup_instansi!$A$12,
IF(AND(E498=[1]grup_instansi!$B$13,F498=[1]grup_instansi!$C$13),
[1]grup_instansi!$A$13,
IF(AND(E498=[1]grup_instansi!$B$14,F498=[1]grup_instansi!$C$14),
[1]grup_instansi!$A$14,
IF(AND(E498=[1]grup_instansi!$B$15,F498=[1]grup_instansi!$C$15),
[1]grup_instansi!$A$15,
IF(AND(E498=[1]grup_instansi!$B$16,F498=[1]grup_instansi!$C$16),
[1]grup_instansi!$A$16,
IF(AND(E498=[1]grup_instansi!$B$17,F498=[1]grup_instansi!$C$17),
[1]grup_instansi!$A$17,
IF(AND(E498=[1]grup_instansi!$B$18,F498=[1]grup_instansi!$C$18),
[1]grup_instansi!$A$18,
IF(AND(E498=[1]grup_instansi!$B$19,F498=[1]grup_instansi!$C$19),
[1]grup_instansi!$A$19,
IF(AND(E498=[1]grup_instansi!$B$20,F498=[1]grup_instansi!$C$20),
[1]grup_instansi!$A$20,"")))))))))))</f>
        <v/>
      </c>
      <c r="I498" t="str">
        <f>IF(H498&lt;&gt;"",H498,IF(AND(E498=[1]grup_instansi!$B$21,F498=[1]grup_instansi!$C$21),
[1]grup_instansi!$A$21,
IF(AND(E498=[1]grup_instansi!$B$22,F498=[1]grup_instansi!$C$22),
[1]grup_instansi!$A$22,
IF(AND(E498=[1]grup_instansi!$B$23,F498=[1]grup_instansi!$C$23),
[1]grup_instansi!$A$23,
IF(AND(E498=[1]grup_instansi!$B$24,F498=[1]grup_instansi!$C$24),
[1]grup_instansi!$A$24,
IF(AND(E498=[1]grup_instansi!$B$25,F498=[1]grup_instansi!$C$25),
[1]grup_instansi!$A$25,
IF(AND(E498=[1]grup_instansi!$B$26,F498=[1]grup_instansi!$C$26),
[1]grup_instansi!$A$26,
IF(AND(E498=[1]grup_instansi!$B$27,F498=[1]grup_instansi!$C$27),
[1]grup_instansi!$A$27,
IF(AND(E498=[1]grup_instansi!$B$28,F498=[1]grup_instansi!$C$28),
[1]grup_instansi!$A$28,
IF(AND(E498=[1]grup_instansi!$B$29,F498=[1]grup_instansi!$C$29),
[1]grup_instansi!$A$29,
IF(AND(E498=[1]grup_instansi!$B$30,F498=[1]grup_instansi!$C$30),
[1]grup_instansi!$A$30,
IF(AND(E498=[1]grup_instansi!$B$31,F498=[1]grup_instansi!$C$31),
[1]grup_instansi!$A$31,
IF(AND(E498=[1]grup_instansi!$B$32,F498=[1]grup_instansi!$C$32),
[1]grup_instansi!$A$32,
IF(AND(E498=[1]grup_instansi!$B$33,F498=[1]grup_instansi!$C$33),
[1]grup_instansi!$A$33,
IF(AND(E498=[1]grup_instansi!$B$34,F498=[1]grup_instansi!$C$34),
[1]grup_instansi!$A$34,
IF(AND(E498=[1]grup_instansi!$B$35,F498=[1]grup_instansi!$C$35),
[1]grup_instansi!$A$35,""))))))))))))))))</f>
        <v/>
      </c>
      <c r="J498" t="str">
        <f>IF(I498&lt;&gt;"",I498,IF(AND(E498=[1]grup_instansi!$B$36,F498=[1]grup_instansi!$C$36),
[1]grup_instansi!$A$36,
IF(AND(E498=[1]grup_instansi!$B$37,F498=[1]grup_instansi!$C$37),
[1]grup_instansi!$A$37,
IF(AND(E498=[1]grup_instansi!$B$38,F498=[1]grup_instansi!$C$38),
[1]grup_instansi!$A$38,
IF(AND(E498=[1]grup_instansi!$B$39,F498=[1]grup_instansi!$C$39),
[1]grup_instansi!$A$39,
IF(AND(E498=[1]grup_instansi!$B$40,F498=[1]grup_instansi!$C$40),
[1]grup_instansi!$A$40,
IF(AND(E498=[1]grup_instansi!$B$41,F498=[1]grup_instansi!$C$41),
[1]grup_instansi!$A$41,
IF(AND(E498=[1]grup_instansi!$B$42,F498=[1]grup_instansi!$C$42),
[1]grup_instansi!$A$42,
IF(AND(E498=[1]grup_instansi!$B$43,F498=[1]grup_instansi!$C$43),
[1]grup_instansi!$A$43,
IF(AND(E498=[1]grup_instansi!$B$44,F498=[1]grup_instansi!$C$44),
[1]grup_instansi!$A$44,
IF(AND(E498=[1]grup_instansi!$B$45,F498=[1]grup_instansi!$C$45),
[1]grup_instansi!$A$45,
IF(AND(E498=[1]grup_instansi!$B$46,F498=[1]grup_instansi!$C$46),
[1]grup_instansi!$A$46,
IF(AND(E498=[1]grup_instansi!$B$47,F498=[1]grup_instansi!$C$47),
[1]grup_instansi!$A$47,
IF(AND(E498=[1]grup_instansi!$B$48,F498=[1]grup_instansi!$C$48),
[1]grup_instansi!$A$48,
IF(AND(E498=[1]grup_instansi!$B$49,F498=[1]grup_instansi!$C$49),
[1]grup_instansi!$A$49,
IF(AND(E498=[1]grup_instansi!$B$50,F498=[1]grup_instansi!$C$50),
[1]grup_instansi!$A$50,
IF(AND(E498=[1]grup_instansi!$B$51,F498=[1]grup_instansi!$C$51),
[1]grup_instansi!$A$51,
IF(AND(E498=[1]grup_instansi!$B$52,F498=[1]grup_instansi!$C$52),
[1]grup_instansi!$A$52,
IF(AND(E498=[1]grup_instansi!$B$53,F498=[1]grup_instansi!$C$53),
[1]grup_instansi!$A$53,
IF(AND(E498=[1]grup_instansi!$B$54,F498=[1]grup_instansi!$C$54),
[1]grup_instansi!$A$54,
IF(AND(E498=[1]grup_instansi!$B$55,F498=[1]grup_instansi!$C$55),
[1]grup_instansi!$A$55,
IF(AND(E498=[1]grup_instansi!$B$56,F498=[1]grup_instansi!$C$56),
[1]grup_instansi!$A$56,
IF(AND(E498=[1]grup_instansi!$B$57,F498=[1]grup_instansi!$C$57),
[1]grup_instansi!$A$57,
IF(AND(E498=[1]grup_instansi!$B$58,F498=[1]grup_instansi!$C$58),
[1]grup_instansi!$A$58,
IF(AND(E498=[1]grup_instansi!$B$59,F498=[1]grup_instansi!$C$59),
[1]grup_instansi!$A$59,
IF(AND(E498=[1]grup_instansi!$B$60,F498=[1]grup_instansi!$C$60),
[1]grup_instansi!$A$60,""))))))))))))))))))))))))))</f>
        <v>gi2023110400054</v>
      </c>
      <c r="K498" t="str">
        <f>IF(J498&lt;&gt;"",J498,IF(AND(E498=[1]grup_instansi!$B$61,F498=[1]grup_instansi!$C$61),
[1]grup_instansi!$A$61,
IF(AND(E498=[1]grup_instansi!$B$62,F498=[1]grup_instansi!$C$62),
[1]grup_instansi!$A$62,
IF(AND(E498=[1]grup_instansi!$B$63,F498=[1]grup_instansi!$C$63),
[1]grup_instansi!$A$63,
IF(AND(E498=[1]grup_instansi!$B$64,F498=[1]grup_instansi!$C$64),
[1]grup_instansi!$A$64,
IF(AND(E498=[1]grup_instansi!$B$65,F498=[1]grup_instansi!$C$65),
[1]grup_instansi!$A$65,
IF(AND(E498=[1]grup_instansi!$B$66,F498=[1]grup_instansi!$C$66),
[1]grup_instansi!$A$66,
IF(AND(E498=[1]grup_instansi!$B$67,F498=[1]grup_instansi!$C$67),
[1]grup_instansi!$A$67,
IF(AND(E498=[1]grup_instansi!$B$68,F498=[1]grup_instansi!$C$68),
[1]grup_instansi!$A$68,
IF(AND(E498=[1]grup_instansi!$B$69,F498=[1]grup_instansi!$C$69),
[1]grup_instansi!$A$69,
IF(AND(E498=[1]grup_instansi!$B$70,F498=[1]grup_instansi!$C$70),
[1]grup_instansi!$A$70,
IF(AND(E498=[1]grup_instansi!$B$71,F498=[1]grup_instansi!$C$71),
[1]grup_instansi!$A$71,
IF(AND(E498=[1]grup_instansi!$B$72,F498=[1]grup_instansi!$C$72),
[1]grup_instansi!$A$72,
IF(AND(E498=[1]grup_instansi!$B$73,F498=[1]grup_instansi!$C$73),
[1]grup_instansi!$A$73,
IF(AND(E498=[1]grup_instansi!$B$74,F498=[1]grup_instansi!$C$74),
[1]grup_instansi!$A$74,
IF(AND(E498=[1]grup_instansi!$B$75,F498=[1]grup_instansi!$C$75),
[1]grup_instansi!$A$75,
IF(AND(E498=[1]grup_instansi!$B$76,F498=[1]grup_instansi!$C$76),
[1]grup_instansi!$A$76,
IF(AND(E498=[1]grup_instansi!$B$77,F498=[1]grup_instansi!$C$77),
[1]grup_instansi!$A$77,
IF(AND(E498=[1]grup_instansi!$B$78,F498=[1]grup_instansi!$C$78),
[1]grup_instansi!$A$78,
IF(AND(E498=[1]grup_instansi!$B$79,F498=[1]grup_instansi!$C$79),
[1]grup_instansi!$A$79,
IF(AND(E498=[1]grup_instansi!$B$80,F498=[1]grup_instansi!$C$80),
[1]grup_instansi!$A$80,
IF(AND(E498=[1]grup_instansi!$B$81,F498=[1]grup_instansi!$C$81),
[1]grup_instansi!$A$81,
IF(AND(E498=[1]grup_instansi!$B$82,F498=[1]grup_instansi!$C$82),
[1]grup_instansi!$A$82,
IF(AND(E498=[1]grup_instansi!$B$83,F498=[1]grup_instansi!$C$83),
[1]grup_instansi!$A$84,
IF(AND(E498=[1]grup_instansi!$B$84,F498=[1]grup_instansi!$C$84),
[1]grup_instansi!$A$85,
IF(AND(E498=[1]grup_instansi!$B$85,F498=[1]grup_instansi!$C$85),
[1]grup_instansi!$A$86,
IF(AND(E498=[1]grup_instansi!$B$86,F498=[1]grup_instansi!$C$86),
[1]grup_instansi!$A$87,
IF(AND(E498=[1]grup_instansi!$B$87,F498=[1]grup_instansi!$C$87),
[1]grup_instansi!$A$87,
IF(AND(E498=[1]grup_instansi!$B$88,F498=[1]grup_instansi!$C$88),
[1]grup_instansi!$A$88,
IF(AND(E498=[1]grup_instansi!$B$89,F498=[1]grup_instansi!$C$89),
[1]grup_instansi!$A$89,
IF(AND(E498=[1]grup_instansi!$B$90,F498=[1]grup_instansi!$C$90),
[1]grup_instansi!$A$90,
IF(AND(E498=[1]grup_instansi!$B$91,F498=[1]grup_instansi!$C$91),
[1]grup_instansi!$A$91,
IF(AND(E498=[1]grup_instansi!$B$92,F498=[1]grup_instansi!$C$92),
[1]grup_instansi!$A$92,
IF(AND(E498=[1]grup_instansi!$B$93,F498=[1]grup_instansi!$C$93),
[1]grup_instansi!$A$93,
IF(AND(E498=[1]grup_instansi!$B$94,F498=[1]grup_instansi!$C$94),
[1]grup_instansi!$A$94,
IF(AND(E498=[1]grup_instansi!$B$95,F498=[1]grup_instansi!$C$95),
[1]grup_instansi!$A$95,
IF(AND(E498=[1]grup_instansi!$B$96,F498=[1]grup_instansi!$C$96),
[1]grup_instansi!$A$96,
IF(AND(E498=[1]grup_instansi!$B$97,F498=[1]grup_instansi!$C$97),
[1]grup_instansi!$A$97,
IF(AND(E498=[1]grup_instansi!$B$98,F498=[1]grup_instansi!$C$98),
[1]grup_instansi!$A$98,
IF(AND(E498=[1]grup_instansi!$B$99,F498=[1]grup_instansi!$C$99),
[1]grup_instansi!$A$99,
[1]grup_instansi!$A$100))))))))))))))))))))))))))))))))))))))))</f>
        <v>gi2023110400054</v>
      </c>
      <c r="L498" t="str">
        <f>VLOOKUP(K498,[1]grup_instansi!$A$2:$E$102,4)</f>
        <v>Pemerintah Kota Maluku Utara</v>
      </c>
      <c r="M498" t="str">
        <f t="shared" si="23"/>
        <v>('i2023110600497','Pemerintah Kota Tidore Kepulauan','gi2023110400054'),</v>
      </c>
    </row>
    <row r="499" spans="1:13" x14ac:dyDescent="0.25">
      <c r="A499" t="str">
        <f t="shared" si="21"/>
        <v>i2023110600498</v>
      </c>
      <c r="B499" s="6">
        <v>8002</v>
      </c>
      <c r="C499" t="str">
        <f t="shared" si="22"/>
        <v>i2023110600498</v>
      </c>
      <c r="D499" s="6" t="s">
        <v>543</v>
      </c>
      <c r="E499" s="6" t="s">
        <v>47</v>
      </c>
      <c r="F499" s="6" t="s">
        <v>349</v>
      </c>
      <c r="G499" t="str">
        <f>IF(AND(E499=[1]grup_instansi!$B$2,F499=[1]grup_instansi!$C$2),
[1]grup_instansi!$A$2,
IF(AND(E499=[1]grup_instansi!$B$3,F499=[1]grup_instansi!$C$3),
[1]grup_instansi!$A$3,
IF(AND(E499=[1]grup_instansi!$B$4,F499=[1]grup_instansi!$C$4),
[1]grup_instansi!$A$4,
IF(AND(E499=[1]grup_instansi!$B$5,F499=[1]grup_instansi!$C$5),
[1]grup_instansi!$A$5,
IF(AND(E499=[1]grup_instansi!$B$6,F499=[1]grup_instansi!$C$6),
[1]grup_instansi!$A$6,
IF(AND(E499=[1]grup_instansi!$B$7,F499=[1]grup_instansi!$C$7),
[1]grup_instansi!$A$7,
IF(AND(E499=[1]grup_instansi!$B$8,F499=[1]grup_instansi!$C$8),
[1]grup_instansi!$A$8,
IF(AND(E499=[1]grup_instansi!$B$9,F499=[1]grup_instansi!$C$9),
[1]grup_instansi!$A$9,
IF(AND(E499=[1]grup_instansi!$B$10,F499=[1]grup_instansi!$C$10),
[1]grup_instansi!$A$10,"")))))))))</f>
        <v/>
      </c>
      <c r="H499" t="str">
        <f>IF(G499&lt;&gt;"",G499,IF(AND(E499=[1]grup_instansi!$B$11,F499=[1]grup_instansi!$C$11),
[1]grup_instansi!$A$11,
IF(AND(E499=[1]grup_instansi!$B$12,F499=[1]grup_instansi!$C$12),
[1]grup_instansi!$A$12,
IF(AND(E499=[1]grup_instansi!$B$13,F499=[1]grup_instansi!$C$13),
[1]grup_instansi!$A$13,
IF(AND(E499=[1]grup_instansi!$B$14,F499=[1]grup_instansi!$C$14),
[1]grup_instansi!$A$14,
IF(AND(E499=[1]grup_instansi!$B$15,F499=[1]grup_instansi!$C$15),
[1]grup_instansi!$A$15,
IF(AND(E499=[1]grup_instansi!$B$16,F499=[1]grup_instansi!$C$16),
[1]grup_instansi!$A$16,
IF(AND(E499=[1]grup_instansi!$B$17,F499=[1]grup_instansi!$C$17),
[1]grup_instansi!$A$17,
IF(AND(E499=[1]grup_instansi!$B$18,F499=[1]grup_instansi!$C$18),
[1]grup_instansi!$A$18,
IF(AND(E499=[1]grup_instansi!$B$19,F499=[1]grup_instansi!$C$19),
[1]grup_instansi!$A$19,
IF(AND(E499=[1]grup_instansi!$B$20,F499=[1]grup_instansi!$C$20),
[1]grup_instansi!$A$20,"")))))))))))</f>
        <v/>
      </c>
      <c r="I499" t="str">
        <f>IF(H499&lt;&gt;"",H499,IF(AND(E499=[1]grup_instansi!$B$21,F499=[1]grup_instansi!$C$21),
[1]grup_instansi!$A$21,
IF(AND(E499=[1]grup_instansi!$B$22,F499=[1]grup_instansi!$C$22),
[1]grup_instansi!$A$22,
IF(AND(E499=[1]grup_instansi!$B$23,F499=[1]grup_instansi!$C$23),
[1]grup_instansi!$A$23,
IF(AND(E499=[1]grup_instansi!$B$24,F499=[1]grup_instansi!$C$24),
[1]grup_instansi!$A$24,
IF(AND(E499=[1]grup_instansi!$B$25,F499=[1]grup_instansi!$C$25),
[1]grup_instansi!$A$25,
IF(AND(E499=[1]grup_instansi!$B$26,F499=[1]grup_instansi!$C$26),
[1]grup_instansi!$A$26,
IF(AND(E499=[1]grup_instansi!$B$27,F499=[1]grup_instansi!$C$27),
[1]grup_instansi!$A$27,
IF(AND(E499=[1]grup_instansi!$B$28,F499=[1]grup_instansi!$C$28),
[1]grup_instansi!$A$28,
IF(AND(E499=[1]grup_instansi!$B$29,F499=[1]grup_instansi!$C$29),
[1]grup_instansi!$A$29,
IF(AND(E499=[1]grup_instansi!$B$30,F499=[1]grup_instansi!$C$30),
[1]grup_instansi!$A$30,
IF(AND(E499=[1]grup_instansi!$B$31,F499=[1]grup_instansi!$C$31),
[1]grup_instansi!$A$31,
IF(AND(E499=[1]grup_instansi!$B$32,F499=[1]grup_instansi!$C$32),
[1]grup_instansi!$A$32,
IF(AND(E499=[1]grup_instansi!$B$33,F499=[1]grup_instansi!$C$33),
[1]grup_instansi!$A$33,
IF(AND(E499=[1]grup_instansi!$B$34,F499=[1]grup_instansi!$C$34),
[1]grup_instansi!$A$34,
IF(AND(E499=[1]grup_instansi!$B$35,F499=[1]grup_instansi!$C$35),
[1]grup_instansi!$A$35,""))))))))))))))))</f>
        <v>gi2023110400025</v>
      </c>
      <c r="J499" t="str">
        <f>IF(I499&lt;&gt;"",I499,IF(AND(E499=[1]grup_instansi!$B$36,F499=[1]grup_instansi!$C$36),
[1]grup_instansi!$A$36,
IF(AND(E499=[1]grup_instansi!$B$37,F499=[1]grup_instansi!$C$37),
[1]grup_instansi!$A$37,
IF(AND(E499=[1]grup_instansi!$B$38,F499=[1]grup_instansi!$C$38),
[1]grup_instansi!$A$38,
IF(AND(E499=[1]grup_instansi!$B$39,F499=[1]grup_instansi!$C$39),
[1]grup_instansi!$A$39,
IF(AND(E499=[1]grup_instansi!$B$40,F499=[1]grup_instansi!$C$40),
[1]grup_instansi!$A$40,
IF(AND(E499=[1]grup_instansi!$B$41,F499=[1]grup_instansi!$C$41),
[1]grup_instansi!$A$41,
IF(AND(E499=[1]grup_instansi!$B$42,F499=[1]grup_instansi!$C$42),
[1]grup_instansi!$A$42,
IF(AND(E499=[1]grup_instansi!$B$43,F499=[1]grup_instansi!$C$43),
[1]grup_instansi!$A$43,
IF(AND(E499=[1]grup_instansi!$B$44,F499=[1]grup_instansi!$C$44),
[1]grup_instansi!$A$44,
IF(AND(E499=[1]grup_instansi!$B$45,F499=[1]grup_instansi!$C$45),
[1]grup_instansi!$A$45,
IF(AND(E499=[1]grup_instansi!$B$46,F499=[1]grup_instansi!$C$46),
[1]grup_instansi!$A$46,
IF(AND(E499=[1]grup_instansi!$B$47,F499=[1]grup_instansi!$C$47),
[1]grup_instansi!$A$47,
IF(AND(E499=[1]grup_instansi!$B$48,F499=[1]grup_instansi!$C$48),
[1]grup_instansi!$A$48,
IF(AND(E499=[1]grup_instansi!$B$49,F499=[1]grup_instansi!$C$49),
[1]grup_instansi!$A$49,
IF(AND(E499=[1]grup_instansi!$B$50,F499=[1]grup_instansi!$C$50),
[1]grup_instansi!$A$50,
IF(AND(E499=[1]grup_instansi!$B$51,F499=[1]grup_instansi!$C$51),
[1]grup_instansi!$A$51,
IF(AND(E499=[1]grup_instansi!$B$52,F499=[1]grup_instansi!$C$52),
[1]grup_instansi!$A$52,
IF(AND(E499=[1]grup_instansi!$B$53,F499=[1]grup_instansi!$C$53),
[1]grup_instansi!$A$53,
IF(AND(E499=[1]grup_instansi!$B$54,F499=[1]grup_instansi!$C$54),
[1]grup_instansi!$A$54,
IF(AND(E499=[1]grup_instansi!$B$55,F499=[1]grup_instansi!$C$55),
[1]grup_instansi!$A$55,
IF(AND(E499=[1]grup_instansi!$B$56,F499=[1]grup_instansi!$C$56),
[1]grup_instansi!$A$56,
IF(AND(E499=[1]grup_instansi!$B$57,F499=[1]grup_instansi!$C$57),
[1]grup_instansi!$A$57,
IF(AND(E499=[1]grup_instansi!$B$58,F499=[1]grup_instansi!$C$58),
[1]grup_instansi!$A$58,
IF(AND(E499=[1]grup_instansi!$B$59,F499=[1]grup_instansi!$C$59),
[1]grup_instansi!$A$59,
IF(AND(E499=[1]grup_instansi!$B$60,F499=[1]grup_instansi!$C$60),
[1]grup_instansi!$A$60,""))))))))))))))))))))))))))</f>
        <v>gi2023110400025</v>
      </c>
      <c r="K499" t="str">
        <f>IF(J499&lt;&gt;"",J499,IF(AND(E499=[1]grup_instansi!$B$61,F499=[1]grup_instansi!$C$61),
[1]grup_instansi!$A$61,
IF(AND(E499=[1]grup_instansi!$B$62,F499=[1]grup_instansi!$C$62),
[1]grup_instansi!$A$62,
IF(AND(E499=[1]grup_instansi!$B$63,F499=[1]grup_instansi!$C$63),
[1]grup_instansi!$A$63,
IF(AND(E499=[1]grup_instansi!$B$64,F499=[1]grup_instansi!$C$64),
[1]grup_instansi!$A$64,
IF(AND(E499=[1]grup_instansi!$B$65,F499=[1]grup_instansi!$C$65),
[1]grup_instansi!$A$65,
IF(AND(E499=[1]grup_instansi!$B$66,F499=[1]grup_instansi!$C$66),
[1]grup_instansi!$A$66,
IF(AND(E499=[1]grup_instansi!$B$67,F499=[1]grup_instansi!$C$67),
[1]grup_instansi!$A$67,
IF(AND(E499=[1]grup_instansi!$B$68,F499=[1]grup_instansi!$C$68),
[1]grup_instansi!$A$68,
IF(AND(E499=[1]grup_instansi!$B$69,F499=[1]grup_instansi!$C$69),
[1]grup_instansi!$A$69,
IF(AND(E499=[1]grup_instansi!$B$70,F499=[1]grup_instansi!$C$70),
[1]grup_instansi!$A$70,
IF(AND(E499=[1]grup_instansi!$B$71,F499=[1]grup_instansi!$C$71),
[1]grup_instansi!$A$71,
IF(AND(E499=[1]grup_instansi!$B$72,F499=[1]grup_instansi!$C$72),
[1]grup_instansi!$A$72,
IF(AND(E499=[1]grup_instansi!$B$73,F499=[1]grup_instansi!$C$73),
[1]grup_instansi!$A$73,
IF(AND(E499=[1]grup_instansi!$B$74,F499=[1]grup_instansi!$C$74),
[1]grup_instansi!$A$74,
IF(AND(E499=[1]grup_instansi!$B$75,F499=[1]grup_instansi!$C$75),
[1]grup_instansi!$A$75,
IF(AND(E499=[1]grup_instansi!$B$76,F499=[1]grup_instansi!$C$76),
[1]grup_instansi!$A$76,
IF(AND(E499=[1]grup_instansi!$B$77,F499=[1]grup_instansi!$C$77),
[1]grup_instansi!$A$77,
IF(AND(E499=[1]grup_instansi!$B$78,F499=[1]grup_instansi!$C$78),
[1]grup_instansi!$A$78,
IF(AND(E499=[1]grup_instansi!$B$79,F499=[1]grup_instansi!$C$79),
[1]grup_instansi!$A$79,
IF(AND(E499=[1]grup_instansi!$B$80,F499=[1]grup_instansi!$C$80),
[1]grup_instansi!$A$80,
IF(AND(E499=[1]grup_instansi!$B$81,F499=[1]grup_instansi!$C$81),
[1]grup_instansi!$A$81,
IF(AND(E499=[1]grup_instansi!$B$82,F499=[1]grup_instansi!$C$82),
[1]grup_instansi!$A$82,
IF(AND(E499=[1]grup_instansi!$B$83,F499=[1]grup_instansi!$C$83),
[1]grup_instansi!$A$84,
IF(AND(E499=[1]grup_instansi!$B$84,F499=[1]grup_instansi!$C$84),
[1]grup_instansi!$A$85,
IF(AND(E499=[1]grup_instansi!$B$85,F499=[1]grup_instansi!$C$85),
[1]grup_instansi!$A$86,
IF(AND(E499=[1]grup_instansi!$B$86,F499=[1]grup_instansi!$C$86),
[1]grup_instansi!$A$87,
IF(AND(E499=[1]grup_instansi!$B$87,F499=[1]grup_instansi!$C$87),
[1]grup_instansi!$A$87,
IF(AND(E499=[1]grup_instansi!$B$88,F499=[1]grup_instansi!$C$88),
[1]grup_instansi!$A$88,
IF(AND(E499=[1]grup_instansi!$B$89,F499=[1]grup_instansi!$C$89),
[1]grup_instansi!$A$89,
IF(AND(E499=[1]grup_instansi!$B$90,F499=[1]grup_instansi!$C$90),
[1]grup_instansi!$A$90,
IF(AND(E499=[1]grup_instansi!$B$91,F499=[1]grup_instansi!$C$91),
[1]grup_instansi!$A$91,
IF(AND(E499=[1]grup_instansi!$B$92,F499=[1]grup_instansi!$C$92),
[1]grup_instansi!$A$92,
IF(AND(E499=[1]grup_instansi!$B$93,F499=[1]grup_instansi!$C$93),
[1]grup_instansi!$A$93,
IF(AND(E499=[1]grup_instansi!$B$94,F499=[1]grup_instansi!$C$94),
[1]grup_instansi!$A$94,
IF(AND(E499=[1]grup_instansi!$B$95,F499=[1]grup_instansi!$C$95),
[1]grup_instansi!$A$95,
IF(AND(E499=[1]grup_instansi!$B$96,F499=[1]grup_instansi!$C$96),
[1]grup_instansi!$A$96,
IF(AND(E499=[1]grup_instansi!$B$97,F499=[1]grup_instansi!$C$97),
[1]grup_instansi!$A$97,
IF(AND(E499=[1]grup_instansi!$B$98,F499=[1]grup_instansi!$C$98),
[1]grup_instansi!$A$98,
IF(AND(E499=[1]grup_instansi!$B$99,F499=[1]grup_instansi!$C$99),
[1]grup_instansi!$A$99,
[1]grup_instansi!$A$100))))))))))))))))))))))))))))))))))))))))</f>
        <v>gi2023110400025</v>
      </c>
      <c r="L499" t="str">
        <f>VLOOKUP(K499,[1]grup_instansi!$A$2:$E$102,4)</f>
        <v>Pemerintah Kabupaten Papua</v>
      </c>
      <c r="M499" t="str">
        <f t="shared" si="23"/>
        <v>('i2023110600498','Pemerintah Kab. Biak Numfor','gi2023110400025'),</v>
      </c>
    </row>
    <row r="500" spans="1:13" x14ac:dyDescent="0.25">
      <c r="A500" t="str">
        <f t="shared" si="21"/>
        <v>i2023110600499</v>
      </c>
      <c r="B500" s="6">
        <v>8020</v>
      </c>
      <c r="C500" t="str">
        <f t="shared" si="22"/>
        <v>i2023110600499</v>
      </c>
      <c r="D500" s="6" t="s">
        <v>544</v>
      </c>
      <c r="E500" s="6" t="s">
        <v>47</v>
      </c>
      <c r="F500" s="6" t="s">
        <v>349</v>
      </c>
      <c r="G500" t="str">
        <f>IF(AND(E500=[1]grup_instansi!$B$2,F500=[1]grup_instansi!$C$2),
[1]grup_instansi!$A$2,
IF(AND(E500=[1]grup_instansi!$B$3,F500=[1]grup_instansi!$C$3),
[1]grup_instansi!$A$3,
IF(AND(E500=[1]grup_instansi!$B$4,F500=[1]grup_instansi!$C$4),
[1]grup_instansi!$A$4,
IF(AND(E500=[1]grup_instansi!$B$5,F500=[1]grup_instansi!$C$5),
[1]grup_instansi!$A$5,
IF(AND(E500=[1]grup_instansi!$B$6,F500=[1]grup_instansi!$C$6),
[1]grup_instansi!$A$6,
IF(AND(E500=[1]grup_instansi!$B$7,F500=[1]grup_instansi!$C$7),
[1]grup_instansi!$A$7,
IF(AND(E500=[1]grup_instansi!$B$8,F500=[1]grup_instansi!$C$8),
[1]grup_instansi!$A$8,
IF(AND(E500=[1]grup_instansi!$B$9,F500=[1]grup_instansi!$C$9),
[1]grup_instansi!$A$9,
IF(AND(E500=[1]grup_instansi!$B$10,F500=[1]grup_instansi!$C$10),
[1]grup_instansi!$A$10,"")))))))))</f>
        <v/>
      </c>
      <c r="H500" t="str">
        <f>IF(G500&lt;&gt;"",G500,IF(AND(E500=[1]grup_instansi!$B$11,F500=[1]grup_instansi!$C$11),
[1]grup_instansi!$A$11,
IF(AND(E500=[1]grup_instansi!$B$12,F500=[1]grup_instansi!$C$12),
[1]grup_instansi!$A$12,
IF(AND(E500=[1]grup_instansi!$B$13,F500=[1]grup_instansi!$C$13),
[1]grup_instansi!$A$13,
IF(AND(E500=[1]grup_instansi!$B$14,F500=[1]grup_instansi!$C$14),
[1]grup_instansi!$A$14,
IF(AND(E500=[1]grup_instansi!$B$15,F500=[1]grup_instansi!$C$15),
[1]grup_instansi!$A$15,
IF(AND(E500=[1]grup_instansi!$B$16,F500=[1]grup_instansi!$C$16),
[1]grup_instansi!$A$16,
IF(AND(E500=[1]grup_instansi!$B$17,F500=[1]grup_instansi!$C$17),
[1]grup_instansi!$A$17,
IF(AND(E500=[1]grup_instansi!$B$18,F500=[1]grup_instansi!$C$18),
[1]grup_instansi!$A$18,
IF(AND(E500=[1]grup_instansi!$B$19,F500=[1]grup_instansi!$C$19),
[1]grup_instansi!$A$19,
IF(AND(E500=[1]grup_instansi!$B$20,F500=[1]grup_instansi!$C$20),
[1]grup_instansi!$A$20,"")))))))))))</f>
        <v/>
      </c>
      <c r="I500" t="str">
        <f>IF(H500&lt;&gt;"",H500,IF(AND(E500=[1]grup_instansi!$B$21,F500=[1]grup_instansi!$C$21),
[1]grup_instansi!$A$21,
IF(AND(E500=[1]grup_instansi!$B$22,F500=[1]grup_instansi!$C$22),
[1]grup_instansi!$A$22,
IF(AND(E500=[1]grup_instansi!$B$23,F500=[1]grup_instansi!$C$23),
[1]grup_instansi!$A$23,
IF(AND(E500=[1]grup_instansi!$B$24,F500=[1]grup_instansi!$C$24),
[1]grup_instansi!$A$24,
IF(AND(E500=[1]grup_instansi!$B$25,F500=[1]grup_instansi!$C$25),
[1]grup_instansi!$A$25,
IF(AND(E500=[1]grup_instansi!$B$26,F500=[1]grup_instansi!$C$26),
[1]grup_instansi!$A$26,
IF(AND(E500=[1]grup_instansi!$B$27,F500=[1]grup_instansi!$C$27),
[1]grup_instansi!$A$27,
IF(AND(E500=[1]grup_instansi!$B$28,F500=[1]grup_instansi!$C$28),
[1]grup_instansi!$A$28,
IF(AND(E500=[1]grup_instansi!$B$29,F500=[1]grup_instansi!$C$29),
[1]grup_instansi!$A$29,
IF(AND(E500=[1]grup_instansi!$B$30,F500=[1]grup_instansi!$C$30),
[1]grup_instansi!$A$30,
IF(AND(E500=[1]grup_instansi!$B$31,F500=[1]grup_instansi!$C$31),
[1]grup_instansi!$A$31,
IF(AND(E500=[1]grup_instansi!$B$32,F500=[1]grup_instansi!$C$32),
[1]grup_instansi!$A$32,
IF(AND(E500=[1]grup_instansi!$B$33,F500=[1]grup_instansi!$C$33),
[1]grup_instansi!$A$33,
IF(AND(E500=[1]grup_instansi!$B$34,F500=[1]grup_instansi!$C$34),
[1]grup_instansi!$A$34,
IF(AND(E500=[1]grup_instansi!$B$35,F500=[1]grup_instansi!$C$35),
[1]grup_instansi!$A$35,""))))))))))))))))</f>
        <v>gi2023110400025</v>
      </c>
      <c r="J500" t="str">
        <f>IF(I500&lt;&gt;"",I500,IF(AND(E500=[1]grup_instansi!$B$36,F500=[1]grup_instansi!$C$36),
[1]grup_instansi!$A$36,
IF(AND(E500=[1]grup_instansi!$B$37,F500=[1]grup_instansi!$C$37),
[1]grup_instansi!$A$37,
IF(AND(E500=[1]grup_instansi!$B$38,F500=[1]grup_instansi!$C$38),
[1]grup_instansi!$A$38,
IF(AND(E500=[1]grup_instansi!$B$39,F500=[1]grup_instansi!$C$39),
[1]grup_instansi!$A$39,
IF(AND(E500=[1]grup_instansi!$B$40,F500=[1]grup_instansi!$C$40),
[1]grup_instansi!$A$40,
IF(AND(E500=[1]grup_instansi!$B$41,F500=[1]grup_instansi!$C$41),
[1]grup_instansi!$A$41,
IF(AND(E500=[1]grup_instansi!$B$42,F500=[1]grup_instansi!$C$42),
[1]grup_instansi!$A$42,
IF(AND(E500=[1]grup_instansi!$B$43,F500=[1]grup_instansi!$C$43),
[1]grup_instansi!$A$43,
IF(AND(E500=[1]grup_instansi!$B$44,F500=[1]grup_instansi!$C$44),
[1]grup_instansi!$A$44,
IF(AND(E500=[1]grup_instansi!$B$45,F500=[1]grup_instansi!$C$45),
[1]grup_instansi!$A$45,
IF(AND(E500=[1]grup_instansi!$B$46,F500=[1]grup_instansi!$C$46),
[1]grup_instansi!$A$46,
IF(AND(E500=[1]grup_instansi!$B$47,F500=[1]grup_instansi!$C$47),
[1]grup_instansi!$A$47,
IF(AND(E500=[1]grup_instansi!$B$48,F500=[1]grup_instansi!$C$48),
[1]grup_instansi!$A$48,
IF(AND(E500=[1]grup_instansi!$B$49,F500=[1]grup_instansi!$C$49),
[1]grup_instansi!$A$49,
IF(AND(E500=[1]grup_instansi!$B$50,F500=[1]grup_instansi!$C$50),
[1]grup_instansi!$A$50,
IF(AND(E500=[1]grup_instansi!$B$51,F500=[1]grup_instansi!$C$51),
[1]grup_instansi!$A$51,
IF(AND(E500=[1]grup_instansi!$B$52,F500=[1]grup_instansi!$C$52),
[1]grup_instansi!$A$52,
IF(AND(E500=[1]grup_instansi!$B$53,F500=[1]grup_instansi!$C$53),
[1]grup_instansi!$A$53,
IF(AND(E500=[1]grup_instansi!$B$54,F500=[1]grup_instansi!$C$54),
[1]grup_instansi!$A$54,
IF(AND(E500=[1]grup_instansi!$B$55,F500=[1]grup_instansi!$C$55),
[1]grup_instansi!$A$55,
IF(AND(E500=[1]grup_instansi!$B$56,F500=[1]grup_instansi!$C$56),
[1]grup_instansi!$A$56,
IF(AND(E500=[1]grup_instansi!$B$57,F500=[1]grup_instansi!$C$57),
[1]grup_instansi!$A$57,
IF(AND(E500=[1]grup_instansi!$B$58,F500=[1]grup_instansi!$C$58),
[1]grup_instansi!$A$58,
IF(AND(E500=[1]grup_instansi!$B$59,F500=[1]grup_instansi!$C$59),
[1]grup_instansi!$A$59,
IF(AND(E500=[1]grup_instansi!$B$60,F500=[1]grup_instansi!$C$60),
[1]grup_instansi!$A$60,""))))))))))))))))))))))))))</f>
        <v>gi2023110400025</v>
      </c>
      <c r="K500" t="str">
        <f>IF(J500&lt;&gt;"",J500,IF(AND(E500=[1]grup_instansi!$B$61,F500=[1]grup_instansi!$C$61),
[1]grup_instansi!$A$61,
IF(AND(E500=[1]grup_instansi!$B$62,F500=[1]grup_instansi!$C$62),
[1]grup_instansi!$A$62,
IF(AND(E500=[1]grup_instansi!$B$63,F500=[1]grup_instansi!$C$63),
[1]grup_instansi!$A$63,
IF(AND(E500=[1]grup_instansi!$B$64,F500=[1]grup_instansi!$C$64),
[1]grup_instansi!$A$64,
IF(AND(E500=[1]grup_instansi!$B$65,F500=[1]grup_instansi!$C$65),
[1]grup_instansi!$A$65,
IF(AND(E500=[1]grup_instansi!$B$66,F500=[1]grup_instansi!$C$66),
[1]grup_instansi!$A$66,
IF(AND(E500=[1]grup_instansi!$B$67,F500=[1]grup_instansi!$C$67),
[1]grup_instansi!$A$67,
IF(AND(E500=[1]grup_instansi!$B$68,F500=[1]grup_instansi!$C$68),
[1]grup_instansi!$A$68,
IF(AND(E500=[1]grup_instansi!$B$69,F500=[1]grup_instansi!$C$69),
[1]grup_instansi!$A$69,
IF(AND(E500=[1]grup_instansi!$B$70,F500=[1]grup_instansi!$C$70),
[1]grup_instansi!$A$70,
IF(AND(E500=[1]grup_instansi!$B$71,F500=[1]grup_instansi!$C$71),
[1]grup_instansi!$A$71,
IF(AND(E500=[1]grup_instansi!$B$72,F500=[1]grup_instansi!$C$72),
[1]grup_instansi!$A$72,
IF(AND(E500=[1]grup_instansi!$B$73,F500=[1]grup_instansi!$C$73),
[1]grup_instansi!$A$73,
IF(AND(E500=[1]grup_instansi!$B$74,F500=[1]grup_instansi!$C$74),
[1]grup_instansi!$A$74,
IF(AND(E500=[1]grup_instansi!$B$75,F500=[1]grup_instansi!$C$75),
[1]grup_instansi!$A$75,
IF(AND(E500=[1]grup_instansi!$B$76,F500=[1]grup_instansi!$C$76),
[1]grup_instansi!$A$76,
IF(AND(E500=[1]grup_instansi!$B$77,F500=[1]grup_instansi!$C$77),
[1]grup_instansi!$A$77,
IF(AND(E500=[1]grup_instansi!$B$78,F500=[1]grup_instansi!$C$78),
[1]grup_instansi!$A$78,
IF(AND(E500=[1]grup_instansi!$B$79,F500=[1]grup_instansi!$C$79),
[1]grup_instansi!$A$79,
IF(AND(E500=[1]grup_instansi!$B$80,F500=[1]grup_instansi!$C$80),
[1]grup_instansi!$A$80,
IF(AND(E500=[1]grup_instansi!$B$81,F500=[1]grup_instansi!$C$81),
[1]grup_instansi!$A$81,
IF(AND(E500=[1]grup_instansi!$B$82,F500=[1]grup_instansi!$C$82),
[1]grup_instansi!$A$82,
IF(AND(E500=[1]grup_instansi!$B$83,F500=[1]grup_instansi!$C$83),
[1]grup_instansi!$A$84,
IF(AND(E500=[1]grup_instansi!$B$84,F500=[1]grup_instansi!$C$84),
[1]grup_instansi!$A$85,
IF(AND(E500=[1]grup_instansi!$B$85,F500=[1]grup_instansi!$C$85),
[1]grup_instansi!$A$86,
IF(AND(E500=[1]grup_instansi!$B$86,F500=[1]grup_instansi!$C$86),
[1]grup_instansi!$A$87,
IF(AND(E500=[1]grup_instansi!$B$87,F500=[1]grup_instansi!$C$87),
[1]grup_instansi!$A$87,
IF(AND(E500=[1]grup_instansi!$B$88,F500=[1]grup_instansi!$C$88),
[1]grup_instansi!$A$88,
IF(AND(E500=[1]grup_instansi!$B$89,F500=[1]grup_instansi!$C$89),
[1]grup_instansi!$A$89,
IF(AND(E500=[1]grup_instansi!$B$90,F500=[1]grup_instansi!$C$90),
[1]grup_instansi!$A$90,
IF(AND(E500=[1]grup_instansi!$B$91,F500=[1]grup_instansi!$C$91),
[1]grup_instansi!$A$91,
IF(AND(E500=[1]grup_instansi!$B$92,F500=[1]grup_instansi!$C$92),
[1]grup_instansi!$A$92,
IF(AND(E500=[1]grup_instansi!$B$93,F500=[1]grup_instansi!$C$93),
[1]grup_instansi!$A$93,
IF(AND(E500=[1]grup_instansi!$B$94,F500=[1]grup_instansi!$C$94),
[1]grup_instansi!$A$94,
IF(AND(E500=[1]grup_instansi!$B$95,F500=[1]grup_instansi!$C$95),
[1]grup_instansi!$A$95,
IF(AND(E500=[1]grup_instansi!$B$96,F500=[1]grup_instansi!$C$96),
[1]grup_instansi!$A$96,
IF(AND(E500=[1]grup_instansi!$B$97,F500=[1]grup_instansi!$C$97),
[1]grup_instansi!$A$97,
IF(AND(E500=[1]grup_instansi!$B$98,F500=[1]grup_instansi!$C$98),
[1]grup_instansi!$A$98,
IF(AND(E500=[1]grup_instansi!$B$99,F500=[1]grup_instansi!$C$99),
[1]grup_instansi!$A$99,
[1]grup_instansi!$A$100))))))))))))))))))))))))))))))))))))))))</f>
        <v>gi2023110400025</v>
      </c>
      <c r="L500" t="str">
        <f>VLOOKUP(K500,[1]grup_instansi!$A$2:$E$102,4)</f>
        <v>Pemerintah Kabupaten Papua</v>
      </c>
      <c r="M500" t="str">
        <f t="shared" si="23"/>
        <v>('i2023110600499','Pemerintah Kab. Keerom','gi2023110400025'),</v>
      </c>
    </row>
    <row r="501" spans="1:13" x14ac:dyDescent="0.25">
      <c r="A501" t="str">
        <f t="shared" si="21"/>
        <v>i2023110600500</v>
      </c>
      <c r="B501" s="6">
        <v>8103</v>
      </c>
      <c r="C501" t="str">
        <f t="shared" si="22"/>
        <v>i2023110600500</v>
      </c>
      <c r="D501" s="6" t="s">
        <v>545</v>
      </c>
      <c r="E501" s="6" t="s">
        <v>47</v>
      </c>
      <c r="F501" s="6" t="s">
        <v>52</v>
      </c>
      <c r="G501" t="str">
        <f>IF(AND(E501=[1]grup_instansi!$B$2,F501=[1]grup_instansi!$C$2),
[1]grup_instansi!$A$2,
IF(AND(E501=[1]grup_instansi!$B$3,F501=[1]grup_instansi!$C$3),
[1]grup_instansi!$A$3,
IF(AND(E501=[1]grup_instansi!$B$4,F501=[1]grup_instansi!$C$4),
[1]grup_instansi!$A$4,
IF(AND(E501=[1]grup_instansi!$B$5,F501=[1]grup_instansi!$C$5),
[1]grup_instansi!$A$5,
IF(AND(E501=[1]grup_instansi!$B$6,F501=[1]grup_instansi!$C$6),
[1]grup_instansi!$A$6,
IF(AND(E501=[1]grup_instansi!$B$7,F501=[1]grup_instansi!$C$7),
[1]grup_instansi!$A$7,
IF(AND(E501=[1]grup_instansi!$B$8,F501=[1]grup_instansi!$C$8),
[1]grup_instansi!$A$8,
IF(AND(E501=[1]grup_instansi!$B$9,F501=[1]grup_instansi!$C$9),
[1]grup_instansi!$A$9,
IF(AND(E501=[1]grup_instansi!$B$10,F501=[1]grup_instansi!$C$10),
[1]grup_instansi!$A$10,"")))))))))</f>
        <v/>
      </c>
      <c r="H501" t="str">
        <f>IF(G501&lt;&gt;"",G501,IF(AND(E501=[1]grup_instansi!$B$11,F501=[1]grup_instansi!$C$11),
[1]grup_instansi!$A$11,
IF(AND(E501=[1]grup_instansi!$B$12,F501=[1]grup_instansi!$C$12),
[1]grup_instansi!$A$12,
IF(AND(E501=[1]grup_instansi!$B$13,F501=[1]grup_instansi!$C$13),
[1]grup_instansi!$A$13,
IF(AND(E501=[1]grup_instansi!$B$14,F501=[1]grup_instansi!$C$14),
[1]grup_instansi!$A$14,
IF(AND(E501=[1]grup_instansi!$B$15,F501=[1]grup_instansi!$C$15),
[1]grup_instansi!$A$15,
IF(AND(E501=[1]grup_instansi!$B$16,F501=[1]grup_instansi!$C$16),
[1]grup_instansi!$A$16,
IF(AND(E501=[1]grup_instansi!$B$17,F501=[1]grup_instansi!$C$17),
[1]grup_instansi!$A$17,
IF(AND(E501=[1]grup_instansi!$B$18,F501=[1]grup_instansi!$C$18),
[1]grup_instansi!$A$18,
IF(AND(E501=[1]grup_instansi!$B$19,F501=[1]grup_instansi!$C$19),
[1]grup_instansi!$A$19,
IF(AND(E501=[1]grup_instansi!$B$20,F501=[1]grup_instansi!$C$20),
[1]grup_instansi!$A$20,"")))))))))))</f>
        <v/>
      </c>
      <c r="I501" t="str">
        <f>IF(H501&lt;&gt;"",H501,IF(AND(E501=[1]grup_instansi!$B$21,F501=[1]grup_instansi!$C$21),
[1]grup_instansi!$A$21,
IF(AND(E501=[1]grup_instansi!$B$22,F501=[1]grup_instansi!$C$22),
[1]grup_instansi!$A$22,
IF(AND(E501=[1]grup_instansi!$B$23,F501=[1]grup_instansi!$C$23),
[1]grup_instansi!$A$23,
IF(AND(E501=[1]grup_instansi!$B$24,F501=[1]grup_instansi!$C$24),
[1]grup_instansi!$A$24,
IF(AND(E501=[1]grup_instansi!$B$25,F501=[1]grup_instansi!$C$25),
[1]grup_instansi!$A$25,
IF(AND(E501=[1]grup_instansi!$B$26,F501=[1]grup_instansi!$C$26),
[1]grup_instansi!$A$26,
IF(AND(E501=[1]grup_instansi!$B$27,F501=[1]grup_instansi!$C$27),
[1]grup_instansi!$A$27,
IF(AND(E501=[1]grup_instansi!$B$28,F501=[1]grup_instansi!$C$28),
[1]grup_instansi!$A$28,
IF(AND(E501=[1]grup_instansi!$B$29,F501=[1]grup_instansi!$C$29),
[1]grup_instansi!$A$29,
IF(AND(E501=[1]grup_instansi!$B$30,F501=[1]grup_instansi!$C$30),
[1]grup_instansi!$A$30,
IF(AND(E501=[1]grup_instansi!$B$31,F501=[1]grup_instansi!$C$31),
[1]grup_instansi!$A$31,
IF(AND(E501=[1]grup_instansi!$B$32,F501=[1]grup_instansi!$C$32),
[1]grup_instansi!$A$32,
IF(AND(E501=[1]grup_instansi!$B$33,F501=[1]grup_instansi!$C$33),
[1]grup_instansi!$A$33,
IF(AND(E501=[1]grup_instansi!$B$34,F501=[1]grup_instansi!$C$34),
[1]grup_instansi!$A$34,
IF(AND(E501=[1]grup_instansi!$B$35,F501=[1]grup_instansi!$C$35),
[1]grup_instansi!$A$35,""))))))))))))))))</f>
        <v>gi2023110400027</v>
      </c>
      <c r="J501" t="str">
        <f>IF(I501&lt;&gt;"",I501,IF(AND(E501=[1]grup_instansi!$B$36,F501=[1]grup_instansi!$C$36),
[1]grup_instansi!$A$36,
IF(AND(E501=[1]grup_instansi!$B$37,F501=[1]grup_instansi!$C$37),
[1]grup_instansi!$A$37,
IF(AND(E501=[1]grup_instansi!$B$38,F501=[1]grup_instansi!$C$38),
[1]grup_instansi!$A$38,
IF(AND(E501=[1]grup_instansi!$B$39,F501=[1]grup_instansi!$C$39),
[1]grup_instansi!$A$39,
IF(AND(E501=[1]grup_instansi!$B$40,F501=[1]grup_instansi!$C$40),
[1]grup_instansi!$A$40,
IF(AND(E501=[1]grup_instansi!$B$41,F501=[1]grup_instansi!$C$41),
[1]grup_instansi!$A$41,
IF(AND(E501=[1]grup_instansi!$B$42,F501=[1]grup_instansi!$C$42),
[1]grup_instansi!$A$42,
IF(AND(E501=[1]grup_instansi!$B$43,F501=[1]grup_instansi!$C$43),
[1]grup_instansi!$A$43,
IF(AND(E501=[1]grup_instansi!$B$44,F501=[1]grup_instansi!$C$44),
[1]grup_instansi!$A$44,
IF(AND(E501=[1]grup_instansi!$B$45,F501=[1]grup_instansi!$C$45),
[1]grup_instansi!$A$45,
IF(AND(E501=[1]grup_instansi!$B$46,F501=[1]grup_instansi!$C$46),
[1]grup_instansi!$A$46,
IF(AND(E501=[1]grup_instansi!$B$47,F501=[1]grup_instansi!$C$47),
[1]grup_instansi!$A$47,
IF(AND(E501=[1]grup_instansi!$B$48,F501=[1]grup_instansi!$C$48),
[1]grup_instansi!$A$48,
IF(AND(E501=[1]grup_instansi!$B$49,F501=[1]grup_instansi!$C$49),
[1]grup_instansi!$A$49,
IF(AND(E501=[1]grup_instansi!$B$50,F501=[1]grup_instansi!$C$50),
[1]grup_instansi!$A$50,
IF(AND(E501=[1]grup_instansi!$B$51,F501=[1]grup_instansi!$C$51),
[1]grup_instansi!$A$51,
IF(AND(E501=[1]grup_instansi!$B$52,F501=[1]grup_instansi!$C$52),
[1]grup_instansi!$A$52,
IF(AND(E501=[1]grup_instansi!$B$53,F501=[1]grup_instansi!$C$53),
[1]grup_instansi!$A$53,
IF(AND(E501=[1]grup_instansi!$B$54,F501=[1]grup_instansi!$C$54),
[1]grup_instansi!$A$54,
IF(AND(E501=[1]grup_instansi!$B$55,F501=[1]grup_instansi!$C$55),
[1]grup_instansi!$A$55,
IF(AND(E501=[1]grup_instansi!$B$56,F501=[1]grup_instansi!$C$56),
[1]grup_instansi!$A$56,
IF(AND(E501=[1]grup_instansi!$B$57,F501=[1]grup_instansi!$C$57),
[1]grup_instansi!$A$57,
IF(AND(E501=[1]grup_instansi!$B$58,F501=[1]grup_instansi!$C$58),
[1]grup_instansi!$A$58,
IF(AND(E501=[1]grup_instansi!$B$59,F501=[1]grup_instansi!$C$59),
[1]grup_instansi!$A$59,
IF(AND(E501=[1]grup_instansi!$B$60,F501=[1]grup_instansi!$C$60),
[1]grup_instansi!$A$60,""))))))))))))))))))))))))))</f>
        <v>gi2023110400027</v>
      </c>
      <c r="K501" t="str">
        <f>IF(J501&lt;&gt;"",J501,IF(AND(E501=[1]grup_instansi!$B$61,F501=[1]grup_instansi!$C$61),
[1]grup_instansi!$A$61,
IF(AND(E501=[1]grup_instansi!$B$62,F501=[1]grup_instansi!$C$62),
[1]grup_instansi!$A$62,
IF(AND(E501=[1]grup_instansi!$B$63,F501=[1]grup_instansi!$C$63),
[1]grup_instansi!$A$63,
IF(AND(E501=[1]grup_instansi!$B$64,F501=[1]grup_instansi!$C$64),
[1]grup_instansi!$A$64,
IF(AND(E501=[1]grup_instansi!$B$65,F501=[1]grup_instansi!$C$65),
[1]grup_instansi!$A$65,
IF(AND(E501=[1]grup_instansi!$B$66,F501=[1]grup_instansi!$C$66),
[1]grup_instansi!$A$66,
IF(AND(E501=[1]grup_instansi!$B$67,F501=[1]grup_instansi!$C$67),
[1]grup_instansi!$A$67,
IF(AND(E501=[1]grup_instansi!$B$68,F501=[1]grup_instansi!$C$68),
[1]grup_instansi!$A$68,
IF(AND(E501=[1]grup_instansi!$B$69,F501=[1]grup_instansi!$C$69),
[1]grup_instansi!$A$69,
IF(AND(E501=[1]grup_instansi!$B$70,F501=[1]grup_instansi!$C$70),
[1]grup_instansi!$A$70,
IF(AND(E501=[1]grup_instansi!$B$71,F501=[1]grup_instansi!$C$71),
[1]grup_instansi!$A$71,
IF(AND(E501=[1]grup_instansi!$B$72,F501=[1]grup_instansi!$C$72),
[1]grup_instansi!$A$72,
IF(AND(E501=[1]grup_instansi!$B$73,F501=[1]grup_instansi!$C$73),
[1]grup_instansi!$A$73,
IF(AND(E501=[1]grup_instansi!$B$74,F501=[1]grup_instansi!$C$74),
[1]grup_instansi!$A$74,
IF(AND(E501=[1]grup_instansi!$B$75,F501=[1]grup_instansi!$C$75),
[1]grup_instansi!$A$75,
IF(AND(E501=[1]grup_instansi!$B$76,F501=[1]grup_instansi!$C$76),
[1]grup_instansi!$A$76,
IF(AND(E501=[1]grup_instansi!$B$77,F501=[1]grup_instansi!$C$77),
[1]grup_instansi!$A$77,
IF(AND(E501=[1]grup_instansi!$B$78,F501=[1]grup_instansi!$C$78),
[1]grup_instansi!$A$78,
IF(AND(E501=[1]grup_instansi!$B$79,F501=[1]grup_instansi!$C$79),
[1]grup_instansi!$A$79,
IF(AND(E501=[1]grup_instansi!$B$80,F501=[1]grup_instansi!$C$80),
[1]grup_instansi!$A$80,
IF(AND(E501=[1]grup_instansi!$B$81,F501=[1]grup_instansi!$C$81),
[1]grup_instansi!$A$81,
IF(AND(E501=[1]grup_instansi!$B$82,F501=[1]grup_instansi!$C$82),
[1]grup_instansi!$A$82,
IF(AND(E501=[1]grup_instansi!$B$83,F501=[1]grup_instansi!$C$83),
[1]grup_instansi!$A$84,
IF(AND(E501=[1]grup_instansi!$B$84,F501=[1]grup_instansi!$C$84),
[1]grup_instansi!$A$85,
IF(AND(E501=[1]grup_instansi!$B$85,F501=[1]grup_instansi!$C$85),
[1]grup_instansi!$A$86,
IF(AND(E501=[1]grup_instansi!$B$86,F501=[1]grup_instansi!$C$86),
[1]grup_instansi!$A$87,
IF(AND(E501=[1]grup_instansi!$B$87,F501=[1]grup_instansi!$C$87),
[1]grup_instansi!$A$87,
IF(AND(E501=[1]grup_instansi!$B$88,F501=[1]grup_instansi!$C$88),
[1]grup_instansi!$A$88,
IF(AND(E501=[1]grup_instansi!$B$89,F501=[1]grup_instansi!$C$89),
[1]grup_instansi!$A$89,
IF(AND(E501=[1]grup_instansi!$B$90,F501=[1]grup_instansi!$C$90),
[1]grup_instansi!$A$90,
IF(AND(E501=[1]grup_instansi!$B$91,F501=[1]grup_instansi!$C$91),
[1]grup_instansi!$A$91,
IF(AND(E501=[1]grup_instansi!$B$92,F501=[1]grup_instansi!$C$92),
[1]grup_instansi!$A$92,
IF(AND(E501=[1]grup_instansi!$B$93,F501=[1]grup_instansi!$C$93),
[1]grup_instansi!$A$93,
IF(AND(E501=[1]grup_instansi!$B$94,F501=[1]grup_instansi!$C$94),
[1]grup_instansi!$A$94,
IF(AND(E501=[1]grup_instansi!$B$95,F501=[1]grup_instansi!$C$95),
[1]grup_instansi!$A$95,
IF(AND(E501=[1]grup_instansi!$B$96,F501=[1]grup_instansi!$C$96),
[1]grup_instansi!$A$96,
IF(AND(E501=[1]grup_instansi!$B$97,F501=[1]grup_instansi!$C$97),
[1]grup_instansi!$A$97,
IF(AND(E501=[1]grup_instansi!$B$98,F501=[1]grup_instansi!$C$98),
[1]grup_instansi!$A$98,
IF(AND(E501=[1]grup_instansi!$B$99,F501=[1]grup_instansi!$C$99),
[1]grup_instansi!$A$99,
[1]grup_instansi!$A$100))))))))))))))))))))))))))))))))))))))))</f>
        <v>gi2023110400027</v>
      </c>
      <c r="L501" t="str">
        <f>VLOOKUP(K501,[1]grup_instansi!$A$2:$E$102,4)</f>
        <v>Pemerintah Kabupaten Riau</v>
      </c>
      <c r="M501" t="str">
        <f t="shared" si="23"/>
        <v>('i2023110600500','Pemerintah Kab. Natuna','gi2023110400027'),</v>
      </c>
    </row>
    <row r="502" spans="1:13" x14ac:dyDescent="0.25">
      <c r="A502" t="str">
        <f t="shared" si="21"/>
        <v>i2023110600501</v>
      </c>
      <c r="B502" s="6">
        <v>8200</v>
      </c>
      <c r="C502" t="str">
        <f t="shared" si="22"/>
        <v>i2023110600501</v>
      </c>
      <c r="D502" s="6" t="s">
        <v>546</v>
      </c>
      <c r="E502" s="6" t="s">
        <v>44</v>
      </c>
      <c r="F502" s="6" t="s">
        <v>357</v>
      </c>
      <c r="G502" t="str">
        <f>IF(AND(E502=[1]grup_instansi!$B$2,F502=[1]grup_instansi!$C$2),
[1]grup_instansi!$A$2,
IF(AND(E502=[1]grup_instansi!$B$3,F502=[1]grup_instansi!$C$3),
[1]grup_instansi!$A$3,
IF(AND(E502=[1]grup_instansi!$B$4,F502=[1]grup_instansi!$C$4),
[1]grup_instansi!$A$4,
IF(AND(E502=[1]grup_instansi!$B$5,F502=[1]grup_instansi!$C$5),
[1]grup_instansi!$A$5,
IF(AND(E502=[1]grup_instansi!$B$6,F502=[1]grup_instansi!$C$6),
[1]grup_instansi!$A$6,
IF(AND(E502=[1]grup_instansi!$B$7,F502=[1]grup_instansi!$C$7),
[1]grup_instansi!$A$7,
IF(AND(E502=[1]grup_instansi!$B$8,F502=[1]grup_instansi!$C$8),
[1]grup_instansi!$A$8,
IF(AND(E502=[1]grup_instansi!$B$9,F502=[1]grup_instansi!$C$9),
[1]grup_instansi!$A$9,
IF(AND(E502=[1]grup_instansi!$B$10,F502=[1]grup_instansi!$C$10),
[1]grup_instansi!$A$10,"")))))))))</f>
        <v/>
      </c>
      <c r="H502" t="str">
        <f>IF(G502&lt;&gt;"",G502,IF(AND(E502=[1]grup_instansi!$B$11,F502=[1]grup_instansi!$C$11),
[1]grup_instansi!$A$11,
IF(AND(E502=[1]grup_instansi!$B$12,F502=[1]grup_instansi!$C$12),
[1]grup_instansi!$A$12,
IF(AND(E502=[1]grup_instansi!$B$13,F502=[1]grup_instansi!$C$13),
[1]grup_instansi!$A$13,
IF(AND(E502=[1]grup_instansi!$B$14,F502=[1]grup_instansi!$C$14),
[1]grup_instansi!$A$14,
IF(AND(E502=[1]grup_instansi!$B$15,F502=[1]grup_instansi!$C$15),
[1]grup_instansi!$A$15,
IF(AND(E502=[1]grup_instansi!$B$16,F502=[1]grup_instansi!$C$16),
[1]grup_instansi!$A$16,
IF(AND(E502=[1]grup_instansi!$B$17,F502=[1]grup_instansi!$C$17),
[1]grup_instansi!$A$17,
IF(AND(E502=[1]grup_instansi!$B$18,F502=[1]grup_instansi!$C$18),
[1]grup_instansi!$A$18,
IF(AND(E502=[1]grup_instansi!$B$19,F502=[1]grup_instansi!$C$19),
[1]grup_instansi!$A$19,
IF(AND(E502=[1]grup_instansi!$B$20,F502=[1]grup_instansi!$C$20),
[1]grup_instansi!$A$20,"")))))))))))</f>
        <v/>
      </c>
      <c r="I502" t="str">
        <f>IF(H502&lt;&gt;"",H502,IF(AND(E502=[1]grup_instansi!$B$21,F502=[1]grup_instansi!$C$21),
[1]grup_instansi!$A$21,
IF(AND(E502=[1]grup_instansi!$B$22,F502=[1]grup_instansi!$C$22),
[1]grup_instansi!$A$22,
IF(AND(E502=[1]grup_instansi!$B$23,F502=[1]grup_instansi!$C$23),
[1]grup_instansi!$A$23,
IF(AND(E502=[1]grup_instansi!$B$24,F502=[1]grup_instansi!$C$24),
[1]grup_instansi!$A$24,
IF(AND(E502=[1]grup_instansi!$B$25,F502=[1]grup_instansi!$C$25),
[1]grup_instansi!$A$25,
IF(AND(E502=[1]grup_instansi!$B$26,F502=[1]grup_instansi!$C$26),
[1]grup_instansi!$A$26,
IF(AND(E502=[1]grup_instansi!$B$27,F502=[1]grup_instansi!$C$27),
[1]grup_instansi!$A$27,
IF(AND(E502=[1]grup_instansi!$B$28,F502=[1]grup_instansi!$C$28),
[1]grup_instansi!$A$28,
IF(AND(E502=[1]grup_instansi!$B$29,F502=[1]grup_instansi!$C$29),
[1]grup_instansi!$A$29,
IF(AND(E502=[1]grup_instansi!$B$30,F502=[1]grup_instansi!$C$30),
[1]grup_instansi!$A$30,
IF(AND(E502=[1]grup_instansi!$B$31,F502=[1]grup_instansi!$C$31),
[1]grup_instansi!$A$31,
IF(AND(E502=[1]grup_instansi!$B$32,F502=[1]grup_instansi!$C$32),
[1]grup_instansi!$A$32,
IF(AND(E502=[1]grup_instansi!$B$33,F502=[1]grup_instansi!$C$33),
[1]grup_instansi!$A$33,
IF(AND(E502=[1]grup_instansi!$B$34,F502=[1]grup_instansi!$C$34),
[1]grup_instansi!$A$34,
IF(AND(E502=[1]grup_instansi!$B$35,F502=[1]grup_instansi!$C$35),
[1]grup_instansi!$A$35,""))))))))))))))))</f>
        <v/>
      </c>
      <c r="J502" t="str">
        <f>IF(I502&lt;&gt;"",I502,IF(AND(E502=[1]grup_instansi!$B$36,F502=[1]grup_instansi!$C$36),
[1]grup_instansi!$A$36,
IF(AND(E502=[1]grup_instansi!$B$37,F502=[1]grup_instansi!$C$37),
[1]grup_instansi!$A$37,
IF(AND(E502=[1]grup_instansi!$B$38,F502=[1]grup_instansi!$C$38),
[1]grup_instansi!$A$38,
IF(AND(E502=[1]grup_instansi!$B$39,F502=[1]grup_instansi!$C$39),
[1]grup_instansi!$A$39,
IF(AND(E502=[1]grup_instansi!$B$40,F502=[1]grup_instansi!$C$40),
[1]grup_instansi!$A$40,
IF(AND(E502=[1]grup_instansi!$B$41,F502=[1]grup_instansi!$C$41),
[1]grup_instansi!$A$41,
IF(AND(E502=[1]grup_instansi!$B$42,F502=[1]grup_instansi!$C$42),
[1]grup_instansi!$A$42,
IF(AND(E502=[1]grup_instansi!$B$43,F502=[1]grup_instansi!$C$43),
[1]grup_instansi!$A$43,
IF(AND(E502=[1]grup_instansi!$B$44,F502=[1]grup_instansi!$C$44),
[1]grup_instansi!$A$44,
IF(AND(E502=[1]grup_instansi!$B$45,F502=[1]grup_instansi!$C$45),
[1]grup_instansi!$A$45,
IF(AND(E502=[1]grup_instansi!$B$46,F502=[1]grup_instansi!$C$46),
[1]grup_instansi!$A$46,
IF(AND(E502=[1]grup_instansi!$B$47,F502=[1]grup_instansi!$C$47),
[1]grup_instansi!$A$47,
IF(AND(E502=[1]grup_instansi!$B$48,F502=[1]grup_instansi!$C$48),
[1]grup_instansi!$A$48,
IF(AND(E502=[1]grup_instansi!$B$49,F502=[1]grup_instansi!$C$49),
[1]grup_instansi!$A$49,
IF(AND(E502=[1]grup_instansi!$B$50,F502=[1]grup_instansi!$C$50),
[1]grup_instansi!$A$50,
IF(AND(E502=[1]grup_instansi!$B$51,F502=[1]grup_instansi!$C$51),
[1]grup_instansi!$A$51,
IF(AND(E502=[1]grup_instansi!$B$52,F502=[1]grup_instansi!$C$52),
[1]grup_instansi!$A$52,
IF(AND(E502=[1]grup_instansi!$B$53,F502=[1]grup_instansi!$C$53),
[1]grup_instansi!$A$53,
IF(AND(E502=[1]grup_instansi!$B$54,F502=[1]grup_instansi!$C$54),
[1]grup_instansi!$A$54,
IF(AND(E502=[1]grup_instansi!$B$55,F502=[1]grup_instansi!$C$55),
[1]grup_instansi!$A$55,
IF(AND(E502=[1]grup_instansi!$B$56,F502=[1]grup_instansi!$C$56),
[1]grup_instansi!$A$56,
IF(AND(E502=[1]grup_instansi!$B$57,F502=[1]grup_instansi!$C$57),
[1]grup_instansi!$A$57,
IF(AND(E502=[1]grup_instansi!$B$58,F502=[1]grup_instansi!$C$58),
[1]grup_instansi!$A$58,
IF(AND(E502=[1]grup_instansi!$B$59,F502=[1]grup_instansi!$C$59),
[1]grup_instansi!$A$59,
IF(AND(E502=[1]grup_instansi!$B$60,F502=[1]grup_instansi!$C$60),
[1]grup_instansi!$A$60,""))))))))))))))))))))))))))</f>
        <v/>
      </c>
      <c r="K502" t="str">
        <f>IF(J502&lt;&gt;"",J502,IF(AND(E502=[1]grup_instansi!$B$61,F502=[1]grup_instansi!$C$61),
[1]grup_instansi!$A$61,
IF(AND(E502=[1]grup_instansi!$B$62,F502=[1]grup_instansi!$C$62),
[1]grup_instansi!$A$62,
IF(AND(E502=[1]grup_instansi!$B$63,F502=[1]grup_instansi!$C$63),
[1]grup_instansi!$A$63,
IF(AND(E502=[1]grup_instansi!$B$64,F502=[1]grup_instansi!$C$64),
[1]grup_instansi!$A$64,
IF(AND(E502=[1]grup_instansi!$B$65,F502=[1]grup_instansi!$C$65),
[1]grup_instansi!$A$65,
IF(AND(E502=[1]grup_instansi!$B$66,F502=[1]grup_instansi!$C$66),
[1]grup_instansi!$A$66,
IF(AND(E502=[1]grup_instansi!$B$67,F502=[1]grup_instansi!$C$67),
[1]grup_instansi!$A$67,
IF(AND(E502=[1]grup_instansi!$B$68,F502=[1]grup_instansi!$C$68),
[1]grup_instansi!$A$68,
IF(AND(E502=[1]grup_instansi!$B$69,F502=[1]grup_instansi!$C$69),
[1]grup_instansi!$A$69,
IF(AND(E502=[1]grup_instansi!$B$70,F502=[1]grup_instansi!$C$70),
[1]grup_instansi!$A$70,
IF(AND(E502=[1]grup_instansi!$B$71,F502=[1]grup_instansi!$C$71),
[1]grup_instansi!$A$71,
IF(AND(E502=[1]grup_instansi!$B$72,F502=[1]grup_instansi!$C$72),
[1]grup_instansi!$A$72,
IF(AND(E502=[1]grup_instansi!$B$73,F502=[1]grup_instansi!$C$73),
[1]grup_instansi!$A$73,
IF(AND(E502=[1]grup_instansi!$B$74,F502=[1]grup_instansi!$C$74),
[1]grup_instansi!$A$74,
IF(AND(E502=[1]grup_instansi!$B$75,F502=[1]grup_instansi!$C$75),
[1]grup_instansi!$A$75,
IF(AND(E502=[1]grup_instansi!$B$76,F502=[1]grup_instansi!$C$76),
[1]grup_instansi!$A$76,
IF(AND(E502=[1]grup_instansi!$B$77,F502=[1]grup_instansi!$C$77),
[1]grup_instansi!$A$77,
IF(AND(E502=[1]grup_instansi!$B$78,F502=[1]grup_instansi!$C$78),
[1]grup_instansi!$A$78,
IF(AND(E502=[1]grup_instansi!$B$79,F502=[1]grup_instansi!$C$79),
[1]grup_instansi!$A$79,
IF(AND(E502=[1]grup_instansi!$B$80,F502=[1]grup_instansi!$C$80),
[1]grup_instansi!$A$80,
IF(AND(E502=[1]grup_instansi!$B$81,F502=[1]grup_instansi!$C$81),
[1]grup_instansi!$A$81,
IF(AND(E502=[1]grup_instansi!$B$82,F502=[1]grup_instansi!$C$82),
[1]grup_instansi!$A$82,
IF(AND(E502=[1]grup_instansi!$B$83,F502=[1]grup_instansi!$C$83),
[1]grup_instansi!$A$84,
IF(AND(E502=[1]grup_instansi!$B$84,F502=[1]grup_instansi!$C$84),
[1]grup_instansi!$A$85,
IF(AND(E502=[1]grup_instansi!$B$85,F502=[1]grup_instansi!$C$85),
[1]grup_instansi!$A$86,
IF(AND(E502=[1]grup_instansi!$B$86,F502=[1]grup_instansi!$C$86),
[1]grup_instansi!$A$87,
IF(AND(E502=[1]grup_instansi!$B$87,F502=[1]grup_instansi!$C$87),
[1]grup_instansi!$A$87,
IF(AND(E502=[1]grup_instansi!$B$88,F502=[1]grup_instansi!$C$88),
[1]grup_instansi!$A$88,
IF(AND(E502=[1]grup_instansi!$B$89,F502=[1]grup_instansi!$C$89),
[1]grup_instansi!$A$89,
IF(AND(E502=[1]grup_instansi!$B$90,F502=[1]grup_instansi!$C$90),
[1]grup_instansi!$A$90,
IF(AND(E502=[1]grup_instansi!$B$91,F502=[1]grup_instansi!$C$91),
[1]grup_instansi!$A$91,
IF(AND(E502=[1]grup_instansi!$B$92,F502=[1]grup_instansi!$C$92),
[1]grup_instansi!$A$92,
IF(AND(E502=[1]grup_instansi!$B$93,F502=[1]grup_instansi!$C$93),
[1]grup_instansi!$A$93,
IF(AND(E502=[1]grup_instansi!$B$94,F502=[1]grup_instansi!$C$94),
[1]grup_instansi!$A$94,
IF(AND(E502=[1]grup_instansi!$B$95,F502=[1]grup_instansi!$C$95),
[1]grup_instansi!$A$95,
IF(AND(E502=[1]grup_instansi!$B$96,F502=[1]grup_instansi!$C$96),
[1]grup_instansi!$A$96,
IF(AND(E502=[1]grup_instansi!$B$97,F502=[1]grup_instansi!$C$97),
[1]grup_instansi!$A$97,
IF(AND(E502=[1]grup_instansi!$B$98,F502=[1]grup_instansi!$C$98),
[1]grup_instansi!$A$98,
IF(AND(E502=[1]grup_instansi!$B$99,F502=[1]grup_instansi!$C$99),
[1]grup_instansi!$A$99,
[1]grup_instansi!$A$100))))))))))))))))))))))))))))))))))))))))</f>
        <v>gi2023110400087</v>
      </c>
      <c r="L502" t="str">
        <f>VLOOKUP(K502,[1]grup_instansi!$A$2:$E$102,4)</f>
        <v>Pemerintah Provinsi Papua Barat</v>
      </c>
      <c r="M502" t="str">
        <f t="shared" si="23"/>
        <v>('i2023110600501','Pemerintah Provinsi Papua Barat','gi2023110400087'),</v>
      </c>
    </row>
    <row r="503" spans="1:13" x14ac:dyDescent="0.25">
      <c r="A503" t="str">
        <f t="shared" si="21"/>
        <v>i2023110600502</v>
      </c>
      <c r="B503" s="6">
        <v>8201</v>
      </c>
      <c r="C503" t="str">
        <f t="shared" si="22"/>
        <v>i2023110600502</v>
      </c>
      <c r="D503" s="6" t="s">
        <v>547</v>
      </c>
      <c r="E503" s="6" t="s">
        <v>47</v>
      </c>
      <c r="F503" s="6" t="s">
        <v>357</v>
      </c>
      <c r="G503" t="str">
        <f>IF(AND(E503=[1]grup_instansi!$B$2,F503=[1]grup_instansi!$C$2),
[1]grup_instansi!$A$2,
IF(AND(E503=[1]grup_instansi!$B$3,F503=[1]grup_instansi!$C$3),
[1]grup_instansi!$A$3,
IF(AND(E503=[1]grup_instansi!$B$4,F503=[1]grup_instansi!$C$4),
[1]grup_instansi!$A$4,
IF(AND(E503=[1]grup_instansi!$B$5,F503=[1]grup_instansi!$C$5),
[1]grup_instansi!$A$5,
IF(AND(E503=[1]grup_instansi!$B$6,F503=[1]grup_instansi!$C$6),
[1]grup_instansi!$A$6,
IF(AND(E503=[1]grup_instansi!$B$7,F503=[1]grup_instansi!$C$7),
[1]grup_instansi!$A$7,
IF(AND(E503=[1]grup_instansi!$B$8,F503=[1]grup_instansi!$C$8),
[1]grup_instansi!$A$8,
IF(AND(E503=[1]grup_instansi!$B$9,F503=[1]grup_instansi!$C$9),
[1]grup_instansi!$A$9,
IF(AND(E503=[1]grup_instansi!$B$10,F503=[1]grup_instansi!$C$10),
[1]grup_instansi!$A$10,"")))))))))</f>
        <v/>
      </c>
      <c r="H503" t="str">
        <f>IF(G503&lt;&gt;"",G503,IF(AND(E503=[1]grup_instansi!$B$11,F503=[1]grup_instansi!$C$11),
[1]grup_instansi!$A$11,
IF(AND(E503=[1]grup_instansi!$B$12,F503=[1]grup_instansi!$C$12),
[1]grup_instansi!$A$12,
IF(AND(E503=[1]grup_instansi!$B$13,F503=[1]grup_instansi!$C$13),
[1]grup_instansi!$A$13,
IF(AND(E503=[1]grup_instansi!$B$14,F503=[1]grup_instansi!$C$14),
[1]grup_instansi!$A$14,
IF(AND(E503=[1]grup_instansi!$B$15,F503=[1]grup_instansi!$C$15),
[1]grup_instansi!$A$15,
IF(AND(E503=[1]grup_instansi!$B$16,F503=[1]grup_instansi!$C$16),
[1]grup_instansi!$A$16,
IF(AND(E503=[1]grup_instansi!$B$17,F503=[1]grup_instansi!$C$17),
[1]grup_instansi!$A$17,
IF(AND(E503=[1]grup_instansi!$B$18,F503=[1]grup_instansi!$C$18),
[1]grup_instansi!$A$18,
IF(AND(E503=[1]grup_instansi!$B$19,F503=[1]grup_instansi!$C$19),
[1]grup_instansi!$A$19,
IF(AND(E503=[1]grup_instansi!$B$20,F503=[1]grup_instansi!$C$20),
[1]grup_instansi!$A$20,"")))))))))))</f>
        <v/>
      </c>
      <c r="I503" t="str">
        <f>IF(H503&lt;&gt;"",H503,IF(AND(E503=[1]grup_instansi!$B$21,F503=[1]grup_instansi!$C$21),
[1]grup_instansi!$A$21,
IF(AND(E503=[1]grup_instansi!$B$22,F503=[1]grup_instansi!$C$22),
[1]grup_instansi!$A$22,
IF(AND(E503=[1]grup_instansi!$B$23,F503=[1]grup_instansi!$C$23),
[1]grup_instansi!$A$23,
IF(AND(E503=[1]grup_instansi!$B$24,F503=[1]grup_instansi!$C$24),
[1]grup_instansi!$A$24,
IF(AND(E503=[1]grup_instansi!$B$25,F503=[1]grup_instansi!$C$25),
[1]grup_instansi!$A$25,
IF(AND(E503=[1]grup_instansi!$B$26,F503=[1]grup_instansi!$C$26),
[1]grup_instansi!$A$26,
IF(AND(E503=[1]grup_instansi!$B$27,F503=[1]grup_instansi!$C$27),
[1]grup_instansi!$A$27,
IF(AND(E503=[1]grup_instansi!$B$28,F503=[1]grup_instansi!$C$28),
[1]grup_instansi!$A$28,
IF(AND(E503=[1]grup_instansi!$B$29,F503=[1]grup_instansi!$C$29),
[1]grup_instansi!$A$29,
IF(AND(E503=[1]grup_instansi!$B$30,F503=[1]grup_instansi!$C$30),
[1]grup_instansi!$A$30,
IF(AND(E503=[1]grup_instansi!$B$31,F503=[1]grup_instansi!$C$31),
[1]grup_instansi!$A$31,
IF(AND(E503=[1]grup_instansi!$B$32,F503=[1]grup_instansi!$C$32),
[1]grup_instansi!$A$32,
IF(AND(E503=[1]grup_instansi!$B$33,F503=[1]grup_instansi!$C$33),
[1]grup_instansi!$A$33,
IF(AND(E503=[1]grup_instansi!$B$34,F503=[1]grup_instansi!$C$34),
[1]grup_instansi!$A$34,
IF(AND(E503=[1]grup_instansi!$B$35,F503=[1]grup_instansi!$C$35),
[1]grup_instansi!$A$35,""))))))))))))))))</f>
        <v>gi2023110400026</v>
      </c>
      <c r="J503" t="str">
        <f>IF(I503&lt;&gt;"",I503,IF(AND(E503=[1]grup_instansi!$B$36,F503=[1]grup_instansi!$C$36),
[1]grup_instansi!$A$36,
IF(AND(E503=[1]grup_instansi!$B$37,F503=[1]grup_instansi!$C$37),
[1]grup_instansi!$A$37,
IF(AND(E503=[1]grup_instansi!$B$38,F503=[1]grup_instansi!$C$38),
[1]grup_instansi!$A$38,
IF(AND(E503=[1]grup_instansi!$B$39,F503=[1]grup_instansi!$C$39),
[1]grup_instansi!$A$39,
IF(AND(E503=[1]grup_instansi!$B$40,F503=[1]grup_instansi!$C$40),
[1]grup_instansi!$A$40,
IF(AND(E503=[1]grup_instansi!$B$41,F503=[1]grup_instansi!$C$41),
[1]grup_instansi!$A$41,
IF(AND(E503=[1]grup_instansi!$B$42,F503=[1]grup_instansi!$C$42),
[1]grup_instansi!$A$42,
IF(AND(E503=[1]grup_instansi!$B$43,F503=[1]grup_instansi!$C$43),
[1]grup_instansi!$A$43,
IF(AND(E503=[1]grup_instansi!$B$44,F503=[1]grup_instansi!$C$44),
[1]grup_instansi!$A$44,
IF(AND(E503=[1]grup_instansi!$B$45,F503=[1]grup_instansi!$C$45),
[1]grup_instansi!$A$45,
IF(AND(E503=[1]grup_instansi!$B$46,F503=[1]grup_instansi!$C$46),
[1]grup_instansi!$A$46,
IF(AND(E503=[1]grup_instansi!$B$47,F503=[1]grup_instansi!$C$47),
[1]grup_instansi!$A$47,
IF(AND(E503=[1]grup_instansi!$B$48,F503=[1]grup_instansi!$C$48),
[1]grup_instansi!$A$48,
IF(AND(E503=[1]grup_instansi!$B$49,F503=[1]grup_instansi!$C$49),
[1]grup_instansi!$A$49,
IF(AND(E503=[1]grup_instansi!$B$50,F503=[1]grup_instansi!$C$50),
[1]grup_instansi!$A$50,
IF(AND(E503=[1]grup_instansi!$B$51,F503=[1]grup_instansi!$C$51),
[1]grup_instansi!$A$51,
IF(AND(E503=[1]grup_instansi!$B$52,F503=[1]grup_instansi!$C$52),
[1]grup_instansi!$A$52,
IF(AND(E503=[1]grup_instansi!$B$53,F503=[1]grup_instansi!$C$53),
[1]grup_instansi!$A$53,
IF(AND(E503=[1]grup_instansi!$B$54,F503=[1]grup_instansi!$C$54),
[1]grup_instansi!$A$54,
IF(AND(E503=[1]grup_instansi!$B$55,F503=[1]grup_instansi!$C$55),
[1]grup_instansi!$A$55,
IF(AND(E503=[1]grup_instansi!$B$56,F503=[1]grup_instansi!$C$56),
[1]grup_instansi!$A$56,
IF(AND(E503=[1]grup_instansi!$B$57,F503=[1]grup_instansi!$C$57),
[1]grup_instansi!$A$57,
IF(AND(E503=[1]grup_instansi!$B$58,F503=[1]grup_instansi!$C$58),
[1]grup_instansi!$A$58,
IF(AND(E503=[1]grup_instansi!$B$59,F503=[1]grup_instansi!$C$59),
[1]grup_instansi!$A$59,
IF(AND(E503=[1]grup_instansi!$B$60,F503=[1]grup_instansi!$C$60),
[1]grup_instansi!$A$60,""))))))))))))))))))))))))))</f>
        <v>gi2023110400026</v>
      </c>
      <c r="K503" t="str">
        <f>IF(J503&lt;&gt;"",J503,IF(AND(E503=[1]grup_instansi!$B$61,F503=[1]grup_instansi!$C$61),
[1]grup_instansi!$A$61,
IF(AND(E503=[1]grup_instansi!$B$62,F503=[1]grup_instansi!$C$62),
[1]grup_instansi!$A$62,
IF(AND(E503=[1]grup_instansi!$B$63,F503=[1]grup_instansi!$C$63),
[1]grup_instansi!$A$63,
IF(AND(E503=[1]grup_instansi!$B$64,F503=[1]grup_instansi!$C$64),
[1]grup_instansi!$A$64,
IF(AND(E503=[1]grup_instansi!$B$65,F503=[1]grup_instansi!$C$65),
[1]grup_instansi!$A$65,
IF(AND(E503=[1]grup_instansi!$B$66,F503=[1]grup_instansi!$C$66),
[1]grup_instansi!$A$66,
IF(AND(E503=[1]grup_instansi!$B$67,F503=[1]grup_instansi!$C$67),
[1]grup_instansi!$A$67,
IF(AND(E503=[1]grup_instansi!$B$68,F503=[1]grup_instansi!$C$68),
[1]grup_instansi!$A$68,
IF(AND(E503=[1]grup_instansi!$B$69,F503=[1]grup_instansi!$C$69),
[1]grup_instansi!$A$69,
IF(AND(E503=[1]grup_instansi!$B$70,F503=[1]grup_instansi!$C$70),
[1]grup_instansi!$A$70,
IF(AND(E503=[1]grup_instansi!$B$71,F503=[1]grup_instansi!$C$71),
[1]grup_instansi!$A$71,
IF(AND(E503=[1]grup_instansi!$B$72,F503=[1]grup_instansi!$C$72),
[1]grup_instansi!$A$72,
IF(AND(E503=[1]grup_instansi!$B$73,F503=[1]grup_instansi!$C$73),
[1]grup_instansi!$A$73,
IF(AND(E503=[1]grup_instansi!$B$74,F503=[1]grup_instansi!$C$74),
[1]grup_instansi!$A$74,
IF(AND(E503=[1]grup_instansi!$B$75,F503=[1]grup_instansi!$C$75),
[1]grup_instansi!$A$75,
IF(AND(E503=[1]grup_instansi!$B$76,F503=[1]grup_instansi!$C$76),
[1]grup_instansi!$A$76,
IF(AND(E503=[1]grup_instansi!$B$77,F503=[1]grup_instansi!$C$77),
[1]grup_instansi!$A$77,
IF(AND(E503=[1]grup_instansi!$B$78,F503=[1]grup_instansi!$C$78),
[1]grup_instansi!$A$78,
IF(AND(E503=[1]grup_instansi!$B$79,F503=[1]grup_instansi!$C$79),
[1]grup_instansi!$A$79,
IF(AND(E503=[1]grup_instansi!$B$80,F503=[1]grup_instansi!$C$80),
[1]grup_instansi!$A$80,
IF(AND(E503=[1]grup_instansi!$B$81,F503=[1]grup_instansi!$C$81),
[1]grup_instansi!$A$81,
IF(AND(E503=[1]grup_instansi!$B$82,F503=[1]grup_instansi!$C$82),
[1]grup_instansi!$A$82,
IF(AND(E503=[1]grup_instansi!$B$83,F503=[1]grup_instansi!$C$83),
[1]grup_instansi!$A$84,
IF(AND(E503=[1]grup_instansi!$B$84,F503=[1]grup_instansi!$C$84),
[1]grup_instansi!$A$85,
IF(AND(E503=[1]grup_instansi!$B$85,F503=[1]grup_instansi!$C$85),
[1]grup_instansi!$A$86,
IF(AND(E503=[1]grup_instansi!$B$86,F503=[1]grup_instansi!$C$86),
[1]grup_instansi!$A$87,
IF(AND(E503=[1]grup_instansi!$B$87,F503=[1]grup_instansi!$C$87),
[1]grup_instansi!$A$87,
IF(AND(E503=[1]grup_instansi!$B$88,F503=[1]grup_instansi!$C$88),
[1]grup_instansi!$A$88,
IF(AND(E503=[1]grup_instansi!$B$89,F503=[1]grup_instansi!$C$89),
[1]grup_instansi!$A$89,
IF(AND(E503=[1]grup_instansi!$B$90,F503=[1]grup_instansi!$C$90),
[1]grup_instansi!$A$90,
IF(AND(E503=[1]grup_instansi!$B$91,F503=[1]grup_instansi!$C$91),
[1]grup_instansi!$A$91,
IF(AND(E503=[1]grup_instansi!$B$92,F503=[1]grup_instansi!$C$92),
[1]grup_instansi!$A$92,
IF(AND(E503=[1]grup_instansi!$B$93,F503=[1]grup_instansi!$C$93),
[1]grup_instansi!$A$93,
IF(AND(E503=[1]grup_instansi!$B$94,F503=[1]grup_instansi!$C$94),
[1]grup_instansi!$A$94,
IF(AND(E503=[1]grup_instansi!$B$95,F503=[1]grup_instansi!$C$95),
[1]grup_instansi!$A$95,
IF(AND(E503=[1]grup_instansi!$B$96,F503=[1]grup_instansi!$C$96),
[1]grup_instansi!$A$96,
IF(AND(E503=[1]grup_instansi!$B$97,F503=[1]grup_instansi!$C$97),
[1]grup_instansi!$A$97,
IF(AND(E503=[1]grup_instansi!$B$98,F503=[1]grup_instansi!$C$98),
[1]grup_instansi!$A$98,
IF(AND(E503=[1]grup_instansi!$B$99,F503=[1]grup_instansi!$C$99),
[1]grup_instansi!$A$99,
[1]grup_instansi!$A$100))))))))))))))))))))))))))))))))))))))))</f>
        <v>gi2023110400026</v>
      </c>
      <c r="L503" t="str">
        <f>VLOOKUP(K503,[1]grup_instansi!$A$2:$E$102,4)</f>
        <v>Pemerintah Kabupaten Papua Barat</v>
      </c>
      <c r="M503" t="str">
        <f t="shared" si="23"/>
        <v>('i2023110600502','Pemerintah Kab. Sorong','gi2023110400026'),</v>
      </c>
    </row>
    <row r="504" spans="1:13" x14ac:dyDescent="0.25">
      <c r="A504" t="str">
        <f t="shared" si="21"/>
        <v>i2023110600503</v>
      </c>
      <c r="B504" s="6">
        <v>8213</v>
      </c>
      <c r="C504" t="str">
        <f t="shared" si="22"/>
        <v>i2023110600503</v>
      </c>
      <c r="D504" s="6" t="s">
        <v>548</v>
      </c>
      <c r="E504" s="6" t="s">
        <v>47</v>
      </c>
      <c r="F504" s="6" t="s">
        <v>357</v>
      </c>
      <c r="G504" t="str">
        <f>IF(AND(E504=[1]grup_instansi!$B$2,F504=[1]grup_instansi!$C$2),
[1]grup_instansi!$A$2,
IF(AND(E504=[1]grup_instansi!$B$3,F504=[1]grup_instansi!$C$3),
[1]grup_instansi!$A$3,
IF(AND(E504=[1]grup_instansi!$B$4,F504=[1]grup_instansi!$C$4),
[1]grup_instansi!$A$4,
IF(AND(E504=[1]grup_instansi!$B$5,F504=[1]grup_instansi!$C$5),
[1]grup_instansi!$A$5,
IF(AND(E504=[1]grup_instansi!$B$6,F504=[1]grup_instansi!$C$6),
[1]grup_instansi!$A$6,
IF(AND(E504=[1]grup_instansi!$B$7,F504=[1]grup_instansi!$C$7),
[1]grup_instansi!$A$7,
IF(AND(E504=[1]grup_instansi!$B$8,F504=[1]grup_instansi!$C$8),
[1]grup_instansi!$A$8,
IF(AND(E504=[1]grup_instansi!$B$9,F504=[1]grup_instansi!$C$9),
[1]grup_instansi!$A$9,
IF(AND(E504=[1]grup_instansi!$B$10,F504=[1]grup_instansi!$C$10),
[1]grup_instansi!$A$10,"")))))))))</f>
        <v/>
      </c>
      <c r="H504" t="str">
        <f>IF(G504&lt;&gt;"",G504,IF(AND(E504=[1]grup_instansi!$B$11,F504=[1]grup_instansi!$C$11),
[1]grup_instansi!$A$11,
IF(AND(E504=[1]grup_instansi!$B$12,F504=[1]grup_instansi!$C$12),
[1]grup_instansi!$A$12,
IF(AND(E504=[1]grup_instansi!$B$13,F504=[1]grup_instansi!$C$13),
[1]grup_instansi!$A$13,
IF(AND(E504=[1]grup_instansi!$B$14,F504=[1]grup_instansi!$C$14),
[1]grup_instansi!$A$14,
IF(AND(E504=[1]grup_instansi!$B$15,F504=[1]grup_instansi!$C$15),
[1]grup_instansi!$A$15,
IF(AND(E504=[1]grup_instansi!$B$16,F504=[1]grup_instansi!$C$16),
[1]grup_instansi!$A$16,
IF(AND(E504=[1]grup_instansi!$B$17,F504=[1]grup_instansi!$C$17),
[1]grup_instansi!$A$17,
IF(AND(E504=[1]grup_instansi!$B$18,F504=[1]grup_instansi!$C$18),
[1]grup_instansi!$A$18,
IF(AND(E504=[1]grup_instansi!$B$19,F504=[1]grup_instansi!$C$19),
[1]grup_instansi!$A$19,
IF(AND(E504=[1]grup_instansi!$B$20,F504=[1]grup_instansi!$C$20),
[1]grup_instansi!$A$20,"")))))))))))</f>
        <v/>
      </c>
      <c r="I504" t="str">
        <f>IF(H504&lt;&gt;"",H504,IF(AND(E504=[1]grup_instansi!$B$21,F504=[1]grup_instansi!$C$21),
[1]grup_instansi!$A$21,
IF(AND(E504=[1]grup_instansi!$B$22,F504=[1]grup_instansi!$C$22),
[1]grup_instansi!$A$22,
IF(AND(E504=[1]grup_instansi!$B$23,F504=[1]grup_instansi!$C$23),
[1]grup_instansi!$A$23,
IF(AND(E504=[1]grup_instansi!$B$24,F504=[1]grup_instansi!$C$24),
[1]grup_instansi!$A$24,
IF(AND(E504=[1]grup_instansi!$B$25,F504=[1]grup_instansi!$C$25),
[1]grup_instansi!$A$25,
IF(AND(E504=[1]grup_instansi!$B$26,F504=[1]grup_instansi!$C$26),
[1]grup_instansi!$A$26,
IF(AND(E504=[1]grup_instansi!$B$27,F504=[1]grup_instansi!$C$27),
[1]grup_instansi!$A$27,
IF(AND(E504=[1]grup_instansi!$B$28,F504=[1]grup_instansi!$C$28),
[1]grup_instansi!$A$28,
IF(AND(E504=[1]grup_instansi!$B$29,F504=[1]grup_instansi!$C$29),
[1]grup_instansi!$A$29,
IF(AND(E504=[1]grup_instansi!$B$30,F504=[1]grup_instansi!$C$30),
[1]grup_instansi!$A$30,
IF(AND(E504=[1]grup_instansi!$B$31,F504=[1]grup_instansi!$C$31),
[1]grup_instansi!$A$31,
IF(AND(E504=[1]grup_instansi!$B$32,F504=[1]grup_instansi!$C$32),
[1]grup_instansi!$A$32,
IF(AND(E504=[1]grup_instansi!$B$33,F504=[1]grup_instansi!$C$33),
[1]grup_instansi!$A$33,
IF(AND(E504=[1]grup_instansi!$B$34,F504=[1]grup_instansi!$C$34),
[1]grup_instansi!$A$34,
IF(AND(E504=[1]grup_instansi!$B$35,F504=[1]grup_instansi!$C$35),
[1]grup_instansi!$A$35,""))))))))))))))))</f>
        <v>gi2023110400026</v>
      </c>
      <c r="J504" t="str">
        <f>IF(I504&lt;&gt;"",I504,IF(AND(E504=[1]grup_instansi!$B$36,F504=[1]grup_instansi!$C$36),
[1]grup_instansi!$A$36,
IF(AND(E504=[1]grup_instansi!$B$37,F504=[1]grup_instansi!$C$37),
[1]grup_instansi!$A$37,
IF(AND(E504=[1]grup_instansi!$B$38,F504=[1]grup_instansi!$C$38),
[1]grup_instansi!$A$38,
IF(AND(E504=[1]grup_instansi!$B$39,F504=[1]grup_instansi!$C$39),
[1]grup_instansi!$A$39,
IF(AND(E504=[1]grup_instansi!$B$40,F504=[1]grup_instansi!$C$40),
[1]grup_instansi!$A$40,
IF(AND(E504=[1]grup_instansi!$B$41,F504=[1]grup_instansi!$C$41),
[1]grup_instansi!$A$41,
IF(AND(E504=[1]grup_instansi!$B$42,F504=[1]grup_instansi!$C$42),
[1]grup_instansi!$A$42,
IF(AND(E504=[1]grup_instansi!$B$43,F504=[1]grup_instansi!$C$43),
[1]grup_instansi!$A$43,
IF(AND(E504=[1]grup_instansi!$B$44,F504=[1]grup_instansi!$C$44),
[1]grup_instansi!$A$44,
IF(AND(E504=[1]grup_instansi!$B$45,F504=[1]grup_instansi!$C$45),
[1]grup_instansi!$A$45,
IF(AND(E504=[1]grup_instansi!$B$46,F504=[1]grup_instansi!$C$46),
[1]grup_instansi!$A$46,
IF(AND(E504=[1]grup_instansi!$B$47,F504=[1]grup_instansi!$C$47),
[1]grup_instansi!$A$47,
IF(AND(E504=[1]grup_instansi!$B$48,F504=[1]grup_instansi!$C$48),
[1]grup_instansi!$A$48,
IF(AND(E504=[1]grup_instansi!$B$49,F504=[1]grup_instansi!$C$49),
[1]grup_instansi!$A$49,
IF(AND(E504=[1]grup_instansi!$B$50,F504=[1]grup_instansi!$C$50),
[1]grup_instansi!$A$50,
IF(AND(E504=[1]grup_instansi!$B$51,F504=[1]grup_instansi!$C$51),
[1]grup_instansi!$A$51,
IF(AND(E504=[1]grup_instansi!$B$52,F504=[1]grup_instansi!$C$52),
[1]grup_instansi!$A$52,
IF(AND(E504=[1]grup_instansi!$B$53,F504=[1]grup_instansi!$C$53),
[1]grup_instansi!$A$53,
IF(AND(E504=[1]grup_instansi!$B$54,F504=[1]grup_instansi!$C$54),
[1]grup_instansi!$A$54,
IF(AND(E504=[1]grup_instansi!$B$55,F504=[1]grup_instansi!$C$55),
[1]grup_instansi!$A$55,
IF(AND(E504=[1]grup_instansi!$B$56,F504=[1]grup_instansi!$C$56),
[1]grup_instansi!$A$56,
IF(AND(E504=[1]grup_instansi!$B$57,F504=[1]grup_instansi!$C$57),
[1]grup_instansi!$A$57,
IF(AND(E504=[1]grup_instansi!$B$58,F504=[1]grup_instansi!$C$58),
[1]grup_instansi!$A$58,
IF(AND(E504=[1]grup_instansi!$B$59,F504=[1]grup_instansi!$C$59),
[1]grup_instansi!$A$59,
IF(AND(E504=[1]grup_instansi!$B$60,F504=[1]grup_instansi!$C$60),
[1]grup_instansi!$A$60,""))))))))))))))))))))))))))</f>
        <v>gi2023110400026</v>
      </c>
      <c r="K504" t="str">
        <f>IF(J504&lt;&gt;"",J504,IF(AND(E504=[1]grup_instansi!$B$61,F504=[1]grup_instansi!$C$61),
[1]grup_instansi!$A$61,
IF(AND(E504=[1]grup_instansi!$B$62,F504=[1]grup_instansi!$C$62),
[1]grup_instansi!$A$62,
IF(AND(E504=[1]grup_instansi!$B$63,F504=[1]grup_instansi!$C$63),
[1]grup_instansi!$A$63,
IF(AND(E504=[1]grup_instansi!$B$64,F504=[1]grup_instansi!$C$64),
[1]grup_instansi!$A$64,
IF(AND(E504=[1]grup_instansi!$B$65,F504=[1]grup_instansi!$C$65),
[1]grup_instansi!$A$65,
IF(AND(E504=[1]grup_instansi!$B$66,F504=[1]grup_instansi!$C$66),
[1]grup_instansi!$A$66,
IF(AND(E504=[1]grup_instansi!$B$67,F504=[1]grup_instansi!$C$67),
[1]grup_instansi!$A$67,
IF(AND(E504=[1]grup_instansi!$B$68,F504=[1]grup_instansi!$C$68),
[1]grup_instansi!$A$68,
IF(AND(E504=[1]grup_instansi!$B$69,F504=[1]grup_instansi!$C$69),
[1]grup_instansi!$A$69,
IF(AND(E504=[1]grup_instansi!$B$70,F504=[1]grup_instansi!$C$70),
[1]grup_instansi!$A$70,
IF(AND(E504=[1]grup_instansi!$B$71,F504=[1]grup_instansi!$C$71),
[1]grup_instansi!$A$71,
IF(AND(E504=[1]grup_instansi!$B$72,F504=[1]grup_instansi!$C$72),
[1]grup_instansi!$A$72,
IF(AND(E504=[1]grup_instansi!$B$73,F504=[1]grup_instansi!$C$73),
[1]grup_instansi!$A$73,
IF(AND(E504=[1]grup_instansi!$B$74,F504=[1]grup_instansi!$C$74),
[1]grup_instansi!$A$74,
IF(AND(E504=[1]grup_instansi!$B$75,F504=[1]grup_instansi!$C$75),
[1]grup_instansi!$A$75,
IF(AND(E504=[1]grup_instansi!$B$76,F504=[1]grup_instansi!$C$76),
[1]grup_instansi!$A$76,
IF(AND(E504=[1]grup_instansi!$B$77,F504=[1]grup_instansi!$C$77),
[1]grup_instansi!$A$77,
IF(AND(E504=[1]grup_instansi!$B$78,F504=[1]grup_instansi!$C$78),
[1]grup_instansi!$A$78,
IF(AND(E504=[1]grup_instansi!$B$79,F504=[1]grup_instansi!$C$79),
[1]grup_instansi!$A$79,
IF(AND(E504=[1]grup_instansi!$B$80,F504=[1]grup_instansi!$C$80),
[1]grup_instansi!$A$80,
IF(AND(E504=[1]grup_instansi!$B$81,F504=[1]grup_instansi!$C$81),
[1]grup_instansi!$A$81,
IF(AND(E504=[1]grup_instansi!$B$82,F504=[1]grup_instansi!$C$82),
[1]grup_instansi!$A$82,
IF(AND(E504=[1]grup_instansi!$B$83,F504=[1]grup_instansi!$C$83),
[1]grup_instansi!$A$84,
IF(AND(E504=[1]grup_instansi!$B$84,F504=[1]grup_instansi!$C$84),
[1]grup_instansi!$A$85,
IF(AND(E504=[1]grup_instansi!$B$85,F504=[1]grup_instansi!$C$85),
[1]grup_instansi!$A$86,
IF(AND(E504=[1]grup_instansi!$B$86,F504=[1]grup_instansi!$C$86),
[1]grup_instansi!$A$87,
IF(AND(E504=[1]grup_instansi!$B$87,F504=[1]grup_instansi!$C$87),
[1]grup_instansi!$A$87,
IF(AND(E504=[1]grup_instansi!$B$88,F504=[1]grup_instansi!$C$88),
[1]grup_instansi!$A$88,
IF(AND(E504=[1]grup_instansi!$B$89,F504=[1]grup_instansi!$C$89),
[1]grup_instansi!$A$89,
IF(AND(E504=[1]grup_instansi!$B$90,F504=[1]grup_instansi!$C$90),
[1]grup_instansi!$A$90,
IF(AND(E504=[1]grup_instansi!$B$91,F504=[1]grup_instansi!$C$91),
[1]grup_instansi!$A$91,
IF(AND(E504=[1]grup_instansi!$B$92,F504=[1]grup_instansi!$C$92),
[1]grup_instansi!$A$92,
IF(AND(E504=[1]grup_instansi!$B$93,F504=[1]grup_instansi!$C$93),
[1]grup_instansi!$A$93,
IF(AND(E504=[1]grup_instansi!$B$94,F504=[1]grup_instansi!$C$94),
[1]grup_instansi!$A$94,
IF(AND(E504=[1]grup_instansi!$B$95,F504=[1]grup_instansi!$C$95),
[1]grup_instansi!$A$95,
IF(AND(E504=[1]grup_instansi!$B$96,F504=[1]grup_instansi!$C$96),
[1]grup_instansi!$A$96,
IF(AND(E504=[1]grup_instansi!$B$97,F504=[1]grup_instansi!$C$97),
[1]grup_instansi!$A$97,
IF(AND(E504=[1]grup_instansi!$B$98,F504=[1]grup_instansi!$C$98),
[1]grup_instansi!$A$98,
IF(AND(E504=[1]grup_instansi!$B$99,F504=[1]grup_instansi!$C$99),
[1]grup_instansi!$A$99,
[1]grup_instansi!$A$100))))))))))))))))))))))))))))))))))))))))</f>
        <v>gi2023110400026</v>
      </c>
      <c r="L504" t="str">
        <f>VLOOKUP(K504,[1]grup_instansi!$A$2:$E$102,4)</f>
        <v>Pemerintah Kabupaten Papua Barat</v>
      </c>
      <c r="M504" t="str">
        <f t="shared" si="23"/>
        <v>('i2023110600503','Pemerintah Kab. Manokwari Selatan','gi2023110400026'),</v>
      </c>
    </row>
    <row r="505" spans="1:13" x14ac:dyDescent="0.25">
      <c r="A505" t="str">
        <f t="shared" si="21"/>
        <v>i2023110600504</v>
      </c>
      <c r="B505" s="6">
        <v>8271</v>
      </c>
      <c r="C505" t="str">
        <f t="shared" si="22"/>
        <v>i2023110600504</v>
      </c>
      <c r="D505" s="6" t="s">
        <v>549</v>
      </c>
      <c r="E505" s="6" t="s">
        <v>58</v>
      </c>
      <c r="F505" s="6" t="s">
        <v>357</v>
      </c>
      <c r="G505" t="str">
        <f>IF(AND(E505=[1]grup_instansi!$B$2,F505=[1]grup_instansi!$C$2),
[1]grup_instansi!$A$2,
IF(AND(E505=[1]grup_instansi!$B$3,F505=[1]grup_instansi!$C$3),
[1]grup_instansi!$A$3,
IF(AND(E505=[1]grup_instansi!$B$4,F505=[1]grup_instansi!$C$4),
[1]grup_instansi!$A$4,
IF(AND(E505=[1]grup_instansi!$B$5,F505=[1]grup_instansi!$C$5),
[1]grup_instansi!$A$5,
IF(AND(E505=[1]grup_instansi!$B$6,F505=[1]grup_instansi!$C$6),
[1]grup_instansi!$A$6,
IF(AND(E505=[1]grup_instansi!$B$7,F505=[1]grup_instansi!$C$7),
[1]grup_instansi!$A$7,
IF(AND(E505=[1]grup_instansi!$B$8,F505=[1]grup_instansi!$C$8),
[1]grup_instansi!$A$8,
IF(AND(E505=[1]grup_instansi!$B$9,F505=[1]grup_instansi!$C$9),
[1]grup_instansi!$A$9,
IF(AND(E505=[1]grup_instansi!$B$10,F505=[1]grup_instansi!$C$10),
[1]grup_instansi!$A$10,"")))))))))</f>
        <v/>
      </c>
      <c r="H505" t="str">
        <f>IF(G505&lt;&gt;"",G505,IF(AND(E505=[1]grup_instansi!$B$11,F505=[1]grup_instansi!$C$11),
[1]grup_instansi!$A$11,
IF(AND(E505=[1]grup_instansi!$B$12,F505=[1]grup_instansi!$C$12),
[1]grup_instansi!$A$12,
IF(AND(E505=[1]grup_instansi!$B$13,F505=[1]grup_instansi!$C$13),
[1]grup_instansi!$A$13,
IF(AND(E505=[1]grup_instansi!$B$14,F505=[1]grup_instansi!$C$14),
[1]grup_instansi!$A$14,
IF(AND(E505=[1]grup_instansi!$B$15,F505=[1]grup_instansi!$C$15),
[1]grup_instansi!$A$15,
IF(AND(E505=[1]grup_instansi!$B$16,F505=[1]grup_instansi!$C$16),
[1]grup_instansi!$A$16,
IF(AND(E505=[1]grup_instansi!$B$17,F505=[1]grup_instansi!$C$17),
[1]grup_instansi!$A$17,
IF(AND(E505=[1]grup_instansi!$B$18,F505=[1]grup_instansi!$C$18),
[1]grup_instansi!$A$18,
IF(AND(E505=[1]grup_instansi!$B$19,F505=[1]grup_instansi!$C$19),
[1]grup_instansi!$A$19,
IF(AND(E505=[1]grup_instansi!$B$20,F505=[1]grup_instansi!$C$20),
[1]grup_instansi!$A$20,"")))))))))))</f>
        <v/>
      </c>
      <c r="I505" t="str">
        <f>IF(H505&lt;&gt;"",H505,IF(AND(E505=[1]grup_instansi!$B$21,F505=[1]grup_instansi!$C$21),
[1]grup_instansi!$A$21,
IF(AND(E505=[1]grup_instansi!$B$22,F505=[1]grup_instansi!$C$22),
[1]grup_instansi!$A$22,
IF(AND(E505=[1]grup_instansi!$B$23,F505=[1]grup_instansi!$C$23),
[1]grup_instansi!$A$23,
IF(AND(E505=[1]grup_instansi!$B$24,F505=[1]grup_instansi!$C$24),
[1]grup_instansi!$A$24,
IF(AND(E505=[1]grup_instansi!$B$25,F505=[1]grup_instansi!$C$25),
[1]grup_instansi!$A$25,
IF(AND(E505=[1]grup_instansi!$B$26,F505=[1]grup_instansi!$C$26),
[1]grup_instansi!$A$26,
IF(AND(E505=[1]grup_instansi!$B$27,F505=[1]grup_instansi!$C$27),
[1]grup_instansi!$A$27,
IF(AND(E505=[1]grup_instansi!$B$28,F505=[1]grup_instansi!$C$28),
[1]grup_instansi!$A$28,
IF(AND(E505=[1]grup_instansi!$B$29,F505=[1]grup_instansi!$C$29),
[1]grup_instansi!$A$29,
IF(AND(E505=[1]grup_instansi!$B$30,F505=[1]grup_instansi!$C$30),
[1]grup_instansi!$A$30,
IF(AND(E505=[1]grup_instansi!$B$31,F505=[1]grup_instansi!$C$31),
[1]grup_instansi!$A$31,
IF(AND(E505=[1]grup_instansi!$B$32,F505=[1]grup_instansi!$C$32),
[1]grup_instansi!$A$32,
IF(AND(E505=[1]grup_instansi!$B$33,F505=[1]grup_instansi!$C$33),
[1]grup_instansi!$A$33,
IF(AND(E505=[1]grup_instansi!$B$34,F505=[1]grup_instansi!$C$34),
[1]grup_instansi!$A$34,
IF(AND(E505=[1]grup_instansi!$B$35,F505=[1]grup_instansi!$C$35),
[1]grup_instansi!$A$35,""))))))))))))))))</f>
        <v/>
      </c>
      <c r="J505" t="str">
        <f>IF(I505&lt;&gt;"",I505,IF(AND(E505=[1]grup_instansi!$B$36,F505=[1]grup_instansi!$C$36),
[1]grup_instansi!$A$36,
IF(AND(E505=[1]grup_instansi!$B$37,F505=[1]grup_instansi!$C$37),
[1]grup_instansi!$A$37,
IF(AND(E505=[1]grup_instansi!$B$38,F505=[1]grup_instansi!$C$38),
[1]grup_instansi!$A$38,
IF(AND(E505=[1]grup_instansi!$B$39,F505=[1]grup_instansi!$C$39),
[1]grup_instansi!$A$39,
IF(AND(E505=[1]grup_instansi!$B$40,F505=[1]grup_instansi!$C$40),
[1]grup_instansi!$A$40,
IF(AND(E505=[1]grup_instansi!$B$41,F505=[1]grup_instansi!$C$41),
[1]grup_instansi!$A$41,
IF(AND(E505=[1]grup_instansi!$B$42,F505=[1]grup_instansi!$C$42),
[1]grup_instansi!$A$42,
IF(AND(E505=[1]grup_instansi!$B$43,F505=[1]grup_instansi!$C$43),
[1]grup_instansi!$A$43,
IF(AND(E505=[1]grup_instansi!$B$44,F505=[1]grup_instansi!$C$44),
[1]grup_instansi!$A$44,
IF(AND(E505=[1]grup_instansi!$B$45,F505=[1]grup_instansi!$C$45),
[1]grup_instansi!$A$45,
IF(AND(E505=[1]grup_instansi!$B$46,F505=[1]grup_instansi!$C$46),
[1]grup_instansi!$A$46,
IF(AND(E505=[1]grup_instansi!$B$47,F505=[1]grup_instansi!$C$47),
[1]grup_instansi!$A$47,
IF(AND(E505=[1]grup_instansi!$B$48,F505=[1]grup_instansi!$C$48),
[1]grup_instansi!$A$48,
IF(AND(E505=[1]grup_instansi!$B$49,F505=[1]grup_instansi!$C$49),
[1]grup_instansi!$A$49,
IF(AND(E505=[1]grup_instansi!$B$50,F505=[1]grup_instansi!$C$50),
[1]grup_instansi!$A$50,
IF(AND(E505=[1]grup_instansi!$B$51,F505=[1]grup_instansi!$C$51),
[1]grup_instansi!$A$51,
IF(AND(E505=[1]grup_instansi!$B$52,F505=[1]grup_instansi!$C$52),
[1]grup_instansi!$A$52,
IF(AND(E505=[1]grup_instansi!$B$53,F505=[1]grup_instansi!$C$53),
[1]grup_instansi!$A$53,
IF(AND(E505=[1]grup_instansi!$B$54,F505=[1]grup_instansi!$C$54),
[1]grup_instansi!$A$54,
IF(AND(E505=[1]grup_instansi!$B$55,F505=[1]grup_instansi!$C$55),
[1]grup_instansi!$A$55,
IF(AND(E505=[1]grup_instansi!$B$56,F505=[1]grup_instansi!$C$56),
[1]grup_instansi!$A$56,
IF(AND(E505=[1]grup_instansi!$B$57,F505=[1]grup_instansi!$C$57),
[1]grup_instansi!$A$57,
IF(AND(E505=[1]grup_instansi!$B$58,F505=[1]grup_instansi!$C$58),
[1]grup_instansi!$A$58,
IF(AND(E505=[1]grup_instansi!$B$59,F505=[1]grup_instansi!$C$59),
[1]grup_instansi!$A$59,
IF(AND(E505=[1]grup_instansi!$B$60,F505=[1]grup_instansi!$C$60),
[1]grup_instansi!$A$60,""))))))))))))))))))))))))))</f>
        <v>gi2023110400058</v>
      </c>
      <c r="K505" t="str">
        <f>IF(J505&lt;&gt;"",J505,IF(AND(E505=[1]grup_instansi!$B$61,F505=[1]grup_instansi!$C$61),
[1]grup_instansi!$A$61,
IF(AND(E505=[1]grup_instansi!$B$62,F505=[1]grup_instansi!$C$62),
[1]grup_instansi!$A$62,
IF(AND(E505=[1]grup_instansi!$B$63,F505=[1]grup_instansi!$C$63),
[1]grup_instansi!$A$63,
IF(AND(E505=[1]grup_instansi!$B$64,F505=[1]grup_instansi!$C$64),
[1]grup_instansi!$A$64,
IF(AND(E505=[1]grup_instansi!$B$65,F505=[1]grup_instansi!$C$65),
[1]grup_instansi!$A$65,
IF(AND(E505=[1]grup_instansi!$B$66,F505=[1]grup_instansi!$C$66),
[1]grup_instansi!$A$66,
IF(AND(E505=[1]grup_instansi!$B$67,F505=[1]grup_instansi!$C$67),
[1]grup_instansi!$A$67,
IF(AND(E505=[1]grup_instansi!$B$68,F505=[1]grup_instansi!$C$68),
[1]grup_instansi!$A$68,
IF(AND(E505=[1]grup_instansi!$B$69,F505=[1]grup_instansi!$C$69),
[1]grup_instansi!$A$69,
IF(AND(E505=[1]grup_instansi!$B$70,F505=[1]grup_instansi!$C$70),
[1]grup_instansi!$A$70,
IF(AND(E505=[1]grup_instansi!$B$71,F505=[1]grup_instansi!$C$71),
[1]grup_instansi!$A$71,
IF(AND(E505=[1]grup_instansi!$B$72,F505=[1]grup_instansi!$C$72),
[1]grup_instansi!$A$72,
IF(AND(E505=[1]grup_instansi!$B$73,F505=[1]grup_instansi!$C$73),
[1]grup_instansi!$A$73,
IF(AND(E505=[1]grup_instansi!$B$74,F505=[1]grup_instansi!$C$74),
[1]grup_instansi!$A$74,
IF(AND(E505=[1]grup_instansi!$B$75,F505=[1]grup_instansi!$C$75),
[1]grup_instansi!$A$75,
IF(AND(E505=[1]grup_instansi!$B$76,F505=[1]grup_instansi!$C$76),
[1]grup_instansi!$A$76,
IF(AND(E505=[1]grup_instansi!$B$77,F505=[1]grup_instansi!$C$77),
[1]grup_instansi!$A$77,
IF(AND(E505=[1]grup_instansi!$B$78,F505=[1]grup_instansi!$C$78),
[1]grup_instansi!$A$78,
IF(AND(E505=[1]grup_instansi!$B$79,F505=[1]grup_instansi!$C$79),
[1]grup_instansi!$A$79,
IF(AND(E505=[1]grup_instansi!$B$80,F505=[1]grup_instansi!$C$80),
[1]grup_instansi!$A$80,
IF(AND(E505=[1]grup_instansi!$B$81,F505=[1]grup_instansi!$C$81),
[1]grup_instansi!$A$81,
IF(AND(E505=[1]grup_instansi!$B$82,F505=[1]grup_instansi!$C$82),
[1]grup_instansi!$A$82,
IF(AND(E505=[1]grup_instansi!$B$83,F505=[1]grup_instansi!$C$83),
[1]grup_instansi!$A$84,
IF(AND(E505=[1]grup_instansi!$B$84,F505=[1]grup_instansi!$C$84),
[1]grup_instansi!$A$85,
IF(AND(E505=[1]grup_instansi!$B$85,F505=[1]grup_instansi!$C$85),
[1]grup_instansi!$A$86,
IF(AND(E505=[1]grup_instansi!$B$86,F505=[1]grup_instansi!$C$86),
[1]grup_instansi!$A$87,
IF(AND(E505=[1]grup_instansi!$B$87,F505=[1]grup_instansi!$C$87),
[1]grup_instansi!$A$87,
IF(AND(E505=[1]grup_instansi!$B$88,F505=[1]grup_instansi!$C$88),
[1]grup_instansi!$A$88,
IF(AND(E505=[1]grup_instansi!$B$89,F505=[1]grup_instansi!$C$89),
[1]grup_instansi!$A$89,
IF(AND(E505=[1]grup_instansi!$B$90,F505=[1]grup_instansi!$C$90),
[1]grup_instansi!$A$90,
IF(AND(E505=[1]grup_instansi!$B$91,F505=[1]grup_instansi!$C$91),
[1]grup_instansi!$A$91,
IF(AND(E505=[1]grup_instansi!$B$92,F505=[1]grup_instansi!$C$92),
[1]grup_instansi!$A$92,
IF(AND(E505=[1]grup_instansi!$B$93,F505=[1]grup_instansi!$C$93),
[1]grup_instansi!$A$93,
IF(AND(E505=[1]grup_instansi!$B$94,F505=[1]grup_instansi!$C$94),
[1]grup_instansi!$A$94,
IF(AND(E505=[1]grup_instansi!$B$95,F505=[1]grup_instansi!$C$95),
[1]grup_instansi!$A$95,
IF(AND(E505=[1]grup_instansi!$B$96,F505=[1]grup_instansi!$C$96),
[1]grup_instansi!$A$96,
IF(AND(E505=[1]grup_instansi!$B$97,F505=[1]grup_instansi!$C$97),
[1]grup_instansi!$A$97,
IF(AND(E505=[1]grup_instansi!$B$98,F505=[1]grup_instansi!$C$98),
[1]grup_instansi!$A$98,
IF(AND(E505=[1]grup_instansi!$B$99,F505=[1]grup_instansi!$C$99),
[1]grup_instansi!$A$99,
[1]grup_instansi!$A$100))))))))))))))))))))))))))))))))))))))))</f>
        <v>gi2023110400058</v>
      </c>
      <c r="L505" t="str">
        <f>VLOOKUP(K505,[1]grup_instansi!$A$2:$E$102,4)</f>
        <v>Pemerintah Kota Papua Barat</v>
      </c>
      <c r="M505" t="str">
        <f t="shared" si="23"/>
        <v>('i2023110600504','Pemerintah Kota Sorong','gi2023110400058'),</v>
      </c>
    </row>
    <row r="506" spans="1:13" x14ac:dyDescent="0.25">
      <c r="A506" t="str">
        <f t="shared" si="21"/>
        <v>i2023110600505</v>
      </c>
      <c r="B506" s="6">
        <v>8300</v>
      </c>
      <c r="C506" t="str">
        <f t="shared" si="22"/>
        <v>i2023110600505</v>
      </c>
      <c r="D506" s="6" t="s">
        <v>550</v>
      </c>
      <c r="E506" s="6" t="s">
        <v>44</v>
      </c>
      <c r="F506" s="6" t="s">
        <v>123</v>
      </c>
      <c r="G506" t="str">
        <f>IF(AND(E506=[1]grup_instansi!$B$2,F506=[1]grup_instansi!$C$2),
[1]grup_instansi!$A$2,
IF(AND(E506=[1]grup_instansi!$B$3,F506=[1]grup_instansi!$C$3),
[1]grup_instansi!$A$3,
IF(AND(E506=[1]grup_instansi!$B$4,F506=[1]grup_instansi!$C$4),
[1]grup_instansi!$A$4,
IF(AND(E506=[1]grup_instansi!$B$5,F506=[1]grup_instansi!$C$5),
[1]grup_instansi!$A$5,
IF(AND(E506=[1]grup_instansi!$B$6,F506=[1]grup_instansi!$C$6),
[1]grup_instansi!$A$6,
IF(AND(E506=[1]grup_instansi!$B$7,F506=[1]grup_instansi!$C$7),
[1]grup_instansi!$A$7,
IF(AND(E506=[1]grup_instansi!$B$8,F506=[1]grup_instansi!$C$8),
[1]grup_instansi!$A$8,
IF(AND(E506=[1]grup_instansi!$B$9,F506=[1]grup_instansi!$C$9),
[1]grup_instansi!$A$9,
IF(AND(E506=[1]grup_instansi!$B$10,F506=[1]grup_instansi!$C$10),
[1]grup_instansi!$A$10,"")))))))))</f>
        <v/>
      </c>
      <c r="H506" t="str">
        <f>IF(G506&lt;&gt;"",G506,IF(AND(E506=[1]grup_instansi!$B$11,F506=[1]grup_instansi!$C$11),
[1]grup_instansi!$A$11,
IF(AND(E506=[1]grup_instansi!$B$12,F506=[1]grup_instansi!$C$12),
[1]grup_instansi!$A$12,
IF(AND(E506=[1]grup_instansi!$B$13,F506=[1]grup_instansi!$C$13),
[1]grup_instansi!$A$13,
IF(AND(E506=[1]grup_instansi!$B$14,F506=[1]grup_instansi!$C$14),
[1]grup_instansi!$A$14,
IF(AND(E506=[1]grup_instansi!$B$15,F506=[1]grup_instansi!$C$15),
[1]grup_instansi!$A$15,
IF(AND(E506=[1]grup_instansi!$B$16,F506=[1]grup_instansi!$C$16),
[1]grup_instansi!$A$16,
IF(AND(E506=[1]grup_instansi!$B$17,F506=[1]grup_instansi!$C$17),
[1]grup_instansi!$A$17,
IF(AND(E506=[1]grup_instansi!$B$18,F506=[1]grup_instansi!$C$18),
[1]grup_instansi!$A$18,
IF(AND(E506=[1]grup_instansi!$B$19,F506=[1]grup_instansi!$C$19),
[1]grup_instansi!$A$19,
IF(AND(E506=[1]grup_instansi!$B$20,F506=[1]grup_instansi!$C$20),
[1]grup_instansi!$A$20,"")))))))))))</f>
        <v/>
      </c>
      <c r="I506" t="str">
        <f>IF(H506&lt;&gt;"",H506,IF(AND(E506=[1]grup_instansi!$B$21,F506=[1]grup_instansi!$C$21),
[1]grup_instansi!$A$21,
IF(AND(E506=[1]grup_instansi!$B$22,F506=[1]grup_instansi!$C$22),
[1]grup_instansi!$A$22,
IF(AND(E506=[1]grup_instansi!$B$23,F506=[1]grup_instansi!$C$23),
[1]grup_instansi!$A$23,
IF(AND(E506=[1]grup_instansi!$B$24,F506=[1]grup_instansi!$C$24),
[1]grup_instansi!$A$24,
IF(AND(E506=[1]grup_instansi!$B$25,F506=[1]grup_instansi!$C$25),
[1]grup_instansi!$A$25,
IF(AND(E506=[1]grup_instansi!$B$26,F506=[1]grup_instansi!$C$26),
[1]grup_instansi!$A$26,
IF(AND(E506=[1]grup_instansi!$B$27,F506=[1]grup_instansi!$C$27),
[1]grup_instansi!$A$27,
IF(AND(E506=[1]grup_instansi!$B$28,F506=[1]grup_instansi!$C$28),
[1]grup_instansi!$A$28,
IF(AND(E506=[1]grup_instansi!$B$29,F506=[1]grup_instansi!$C$29),
[1]grup_instansi!$A$29,
IF(AND(E506=[1]grup_instansi!$B$30,F506=[1]grup_instansi!$C$30),
[1]grup_instansi!$A$30,
IF(AND(E506=[1]grup_instansi!$B$31,F506=[1]grup_instansi!$C$31),
[1]grup_instansi!$A$31,
IF(AND(E506=[1]grup_instansi!$B$32,F506=[1]grup_instansi!$C$32),
[1]grup_instansi!$A$32,
IF(AND(E506=[1]grup_instansi!$B$33,F506=[1]grup_instansi!$C$33),
[1]grup_instansi!$A$33,
IF(AND(E506=[1]grup_instansi!$B$34,F506=[1]grup_instansi!$C$34),
[1]grup_instansi!$A$34,
IF(AND(E506=[1]grup_instansi!$B$35,F506=[1]grup_instansi!$C$35),
[1]grup_instansi!$A$35,""))))))))))))))))</f>
        <v/>
      </c>
      <c r="J506" t="str">
        <f>IF(I506&lt;&gt;"",I506,IF(AND(E506=[1]grup_instansi!$B$36,F506=[1]grup_instansi!$C$36),
[1]grup_instansi!$A$36,
IF(AND(E506=[1]grup_instansi!$B$37,F506=[1]grup_instansi!$C$37),
[1]grup_instansi!$A$37,
IF(AND(E506=[1]grup_instansi!$B$38,F506=[1]grup_instansi!$C$38),
[1]grup_instansi!$A$38,
IF(AND(E506=[1]grup_instansi!$B$39,F506=[1]grup_instansi!$C$39),
[1]grup_instansi!$A$39,
IF(AND(E506=[1]grup_instansi!$B$40,F506=[1]grup_instansi!$C$40),
[1]grup_instansi!$A$40,
IF(AND(E506=[1]grup_instansi!$B$41,F506=[1]grup_instansi!$C$41),
[1]grup_instansi!$A$41,
IF(AND(E506=[1]grup_instansi!$B$42,F506=[1]grup_instansi!$C$42),
[1]grup_instansi!$A$42,
IF(AND(E506=[1]grup_instansi!$B$43,F506=[1]grup_instansi!$C$43),
[1]grup_instansi!$A$43,
IF(AND(E506=[1]grup_instansi!$B$44,F506=[1]grup_instansi!$C$44),
[1]grup_instansi!$A$44,
IF(AND(E506=[1]grup_instansi!$B$45,F506=[1]grup_instansi!$C$45),
[1]grup_instansi!$A$45,
IF(AND(E506=[1]grup_instansi!$B$46,F506=[1]grup_instansi!$C$46),
[1]grup_instansi!$A$46,
IF(AND(E506=[1]grup_instansi!$B$47,F506=[1]grup_instansi!$C$47),
[1]grup_instansi!$A$47,
IF(AND(E506=[1]grup_instansi!$B$48,F506=[1]grup_instansi!$C$48),
[1]grup_instansi!$A$48,
IF(AND(E506=[1]grup_instansi!$B$49,F506=[1]grup_instansi!$C$49),
[1]grup_instansi!$A$49,
IF(AND(E506=[1]grup_instansi!$B$50,F506=[1]grup_instansi!$C$50),
[1]grup_instansi!$A$50,
IF(AND(E506=[1]grup_instansi!$B$51,F506=[1]grup_instansi!$C$51),
[1]grup_instansi!$A$51,
IF(AND(E506=[1]grup_instansi!$B$52,F506=[1]grup_instansi!$C$52),
[1]grup_instansi!$A$52,
IF(AND(E506=[1]grup_instansi!$B$53,F506=[1]grup_instansi!$C$53),
[1]grup_instansi!$A$53,
IF(AND(E506=[1]grup_instansi!$B$54,F506=[1]grup_instansi!$C$54),
[1]grup_instansi!$A$54,
IF(AND(E506=[1]grup_instansi!$B$55,F506=[1]grup_instansi!$C$55),
[1]grup_instansi!$A$55,
IF(AND(E506=[1]grup_instansi!$B$56,F506=[1]grup_instansi!$C$56),
[1]grup_instansi!$A$56,
IF(AND(E506=[1]grup_instansi!$B$57,F506=[1]grup_instansi!$C$57),
[1]grup_instansi!$A$57,
IF(AND(E506=[1]grup_instansi!$B$58,F506=[1]grup_instansi!$C$58),
[1]grup_instansi!$A$58,
IF(AND(E506=[1]grup_instansi!$B$59,F506=[1]grup_instansi!$C$59),
[1]grup_instansi!$A$59,
IF(AND(E506=[1]grup_instansi!$B$60,F506=[1]grup_instansi!$C$60),
[1]grup_instansi!$A$60,""))))))))))))))))))))))))))</f>
        <v/>
      </c>
      <c r="K506" t="str">
        <f>IF(J506&lt;&gt;"",J506,IF(AND(E506=[1]grup_instansi!$B$61,F506=[1]grup_instansi!$C$61),
[1]grup_instansi!$A$61,
IF(AND(E506=[1]grup_instansi!$B$62,F506=[1]grup_instansi!$C$62),
[1]grup_instansi!$A$62,
IF(AND(E506=[1]grup_instansi!$B$63,F506=[1]grup_instansi!$C$63),
[1]grup_instansi!$A$63,
IF(AND(E506=[1]grup_instansi!$B$64,F506=[1]grup_instansi!$C$64),
[1]grup_instansi!$A$64,
IF(AND(E506=[1]grup_instansi!$B$65,F506=[1]grup_instansi!$C$65),
[1]grup_instansi!$A$65,
IF(AND(E506=[1]grup_instansi!$B$66,F506=[1]grup_instansi!$C$66),
[1]grup_instansi!$A$66,
IF(AND(E506=[1]grup_instansi!$B$67,F506=[1]grup_instansi!$C$67),
[1]grup_instansi!$A$67,
IF(AND(E506=[1]grup_instansi!$B$68,F506=[1]grup_instansi!$C$68),
[1]grup_instansi!$A$68,
IF(AND(E506=[1]grup_instansi!$B$69,F506=[1]grup_instansi!$C$69),
[1]grup_instansi!$A$69,
IF(AND(E506=[1]grup_instansi!$B$70,F506=[1]grup_instansi!$C$70),
[1]grup_instansi!$A$70,
IF(AND(E506=[1]grup_instansi!$B$71,F506=[1]grup_instansi!$C$71),
[1]grup_instansi!$A$71,
IF(AND(E506=[1]grup_instansi!$B$72,F506=[1]grup_instansi!$C$72),
[1]grup_instansi!$A$72,
IF(AND(E506=[1]grup_instansi!$B$73,F506=[1]grup_instansi!$C$73),
[1]grup_instansi!$A$73,
IF(AND(E506=[1]grup_instansi!$B$74,F506=[1]grup_instansi!$C$74),
[1]grup_instansi!$A$74,
IF(AND(E506=[1]grup_instansi!$B$75,F506=[1]grup_instansi!$C$75),
[1]grup_instansi!$A$75,
IF(AND(E506=[1]grup_instansi!$B$76,F506=[1]grup_instansi!$C$76),
[1]grup_instansi!$A$76,
IF(AND(E506=[1]grup_instansi!$B$77,F506=[1]grup_instansi!$C$77),
[1]grup_instansi!$A$77,
IF(AND(E506=[1]grup_instansi!$B$78,F506=[1]grup_instansi!$C$78),
[1]grup_instansi!$A$78,
IF(AND(E506=[1]grup_instansi!$B$79,F506=[1]grup_instansi!$C$79),
[1]grup_instansi!$A$79,
IF(AND(E506=[1]grup_instansi!$B$80,F506=[1]grup_instansi!$C$80),
[1]grup_instansi!$A$80,
IF(AND(E506=[1]grup_instansi!$B$81,F506=[1]grup_instansi!$C$81),
[1]grup_instansi!$A$81,
IF(AND(E506=[1]grup_instansi!$B$82,F506=[1]grup_instansi!$C$82),
[1]grup_instansi!$A$82,
IF(AND(E506=[1]grup_instansi!$B$83,F506=[1]grup_instansi!$C$83),
[1]grup_instansi!$A$84,
IF(AND(E506=[1]grup_instansi!$B$84,F506=[1]grup_instansi!$C$84),
[1]grup_instansi!$A$85,
IF(AND(E506=[1]grup_instansi!$B$85,F506=[1]grup_instansi!$C$85),
[1]grup_instansi!$A$86,
IF(AND(E506=[1]grup_instansi!$B$86,F506=[1]grup_instansi!$C$86),
[1]grup_instansi!$A$87,
IF(AND(E506=[1]grup_instansi!$B$87,F506=[1]grup_instansi!$C$87),
[1]grup_instansi!$A$87,
IF(AND(E506=[1]grup_instansi!$B$88,F506=[1]grup_instansi!$C$88),
[1]grup_instansi!$A$88,
IF(AND(E506=[1]grup_instansi!$B$89,F506=[1]grup_instansi!$C$89),
[1]grup_instansi!$A$89,
IF(AND(E506=[1]grup_instansi!$B$90,F506=[1]grup_instansi!$C$90),
[1]grup_instansi!$A$90,
IF(AND(E506=[1]grup_instansi!$B$91,F506=[1]grup_instansi!$C$91),
[1]grup_instansi!$A$91,
IF(AND(E506=[1]grup_instansi!$B$92,F506=[1]grup_instansi!$C$92),
[1]grup_instansi!$A$92,
IF(AND(E506=[1]grup_instansi!$B$93,F506=[1]grup_instansi!$C$93),
[1]grup_instansi!$A$93,
IF(AND(E506=[1]grup_instansi!$B$94,F506=[1]grup_instansi!$C$94),
[1]grup_instansi!$A$94,
IF(AND(E506=[1]grup_instansi!$B$95,F506=[1]grup_instansi!$C$95),
[1]grup_instansi!$A$95,
IF(AND(E506=[1]grup_instansi!$B$96,F506=[1]grup_instansi!$C$96),
[1]grup_instansi!$A$96,
IF(AND(E506=[1]grup_instansi!$B$97,F506=[1]grup_instansi!$C$97),
[1]grup_instansi!$A$97,
IF(AND(E506=[1]grup_instansi!$B$98,F506=[1]grup_instansi!$C$98),
[1]grup_instansi!$A$98,
IF(AND(E506=[1]grup_instansi!$B$99,F506=[1]grup_instansi!$C$99),
[1]grup_instansi!$A$99,
[1]grup_instansi!$A$100))))))))))))))))))))))))))))))))))))))))</f>
        <v>gi2023110400089</v>
      </c>
      <c r="L506" t="str">
        <f>VLOOKUP(K506,[1]grup_instansi!$A$2:$E$102,4)</f>
        <v>Pemerintah Provinsi Sulawesi Barat</v>
      </c>
      <c r="M506" t="str">
        <f t="shared" si="23"/>
        <v>('i2023110600505','Pemerintah Provinsi Sulawesi Barat','gi2023110400089'),</v>
      </c>
    </row>
    <row r="507" spans="1:13" x14ac:dyDescent="0.25">
      <c r="A507" t="str">
        <f t="shared" si="21"/>
        <v>i2023110600506</v>
      </c>
      <c r="B507" s="6">
        <v>8302</v>
      </c>
      <c r="C507" t="str">
        <f t="shared" si="22"/>
        <v>i2023110600506</v>
      </c>
      <c r="D507" s="6" t="s">
        <v>551</v>
      </c>
      <c r="E507" s="6" t="s">
        <v>47</v>
      </c>
      <c r="F507" s="6" t="s">
        <v>123</v>
      </c>
      <c r="G507" t="str">
        <f>IF(AND(E507=[1]grup_instansi!$B$2,F507=[1]grup_instansi!$C$2),
[1]grup_instansi!$A$2,
IF(AND(E507=[1]grup_instansi!$B$3,F507=[1]grup_instansi!$C$3),
[1]grup_instansi!$A$3,
IF(AND(E507=[1]grup_instansi!$B$4,F507=[1]grup_instansi!$C$4),
[1]grup_instansi!$A$4,
IF(AND(E507=[1]grup_instansi!$B$5,F507=[1]grup_instansi!$C$5),
[1]grup_instansi!$A$5,
IF(AND(E507=[1]grup_instansi!$B$6,F507=[1]grup_instansi!$C$6),
[1]grup_instansi!$A$6,
IF(AND(E507=[1]grup_instansi!$B$7,F507=[1]grup_instansi!$C$7),
[1]grup_instansi!$A$7,
IF(AND(E507=[1]grup_instansi!$B$8,F507=[1]grup_instansi!$C$8),
[1]grup_instansi!$A$8,
IF(AND(E507=[1]grup_instansi!$B$9,F507=[1]grup_instansi!$C$9),
[1]grup_instansi!$A$9,
IF(AND(E507=[1]grup_instansi!$B$10,F507=[1]grup_instansi!$C$10),
[1]grup_instansi!$A$10,"")))))))))</f>
        <v/>
      </c>
      <c r="H507" t="str">
        <f>IF(G507&lt;&gt;"",G507,IF(AND(E507=[1]grup_instansi!$B$11,F507=[1]grup_instansi!$C$11),
[1]grup_instansi!$A$11,
IF(AND(E507=[1]grup_instansi!$B$12,F507=[1]grup_instansi!$C$12),
[1]grup_instansi!$A$12,
IF(AND(E507=[1]grup_instansi!$B$13,F507=[1]grup_instansi!$C$13),
[1]grup_instansi!$A$13,
IF(AND(E507=[1]grup_instansi!$B$14,F507=[1]grup_instansi!$C$14),
[1]grup_instansi!$A$14,
IF(AND(E507=[1]grup_instansi!$B$15,F507=[1]grup_instansi!$C$15),
[1]grup_instansi!$A$15,
IF(AND(E507=[1]grup_instansi!$B$16,F507=[1]grup_instansi!$C$16),
[1]grup_instansi!$A$16,
IF(AND(E507=[1]grup_instansi!$B$17,F507=[1]grup_instansi!$C$17),
[1]grup_instansi!$A$17,
IF(AND(E507=[1]grup_instansi!$B$18,F507=[1]grup_instansi!$C$18),
[1]grup_instansi!$A$18,
IF(AND(E507=[1]grup_instansi!$B$19,F507=[1]grup_instansi!$C$19),
[1]grup_instansi!$A$19,
IF(AND(E507=[1]grup_instansi!$B$20,F507=[1]grup_instansi!$C$20),
[1]grup_instansi!$A$20,"")))))))))))</f>
        <v/>
      </c>
      <c r="I507" t="str">
        <f>IF(H507&lt;&gt;"",H507,IF(AND(E507=[1]grup_instansi!$B$21,F507=[1]grup_instansi!$C$21),
[1]grup_instansi!$A$21,
IF(AND(E507=[1]grup_instansi!$B$22,F507=[1]grup_instansi!$C$22),
[1]grup_instansi!$A$22,
IF(AND(E507=[1]grup_instansi!$B$23,F507=[1]grup_instansi!$C$23),
[1]grup_instansi!$A$23,
IF(AND(E507=[1]grup_instansi!$B$24,F507=[1]grup_instansi!$C$24),
[1]grup_instansi!$A$24,
IF(AND(E507=[1]grup_instansi!$B$25,F507=[1]grup_instansi!$C$25),
[1]grup_instansi!$A$25,
IF(AND(E507=[1]grup_instansi!$B$26,F507=[1]grup_instansi!$C$26),
[1]grup_instansi!$A$26,
IF(AND(E507=[1]grup_instansi!$B$27,F507=[1]grup_instansi!$C$27),
[1]grup_instansi!$A$27,
IF(AND(E507=[1]grup_instansi!$B$28,F507=[1]grup_instansi!$C$28),
[1]grup_instansi!$A$28,
IF(AND(E507=[1]grup_instansi!$B$29,F507=[1]grup_instansi!$C$29),
[1]grup_instansi!$A$29,
IF(AND(E507=[1]grup_instansi!$B$30,F507=[1]grup_instansi!$C$30),
[1]grup_instansi!$A$30,
IF(AND(E507=[1]grup_instansi!$B$31,F507=[1]grup_instansi!$C$31),
[1]grup_instansi!$A$31,
IF(AND(E507=[1]grup_instansi!$B$32,F507=[1]grup_instansi!$C$32),
[1]grup_instansi!$A$32,
IF(AND(E507=[1]grup_instansi!$B$33,F507=[1]grup_instansi!$C$33),
[1]grup_instansi!$A$33,
IF(AND(E507=[1]grup_instansi!$B$34,F507=[1]grup_instansi!$C$34),
[1]grup_instansi!$A$34,
IF(AND(E507=[1]grup_instansi!$B$35,F507=[1]grup_instansi!$C$35),
[1]grup_instansi!$A$35,""))))))))))))))))</f>
        <v>gi2023110400028</v>
      </c>
      <c r="J507" t="str">
        <f>IF(I507&lt;&gt;"",I507,IF(AND(E507=[1]grup_instansi!$B$36,F507=[1]grup_instansi!$C$36),
[1]grup_instansi!$A$36,
IF(AND(E507=[1]grup_instansi!$B$37,F507=[1]grup_instansi!$C$37),
[1]grup_instansi!$A$37,
IF(AND(E507=[1]grup_instansi!$B$38,F507=[1]grup_instansi!$C$38),
[1]grup_instansi!$A$38,
IF(AND(E507=[1]grup_instansi!$B$39,F507=[1]grup_instansi!$C$39),
[1]grup_instansi!$A$39,
IF(AND(E507=[1]grup_instansi!$B$40,F507=[1]grup_instansi!$C$40),
[1]grup_instansi!$A$40,
IF(AND(E507=[1]grup_instansi!$B$41,F507=[1]grup_instansi!$C$41),
[1]grup_instansi!$A$41,
IF(AND(E507=[1]grup_instansi!$B$42,F507=[1]grup_instansi!$C$42),
[1]grup_instansi!$A$42,
IF(AND(E507=[1]grup_instansi!$B$43,F507=[1]grup_instansi!$C$43),
[1]grup_instansi!$A$43,
IF(AND(E507=[1]grup_instansi!$B$44,F507=[1]grup_instansi!$C$44),
[1]grup_instansi!$A$44,
IF(AND(E507=[1]grup_instansi!$B$45,F507=[1]grup_instansi!$C$45),
[1]grup_instansi!$A$45,
IF(AND(E507=[1]grup_instansi!$B$46,F507=[1]grup_instansi!$C$46),
[1]grup_instansi!$A$46,
IF(AND(E507=[1]grup_instansi!$B$47,F507=[1]grup_instansi!$C$47),
[1]grup_instansi!$A$47,
IF(AND(E507=[1]grup_instansi!$B$48,F507=[1]grup_instansi!$C$48),
[1]grup_instansi!$A$48,
IF(AND(E507=[1]grup_instansi!$B$49,F507=[1]grup_instansi!$C$49),
[1]grup_instansi!$A$49,
IF(AND(E507=[1]grup_instansi!$B$50,F507=[1]grup_instansi!$C$50),
[1]grup_instansi!$A$50,
IF(AND(E507=[1]grup_instansi!$B$51,F507=[1]grup_instansi!$C$51),
[1]grup_instansi!$A$51,
IF(AND(E507=[1]grup_instansi!$B$52,F507=[1]grup_instansi!$C$52),
[1]grup_instansi!$A$52,
IF(AND(E507=[1]grup_instansi!$B$53,F507=[1]grup_instansi!$C$53),
[1]grup_instansi!$A$53,
IF(AND(E507=[1]grup_instansi!$B$54,F507=[1]grup_instansi!$C$54),
[1]grup_instansi!$A$54,
IF(AND(E507=[1]grup_instansi!$B$55,F507=[1]grup_instansi!$C$55),
[1]grup_instansi!$A$55,
IF(AND(E507=[1]grup_instansi!$B$56,F507=[1]grup_instansi!$C$56),
[1]grup_instansi!$A$56,
IF(AND(E507=[1]grup_instansi!$B$57,F507=[1]grup_instansi!$C$57),
[1]grup_instansi!$A$57,
IF(AND(E507=[1]grup_instansi!$B$58,F507=[1]grup_instansi!$C$58),
[1]grup_instansi!$A$58,
IF(AND(E507=[1]grup_instansi!$B$59,F507=[1]grup_instansi!$C$59),
[1]grup_instansi!$A$59,
IF(AND(E507=[1]grup_instansi!$B$60,F507=[1]grup_instansi!$C$60),
[1]grup_instansi!$A$60,""))))))))))))))))))))))))))</f>
        <v>gi2023110400028</v>
      </c>
      <c r="K507" t="str">
        <f>IF(J507&lt;&gt;"",J507,IF(AND(E507=[1]grup_instansi!$B$61,F507=[1]grup_instansi!$C$61),
[1]grup_instansi!$A$61,
IF(AND(E507=[1]grup_instansi!$B$62,F507=[1]grup_instansi!$C$62),
[1]grup_instansi!$A$62,
IF(AND(E507=[1]grup_instansi!$B$63,F507=[1]grup_instansi!$C$63),
[1]grup_instansi!$A$63,
IF(AND(E507=[1]grup_instansi!$B$64,F507=[1]grup_instansi!$C$64),
[1]grup_instansi!$A$64,
IF(AND(E507=[1]grup_instansi!$B$65,F507=[1]grup_instansi!$C$65),
[1]grup_instansi!$A$65,
IF(AND(E507=[1]grup_instansi!$B$66,F507=[1]grup_instansi!$C$66),
[1]grup_instansi!$A$66,
IF(AND(E507=[1]grup_instansi!$B$67,F507=[1]grup_instansi!$C$67),
[1]grup_instansi!$A$67,
IF(AND(E507=[1]grup_instansi!$B$68,F507=[1]grup_instansi!$C$68),
[1]grup_instansi!$A$68,
IF(AND(E507=[1]grup_instansi!$B$69,F507=[1]grup_instansi!$C$69),
[1]grup_instansi!$A$69,
IF(AND(E507=[1]grup_instansi!$B$70,F507=[1]grup_instansi!$C$70),
[1]grup_instansi!$A$70,
IF(AND(E507=[1]grup_instansi!$B$71,F507=[1]grup_instansi!$C$71),
[1]grup_instansi!$A$71,
IF(AND(E507=[1]grup_instansi!$B$72,F507=[1]grup_instansi!$C$72),
[1]grup_instansi!$A$72,
IF(AND(E507=[1]grup_instansi!$B$73,F507=[1]grup_instansi!$C$73),
[1]grup_instansi!$A$73,
IF(AND(E507=[1]grup_instansi!$B$74,F507=[1]grup_instansi!$C$74),
[1]grup_instansi!$A$74,
IF(AND(E507=[1]grup_instansi!$B$75,F507=[1]grup_instansi!$C$75),
[1]grup_instansi!$A$75,
IF(AND(E507=[1]grup_instansi!$B$76,F507=[1]grup_instansi!$C$76),
[1]grup_instansi!$A$76,
IF(AND(E507=[1]grup_instansi!$B$77,F507=[1]grup_instansi!$C$77),
[1]grup_instansi!$A$77,
IF(AND(E507=[1]grup_instansi!$B$78,F507=[1]grup_instansi!$C$78),
[1]grup_instansi!$A$78,
IF(AND(E507=[1]grup_instansi!$B$79,F507=[1]grup_instansi!$C$79),
[1]grup_instansi!$A$79,
IF(AND(E507=[1]grup_instansi!$B$80,F507=[1]grup_instansi!$C$80),
[1]grup_instansi!$A$80,
IF(AND(E507=[1]grup_instansi!$B$81,F507=[1]grup_instansi!$C$81),
[1]grup_instansi!$A$81,
IF(AND(E507=[1]grup_instansi!$B$82,F507=[1]grup_instansi!$C$82),
[1]grup_instansi!$A$82,
IF(AND(E507=[1]grup_instansi!$B$83,F507=[1]grup_instansi!$C$83),
[1]grup_instansi!$A$84,
IF(AND(E507=[1]grup_instansi!$B$84,F507=[1]grup_instansi!$C$84),
[1]grup_instansi!$A$85,
IF(AND(E507=[1]grup_instansi!$B$85,F507=[1]grup_instansi!$C$85),
[1]grup_instansi!$A$86,
IF(AND(E507=[1]grup_instansi!$B$86,F507=[1]grup_instansi!$C$86),
[1]grup_instansi!$A$87,
IF(AND(E507=[1]grup_instansi!$B$87,F507=[1]grup_instansi!$C$87),
[1]grup_instansi!$A$87,
IF(AND(E507=[1]grup_instansi!$B$88,F507=[1]grup_instansi!$C$88),
[1]grup_instansi!$A$88,
IF(AND(E507=[1]grup_instansi!$B$89,F507=[1]grup_instansi!$C$89),
[1]grup_instansi!$A$89,
IF(AND(E507=[1]grup_instansi!$B$90,F507=[1]grup_instansi!$C$90),
[1]grup_instansi!$A$90,
IF(AND(E507=[1]grup_instansi!$B$91,F507=[1]grup_instansi!$C$91),
[1]grup_instansi!$A$91,
IF(AND(E507=[1]grup_instansi!$B$92,F507=[1]grup_instansi!$C$92),
[1]grup_instansi!$A$92,
IF(AND(E507=[1]grup_instansi!$B$93,F507=[1]grup_instansi!$C$93),
[1]grup_instansi!$A$93,
IF(AND(E507=[1]grup_instansi!$B$94,F507=[1]grup_instansi!$C$94),
[1]grup_instansi!$A$94,
IF(AND(E507=[1]grup_instansi!$B$95,F507=[1]grup_instansi!$C$95),
[1]grup_instansi!$A$95,
IF(AND(E507=[1]grup_instansi!$B$96,F507=[1]grup_instansi!$C$96),
[1]grup_instansi!$A$96,
IF(AND(E507=[1]grup_instansi!$B$97,F507=[1]grup_instansi!$C$97),
[1]grup_instansi!$A$97,
IF(AND(E507=[1]grup_instansi!$B$98,F507=[1]grup_instansi!$C$98),
[1]grup_instansi!$A$98,
IF(AND(E507=[1]grup_instansi!$B$99,F507=[1]grup_instansi!$C$99),
[1]grup_instansi!$A$99,
[1]grup_instansi!$A$100))))))))))))))))))))))))))))))))))))))))</f>
        <v>gi2023110400028</v>
      </c>
      <c r="L507" t="str">
        <f>VLOOKUP(K507,[1]grup_instansi!$A$2:$E$102,4)</f>
        <v>Pemerintah Kabupaten Sulawesi Barat</v>
      </c>
      <c r="M507" t="str">
        <f t="shared" si="23"/>
        <v>('i2023110600506','Pemerintah Kab. Mamuju','gi2023110400028'),</v>
      </c>
    </row>
    <row r="508" spans="1:13" x14ac:dyDescent="0.25">
      <c r="A508" t="str">
        <f t="shared" si="21"/>
        <v>i2023110600507</v>
      </c>
      <c r="B508" s="6">
        <v>8305</v>
      </c>
      <c r="C508" t="str">
        <f t="shared" si="22"/>
        <v>i2023110600507</v>
      </c>
      <c r="D508" s="6" t="s">
        <v>552</v>
      </c>
      <c r="E508" s="6" t="s">
        <v>47</v>
      </c>
      <c r="F508" s="6" t="s">
        <v>123</v>
      </c>
      <c r="G508" t="str">
        <f>IF(AND(E508=[1]grup_instansi!$B$2,F508=[1]grup_instansi!$C$2),
[1]grup_instansi!$A$2,
IF(AND(E508=[1]grup_instansi!$B$3,F508=[1]grup_instansi!$C$3),
[1]grup_instansi!$A$3,
IF(AND(E508=[1]grup_instansi!$B$4,F508=[1]grup_instansi!$C$4),
[1]grup_instansi!$A$4,
IF(AND(E508=[1]grup_instansi!$B$5,F508=[1]grup_instansi!$C$5),
[1]grup_instansi!$A$5,
IF(AND(E508=[1]grup_instansi!$B$6,F508=[1]grup_instansi!$C$6),
[1]grup_instansi!$A$6,
IF(AND(E508=[1]grup_instansi!$B$7,F508=[1]grup_instansi!$C$7),
[1]grup_instansi!$A$7,
IF(AND(E508=[1]grup_instansi!$B$8,F508=[1]grup_instansi!$C$8),
[1]grup_instansi!$A$8,
IF(AND(E508=[1]grup_instansi!$B$9,F508=[1]grup_instansi!$C$9),
[1]grup_instansi!$A$9,
IF(AND(E508=[1]grup_instansi!$B$10,F508=[1]grup_instansi!$C$10),
[1]grup_instansi!$A$10,"")))))))))</f>
        <v/>
      </c>
      <c r="H508" t="str">
        <f>IF(G508&lt;&gt;"",G508,IF(AND(E508=[1]grup_instansi!$B$11,F508=[1]grup_instansi!$C$11),
[1]grup_instansi!$A$11,
IF(AND(E508=[1]grup_instansi!$B$12,F508=[1]grup_instansi!$C$12),
[1]grup_instansi!$A$12,
IF(AND(E508=[1]grup_instansi!$B$13,F508=[1]grup_instansi!$C$13),
[1]grup_instansi!$A$13,
IF(AND(E508=[1]grup_instansi!$B$14,F508=[1]grup_instansi!$C$14),
[1]grup_instansi!$A$14,
IF(AND(E508=[1]grup_instansi!$B$15,F508=[1]grup_instansi!$C$15),
[1]grup_instansi!$A$15,
IF(AND(E508=[1]grup_instansi!$B$16,F508=[1]grup_instansi!$C$16),
[1]grup_instansi!$A$16,
IF(AND(E508=[1]grup_instansi!$B$17,F508=[1]grup_instansi!$C$17),
[1]grup_instansi!$A$17,
IF(AND(E508=[1]grup_instansi!$B$18,F508=[1]grup_instansi!$C$18),
[1]grup_instansi!$A$18,
IF(AND(E508=[1]grup_instansi!$B$19,F508=[1]grup_instansi!$C$19),
[1]grup_instansi!$A$19,
IF(AND(E508=[1]grup_instansi!$B$20,F508=[1]grup_instansi!$C$20),
[1]grup_instansi!$A$20,"")))))))))))</f>
        <v/>
      </c>
      <c r="I508" t="str">
        <f>IF(H508&lt;&gt;"",H508,IF(AND(E508=[1]grup_instansi!$B$21,F508=[1]grup_instansi!$C$21),
[1]grup_instansi!$A$21,
IF(AND(E508=[1]grup_instansi!$B$22,F508=[1]grup_instansi!$C$22),
[1]grup_instansi!$A$22,
IF(AND(E508=[1]grup_instansi!$B$23,F508=[1]grup_instansi!$C$23),
[1]grup_instansi!$A$23,
IF(AND(E508=[1]grup_instansi!$B$24,F508=[1]grup_instansi!$C$24),
[1]grup_instansi!$A$24,
IF(AND(E508=[1]grup_instansi!$B$25,F508=[1]grup_instansi!$C$25),
[1]grup_instansi!$A$25,
IF(AND(E508=[1]grup_instansi!$B$26,F508=[1]grup_instansi!$C$26),
[1]grup_instansi!$A$26,
IF(AND(E508=[1]grup_instansi!$B$27,F508=[1]grup_instansi!$C$27),
[1]grup_instansi!$A$27,
IF(AND(E508=[1]grup_instansi!$B$28,F508=[1]grup_instansi!$C$28),
[1]grup_instansi!$A$28,
IF(AND(E508=[1]grup_instansi!$B$29,F508=[1]grup_instansi!$C$29),
[1]grup_instansi!$A$29,
IF(AND(E508=[1]grup_instansi!$B$30,F508=[1]grup_instansi!$C$30),
[1]grup_instansi!$A$30,
IF(AND(E508=[1]grup_instansi!$B$31,F508=[1]grup_instansi!$C$31),
[1]grup_instansi!$A$31,
IF(AND(E508=[1]grup_instansi!$B$32,F508=[1]grup_instansi!$C$32),
[1]grup_instansi!$A$32,
IF(AND(E508=[1]grup_instansi!$B$33,F508=[1]grup_instansi!$C$33),
[1]grup_instansi!$A$33,
IF(AND(E508=[1]grup_instansi!$B$34,F508=[1]grup_instansi!$C$34),
[1]grup_instansi!$A$34,
IF(AND(E508=[1]grup_instansi!$B$35,F508=[1]grup_instansi!$C$35),
[1]grup_instansi!$A$35,""))))))))))))))))</f>
        <v>gi2023110400028</v>
      </c>
      <c r="J508" t="str">
        <f>IF(I508&lt;&gt;"",I508,IF(AND(E508=[1]grup_instansi!$B$36,F508=[1]grup_instansi!$C$36),
[1]grup_instansi!$A$36,
IF(AND(E508=[1]grup_instansi!$B$37,F508=[1]grup_instansi!$C$37),
[1]grup_instansi!$A$37,
IF(AND(E508=[1]grup_instansi!$B$38,F508=[1]grup_instansi!$C$38),
[1]grup_instansi!$A$38,
IF(AND(E508=[1]grup_instansi!$B$39,F508=[1]grup_instansi!$C$39),
[1]grup_instansi!$A$39,
IF(AND(E508=[1]grup_instansi!$B$40,F508=[1]grup_instansi!$C$40),
[1]grup_instansi!$A$40,
IF(AND(E508=[1]grup_instansi!$B$41,F508=[1]grup_instansi!$C$41),
[1]grup_instansi!$A$41,
IF(AND(E508=[1]grup_instansi!$B$42,F508=[1]grup_instansi!$C$42),
[1]grup_instansi!$A$42,
IF(AND(E508=[1]grup_instansi!$B$43,F508=[1]grup_instansi!$C$43),
[1]grup_instansi!$A$43,
IF(AND(E508=[1]grup_instansi!$B$44,F508=[1]grup_instansi!$C$44),
[1]grup_instansi!$A$44,
IF(AND(E508=[1]grup_instansi!$B$45,F508=[1]grup_instansi!$C$45),
[1]grup_instansi!$A$45,
IF(AND(E508=[1]grup_instansi!$B$46,F508=[1]grup_instansi!$C$46),
[1]grup_instansi!$A$46,
IF(AND(E508=[1]grup_instansi!$B$47,F508=[1]grup_instansi!$C$47),
[1]grup_instansi!$A$47,
IF(AND(E508=[1]grup_instansi!$B$48,F508=[1]grup_instansi!$C$48),
[1]grup_instansi!$A$48,
IF(AND(E508=[1]grup_instansi!$B$49,F508=[1]grup_instansi!$C$49),
[1]grup_instansi!$A$49,
IF(AND(E508=[1]grup_instansi!$B$50,F508=[1]grup_instansi!$C$50),
[1]grup_instansi!$A$50,
IF(AND(E508=[1]grup_instansi!$B$51,F508=[1]grup_instansi!$C$51),
[1]grup_instansi!$A$51,
IF(AND(E508=[1]grup_instansi!$B$52,F508=[1]grup_instansi!$C$52),
[1]grup_instansi!$A$52,
IF(AND(E508=[1]grup_instansi!$B$53,F508=[1]grup_instansi!$C$53),
[1]grup_instansi!$A$53,
IF(AND(E508=[1]grup_instansi!$B$54,F508=[1]grup_instansi!$C$54),
[1]grup_instansi!$A$54,
IF(AND(E508=[1]grup_instansi!$B$55,F508=[1]grup_instansi!$C$55),
[1]grup_instansi!$A$55,
IF(AND(E508=[1]grup_instansi!$B$56,F508=[1]grup_instansi!$C$56),
[1]grup_instansi!$A$56,
IF(AND(E508=[1]grup_instansi!$B$57,F508=[1]grup_instansi!$C$57),
[1]grup_instansi!$A$57,
IF(AND(E508=[1]grup_instansi!$B$58,F508=[1]grup_instansi!$C$58),
[1]grup_instansi!$A$58,
IF(AND(E508=[1]grup_instansi!$B$59,F508=[1]grup_instansi!$C$59),
[1]grup_instansi!$A$59,
IF(AND(E508=[1]grup_instansi!$B$60,F508=[1]grup_instansi!$C$60),
[1]grup_instansi!$A$60,""))))))))))))))))))))))))))</f>
        <v>gi2023110400028</v>
      </c>
      <c r="K508" t="str">
        <f>IF(J508&lt;&gt;"",J508,IF(AND(E508=[1]grup_instansi!$B$61,F508=[1]grup_instansi!$C$61),
[1]grup_instansi!$A$61,
IF(AND(E508=[1]grup_instansi!$B$62,F508=[1]grup_instansi!$C$62),
[1]grup_instansi!$A$62,
IF(AND(E508=[1]grup_instansi!$B$63,F508=[1]grup_instansi!$C$63),
[1]grup_instansi!$A$63,
IF(AND(E508=[1]grup_instansi!$B$64,F508=[1]grup_instansi!$C$64),
[1]grup_instansi!$A$64,
IF(AND(E508=[1]grup_instansi!$B$65,F508=[1]grup_instansi!$C$65),
[1]grup_instansi!$A$65,
IF(AND(E508=[1]grup_instansi!$B$66,F508=[1]grup_instansi!$C$66),
[1]grup_instansi!$A$66,
IF(AND(E508=[1]grup_instansi!$B$67,F508=[1]grup_instansi!$C$67),
[1]grup_instansi!$A$67,
IF(AND(E508=[1]grup_instansi!$B$68,F508=[1]grup_instansi!$C$68),
[1]grup_instansi!$A$68,
IF(AND(E508=[1]grup_instansi!$B$69,F508=[1]grup_instansi!$C$69),
[1]grup_instansi!$A$69,
IF(AND(E508=[1]grup_instansi!$B$70,F508=[1]grup_instansi!$C$70),
[1]grup_instansi!$A$70,
IF(AND(E508=[1]grup_instansi!$B$71,F508=[1]grup_instansi!$C$71),
[1]grup_instansi!$A$71,
IF(AND(E508=[1]grup_instansi!$B$72,F508=[1]grup_instansi!$C$72),
[1]grup_instansi!$A$72,
IF(AND(E508=[1]grup_instansi!$B$73,F508=[1]grup_instansi!$C$73),
[1]grup_instansi!$A$73,
IF(AND(E508=[1]grup_instansi!$B$74,F508=[1]grup_instansi!$C$74),
[1]grup_instansi!$A$74,
IF(AND(E508=[1]grup_instansi!$B$75,F508=[1]grup_instansi!$C$75),
[1]grup_instansi!$A$75,
IF(AND(E508=[1]grup_instansi!$B$76,F508=[1]grup_instansi!$C$76),
[1]grup_instansi!$A$76,
IF(AND(E508=[1]grup_instansi!$B$77,F508=[1]grup_instansi!$C$77),
[1]grup_instansi!$A$77,
IF(AND(E508=[1]grup_instansi!$B$78,F508=[1]grup_instansi!$C$78),
[1]grup_instansi!$A$78,
IF(AND(E508=[1]grup_instansi!$B$79,F508=[1]grup_instansi!$C$79),
[1]grup_instansi!$A$79,
IF(AND(E508=[1]grup_instansi!$B$80,F508=[1]grup_instansi!$C$80),
[1]grup_instansi!$A$80,
IF(AND(E508=[1]grup_instansi!$B$81,F508=[1]grup_instansi!$C$81),
[1]grup_instansi!$A$81,
IF(AND(E508=[1]grup_instansi!$B$82,F508=[1]grup_instansi!$C$82),
[1]grup_instansi!$A$82,
IF(AND(E508=[1]grup_instansi!$B$83,F508=[1]grup_instansi!$C$83),
[1]grup_instansi!$A$84,
IF(AND(E508=[1]grup_instansi!$B$84,F508=[1]grup_instansi!$C$84),
[1]grup_instansi!$A$85,
IF(AND(E508=[1]grup_instansi!$B$85,F508=[1]grup_instansi!$C$85),
[1]grup_instansi!$A$86,
IF(AND(E508=[1]grup_instansi!$B$86,F508=[1]grup_instansi!$C$86),
[1]grup_instansi!$A$87,
IF(AND(E508=[1]grup_instansi!$B$87,F508=[1]grup_instansi!$C$87),
[1]grup_instansi!$A$87,
IF(AND(E508=[1]grup_instansi!$B$88,F508=[1]grup_instansi!$C$88),
[1]grup_instansi!$A$88,
IF(AND(E508=[1]grup_instansi!$B$89,F508=[1]grup_instansi!$C$89),
[1]grup_instansi!$A$89,
IF(AND(E508=[1]grup_instansi!$B$90,F508=[1]grup_instansi!$C$90),
[1]grup_instansi!$A$90,
IF(AND(E508=[1]grup_instansi!$B$91,F508=[1]grup_instansi!$C$91),
[1]grup_instansi!$A$91,
IF(AND(E508=[1]grup_instansi!$B$92,F508=[1]grup_instansi!$C$92),
[1]grup_instansi!$A$92,
IF(AND(E508=[1]grup_instansi!$B$93,F508=[1]grup_instansi!$C$93),
[1]grup_instansi!$A$93,
IF(AND(E508=[1]grup_instansi!$B$94,F508=[1]grup_instansi!$C$94),
[1]grup_instansi!$A$94,
IF(AND(E508=[1]grup_instansi!$B$95,F508=[1]grup_instansi!$C$95),
[1]grup_instansi!$A$95,
IF(AND(E508=[1]grup_instansi!$B$96,F508=[1]grup_instansi!$C$96),
[1]grup_instansi!$A$96,
IF(AND(E508=[1]grup_instansi!$B$97,F508=[1]grup_instansi!$C$97),
[1]grup_instansi!$A$97,
IF(AND(E508=[1]grup_instansi!$B$98,F508=[1]grup_instansi!$C$98),
[1]grup_instansi!$A$98,
IF(AND(E508=[1]grup_instansi!$B$99,F508=[1]grup_instansi!$C$99),
[1]grup_instansi!$A$99,
[1]grup_instansi!$A$100))))))))))))))))))))))))))))))))))))))))</f>
        <v>gi2023110400028</v>
      </c>
      <c r="L508" t="str">
        <f>VLOOKUP(K508,[1]grup_instansi!$A$2:$E$102,4)</f>
        <v>Pemerintah Kabupaten Sulawesi Barat</v>
      </c>
      <c r="M508" t="str">
        <f t="shared" si="23"/>
        <v>('i2023110600507','Pemerintah Kab. Majene','gi2023110400028'),</v>
      </c>
    </row>
    <row r="509" spans="1:13" x14ac:dyDescent="0.25">
      <c r="A509" t="str">
        <f t="shared" si="21"/>
        <v>i2023110600508</v>
      </c>
      <c r="B509" s="6">
        <v>8471</v>
      </c>
      <c r="C509" t="str">
        <f t="shared" si="22"/>
        <v>i2023110600508</v>
      </c>
      <c r="D509" s="6" t="s">
        <v>553</v>
      </c>
      <c r="E509" s="6" t="s">
        <v>58</v>
      </c>
      <c r="F509" s="6" t="s">
        <v>125</v>
      </c>
      <c r="G509" t="str">
        <f>IF(AND(E509=[1]grup_instansi!$B$2,F509=[1]grup_instansi!$C$2),
[1]grup_instansi!$A$2,
IF(AND(E509=[1]grup_instansi!$B$3,F509=[1]grup_instansi!$C$3),
[1]grup_instansi!$A$3,
IF(AND(E509=[1]grup_instansi!$B$4,F509=[1]grup_instansi!$C$4),
[1]grup_instansi!$A$4,
IF(AND(E509=[1]grup_instansi!$B$5,F509=[1]grup_instansi!$C$5),
[1]grup_instansi!$A$5,
IF(AND(E509=[1]grup_instansi!$B$6,F509=[1]grup_instansi!$C$6),
[1]grup_instansi!$A$6,
IF(AND(E509=[1]grup_instansi!$B$7,F509=[1]grup_instansi!$C$7),
[1]grup_instansi!$A$7,
IF(AND(E509=[1]grup_instansi!$B$8,F509=[1]grup_instansi!$C$8),
[1]grup_instansi!$A$8,
IF(AND(E509=[1]grup_instansi!$B$9,F509=[1]grup_instansi!$C$9),
[1]grup_instansi!$A$9,
IF(AND(E509=[1]grup_instansi!$B$10,F509=[1]grup_instansi!$C$10),
[1]grup_instansi!$A$10,"")))))))))</f>
        <v/>
      </c>
      <c r="H509" t="str">
        <f>IF(G509&lt;&gt;"",G509,IF(AND(E509=[1]grup_instansi!$B$11,F509=[1]grup_instansi!$C$11),
[1]grup_instansi!$A$11,
IF(AND(E509=[1]grup_instansi!$B$12,F509=[1]grup_instansi!$C$12),
[1]grup_instansi!$A$12,
IF(AND(E509=[1]grup_instansi!$B$13,F509=[1]grup_instansi!$C$13),
[1]grup_instansi!$A$13,
IF(AND(E509=[1]grup_instansi!$B$14,F509=[1]grup_instansi!$C$14),
[1]grup_instansi!$A$14,
IF(AND(E509=[1]grup_instansi!$B$15,F509=[1]grup_instansi!$C$15),
[1]grup_instansi!$A$15,
IF(AND(E509=[1]grup_instansi!$B$16,F509=[1]grup_instansi!$C$16),
[1]grup_instansi!$A$16,
IF(AND(E509=[1]grup_instansi!$B$17,F509=[1]grup_instansi!$C$17),
[1]grup_instansi!$A$17,
IF(AND(E509=[1]grup_instansi!$B$18,F509=[1]grup_instansi!$C$18),
[1]grup_instansi!$A$18,
IF(AND(E509=[1]grup_instansi!$B$19,F509=[1]grup_instansi!$C$19),
[1]grup_instansi!$A$19,
IF(AND(E509=[1]grup_instansi!$B$20,F509=[1]grup_instansi!$C$20),
[1]grup_instansi!$A$20,"")))))))))))</f>
        <v/>
      </c>
      <c r="I509" t="str">
        <f>IF(H509&lt;&gt;"",H509,IF(AND(E509=[1]grup_instansi!$B$21,F509=[1]grup_instansi!$C$21),
[1]grup_instansi!$A$21,
IF(AND(E509=[1]grup_instansi!$B$22,F509=[1]grup_instansi!$C$22),
[1]grup_instansi!$A$22,
IF(AND(E509=[1]grup_instansi!$B$23,F509=[1]grup_instansi!$C$23),
[1]grup_instansi!$A$23,
IF(AND(E509=[1]grup_instansi!$B$24,F509=[1]grup_instansi!$C$24),
[1]grup_instansi!$A$24,
IF(AND(E509=[1]grup_instansi!$B$25,F509=[1]grup_instansi!$C$25),
[1]grup_instansi!$A$25,
IF(AND(E509=[1]grup_instansi!$B$26,F509=[1]grup_instansi!$C$26),
[1]grup_instansi!$A$26,
IF(AND(E509=[1]grup_instansi!$B$27,F509=[1]grup_instansi!$C$27),
[1]grup_instansi!$A$27,
IF(AND(E509=[1]grup_instansi!$B$28,F509=[1]grup_instansi!$C$28),
[1]grup_instansi!$A$28,
IF(AND(E509=[1]grup_instansi!$B$29,F509=[1]grup_instansi!$C$29),
[1]grup_instansi!$A$29,
IF(AND(E509=[1]grup_instansi!$B$30,F509=[1]grup_instansi!$C$30),
[1]grup_instansi!$A$30,
IF(AND(E509=[1]grup_instansi!$B$31,F509=[1]grup_instansi!$C$31),
[1]grup_instansi!$A$31,
IF(AND(E509=[1]grup_instansi!$B$32,F509=[1]grup_instansi!$C$32),
[1]grup_instansi!$A$32,
IF(AND(E509=[1]grup_instansi!$B$33,F509=[1]grup_instansi!$C$33),
[1]grup_instansi!$A$33,
IF(AND(E509=[1]grup_instansi!$B$34,F509=[1]grup_instansi!$C$34),
[1]grup_instansi!$A$34,
IF(AND(E509=[1]grup_instansi!$B$35,F509=[1]grup_instansi!$C$35),
[1]grup_instansi!$A$35,""))))))))))))))))</f>
        <v/>
      </c>
      <c r="J509" t="str">
        <f>IF(I509&lt;&gt;"",I509,IF(AND(E509=[1]grup_instansi!$B$36,F509=[1]grup_instansi!$C$36),
[1]grup_instansi!$A$36,
IF(AND(E509=[1]grup_instansi!$B$37,F509=[1]grup_instansi!$C$37),
[1]grup_instansi!$A$37,
IF(AND(E509=[1]grup_instansi!$B$38,F509=[1]grup_instansi!$C$38),
[1]grup_instansi!$A$38,
IF(AND(E509=[1]grup_instansi!$B$39,F509=[1]grup_instansi!$C$39),
[1]grup_instansi!$A$39,
IF(AND(E509=[1]grup_instansi!$B$40,F509=[1]grup_instansi!$C$40),
[1]grup_instansi!$A$40,
IF(AND(E509=[1]grup_instansi!$B$41,F509=[1]grup_instansi!$C$41),
[1]grup_instansi!$A$41,
IF(AND(E509=[1]grup_instansi!$B$42,F509=[1]grup_instansi!$C$42),
[1]grup_instansi!$A$42,
IF(AND(E509=[1]grup_instansi!$B$43,F509=[1]grup_instansi!$C$43),
[1]grup_instansi!$A$43,
IF(AND(E509=[1]grup_instansi!$B$44,F509=[1]grup_instansi!$C$44),
[1]grup_instansi!$A$44,
IF(AND(E509=[1]grup_instansi!$B$45,F509=[1]grup_instansi!$C$45),
[1]grup_instansi!$A$45,
IF(AND(E509=[1]grup_instansi!$B$46,F509=[1]grup_instansi!$C$46),
[1]grup_instansi!$A$46,
IF(AND(E509=[1]grup_instansi!$B$47,F509=[1]grup_instansi!$C$47),
[1]grup_instansi!$A$47,
IF(AND(E509=[1]grup_instansi!$B$48,F509=[1]grup_instansi!$C$48),
[1]grup_instansi!$A$48,
IF(AND(E509=[1]grup_instansi!$B$49,F509=[1]grup_instansi!$C$49),
[1]grup_instansi!$A$49,
IF(AND(E509=[1]grup_instansi!$B$50,F509=[1]grup_instansi!$C$50),
[1]grup_instansi!$A$50,
IF(AND(E509=[1]grup_instansi!$B$51,F509=[1]grup_instansi!$C$51),
[1]grup_instansi!$A$51,
IF(AND(E509=[1]grup_instansi!$B$52,F509=[1]grup_instansi!$C$52),
[1]grup_instansi!$A$52,
IF(AND(E509=[1]grup_instansi!$B$53,F509=[1]grup_instansi!$C$53),
[1]grup_instansi!$A$53,
IF(AND(E509=[1]grup_instansi!$B$54,F509=[1]grup_instansi!$C$54),
[1]grup_instansi!$A$54,
IF(AND(E509=[1]grup_instansi!$B$55,F509=[1]grup_instansi!$C$55),
[1]grup_instansi!$A$55,
IF(AND(E509=[1]grup_instansi!$B$56,F509=[1]grup_instansi!$C$56),
[1]grup_instansi!$A$56,
IF(AND(E509=[1]grup_instansi!$B$57,F509=[1]grup_instansi!$C$57),
[1]grup_instansi!$A$57,
IF(AND(E509=[1]grup_instansi!$B$58,F509=[1]grup_instansi!$C$58),
[1]grup_instansi!$A$58,
IF(AND(E509=[1]grup_instansi!$B$59,F509=[1]grup_instansi!$C$59),
[1]grup_instansi!$A$59,
IF(AND(E509=[1]grup_instansi!$B$60,F509=[1]grup_instansi!$C$60),
[1]grup_instansi!$A$60,""))))))))))))))))))))))))))</f>
        <v>gi2023110400050</v>
      </c>
      <c r="K509" t="str">
        <f>IF(J509&lt;&gt;"",J509,IF(AND(E509=[1]grup_instansi!$B$61,F509=[1]grup_instansi!$C$61),
[1]grup_instansi!$A$61,
IF(AND(E509=[1]grup_instansi!$B$62,F509=[1]grup_instansi!$C$62),
[1]grup_instansi!$A$62,
IF(AND(E509=[1]grup_instansi!$B$63,F509=[1]grup_instansi!$C$63),
[1]grup_instansi!$A$63,
IF(AND(E509=[1]grup_instansi!$B$64,F509=[1]grup_instansi!$C$64),
[1]grup_instansi!$A$64,
IF(AND(E509=[1]grup_instansi!$B$65,F509=[1]grup_instansi!$C$65),
[1]grup_instansi!$A$65,
IF(AND(E509=[1]grup_instansi!$B$66,F509=[1]grup_instansi!$C$66),
[1]grup_instansi!$A$66,
IF(AND(E509=[1]grup_instansi!$B$67,F509=[1]grup_instansi!$C$67),
[1]grup_instansi!$A$67,
IF(AND(E509=[1]grup_instansi!$B$68,F509=[1]grup_instansi!$C$68),
[1]grup_instansi!$A$68,
IF(AND(E509=[1]grup_instansi!$B$69,F509=[1]grup_instansi!$C$69),
[1]grup_instansi!$A$69,
IF(AND(E509=[1]grup_instansi!$B$70,F509=[1]grup_instansi!$C$70),
[1]grup_instansi!$A$70,
IF(AND(E509=[1]grup_instansi!$B$71,F509=[1]grup_instansi!$C$71),
[1]grup_instansi!$A$71,
IF(AND(E509=[1]grup_instansi!$B$72,F509=[1]grup_instansi!$C$72),
[1]grup_instansi!$A$72,
IF(AND(E509=[1]grup_instansi!$B$73,F509=[1]grup_instansi!$C$73),
[1]grup_instansi!$A$73,
IF(AND(E509=[1]grup_instansi!$B$74,F509=[1]grup_instansi!$C$74),
[1]grup_instansi!$A$74,
IF(AND(E509=[1]grup_instansi!$B$75,F509=[1]grup_instansi!$C$75),
[1]grup_instansi!$A$75,
IF(AND(E509=[1]grup_instansi!$B$76,F509=[1]grup_instansi!$C$76),
[1]grup_instansi!$A$76,
IF(AND(E509=[1]grup_instansi!$B$77,F509=[1]grup_instansi!$C$77),
[1]grup_instansi!$A$77,
IF(AND(E509=[1]grup_instansi!$B$78,F509=[1]grup_instansi!$C$78),
[1]grup_instansi!$A$78,
IF(AND(E509=[1]grup_instansi!$B$79,F509=[1]grup_instansi!$C$79),
[1]grup_instansi!$A$79,
IF(AND(E509=[1]grup_instansi!$B$80,F509=[1]grup_instansi!$C$80),
[1]grup_instansi!$A$80,
IF(AND(E509=[1]grup_instansi!$B$81,F509=[1]grup_instansi!$C$81),
[1]grup_instansi!$A$81,
IF(AND(E509=[1]grup_instansi!$B$82,F509=[1]grup_instansi!$C$82),
[1]grup_instansi!$A$82,
IF(AND(E509=[1]grup_instansi!$B$83,F509=[1]grup_instansi!$C$83),
[1]grup_instansi!$A$84,
IF(AND(E509=[1]grup_instansi!$B$84,F509=[1]grup_instansi!$C$84),
[1]grup_instansi!$A$85,
IF(AND(E509=[1]grup_instansi!$B$85,F509=[1]grup_instansi!$C$85),
[1]grup_instansi!$A$86,
IF(AND(E509=[1]grup_instansi!$B$86,F509=[1]grup_instansi!$C$86),
[1]grup_instansi!$A$87,
IF(AND(E509=[1]grup_instansi!$B$87,F509=[1]grup_instansi!$C$87),
[1]grup_instansi!$A$87,
IF(AND(E509=[1]grup_instansi!$B$88,F509=[1]grup_instansi!$C$88),
[1]grup_instansi!$A$88,
IF(AND(E509=[1]grup_instansi!$B$89,F509=[1]grup_instansi!$C$89),
[1]grup_instansi!$A$89,
IF(AND(E509=[1]grup_instansi!$B$90,F509=[1]grup_instansi!$C$90),
[1]grup_instansi!$A$90,
IF(AND(E509=[1]grup_instansi!$B$91,F509=[1]grup_instansi!$C$91),
[1]grup_instansi!$A$91,
IF(AND(E509=[1]grup_instansi!$B$92,F509=[1]grup_instansi!$C$92),
[1]grup_instansi!$A$92,
IF(AND(E509=[1]grup_instansi!$B$93,F509=[1]grup_instansi!$C$93),
[1]grup_instansi!$A$93,
IF(AND(E509=[1]grup_instansi!$B$94,F509=[1]grup_instansi!$C$94),
[1]grup_instansi!$A$94,
IF(AND(E509=[1]grup_instansi!$B$95,F509=[1]grup_instansi!$C$95),
[1]grup_instansi!$A$95,
IF(AND(E509=[1]grup_instansi!$B$96,F509=[1]grup_instansi!$C$96),
[1]grup_instansi!$A$96,
IF(AND(E509=[1]grup_instansi!$B$97,F509=[1]grup_instansi!$C$97),
[1]grup_instansi!$A$97,
IF(AND(E509=[1]grup_instansi!$B$98,F509=[1]grup_instansi!$C$98),
[1]grup_instansi!$A$98,
IF(AND(E509=[1]grup_instansi!$B$99,F509=[1]grup_instansi!$C$99),
[1]grup_instansi!$A$99,
[1]grup_instansi!$A$100))))))))))))))))))))))))))))))))))))))))</f>
        <v>gi2023110400050</v>
      </c>
      <c r="L509" t="str">
        <f>VLOOKUP(K509,[1]grup_instansi!$A$2:$E$102,4)</f>
        <v>Pemerintah Kota Kalimantan Utara</v>
      </c>
      <c r="M509" t="str">
        <f t="shared" si="23"/>
        <v>('i2023110600508','Pemerintah Kota Tarakan','gi2023110400050'),</v>
      </c>
    </row>
    <row r="510" spans="1:13" x14ac:dyDescent="0.25">
      <c r="A510" t="str">
        <f t="shared" si="21"/>
        <v>i2023110600509</v>
      </c>
      <c r="B510" s="6">
        <v>8202</v>
      </c>
      <c r="C510" t="str">
        <f t="shared" si="22"/>
        <v>i2023110600509</v>
      </c>
      <c r="D510" s="6" t="s">
        <v>554</v>
      </c>
      <c r="E510" s="6" t="s">
        <v>47</v>
      </c>
      <c r="F510" s="6" t="s">
        <v>357</v>
      </c>
      <c r="G510" t="str">
        <f>IF(AND(E510=[1]grup_instansi!$B$2,F510=[1]grup_instansi!$C$2),
[1]grup_instansi!$A$2,
IF(AND(E510=[1]grup_instansi!$B$3,F510=[1]grup_instansi!$C$3),
[1]grup_instansi!$A$3,
IF(AND(E510=[1]grup_instansi!$B$4,F510=[1]grup_instansi!$C$4),
[1]grup_instansi!$A$4,
IF(AND(E510=[1]grup_instansi!$B$5,F510=[1]grup_instansi!$C$5),
[1]grup_instansi!$A$5,
IF(AND(E510=[1]grup_instansi!$B$6,F510=[1]grup_instansi!$C$6),
[1]grup_instansi!$A$6,
IF(AND(E510=[1]grup_instansi!$B$7,F510=[1]grup_instansi!$C$7),
[1]grup_instansi!$A$7,
IF(AND(E510=[1]grup_instansi!$B$8,F510=[1]grup_instansi!$C$8),
[1]grup_instansi!$A$8,
IF(AND(E510=[1]grup_instansi!$B$9,F510=[1]grup_instansi!$C$9),
[1]grup_instansi!$A$9,
IF(AND(E510=[1]grup_instansi!$B$10,F510=[1]grup_instansi!$C$10),
[1]grup_instansi!$A$10,"")))))))))</f>
        <v/>
      </c>
      <c r="H510" t="str">
        <f>IF(G510&lt;&gt;"",G510,IF(AND(E510=[1]grup_instansi!$B$11,F510=[1]grup_instansi!$C$11),
[1]grup_instansi!$A$11,
IF(AND(E510=[1]grup_instansi!$B$12,F510=[1]grup_instansi!$C$12),
[1]grup_instansi!$A$12,
IF(AND(E510=[1]grup_instansi!$B$13,F510=[1]grup_instansi!$C$13),
[1]grup_instansi!$A$13,
IF(AND(E510=[1]grup_instansi!$B$14,F510=[1]grup_instansi!$C$14),
[1]grup_instansi!$A$14,
IF(AND(E510=[1]grup_instansi!$B$15,F510=[1]grup_instansi!$C$15),
[1]grup_instansi!$A$15,
IF(AND(E510=[1]grup_instansi!$B$16,F510=[1]grup_instansi!$C$16),
[1]grup_instansi!$A$16,
IF(AND(E510=[1]grup_instansi!$B$17,F510=[1]grup_instansi!$C$17),
[1]grup_instansi!$A$17,
IF(AND(E510=[1]grup_instansi!$B$18,F510=[1]grup_instansi!$C$18),
[1]grup_instansi!$A$18,
IF(AND(E510=[1]grup_instansi!$B$19,F510=[1]grup_instansi!$C$19),
[1]grup_instansi!$A$19,
IF(AND(E510=[1]grup_instansi!$B$20,F510=[1]grup_instansi!$C$20),
[1]grup_instansi!$A$20,"")))))))))))</f>
        <v/>
      </c>
      <c r="I510" t="str">
        <f>IF(H510&lt;&gt;"",H510,IF(AND(E510=[1]grup_instansi!$B$21,F510=[1]grup_instansi!$C$21),
[1]grup_instansi!$A$21,
IF(AND(E510=[1]grup_instansi!$B$22,F510=[1]grup_instansi!$C$22),
[1]grup_instansi!$A$22,
IF(AND(E510=[1]grup_instansi!$B$23,F510=[1]grup_instansi!$C$23),
[1]grup_instansi!$A$23,
IF(AND(E510=[1]grup_instansi!$B$24,F510=[1]grup_instansi!$C$24),
[1]grup_instansi!$A$24,
IF(AND(E510=[1]grup_instansi!$B$25,F510=[1]grup_instansi!$C$25),
[1]grup_instansi!$A$25,
IF(AND(E510=[1]grup_instansi!$B$26,F510=[1]grup_instansi!$C$26),
[1]grup_instansi!$A$26,
IF(AND(E510=[1]grup_instansi!$B$27,F510=[1]grup_instansi!$C$27),
[1]grup_instansi!$A$27,
IF(AND(E510=[1]grup_instansi!$B$28,F510=[1]grup_instansi!$C$28),
[1]grup_instansi!$A$28,
IF(AND(E510=[1]grup_instansi!$B$29,F510=[1]grup_instansi!$C$29),
[1]grup_instansi!$A$29,
IF(AND(E510=[1]grup_instansi!$B$30,F510=[1]grup_instansi!$C$30),
[1]grup_instansi!$A$30,
IF(AND(E510=[1]grup_instansi!$B$31,F510=[1]grup_instansi!$C$31),
[1]grup_instansi!$A$31,
IF(AND(E510=[1]grup_instansi!$B$32,F510=[1]grup_instansi!$C$32),
[1]grup_instansi!$A$32,
IF(AND(E510=[1]grup_instansi!$B$33,F510=[1]grup_instansi!$C$33),
[1]grup_instansi!$A$33,
IF(AND(E510=[1]grup_instansi!$B$34,F510=[1]grup_instansi!$C$34),
[1]grup_instansi!$A$34,
IF(AND(E510=[1]grup_instansi!$B$35,F510=[1]grup_instansi!$C$35),
[1]grup_instansi!$A$35,""))))))))))))))))</f>
        <v>gi2023110400026</v>
      </c>
      <c r="J510" t="str">
        <f>IF(I510&lt;&gt;"",I510,IF(AND(E510=[1]grup_instansi!$B$36,F510=[1]grup_instansi!$C$36),
[1]grup_instansi!$A$36,
IF(AND(E510=[1]grup_instansi!$B$37,F510=[1]grup_instansi!$C$37),
[1]grup_instansi!$A$37,
IF(AND(E510=[1]grup_instansi!$B$38,F510=[1]grup_instansi!$C$38),
[1]grup_instansi!$A$38,
IF(AND(E510=[1]grup_instansi!$B$39,F510=[1]grup_instansi!$C$39),
[1]grup_instansi!$A$39,
IF(AND(E510=[1]grup_instansi!$B$40,F510=[1]grup_instansi!$C$40),
[1]grup_instansi!$A$40,
IF(AND(E510=[1]grup_instansi!$B$41,F510=[1]grup_instansi!$C$41),
[1]grup_instansi!$A$41,
IF(AND(E510=[1]grup_instansi!$B$42,F510=[1]grup_instansi!$C$42),
[1]grup_instansi!$A$42,
IF(AND(E510=[1]grup_instansi!$B$43,F510=[1]grup_instansi!$C$43),
[1]grup_instansi!$A$43,
IF(AND(E510=[1]grup_instansi!$B$44,F510=[1]grup_instansi!$C$44),
[1]grup_instansi!$A$44,
IF(AND(E510=[1]grup_instansi!$B$45,F510=[1]grup_instansi!$C$45),
[1]grup_instansi!$A$45,
IF(AND(E510=[1]grup_instansi!$B$46,F510=[1]grup_instansi!$C$46),
[1]grup_instansi!$A$46,
IF(AND(E510=[1]grup_instansi!$B$47,F510=[1]grup_instansi!$C$47),
[1]grup_instansi!$A$47,
IF(AND(E510=[1]grup_instansi!$B$48,F510=[1]grup_instansi!$C$48),
[1]grup_instansi!$A$48,
IF(AND(E510=[1]grup_instansi!$B$49,F510=[1]grup_instansi!$C$49),
[1]grup_instansi!$A$49,
IF(AND(E510=[1]grup_instansi!$B$50,F510=[1]grup_instansi!$C$50),
[1]grup_instansi!$A$50,
IF(AND(E510=[1]grup_instansi!$B$51,F510=[1]grup_instansi!$C$51),
[1]grup_instansi!$A$51,
IF(AND(E510=[1]grup_instansi!$B$52,F510=[1]grup_instansi!$C$52),
[1]grup_instansi!$A$52,
IF(AND(E510=[1]grup_instansi!$B$53,F510=[1]grup_instansi!$C$53),
[1]grup_instansi!$A$53,
IF(AND(E510=[1]grup_instansi!$B$54,F510=[1]grup_instansi!$C$54),
[1]grup_instansi!$A$54,
IF(AND(E510=[1]grup_instansi!$B$55,F510=[1]grup_instansi!$C$55),
[1]grup_instansi!$A$55,
IF(AND(E510=[1]grup_instansi!$B$56,F510=[1]grup_instansi!$C$56),
[1]grup_instansi!$A$56,
IF(AND(E510=[1]grup_instansi!$B$57,F510=[1]grup_instansi!$C$57),
[1]grup_instansi!$A$57,
IF(AND(E510=[1]grup_instansi!$B$58,F510=[1]grup_instansi!$C$58),
[1]grup_instansi!$A$58,
IF(AND(E510=[1]grup_instansi!$B$59,F510=[1]grup_instansi!$C$59),
[1]grup_instansi!$A$59,
IF(AND(E510=[1]grup_instansi!$B$60,F510=[1]grup_instansi!$C$60),
[1]grup_instansi!$A$60,""))))))))))))))))))))))))))</f>
        <v>gi2023110400026</v>
      </c>
      <c r="K510" t="str">
        <f>IF(J510&lt;&gt;"",J510,IF(AND(E510=[1]grup_instansi!$B$61,F510=[1]grup_instansi!$C$61),
[1]grup_instansi!$A$61,
IF(AND(E510=[1]grup_instansi!$B$62,F510=[1]grup_instansi!$C$62),
[1]grup_instansi!$A$62,
IF(AND(E510=[1]grup_instansi!$B$63,F510=[1]grup_instansi!$C$63),
[1]grup_instansi!$A$63,
IF(AND(E510=[1]grup_instansi!$B$64,F510=[1]grup_instansi!$C$64),
[1]grup_instansi!$A$64,
IF(AND(E510=[1]grup_instansi!$B$65,F510=[1]grup_instansi!$C$65),
[1]grup_instansi!$A$65,
IF(AND(E510=[1]grup_instansi!$B$66,F510=[1]grup_instansi!$C$66),
[1]grup_instansi!$A$66,
IF(AND(E510=[1]grup_instansi!$B$67,F510=[1]grup_instansi!$C$67),
[1]grup_instansi!$A$67,
IF(AND(E510=[1]grup_instansi!$B$68,F510=[1]grup_instansi!$C$68),
[1]grup_instansi!$A$68,
IF(AND(E510=[1]grup_instansi!$B$69,F510=[1]grup_instansi!$C$69),
[1]grup_instansi!$A$69,
IF(AND(E510=[1]grup_instansi!$B$70,F510=[1]grup_instansi!$C$70),
[1]grup_instansi!$A$70,
IF(AND(E510=[1]grup_instansi!$B$71,F510=[1]grup_instansi!$C$71),
[1]grup_instansi!$A$71,
IF(AND(E510=[1]grup_instansi!$B$72,F510=[1]grup_instansi!$C$72),
[1]grup_instansi!$A$72,
IF(AND(E510=[1]grup_instansi!$B$73,F510=[1]grup_instansi!$C$73),
[1]grup_instansi!$A$73,
IF(AND(E510=[1]grup_instansi!$B$74,F510=[1]grup_instansi!$C$74),
[1]grup_instansi!$A$74,
IF(AND(E510=[1]grup_instansi!$B$75,F510=[1]grup_instansi!$C$75),
[1]grup_instansi!$A$75,
IF(AND(E510=[1]grup_instansi!$B$76,F510=[1]grup_instansi!$C$76),
[1]grup_instansi!$A$76,
IF(AND(E510=[1]grup_instansi!$B$77,F510=[1]grup_instansi!$C$77),
[1]grup_instansi!$A$77,
IF(AND(E510=[1]grup_instansi!$B$78,F510=[1]grup_instansi!$C$78),
[1]grup_instansi!$A$78,
IF(AND(E510=[1]grup_instansi!$B$79,F510=[1]grup_instansi!$C$79),
[1]grup_instansi!$A$79,
IF(AND(E510=[1]grup_instansi!$B$80,F510=[1]grup_instansi!$C$80),
[1]grup_instansi!$A$80,
IF(AND(E510=[1]grup_instansi!$B$81,F510=[1]grup_instansi!$C$81),
[1]grup_instansi!$A$81,
IF(AND(E510=[1]grup_instansi!$B$82,F510=[1]grup_instansi!$C$82),
[1]grup_instansi!$A$82,
IF(AND(E510=[1]grup_instansi!$B$83,F510=[1]grup_instansi!$C$83),
[1]grup_instansi!$A$84,
IF(AND(E510=[1]grup_instansi!$B$84,F510=[1]grup_instansi!$C$84),
[1]grup_instansi!$A$85,
IF(AND(E510=[1]grup_instansi!$B$85,F510=[1]grup_instansi!$C$85),
[1]grup_instansi!$A$86,
IF(AND(E510=[1]grup_instansi!$B$86,F510=[1]grup_instansi!$C$86),
[1]grup_instansi!$A$87,
IF(AND(E510=[1]grup_instansi!$B$87,F510=[1]grup_instansi!$C$87),
[1]grup_instansi!$A$87,
IF(AND(E510=[1]grup_instansi!$B$88,F510=[1]grup_instansi!$C$88),
[1]grup_instansi!$A$88,
IF(AND(E510=[1]grup_instansi!$B$89,F510=[1]grup_instansi!$C$89),
[1]grup_instansi!$A$89,
IF(AND(E510=[1]grup_instansi!$B$90,F510=[1]grup_instansi!$C$90),
[1]grup_instansi!$A$90,
IF(AND(E510=[1]grup_instansi!$B$91,F510=[1]grup_instansi!$C$91),
[1]grup_instansi!$A$91,
IF(AND(E510=[1]grup_instansi!$B$92,F510=[1]grup_instansi!$C$92),
[1]grup_instansi!$A$92,
IF(AND(E510=[1]grup_instansi!$B$93,F510=[1]grup_instansi!$C$93),
[1]grup_instansi!$A$93,
IF(AND(E510=[1]grup_instansi!$B$94,F510=[1]grup_instansi!$C$94),
[1]grup_instansi!$A$94,
IF(AND(E510=[1]grup_instansi!$B$95,F510=[1]grup_instansi!$C$95),
[1]grup_instansi!$A$95,
IF(AND(E510=[1]grup_instansi!$B$96,F510=[1]grup_instansi!$C$96),
[1]grup_instansi!$A$96,
IF(AND(E510=[1]grup_instansi!$B$97,F510=[1]grup_instansi!$C$97),
[1]grup_instansi!$A$97,
IF(AND(E510=[1]grup_instansi!$B$98,F510=[1]grup_instansi!$C$98),
[1]grup_instansi!$A$98,
IF(AND(E510=[1]grup_instansi!$B$99,F510=[1]grup_instansi!$C$99),
[1]grup_instansi!$A$99,
[1]grup_instansi!$A$100))))))))))))))))))))))))))))))))))))))))</f>
        <v>gi2023110400026</v>
      </c>
      <c r="L510" t="str">
        <f>VLOOKUP(K510,[1]grup_instansi!$A$2:$E$102,4)</f>
        <v>Pemerintah Kabupaten Papua Barat</v>
      </c>
      <c r="M510" t="str">
        <f t="shared" si="23"/>
        <v>('i2023110600509','Pemerintah Kab. Sorong Selatan','gi2023110400026'),</v>
      </c>
    </row>
    <row r="511" spans="1:13" x14ac:dyDescent="0.25">
      <c r="A511" t="str">
        <f t="shared" si="21"/>
        <v>i2023110600510</v>
      </c>
      <c r="B511" s="6">
        <v>8203</v>
      </c>
      <c r="C511" t="str">
        <f t="shared" si="22"/>
        <v>i2023110600510</v>
      </c>
      <c r="D511" s="6" t="s">
        <v>555</v>
      </c>
      <c r="E511" s="6" t="s">
        <v>47</v>
      </c>
      <c r="F511" s="6" t="s">
        <v>357</v>
      </c>
      <c r="G511" t="str">
        <f>IF(AND(E511=[1]grup_instansi!$B$2,F511=[1]grup_instansi!$C$2),
[1]grup_instansi!$A$2,
IF(AND(E511=[1]grup_instansi!$B$3,F511=[1]grup_instansi!$C$3),
[1]grup_instansi!$A$3,
IF(AND(E511=[1]grup_instansi!$B$4,F511=[1]grup_instansi!$C$4),
[1]grup_instansi!$A$4,
IF(AND(E511=[1]grup_instansi!$B$5,F511=[1]grup_instansi!$C$5),
[1]grup_instansi!$A$5,
IF(AND(E511=[1]grup_instansi!$B$6,F511=[1]grup_instansi!$C$6),
[1]grup_instansi!$A$6,
IF(AND(E511=[1]grup_instansi!$B$7,F511=[1]grup_instansi!$C$7),
[1]grup_instansi!$A$7,
IF(AND(E511=[1]grup_instansi!$B$8,F511=[1]grup_instansi!$C$8),
[1]grup_instansi!$A$8,
IF(AND(E511=[1]grup_instansi!$B$9,F511=[1]grup_instansi!$C$9),
[1]grup_instansi!$A$9,
IF(AND(E511=[1]grup_instansi!$B$10,F511=[1]grup_instansi!$C$10),
[1]grup_instansi!$A$10,"")))))))))</f>
        <v/>
      </c>
      <c r="H511" t="str">
        <f>IF(G511&lt;&gt;"",G511,IF(AND(E511=[1]grup_instansi!$B$11,F511=[1]grup_instansi!$C$11),
[1]grup_instansi!$A$11,
IF(AND(E511=[1]grup_instansi!$B$12,F511=[1]grup_instansi!$C$12),
[1]grup_instansi!$A$12,
IF(AND(E511=[1]grup_instansi!$B$13,F511=[1]grup_instansi!$C$13),
[1]grup_instansi!$A$13,
IF(AND(E511=[1]grup_instansi!$B$14,F511=[1]grup_instansi!$C$14),
[1]grup_instansi!$A$14,
IF(AND(E511=[1]grup_instansi!$B$15,F511=[1]grup_instansi!$C$15),
[1]grup_instansi!$A$15,
IF(AND(E511=[1]grup_instansi!$B$16,F511=[1]grup_instansi!$C$16),
[1]grup_instansi!$A$16,
IF(AND(E511=[1]grup_instansi!$B$17,F511=[1]grup_instansi!$C$17),
[1]grup_instansi!$A$17,
IF(AND(E511=[1]grup_instansi!$B$18,F511=[1]grup_instansi!$C$18),
[1]grup_instansi!$A$18,
IF(AND(E511=[1]grup_instansi!$B$19,F511=[1]grup_instansi!$C$19),
[1]grup_instansi!$A$19,
IF(AND(E511=[1]grup_instansi!$B$20,F511=[1]grup_instansi!$C$20),
[1]grup_instansi!$A$20,"")))))))))))</f>
        <v/>
      </c>
      <c r="I511" t="str">
        <f>IF(H511&lt;&gt;"",H511,IF(AND(E511=[1]grup_instansi!$B$21,F511=[1]grup_instansi!$C$21),
[1]grup_instansi!$A$21,
IF(AND(E511=[1]grup_instansi!$B$22,F511=[1]grup_instansi!$C$22),
[1]grup_instansi!$A$22,
IF(AND(E511=[1]grup_instansi!$B$23,F511=[1]grup_instansi!$C$23),
[1]grup_instansi!$A$23,
IF(AND(E511=[1]grup_instansi!$B$24,F511=[1]grup_instansi!$C$24),
[1]grup_instansi!$A$24,
IF(AND(E511=[1]grup_instansi!$B$25,F511=[1]grup_instansi!$C$25),
[1]grup_instansi!$A$25,
IF(AND(E511=[1]grup_instansi!$B$26,F511=[1]grup_instansi!$C$26),
[1]grup_instansi!$A$26,
IF(AND(E511=[1]grup_instansi!$B$27,F511=[1]grup_instansi!$C$27),
[1]grup_instansi!$A$27,
IF(AND(E511=[1]grup_instansi!$B$28,F511=[1]grup_instansi!$C$28),
[1]grup_instansi!$A$28,
IF(AND(E511=[1]grup_instansi!$B$29,F511=[1]grup_instansi!$C$29),
[1]grup_instansi!$A$29,
IF(AND(E511=[1]grup_instansi!$B$30,F511=[1]grup_instansi!$C$30),
[1]grup_instansi!$A$30,
IF(AND(E511=[1]grup_instansi!$B$31,F511=[1]grup_instansi!$C$31),
[1]grup_instansi!$A$31,
IF(AND(E511=[1]grup_instansi!$B$32,F511=[1]grup_instansi!$C$32),
[1]grup_instansi!$A$32,
IF(AND(E511=[1]grup_instansi!$B$33,F511=[1]grup_instansi!$C$33),
[1]grup_instansi!$A$33,
IF(AND(E511=[1]grup_instansi!$B$34,F511=[1]grup_instansi!$C$34),
[1]grup_instansi!$A$34,
IF(AND(E511=[1]grup_instansi!$B$35,F511=[1]grup_instansi!$C$35),
[1]grup_instansi!$A$35,""))))))))))))))))</f>
        <v>gi2023110400026</v>
      </c>
      <c r="J511" t="str">
        <f>IF(I511&lt;&gt;"",I511,IF(AND(E511=[1]grup_instansi!$B$36,F511=[1]grup_instansi!$C$36),
[1]grup_instansi!$A$36,
IF(AND(E511=[1]grup_instansi!$B$37,F511=[1]grup_instansi!$C$37),
[1]grup_instansi!$A$37,
IF(AND(E511=[1]grup_instansi!$B$38,F511=[1]grup_instansi!$C$38),
[1]grup_instansi!$A$38,
IF(AND(E511=[1]grup_instansi!$B$39,F511=[1]grup_instansi!$C$39),
[1]grup_instansi!$A$39,
IF(AND(E511=[1]grup_instansi!$B$40,F511=[1]grup_instansi!$C$40),
[1]grup_instansi!$A$40,
IF(AND(E511=[1]grup_instansi!$B$41,F511=[1]grup_instansi!$C$41),
[1]grup_instansi!$A$41,
IF(AND(E511=[1]grup_instansi!$B$42,F511=[1]grup_instansi!$C$42),
[1]grup_instansi!$A$42,
IF(AND(E511=[1]grup_instansi!$B$43,F511=[1]grup_instansi!$C$43),
[1]grup_instansi!$A$43,
IF(AND(E511=[1]grup_instansi!$B$44,F511=[1]grup_instansi!$C$44),
[1]grup_instansi!$A$44,
IF(AND(E511=[1]grup_instansi!$B$45,F511=[1]grup_instansi!$C$45),
[1]grup_instansi!$A$45,
IF(AND(E511=[1]grup_instansi!$B$46,F511=[1]grup_instansi!$C$46),
[1]grup_instansi!$A$46,
IF(AND(E511=[1]grup_instansi!$B$47,F511=[1]grup_instansi!$C$47),
[1]grup_instansi!$A$47,
IF(AND(E511=[1]grup_instansi!$B$48,F511=[1]grup_instansi!$C$48),
[1]grup_instansi!$A$48,
IF(AND(E511=[1]grup_instansi!$B$49,F511=[1]grup_instansi!$C$49),
[1]grup_instansi!$A$49,
IF(AND(E511=[1]grup_instansi!$B$50,F511=[1]grup_instansi!$C$50),
[1]grup_instansi!$A$50,
IF(AND(E511=[1]grup_instansi!$B$51,F511=[1]grup_instansi!$C$51),
[1]grup_instansi!$A$51,
IF(AND(E511=[1]grup_instansi!$B$52,F511=[1]grup_instansi!$C$52),
[1]grup_instansi!$A$52,
IF(AND(E511=[1]grup_instansi!$B$53,F511=[1]grup_instansi!$C$53),
[1]grup_instansi!$A$53,
IF(AND(E511=[1]grup_instansi!$B$54,F511=[1]grup_instansi!$C$54),
[1]grup_instansi!$A$54,
IF(AND(E511=[1]grup_instansi!$B$55,F511=[1]grup_instansi!$C$55),
[1]grup_instansi!$A$55,
IF(AND(E511=[1]grup_instansi!$B$56,F511=[1]grup_instansi!$C$56),
[1]grup_instansi!$A$56,
IF(AND(E511=[1]grup_instansi!$B$57,F511=[1]grup_instansi!$C$57),
[1]grup_instansi!$A$57,
IF(AND(E511=[1]grup_instansi!$B$58,F511=[1]grup_instansi!$C$58),
[1]grup_instansi!$A$58,
IF(AND(E511=[1]grup_instansi!$B$59,F511=[1]grup_instansi!$C$59),
[1]grup_instansi!$A$59,
IF(AND(E511=[1]grup_instansi!$B$60,F511=[1]grup_instansi!$C$60),
[1]grup_instansi!$A$60,""))))))))))))))))))))))))))</f>
        <v>gi2023110400026</v>
      </c>
      <c r="K511" t="str">
        <f>IF(J511&lt;&gt;"",J511,IF(AND(E511=[1]grup_instansi!$B$61,F511=[1]grup_instansi!$C$61),
[1]grup_instansi!$A$61,
IF(AND(E511=[1]grup_instansi!$B$62,F511=[1]grup_instansi!$C$62),
[1]grup_instansi!$A$62,
IF(AND(E511=[1]grup_instansi!$B$63,F511=[1]grup_instansi!$C$63),
[1]grup_instansi!$A$63,
IF(AND(E511=[1]grup_instansi!$B$64,F511=[1]grup_instansi!$C$64),
[1]grup_instansi!$A$64,
IF(AND(E511=[1]grup_instansi!$B$65,F511=[1]grup_instansi!$C$65),
[1]grup_instansi!$A$65,
IF(AND(E511=[1]grup_instansi!$B$66,F511=[1]grup_instansi!$C$66),
[1]grup_instansi!$A$66,
IF(AND(E511=[1]grup_instansi!$B$67,F511=[1]grup_instansi!$C$67),
[1]grup_instansi!$A$67,
IF(AND(E511=[1]grup_instansi!$B$68,F511=[1]grup_instansi!$C$68),
[1]grup_instansi!$A$68,
IF(AND(E511=[1]grup_instansi!$B$69,F511=[1]grup_instansi!$C$69),
[1]grup_instansi!$A$69,
IF(AND(E511=[1]grup_instansi!$B$70,F511=[1]grup_instansi!$C$70),
[1]grup_instansi!$A$70,
IF(AND(E511=[1]grup_instansi!$B$71,F511=[1]grup_instansi!$C$71),
[1]grup_instansi!$A$71,
IF(AND(E511=[1]grup_instansi!$B$72,F511=[1]grup_instansi!$C$72),
[1]grup_instansi!$A$72,
IF(AND(E511=[1]grup_instansi!$B$73,F511=[1]grup_instansi!$C$73),
[1]grup_instansi!$A$73,
IF(AND(E511=[1]grup_instansi!$B$74,F511=[1]grup_instansi!$C$74),
[1]grup_instansi!$A$74,
IF(AND(E511=[1]grup_instansi!$B$75,F511=[1]grup_instansi!$C$75),
[1]grup_instansi!$A$75,
IF(AND(E511=[1]grup_instansi!$B$76,F511=[1]grup_instansi!$C$76),
[1]grup_instansi!$A$76,
IF(AND(E511=[1]grup_instansi!$B$77,F511=[1]grup_instansi!$C$77),
[1]grup_instansi!$A$77,
IF(AND(E511=[1]grup_instansi!$B$78,F511=[1]grup_instansi!$C$78),
[1]grup_instansi!$A$78,
IF(AND(E511=[1]grup_instansi!$B$79,F511=[1]grup_instansi!$C$79),
[1]grup_instansi!$A$79,
IF(AND(E511=[1]grup_instansi!$B$80,F511=[1]grup_instansi!$C$80),
[1]grup_instansi!$A$80,
IF(AND(E511=[1]grup_instansi!$B$81,F511=[1]grup_instansi!$C$81),
[1]grup_instansi!$A$81,
IF(AND(E511=[1]grup_instansi!$B$82,F511=[1]grup_instansi!$C$82),
[1]grup_instansi!$A$82,
IF(AND(E511=[1]grup_instansi!$B$83,F511=[1]grup_instansi!$C$83),
[1]grup_instansi!$A$84,
IF(AND(E511=[1]grup_instansi!$B$84,F511=[1]grup_instansi!$C$84),
[1]grup_instansi!$A$85,
IF(AND(E511=[1]grup_instansi!$B$85,F511=[1]grup_instansi!$C$85),
[1]grup_instansi!$A$86,
IF(AND(E511=[1]grup_instansi!$B$86,F511=[1]grup_instansi!$C$86),
[1]grup_instansi!$A$87,
IF(AND(E511=[1]grup_instansi!$B$87,F511=[1]grup_instansi!$C$87),
[1]grup_instansi!$A$87,
IF(AND(E511=[1]grup_instansi!$B$88,F511=[1]grup_instansi!$C$88),
[1]grup_instansi!$A$88,
IF(AND(E511=[1]grup_instansi!$B$89,F511=[1]grup_instansi!$C$89),
[1]grup_instansi!$A$89,
IF(AND(E511=[1]grup_instansi!$B$90,F511=[1]grup_instansi!$C$90),
[1]grup_instansi!$A$90,
IF(AND(E511=[1]grup_instansi!$B$91,F511=[1]grup_instansi!$C$91),
[1]grup_instansi!$A$91,
IF(AND(E511=[1]grup_instansi!$B$92,F511=[1]grup_instansi!$C$92),
[1]grup_instansi!$A$92,
IF(AND(E511=[1]grup_instansi!$B$93,F511=[1]grup_instansi!$C$93),
[1]grup_instansi!$A$93,
IF(AND(E511=[1]grup_instansi!$B$94,F511=[1]grup_instansi!$C$94),
[1]grup_instansi!$A$94,
IF(AND(E511=[1]grup_instansi!$B$95,F511=[1]grup_instansi!$C$95),
[1]grup_instansi!$A$95,
IF(AND(E511=[1]grup_instansi!$B$96,F511=[1]grup_instansi!$C$96),
[1]grup_instansi!$A$96,
IF(AND(E511=[1]grup_instansi!$B$97,F511=[1]grup_instansi!$C$97),
[1]grup_instansi!$A$97,
IF(AND(E511=[1]grup_instansi!$B$98,F511=[1]grup_instansi!$C$98),
[1]grup_instansi!$A$98,
IF(AND(E511=[1]grup_instansi!$B$99,F511=[1]grup_instansi!$C$99),
[1]grup_instansi!$A$99,
[1]grup_instansi!$A$100))))))))))))))))))))))))))))))))))))))))</f>
        <v>gi2023110400026</v>
      </c>
      <c r="L511" t="str">
        <f>VLOOKUP(K511,[1]grup_instansi!$A$2:$E$102,4)</f>
        <v>Pemerintah Kabupaten Papua Barat</v>
      </c>
      <c r="M511" t="str">
        <f t="shared" si="23"/>
        <v>('i2023110600510','Pemerintah Kab. Raja Ampat','gi2023110400026'),</v>
      </c>
    </row>
    <row r="512" spans="1:13" x14ac:dyDescent="0.25">
      <c r="A512" t="str">
        <f t="shared" si="21"/>
        <v>i2023110600511</v>
      </c>
      <c r="B512" s="6">
        <v>8206</v>
      </c>
      <c r="C512" t="str">
        <f t="shared" si="22"/>
        <v>i2023110600511</v>
      </c>
      <c r="D512" s="6" t="s">
        <v>556</v>
      </c>
      <c r="E512" s="6" t="s">
        <v>47</v>
      </c>
      <c r="F512" s="6" t="s">
        <v>357</v>
      </c>
      <c r="G512" t="str">
        <f>IF(AND(E512=[1]grup_instansi!$B$2,F512=[1]grup_instansi!$C$2),
[1]grup_instansi!$A$2,
IF(AND(E512=[1]grup_instansi!$B$3,F512=[1]grup_instansi!$C$3),
[1]grup_instansi!$A$3,
IF(AND(E512=[1]grup_instansi!$B$4,F512=[1]grup_instansi!$C$4),
[1]grup_instansi!$A$4,
IF(AND(E512=[1]grup_instansi!$B$5,F512=[1]grup_instansi!$C$5),
[1]grup_instansi!$A$5,
IF(AND(E512=[1]grup_instansi!$B$6,F512=[1]grup_instansi!$C$6),
[1]grup_instansi!$A$6,
IF(AND(E512=[1]grup_instansi!$B$7,F512=[1]grup_instansi!$C$7),
[1]grup_instansi!$A$7,
IF(AND(E512=[1]grup_instansi!$B$8,F512=[1]grup_instansi!$C$8),
[1]grup_instansi!$A$8,
IF(AND(E512=[1]grup_instansi!$B$9,F512=[1]grup_instansi!$C$9),
[1]grup_instansi!$A$9,
IF(AND(E512=[1]grup_instansi!$B$10,F512=[1]grup_instansi!$C$10),
[1]grup_instansi!$A$10,"")))))))))</f>
        <v/>
      </c>
      <c r="H512" t="str">
        <f>IF(G512&lt;&gt;"",G512,IF(AND(E512=[1]grup_instansi!$B$11,F512=[1]grup_instansi!$C$11),
[1]grup_instansi!$A$11,
IF(AND(E512=[1]grup_instansi!$B$12,F512=[1]grup_instansi!$C$12),
[1]grup_instansi!$A$12,
IF(AND(E512=[1]grup_instansi!$B$13,F512=[1]grup_instansi!$C$13),
[1]grup_instansi!$A$13,
IF(AND(E512=[1]grup_instansi!$B$14,F512=[1]grup_instansi!$C$14),
[1]grup_instansi!$A$14,
IF(AND(E512=[1]grup_instansi!$B$15,F512=[1]grup_instansi!$C$15),
[1]grup_instansi!$A$15,
IF(AND(E512=[1]grup_instansi!$B$16,F512=[1]grup_instansi!$C$16),
[1]grup_instansi!$A$16,
IF(AND(E512=[1]grup_instansi!$B$17,F512=[1]grup_instansi!$C$17),
[1]grup_instansi!$A$17,
IF(AND(E512=[1]grup_instansi!$B$18,F512=[1]grup_instansi!$C$18),
[1]grup_instansi!$A$18,
IF(AND(E512=[1]grup_instansi!$B$19,F512=[1]grup_instansi!$C$19),
[1]grup_instansi!$A$19,
IF(AND(E512=[1]grup_instansi!$B$20,F512=[1]grup_instansi!$C$20),
[1]grup_instansi!$A$20,"")))))))))))</f>
        <v/>
      </c>
      <c r="I512" t="str">
        <f>IF(H512&lt;&gt;"",H512,IF(AND(E512=[1]grup_instansi!$B$21,F512=[1]grup_instansi!$C$21),
[1]grup_instansi!$A$21,
IF(AND(E512=[1]grup_instansi!$B$22,F512=[1]grup_instansi!$C$22),
[1]grup_instansi!$A$22,
IF(AND(E512=[1]grup_instansi!$B$23,F512=[1]grup_instansi!$C$23),
[1]grup_instansi!$A$23,
IF(AND(E512=[1]grup_instansi!$B$24,F512=[1]grup_instansi!$C$24),
[1]grup_instansi!$A$24,
IF(AND(E512=[1]grup_instansi!$B$25,F512=[1]grup_instansi!$C$25),
[1]grup_instansi!$A$25,
IF(AND(E512=[1]grup_instansi!$B$26,F512=[1]grup_instansi!$C$26),
[1]grup_instansi!$A$26,
IF(AND(E512=[1]grup_instansi!$B$27,F512=[1]grup_instansi!$C$27),
[1]grup_instansi!$A$27,
IF(AND(E512=[1]grup_instansi!$B$28,F512=[1]grup_instansi!$C$28),
[1]grup_instansi!$A$28,
IF(AND(E512=[1]grup_instansi!$B$29,F512=[1]grup_instansi!$C$29),
[1]grup_instansi!$A$29,
IF(AND(E512=[1]grup_instansi!$B$30,F512=[1]grup_instansi!$C$30),
[1]grup_instansi!$A$30,
IF(AND(E512=[1]grup_instansi!$B$31,F512=[1]grup_instansi!$C$31),
[1]grup_instansi!$A$31,
IF(AND(E512=[1]grup_instansi!$B$32,F512=[1]grup_instansi!$C$32),
[1]grup_instansi!$A$32,
IF(AND(E512=[1]grup_instansi!$B$33,F512=[1]grup_instansi!$C$33),
[1]grup_instansi!$A$33,
IF(AND(E512=[1]grup_instansi!$B$34,F512=[1]grup_instansi!$C$34),
[1]grup_instansi!$A$34,
IF(AND(E512=[1]grup_instansi!$B$35,F512=[1]grup_instansi!$C$35),
[1]grup_instansi!$A$35,""))))))))))))))))</f>
        <v>gi2023110400026</v>
      </c>
      <c r="J512" t="str">
        <f>IF(I512&lt;&gt;"",I512,IF(AND(E512=[1]grup_instansi!$B$36,F512=[1]grup_instansi!$C$36),
[1]grup_instansi!$A$36,
IF(AND(E512=[1]grup_instansi!$B$37,F512=[1]grup_instansi!$C$37),
[1]grup_instansi!$A$37,
IF(AND(E512=[1]grup_instansi!$B$38,F512=[1]grup_instansi!$C$38),
[1]grup_instansi!$A$38,
IF(AND(E512=[1]grup_instansi!$B$39,F512=[1]grup_instansi!$C$39),
[1]grup_instansi!$A$39,
IF(AND(E512=[1]grup_instansi!$B$40,F512=[1]grup_instansi!$C$40),
[1]grup_instansi!$A$40,
IF(AND(E512=[1]grup_instansi!$B$41,F512=[1]grup_instansi!$C$41),
[1]grup_instansi!$A$41,
IF(AND(E512=[1]grup_instansi!$B$42,F512=[1]grup_instansi!$C$42),
[1]grup_instansi!$A$42,
IF(AND(E512=[1]grup_instansi!$B$43,F512=[1]grup_instansi!$C$43),
[1]grup_instansi!$A$43,
IF(AND(E512=[1]grup_instansi!$B$44,F512=[1]grup_instansi!$C$44),
[1]grup_instansi!$A$44,
IF(AND(E512=[1]grup_instansi!$B$45,F512=[1]grup_instansi!$C$45),
[1]grup_instansi!$A$45,
IF(AND(E512=[1]grup_instansi!$B$46,F512=[1]grup_instansi!$C$46),
[1]grup_instansi!$A$46,
IF(AND(E512=[1]grup_instansi!$B$47,F512=[1]grup_instansi!$C$47),
[1]grup_instansi!$A$47,
IF(AND(E512=[1]grup_instansi!$B$48,F512=[1]grup_instansi!$C$48),
[1]grup_instansi!$A$48,
IF(AND(E512=[1]grup_instansi!$B$49,F512=[1]grup_instansi!$C$49),
[1]grup_instansi!$A$49,
IF(AND(E512=[1]grup_instansi!$B$50,F512=[1]grup_instansi!$C$50),
[1]grup_instansi!$A$50,
IF(AND(E512=[1]grup_instansi!$B$51,F512=[1]grup_instansi!$C$51),
[1]grup_instansi!$A$51,
IF(AND(E512=[1]grup_instansi!$B$52,F512=[1]grup_instansi!$C$52),
[1]grup_instansi!$A$52,
IF(AND(E512=[1]grup_instansi!$B$53,F512=[1]grup_instansi!$C$53),
[1]grup_instansi!$A$53,
IF(AND(E512=[1]grup_instansi!$B$54,F512=[1]grup_instansi!$C$54),
[1]grup_instansi!$A$54,
IF(AND(E512=[1]grup_instansi!$B$55,F512=[1]grup_instansi!$C$55),
[1]grup_instansi!$A$55,
IF(AND(E512=[1]grup_instansi!$B$56,F512=[1]grup_instansi!$C$56),
[1]grup_instansi!$A$56,
IF(AND(E512=[1]grup_instansi!$B$57,F512=[1]grup_instansi!$C$57),
[1]grup_instansi!$A$57,
IF(AND(E512=[1]grup_instansi!$B$58,F512=[1]grup_instansi!$C$58),
[1]grup_instansi!$A$58,
IF(AND(E512=[1]grup_instansi!$B$59,F512=[1]grup_instansi!$C$59),
[1]grup_instansi!$A$59,
IF(AND(E512=[1]grup_instansi!$B$60,F512=[1]grup_instansi!$C$60),
[1]grup_instansi!$A$60,""))))))))))))))))))))))))))</f>
        <v>gi2023110400026</v>
      </c>
      <c r="K512" t="str">
        <f>IF(J512&lt;&gt;"",J512,IF(AND(E512=[1]grup_instansi!$B$61,F512=[1]grup_instansi!$C$61),
[1]grup_instansi!$A$61,
IF(AND(E512=[1]grup_instansi!$B$62,F512=[1]grup_instansi!$C$62),
[1]grup_instansi!$A$62,
IF(AND(E512=[1]grup_instansi!$B$63,F512=[1]grup_instansi!$C$63),
[1]grup_instansi!$A$63,
IF(AND(E512=[1]grup_instansi!$B$64,F512=[1]grup_instansi!$C$64),
[1]grup_instansi!$A$64,
IF(AND(E512=[1]grup_instansi!$B$65,F512=[1]grup_instansi!$C$65),
[1]grup_instansi!$A$65,
IF(AND(E512=[1]grup_instansi!$B$66,F512=[1]grup_instansi!$C$66),
[1]grup_instansi!$A$66,
IF(AND(E512=[1]grup_instansi!$B$67,F512=[1]grup_instansi!$C$67),
[1]grup_instansi!$A$67,
IF(AND(E512=[1]grup_instansi!$B$68,F512=[1]grup_instansi!$C$68),
[1]grup_instansi!$A$68,
IF(AND(E512=[1]grup_instansi!$B$69,F512=[1]grup_instansi!$C$69),
[1]grup_instansi!$A$69,
IF(AND(E512=[1]grup_instansi!$B$70,F512=[1]grup_instansi!$C$70),
[1]grup_instansi!$A$70,
IF(AND(E512=[1]grup_instansi!$B$71,F512=[1]grup_instansi!$C$71),
[1]grup_instansi!$A$71,
IF(AND(E512=[1]grup_instansi!$B$72,F512=[1]grup_instansi!$C$72),
[1]grup_instansi!$A$72,
IF(AND(E512=[1]grup_instansi!$B$73,F512=[1]grup_instansi!$C$73),
[1]grup_instansi!$A$73,
IF(AND(E512=[1]grup_instansi!$B$74,F512=[1]grup_instansi!$C$74),
[1]grup_instansi!$A$74,
IF(AND(E512=[1]grup_instansi!$B$75,F512=[1]grup_instansi!$C$75),
[1]grup_instansi!$A$75,
IF(AND(E512=[1]grup_instansi!$B$76,F512=[1]grup_instansi!$C$76),
[1]grup_instansi!$A$76,
IF(AND(E512=[1]grup_instansi!$B$77,F512=[1]grup_instansi!$C$77),
[1]grup_instansi!$A$77,
IF(AND(E512=[1]grup_instansi!$B$78,F512=[1]grup_instansi!$C$78),
[1]grup_instansi!$A$78,
IF(AND(E512=[1]grup_instansi!$B$79,F512=[1]grup_instansi!$C$79),
[1]grup_instansi!$A$79,
IF(AND(E512=[1]grup_instansi!$B$80,F512=[1]grup_instansi!$C$80),
[1]grup_instansi!$A$80,
IF(AND(E512=[1]grup_instansi!$B$81,F512=[1]grup_instansi!$C$81),
[1]grup_instansi!$A$81,
IF(AND(E512=[1]grup_instansi!$B$82,F512=[1]grup_instansi!$C$82),
[1]grup_instansi!$A$82,
IF(AND(E512=[1]grup_instansi!$B$83,F512=[1]grup_instansi!$C$83),
[1]grup_instansi!$A$84,
IF(AND(E512=[1]grup_instansi!$B$84,F512=[1]grup_instansi!$C$84),
[1]grup_instansi!$A$85,
IF(AND(E512=[1]grup_instansi!$B$85,F512=[1]grup_instansi!$C$85),
[1]grup_instansi!$A$86,
IF(AND(E512=[1]grup_instansi!$B$86,F512=[1]grup_instansi!$C$86),
[1]grup_instansi!$A$87,
IF(AND(E512=[1]grup_instansi!$B$87,F512=[1]grup_instansi!$C$87),
[1]grup_instansi!$A$87,
IF(AND(E512=[1]grup_instansi!$B$88,F512=[1]grup_instansi!$C$88),
[1]grup_instansi!$A$88,
IF(AND(E512=[1]grup_instansi!$B$89,F512=[1]grup_instansi!$C$89),
[1]grup_instansi!$A$89,
IF(AND(E512=[1]grup_instansi!$B$90,F512=[1]grup_instansi!$C$90),
[1]grup_instansi!$A$90,
IF(AND(E512=[1]grup_instansi!$B$91,F512=[1]grup_instansi!$C$91),
[1]grup_instansi!$A$91,
IF(AND(E512=[1]grup_instansi!$B$92,F512=[1]grup_instansi!$C$92),
[1]grup_instansi!$A$92,
IF(AND(E512=[1]grup_instansi!$B$93,F512=[1]grup_instansi!$C$93),
[1]grup_instansi!$A$93,
IF(AND(E512=[1]grup_instansi!$B$94,F512=[1]grup_instansi!$C$94),
[1]grup_instansi!$A$94,
IF(AND(E512=[1]grup_instansi!$B$95,F512=[1]grup_instansi!$C$95),
[1]grup_instansi!$A$95,
IF(AND(E512=[1]grup_instansi!$B$96,F512=[1]grup_instansi!$C$96),
[1]grup_instansi!$A$96,
IF(AND(E512=[1]grup_instansi!$B$97,F512=[1]grup_instansi!$C$97),
[1]grup_instansi!$A$97,
IF(AND(E512=[1]grup_instansi!$B$98,F512=[1]grup_instansi!$C$98),
[1]grup_instansi!$A$98,
IF(AND(E512=[1]grup_instansi!$B$99,F512=[1]grup_instansi!$C$99),
[1]grup_instansi!$A$99,
[1]grup_instansi!$A$100))))))))))))))))))))))))))))))))))))))))</f>
        <v>gi2023110400026</v>
      </c>
      <c r="L512" t="str">
        <f>VLOOKUP(K512,[1]grup_instansi!$A$2:$E$102,4)</f>
        <v>Pemerintah Kabupaten Papua Barat</v>
      </c>
      <c r="M512" t="str">
        <f t="shared" si="23"/>
        <v>('i2023110600511','Pemerintah Kab. Teluk Wondama','gi2023110400026'),</v>
      </c>
    </row>
    <row r="513" spans="1:13" x14ac:dyDescent="0.25">
      <c r="A513" t="str">
        <f t="shared" si="21"/>
        <v>i2023110600512</v>
      </c>
      <c r="B513" s="6">
        <v>8207</v>
      </c>
      <c r="C513" t="str">
        <f t="shared" si="22"/>
        <v>i2023110600512</v>
      </c>
      <c r="D513" s="6" t="s">
        <v>557</v>
      </c>
      <c r="E513" s="6" t="s">
        <v>47</v>
      </c>
      <c r="F513" s="6" t="s">
        <v>357</v>
      </c>
      <c r="G513" t="str">
        <f>IF(AND(E513=[1]grup_instansi!$B$2,F513=[1]grup_instansi!$C$2),
[1]grup_instansi!$A$2,
IF(AND(E513=[1]grup_instansi!$B$3,F513=[1]grup_instansi!$C$3),
[1]grup_instansi!$A$3,
IF(AND(E513=[1]grup_instansi!$B$4,F513=[1]grup_instansi!$C$4),
[1]grup_instansi!$A$4,
IF(AND(E513=[1]grup_instansi!$B$5,F513=[1]grup_instansi!$C$5),
[1]grup_instansi!$A$5,
IF(AND(E513=[1]grup_instansi!$B$6,F513=[1]grup_instansi!$C$6),
[1]grup_instansi!$A$6,
IF(AND(E513=[1]grup_instansi!$B$7,F513=[1]grup_instansi!$C$7),
[1]grup_instansi!$A$7,
IF(AND(E513=[1]grup_instansi!$B$8,F513=[1]grup_instansi!$C$8),
[1]grup_instansi!$A$8,
IF(AND(E513=[1]grup_instansi!$B$9,F513=[1]grup_instansi!$C$9),
[1]grup_instansi!$A$9,
IF(AND(E513=[1]grup_instansi!$B$10,F513=[1]grup_instansi!$C$10),
[1]grup_instansi!$A$10,"")))))))))</f>
        <v/>
      </c>
      <c r="H513" t="str">
        <f>IF(G513&lt;&gt;"",G513,IF(AND(E513=[1]grup_instansi!$B$11,F513=[1]grup_instansi!$C$11),
[1]grup_instansi!$A$11,
IF(AND(E513=[1]grup_instansi!$B$12,F513=[1]grup_instansi!$C$12),
[1]grup_instansi!$A$12,
IF(AND(E513=[1]grup_instansi!$B$13,F513=[1]grup_instansi!$C$13),
[1]grup_instansi!$A$13,
IF(AND(E513=[1]grup_instansi!$B$14,F513=[1]grup_instansi!$C$14),
[1]grup_instansi!$A$14,
IF(AND(E513=[1]grup_instansi!$B$15,F513=[1]grup_instansi!$C$15),
[1]grup_instansi!$A$15,
IF(AND(E513=[1]grup_instansi!$B$16,F513=[1]grup_instansi!$C$16),
[1]grup_instansi!$A$16,
IF(AND(E513=[1]grup_instansi!$B$17,F513=[1]grup_instansi!$C$17),
[1]grup_instansi!$A$17,
IF(AND(E513=[1]grup_instansi!$B$18,F513=[1]grup_instansi!$C$18),
[1]grup_instansi!$A$18,
IF(AND(E513=[1]grup_instansi!$B$19,F513=[1]grup_instansi!$C$19),
[1]grup_instansi!$A$19,
IF(AND(E513=[1]grup_instansi!$B$20,F513=[1]grup_instansi!$C$20),
[1]grup_instansi!$A$20,"")))))))))))</f>
        <v/>
      </c>
      <c r="I513" t="str">
        <f>IF(H513&lt;&gt;"",H513,IF(AND(E513=[1]grup_instansi!$B$21,F513=[1]grup_instansi!$C$21),
[1]grup_instansi!$A$21,
IF(AND(E513=[1]grup_instansi!$B$22,F513=[1]grup_instansi!$C$22),
[1]grup_instansi!$A$22,
IF(AND(E513=[1]grup_instansi!$B$23,F513=[1]grup_instansi!$C$23),
[1]grup_instansi!$A$23,
IF(AND(E513=[1]grup_instansi!$B$24,F513=[1]grup_instansi!$C$24),
[1]grup_instansi!$A$24,
IF(AND(E513=[1]grup_instansi!$B$25,F513=[1]grup_instansi!$C$25),
[1]grup_instansi!$A$25,
IF(AND(E513=[1]grup_instansi!$B$26,F513=[1]grup_instansi!$C$26),
[1]grup_instansi!$A$26,
IF(AND(E513=[1]grup_instansi!$B$27,F513=[1]grup_instansi!$C$27),
[1]grup_instansi!$A$27,
IF(AND(E513=[1]grup_instansi!$B$28,F513=[1]grup_instansi!$C$28),
[1]grup_instansi!$A$28,
IF(AND(E513=[1]grup_instansi!$B$29,F513=[1]grup_instansi!$C$29),
[1]grup_instansi!$A$29,
IF(AND(E513=[1]grup_instansi!$B$30,F513=[1]grup_instansi!$C$30),
[1]grup_instansi!$A$30,
IF(AND(E513=[1]grup_instansi!$B$31,F513=[1]grup_instansi!$C$31),
[1]grup_instansi!$A$31,
IF(AND(E513=[1]grup_instansi!$B$32,F513=[1]grup_instansi!$C$32),
[1]grup_instansi!$A$32,
IF(AND(E513=[1]grup_instansi!$B$33,F513=[1]grup_instansi!$C$33),
[1]grup_instansi!$A$33,
IF(AND(E513=[1]grup_instansi!$B$34,F513=[1]grup_instansi!$C$34),
[1]grup_instansi!$A$34,
IF(AND(E513=[1]grup_instansi!$B$35,F513=[1]grup_instansi!$C$35),
[1]grup_instansi!$A$35,""))))))))))))))))</f>
        <v>gi2023110400026</v>
      </c>
      <c r="J513" t="str">
        <f>IF(I513&lt;&gt;"",I513,IF(AND(E513=[1]grup_instansi!$B$36,F513=[1]grup_instansi!$C$36),
[1]grup_instansi!$A$36,
IF(AND(E513=[1]grup_instansi!$B$37,F513=[1]grup_instansi!$C$37),
[1]grup_instansi!$A$37,
IF(AND(E513=[1]grup_instansi!$B$38,F513=[1]grup_instansi!$C$38),
[1]grup_instansi!$A$38,
IF(AND(E513=[1]grup_instansi!$B$39,F513=[1]grup_instansi!$C$39),
[1]grup_instansi!$A$39,
IF(AND(E513=[1]grup_instansi!$B$40,F513=[1]grup_instansi!$C$40),
[1]grup_instansi!$A$40,
IF(AND(E513=[1]grup_instansi!$B$41,F513=[1]grup_instansi!$C$41),
[1]grup_instansi!$A$41,
IF(AND(E513=[1]grup_instansi!$B$42,F513=[1]grup_instansi!$C$42),
[1]grup_instansi!$A$42,
IF(AND(E513=[1]grup_instansi!$B$43,F513=[1]grup_instansi!$C$43),
[1]grup_instansi!$A$43,
IF(AND(E513=[1]grup_instansi!$B$44,F513=[1]grup_instansi!$C$44),
[1]grup_instansi!$A$44,
IF(AND(E513=[1]grup_instansi!$B$45,F513=[1]grup_instansi!$C$45),
[1]grup_instansi!$A$45,
IF(AND(E513=[1]grup_instansi!$B$46,F513=[1]grup_instansi!$C$46),
[1]grup_instansi!$A$46,
IF(AND(E513=[1]grup_instansi!$B$47,F513=[1]grup_instansi!$C$47),
[1]grup_instansi!$A$47,
IF(AND(E513=[1]grup_instansi!$B$48,F513=[1]grup_instansi!$C$48),
[1]grup_instansi!$A$48,
IF(AND(E513=[1]grup_instansi!$B$49,F513=[1]grup_instansi!$C$49),
[1]grup_instansi!$A$49,
IF(AND(E513=[1]grup_instansi!$B$50,F513=[1]grup_instansi!$C$50),
[1]grup_instansi!$A$50,
IF(AND(E513=[1]grup_instansi!$B$51,F513=[1]grup_instansi!$C$51),
[1]grup_instansi!$A$51,
IF(AND(E513=[1]grup_instansi!$B$52,F513=[1]grup_instansi!$C$52),
[1]grup_instansi!$A$52,
IF(AND(E513=[1]grup_instansi!$B$53,F513=[1]grup_instansi!$C$53),
[1]grup_instansi!$A$53,
IF(AND(E513=[1]grup_instansi!$B$54,F513=[1]grup_instansi!$C$54),
[1]grup_instansi!$A$54,
IF(AND(E513=[1]grup_instansi!$B$55,F513=[1]grup_instansi!$C$55),
[1]grup_instansi!$A$55,
IF(AND(E513=[1]grup_instansi!$B$56,F513=[1]grup_instansi!$C$56),
[1]grup_instansi!$A$56,
IF(AND(E513=[1]grup_instansi!$B$57,F513=[1]grup_instansi!$C$57),
[1]grup_instansi!$A$57,
IF(AND(E513=[1]grup_instansi!$B$58,F513=[1]grup_instansi!$C$58),
[1]grup_instansi!$A$58,
IF(AND(E513=[1]grup_instansi!$B$59,F513=[1]grup_instansi!$C$59),
[1]grup_instansi!$A$59,
IF(AND(E513=[1]grup_instansi!$B$60,F513=[1]grup_instansi!$C$60),
[1]grup_instansi!$A$60,""))))))))))))))))))))))))))</f>
        <v>gi2023110400026</v>
      </c>
      <c r="K513" t="str">
        <f>IF(J513&lt;&gt;"",J513,IF(AND(E513=[1]grup_instansi!$B$61,F513=[1]grup_instansi!$C$61),
[1]grup_instansi!$A$61,
IF(AND(E513=[1]grup_instansi!$B$62,F513=[1]grup_instansi!$C$62),
[1]grup_instansi!$A$62,
IF(AND(E513=[1]grup_instansi!$B$63,F513=[1]grup_instansi!$C$63),
[1]grup_instansi!$A$63,
IF(AND(E513=[1]grup_instansi!$B$64,F513=[1]grup_instansi!$C$64),
[1]grup_instansi!$A$64,
IF(AND(E513=[1]grup_instansi!$B$65,F513=[1]grup_instansi!$C$65),
[1]grup_instansi!$A$65,
IF(AND(E513=[1]grup_instansi!$B$66,F513=[1]grup_instansi!$C$66),
[1]grup_instansi!$A$66,
IF(AND(E513=[1]grup_instansi!$B$67,F513=[1]grup_instansi!$C$67),
[1]grup_instansi!$A$67,
IF(AND(E513=[1]grup_instansi!$B$68,F513=[1]grup_instansi!$C$68),
[1]grup_instansi!$A$68,
IF(AND(E513=[1]grup_instansi!$B$69,F513=[1]grup_instansi!$C$69),
[1]grup_instansi!$A$69,
IF(AND(E513=[1]grup_instansi!$B$70,F513=[1]grup_instansi!$C$70),
[1]grup_instansi!$A$70,
IF(AND(E513=[1]grup_instansi!$B$71,F513=[1]grup_instansi!$C$71),
[1]grup_instansi!$A$71,
IF(AND(E513=[1]grup_instansi!$B$72,F513=[1]grup_instansi!$C$72),
[1]grup_instansi!$A$72,
IF(AND(E513=[1]grup_instansi!$B$73,F513=[1]grup_instansi!$C$73),
[1]grup_instansi!$A$73,
IF(AND(E513=[1]grup_instansi!$B$74,F513=[1]grup_instansi!$C$74),
[1]grup_instansi!$A$74,
IF(AND(E513=[1]grup_instansi!$B$75,F513=[1]grup_instansi!$C$75),
[1]grup_instansi!$A$75,
IF(AND(E513=[1]grup_instansi!$B$76,F513=[1]grup_instansi!$C$76),
[1]grup_instansi!$A$76,
IF(AND(E513=[1]grup_instansi!$B$77,F513=[1]grup_instansi!$C$77),
[1]grup_instansi!$A$77,
IF(AND(E513=[1]grup_instansi!$B$78,F513=[1]grup_instansi!$C$78),
[1]grup_instansi!$A$78,
IF(AND(E513=[1]grup_instansi!$B$79,F513=[1]grup_instansi!$C$79),
[1]grup_instansi!$A$79,
IF(AND(E513=[1]grup_instansi!$B$80,F513=[1]grup_instansi!$C$80),
[1]grup_instansi!$A$80,
IF(AND(E513=[1]grup_instansi!$B$81,F513=[1]grup_instansi!$C$81),
[1]grup_instansi!$A$81,
IF(AND(E513=[1]grup_instansi!$B$82,F513=[1]grup_instansi!$C$82),
[1]grup_instansi!$A$82,
IF(AND(E513=[1]grup_instansi!$B$83,F513=[1]grup_instansi!$C$83),
[1]grup_instansi!$A$84,
IF(AND(E513=[1]grup_instansi!$B$84,F513=[1]grup_instansi!$C$84),
[1]grup_instansi!$A$85,
IF(AND(E513=[1]grup_instansi!$B$85,F513=[1]grup_instansi!$C$85),
[1]grup_instansi!$A$86,
IF(AND(E513=[1]grup_instansi!$B$86,F513=[1]grup_instansi!$C$86),
[1]grup_instansi!$A$87,
IF(AND(E513=[1]grup_instansi!$B$87,F513=[1]grup_instansi!$C$87),
[1]grup_instansi!$A$87,
IF(AND(E513=[1]grup_instansi!$B$88,F513=[1]grup_instansi!$C$88),
[1]grup_instansi!$A$88,
IF(AND(E513=[1]grup_instansi!$B$89,F513=[1]grup_instansi!$C$89),
[1]grup_instansi!$A$89,
IF(AND(E513=[1]grup_instansi!$B$90,F513=[1]grup_instansi!$C$90),
[1]grup_instansi!$A$90,
IF(AND(E513=[1]grup_instansi!$B$91,F513=[1]grup_instansi!$C$91),
[1]grup_instansi!$A$91,
IF(AND(E513=[1]grup_instansi!$B$92,F513=[1]grup_instansi!$C$92),
[1]grup_instansi!$A$92,
IF(AND(E513=[1]grup_instansi!$B$93,F513=[1]grup_instansi!$C$93),
[1]grup_instansi!$A$93,
IF(AND(E513=[1]grup_instansi!$B$94,F513=[1]grup_instansi!$C$94),
[1]grup_instansi!$A$94,
IF(AND(E513=[1]grup_instansi!$B$95,F513=[1]grup_instansi!$C$95),
[1]grup_instansi!$A$95,
IF(AND(E513=[1]grup_instansi!$B$96,F513=[1]grup_instansi!$C$96),
[1]grup_instansi!$A$96,
IF(AND(E513=[1]grup_instansi!$B$97,F513=[1]grup_instansi!$C$97),
[1]grup_instansi!$A$97,
IF(AND(E513=[1]grup_instansi!$B$98,F513=[1]grup_instansi!$C$98),
[1]grup_instansi!$A$98,
IF(AND(E513=[1]grup_instansi!$B$99,F513=[1]grup_instansi!$C$99),
[1]grup_instansi!$A$99,
[1]grup_instansi!$A$100))))))))))))))))))))))))))))))))))))))))</f>
        <v>gi2023110400026</v>
      </c>
      <c r="L513" t="str">
        <f>VLOOKUP(K513,[1]grup_instansi!$A$2:$E$102,4)</f>
        <v>Pemerintah Kabupaten Papua Barat</v>
      </c>
      <c r="M513" t="str">
        <f t="shared" si="23"/>
        <v>('i2023110600512','Pemerintah Kab. Fak-Fak','gi2023110400026'),</v>
      </c>
    </row>
    <row r="514" spans="1:13" x14ac:dyDescent="0.25">
      <c r="A514" t="str">
        <f t="shared" ref="A514:A577" si="24">"i20231106"&amp;RIGHT(TEXT("G00000"&amp;(ROW(B514)-ROW($B$1)),"0"),5)</f>
        <v>i2023110600513</v>
      </c>
      <c r="B514" s="6">
        <v>8208</v>
      </c>
      <c r="C514" t="str">
        <f t="shared" ref="C514:C577" si="25">"i20231106"&amp;RIGHT(TEXT("G00000"&amp;(ROW(D514)-ROW($B$1)),"0"),5)</f>
        <v>i2023110600513</v>
      </c>
      <c r="D514" s="6" t="s">
        <v>558</v>
      </c>
      <c r="E514" s="6" t="s">
        <v>47</v>
      </c>
      <c r="F514" s="6" t="s">
        <v>357</v>
      </c>
      <c r="G514" t="str">
        <f>IF(AND(E514=[1]grup_instansi!$B$2,F514=[1]grup_instansi!$C$2),
[1]grup_instansi!$A$2,
IF(AND(E514=[1]grup_instansi!$B$3,F514=[1]grup_instansi!$C$3),
[1]grup_instansi!$A$3,
IF(AND(E514=[1]grup_instansi!$B$4,F514=[1]grup_instansi!$C$4),
[1]grup_instansi!$A$4,
IF(AND(E514=[1]grup_instansi!$B$5,F514=[1]grup_instansi!$C$5),
[1]grup_instansi!$A$5,
IF(AND(E514=[1]grup_instansi!$B$6,F514=[1]grup_instansi!$C$6),
[1]grup_instansi!$A$6,
IF(AND(E514=[1]grup_instansi!$B$7,F514=[1]grup_instansi!$C$7),
[1]grup_instansi!$A$7,
IF(AND(E514=[1]grup_instansi!$B$8,F514=[1]grup_instansi!$C$8),
[1]grup_instansi!$A$8,
IF(AND(E514=[1]grup_instansi!$B$9,F514=[1]grup_instansi!$C$9),
[1]grup_instansi!$A$9,
IF(AND(E514=[1]grup_instansi!$B$10,F514=[1]grup_instansi!$C$10),
[1]grup_instansi!$A$10,"")))))))))</f>
        <v/>
      </c>
      <c r="H514" t="str">
        <f>IF(G514&lt;&gt;"",G514,IF(AND(E514=[1]grup_instansi!$B$11,F514=[1]grup_instansi!$C$11),
[1]grup_instansi!$A$11,
IF(AND(E514=[1]grup_instansi!$B$12,F514=[1]grup_instansi!$C$12),
[1]grup_instansi!$A$12,
IF(AND(E514=[1]grup_instansi!$B$13,F514=[1]grup_instansi!$C$13),
[1]grup_instansi!$A$13,
IF(AND(E514=[1]grup_instansi!$B$14,F514=[1]grup_instansi!$C$14),
[1]grup_instansi!$A$14,
IF(AND(E514=[1]grup_instansi!$B$15,F514=[1]grup_instansi!$C$15),
[1]grup_instansi!$A$15,
IF(AND(E514=[1]grup_instansi!$B$16,F514=[1]grup_instansi!$C$16),
[1]grup_instansi!$A$16,
IF(AND(E514=[1]grup_instansi!$B$17,F514=[1]grup_instansi!$C$17),
[1]grup_instansi!$A$17,
IF(AND(E514=[1]grup_instansi!$B$18,F514=[1]grup_instansi!$C$18),
[1]grup_instansi!$A$18,
IF(AND(E514=[1]grup_instansi!$B$19,F514=[1]grup_instansi!$C$19),
[1]grup_instansi!$A$19,
IF(AND(E514=[1]grup_instansi!$B$20,F514=[1]grup_instansi!$C$20),
[1]grup_instansi!$A$20,"")))))))))))</f>
        <v/>
      </c>
      <c r="I514" t="str">
        <f>IF(H514&lt;&gt;"",H514,IF(AND(E514=[1]grup_instansi!$B$21,F514=[1]grup_instansi!$C$21),
[1]grup_instansi!$A$21,
IF(AND(E514=[1]grup_instansi!$B$22,F514=[1]grup_instansi!$C$22),
[1]grup_instansi!$A$22,
IF(AND(E514=[1]grup_instansi!$B$23,F514=[1]grup_instansi!$C$23),
[1]grup_instansi!$A$23,
IF(AND(E514=[1]grup_instansi!$B$24,F514=[1]grup_instansi!$C$24),
[1]grup_instansi!$A$24,
IF(AND(E514=[1]grup_instansi!$B$25,F514=[1]grup_instansi!$C$25),
[1]grup_instansi!$A$25,
IF(AND(E514=[1]grup_instansi!$B$26,F514=[1]grup_instansi!$C$26),
[1]grup_instansi!$A$26,
IF(AND(E514=[1]grup_instansi!$B$27,F514=[1]grup_instansi!$C$27),
[1]grup_instansi!$A$27,
IF(AND(E514=[1]grup_instansi!$B$28,F514=[1]grup_instansi!$C$28),
[1]grup_instansi!$A$28,
IF(AND(E514=[1]grup_instansi!$B$29,F514=[1]grup_instansi!$C$29),
[1]grup_instansi!$A$29,
IF(AND(E514=[1]grup_instansi!$B$30,F514=[1]grup_instansi!$C$30),
[1]grup_instansi!$A$30,
IF(AND(E514=[1]grup_instansi!$B$31,F514=[1]grup_instansi!$C$31),
[1]grup_instansi!$A$31,
IF(AND(E514=[1]grup_instansi!$B$32,F514=[1]grup_instansi!$C$32),
[1]grup_instansi!$A$32,
IF(AND(E514=[1]grup_instansi!$B$33,F514=[1]grup_instansi!$C$33),
[1]grup_instansi!$A$33,
IF(AND(E514=[1]grup_instansi!$B$34,F514=[1]grup_instansi!$C$34),
[1]grup_instansi!$A$34,
IF(AND(E514=[1]grup_instansi!$B$35,F514=[1]grup_instansi!$C$35),
[1]grup_instansi!$A$35,""))))))))))))))))</f>
        <v>gi2023110400026</v>
      </c>
      <c r="J514" t="str">
        <f>IF(I514&lt;&gt;"",I514,IF(AND(E514=[1]grup_instansi!$B$36,F514=[1]grup_instansi!$C$36),
[1]grup_instansi!$A$36,
IF(AND(E514=[1]grup_instansi!$B$37,F514=[1]grup_instansi!$C$37),
[1]grup_instansi!$A$37,
IF(AND(E514=[1]grup_instansi!$B$38,F514=[1]grup_instansi!$C$38),
[1]grup_instansi!$A$38,
IF(AND(E514=[1]grup_instansi!$B$39,F514=[1]grup_instansi!$C$39),
[1]grup_instansi!$A$39,
IF(AND(E514=[1]grup_instansi!$B$40,F514=[1]grup_instansi!$C$40),
[1]grup_instansi!$A$40,
IF(AND(E514=[1]grup_instansi!$B$41,F514=[1]grup_instansi!$C$41),
[1]grup_instansi!$A$41,
IF(AND(E514=[1]grup_instansi!$B$42,F514=[1]grup_instansi!$C$42),
[1]grup_instansi!$A$42,
IF(AND(E514=[1]grup_instansi!$B$43,F514=[1]grup_instansi!$C$43),
[1]grup_instansi!$A$43,
IF(AND(E514=[1]grup_instansi!$B$44,F514=[1]grup_instansi!$C$44),
[1]grup_instansi!$A$44,
IF(AND(E514=[1]grup_instansi!$B$45,F514=[1]grup_instansi!$C$45),
[1]grup_instansi!$A$45,
IF(AND(E514=[1]grup_instansi!$B$46,F514=[1]grup_instansi!$C$46),
[1]grup_instansi!$A$46,
IF(AND(E514=[1]grup_instansi!$B$47,F514=[1]grup_instansi!$C$47),
[1]grup_instansi!$A$47,
IF(AND(E514=[1]grup_instansi!$B$48,F514=[1]grup_instansi!$C$48),
[1]grup_instansi!$A$48,
IF(AND(E514=[1]grup_instansi!$B$49,F514=[1]grup_instansi!$C$49),
[1]grup_instansi!$A$49,
IF(AND(E514=[1]grup_instansi!$B$50,F514=[1]grup_instansi!$C$50),
[1]grup_instansi!$A$50,
IF(AND(E514=[1]grup_instansi!$B$51,F514=[1]grup_instansi!$C$51),
[1]grup_instansi!$A$51,
IF(AND(E514=[1]grup_instansi!$B$52,F514=[1]grup_instansi!$C$52),
[1]grup_instansi!$A$52,
IF(AND(E514=[1]grup_instansi!$B$53,F514=[1]grup_instansi!$C$53),
[1]grup_instansi!$A$53,
IF(AND(E514=[1]grup_instansi!$B$54,F514=[1]grup_instansi!$C$54),
[1]grup_instansi!$A$54,
IF(AND(E514=[1]grup_instansi!$B$55,F514=[1]grup_instansi!$C$55),
[1]grup_instansi!$A$55,
IF(AND(E514=[1]grup_instansi!$B$56,F514=[1]grup_instansi!$C$56),
[1]grup_instansi!$A$56,
IF(AND(E514=[1]grup_instansi!$B$57,F514=[1]grup_instansi!$C$57),
[1]grup_instansi!$A$57,
IF(AND(E514=[1]grup_instansi!$B$58,F514=[1]grup_instansi!$C$58),
[1]grup_instansi!$A$58,
IF(AND(E514=[1]grup_instansi!$B$59,F514=[1]grup_instansi!$C$59),
[1]grup_instansi!$A$59,
IF(AND(E514=[1]grup_instansi!$B$60,F514=[1]grup_instansi!$C$60),
[1]grup_instansi!$A$60,""))))))))))))))))))))))))))</f>
        <v>gi2023110400026</v>
      </c>
      <c r="K514" t="str">
        <f>IF(J514&lt;&gt;"",J514,IF(AND(E514=[1]grup_instansi!$B$61,F514=[1]grup_instansi!$C$61),
[1]grup_instansi!$A$61,
IF(AND(E514=[1]grup_instansi!$B$62,F514=[1]grup_instansi!$C$62),
[1]grup_instansi!$A$62,
IF(AND(E514=[1]grup_instansi!$B$63,F514=[1]grup_instansi!$C$63),
[1]grup_instansi!$A$63,
IF(AND(E514=[1]grup_instansi!$B$64,F514=[1]grup_instansi!$C$64),
[1]grup_instansi!$A$64,
IF(AND(E514=[1]grup_instansi!$B$65,F514=[1]grup_instansi!$C$65),
[1]grup_instansi!$A$65,
IF(AND(E514=[1]grup_instansi!$B$66,F514=[1]grup_instansi!$C$66),
[1]grup_instansi!$A$66,
IF(AND(E514=[1]grup_instansi!$B$67,F514=[1]grup_instansi!$C$67),
[1]grup_instansi!$A$67,
IF(AND(E514=[1]grup_instansi!$B$68,F514=[1]grup_instansi!$C$68),
[1]grup_instansi!$A$68,
IF(AND(E514=[1]grup_instansi!$B$69,F514=[1]grup_instansi!$C$69),
[1]grup_instansi!$A$69,
IF(AND(E514=[1]grup_instansi!$B$70,F514=[1]grup_instansi!$C$70),
[1]grup_instansi!$A$70,
IF(AND(E514=[1]grup_instansi!$B$71,F514=[1]grup_instansi!$C$71),
[1]grup_instansi!$A$71,
IF(AND(E514=[1]grup_instansi!$B$72,F514=[1]grup_instansi!$C$72),
[1]grup_instansi!$A$72,
IF(AND(E514=[1]grup_instansi!$B$73,F514=[1]grup_instansi!$C$73),
[1]grup_instansi!$A$73,
IF(AND(E514=[1]grup_instansi!$B$74,F514=[1]grup_instansi!$C$74),
[1]grup_instansi!$A$74,
IF(AND(E514=[1]grup_instansi!$B$75,F514=[1]grup_instansi!$C$75),
[1]grup_instansi!$A$75,
IF(AND(E514=[1]grup_instansi!$B$76,F514=[1]grup_instansi!$C$76),
[1]grup_instansi!$A$76,
IF(AND(E514=[1]grup_instansi!$B$77,F514=[1]grup_instansi!$C$77),
[1]grup_instansi!$A$77,
IF(AND(E514=[1]grup_instansi!$B$78,F514=[1]grup_instansi!$C$78),
[1]grup_instansi!$A$78,
IF(AND(E514=[1]grup_instansi!$B$79,F514=[1]grup_instansi!$C$79),
[1]grup_instansi!$A$79,
IF(AND(E514=[1]grup_instansi!$B$80,F514=[1]grup_instansi!$C$80),
[1]grup_instansi!$A$80,
IF(AND(E514=[1]grup_instansi!$B$81,F514=[1]grup_instansi!$C$81),
[1]grup_instansi!$A$81,
IF(AND(E514=[1]grup_instansi!$B$82,F514=[1]grup_instansi!$C$82),
[1]grup_instansi!$A$82,
IF(AND(E514=[1]grup_instansi!$B$83,F514=[1]grup_instansi!$C$83),
[1]grup_instansi!$A$84,
IF(AND(E514=[1]grup_instansi!$B$84,F514=[1]grup_instansi!$C$84),
[1]grup_instansi!$A$85,
IF(AND(E514=[1]grup_instansi!$B$85,F514=[1]grup_instansi!$C$85),
[1]grup_instansi!$A$86,
IF(AND(E514=[1]grup_instansi!$B$86,F514=[1]grup_instansi!$C$86),
[1]grup_instansi!$A$87,
IF(AND(E514=[1]grup_instansi!$B$87,F514=[1]grup_instansi!$C$87),
[1]grup_instansi!$A$87,
IF(AND(E514=[1]grup_instansi!$B$88,F514=[1]grup_instansi!$C$88),
[1]grup_instansi!$A$88,
IF(AND(E514=[1]grup_instansi!$B$89,F514=[1]grup_instansi!$C$89),
[1]grup_instansi!$A$89,
IF(AND(E514=[1]grup_instansi!$B$90,F514=[1]grup_instansi!$C$90),
[1]grup_instansi!$A$90,
IF(AND(E514=[1]grup_instansi!$B$91,F514=[1]grup_instansi!$C$91),
[1]grup_instansi!$A$91,
IF(AND(E514=[1]grup_instansi!$B$92,F514=[1]grup_instansi!$C$92),
[1]grup_instansi!$A$92,
IF(AND(E514=[1]grup_instansi!$B$93,F514=[1]grup_instansi!$C$93),
[1]grup_instansi!$A$93,
IF(AND(E514=[1]grup_instansi!$B$94,F514=[1]grup_instansi!$C$94),
[1]grup_instansi!$A$94,
IF(AND(E514=[1]grup_instansi!$B$95,F514=[1]grup_instansi!$C$95),
[1]grup_instansi!$A$95,
IF(AND(E514=[1]grup_instansi!$B$96,F514=[1]grup_instansi!$C$96),
[1]grup_instansi!$A$96,
IF(AND(E514=[1]grup_instansi!$B$97,F514=[1]grup_instansi!$C$97),
[1]grup_instansi!$A$97,
IF(AND(E514=[1]grup_instansi!$B$98,F514=[1]grup_instansi!$C$98),
[1]grup_instansi!$A$98,
IF(AND(E514=[1]grup_instansi!$B$99,F514=[1]grup_instansi!$C$99),
[1]grup_instansi!$A$99,
[1]grup_instansi!$A$100))))))))))))))))))))))))))))))))))))))))</f>
        <v>gi2023110400026</v>
      </c>
      <c r="L514" t="str">
        <f>VLOOKUP(K514,[1]grup_instansi!$A$2:$E$102,4)</f>
        <v>Pemerintah Kabupaten Papua Barat</v>
      </c>
      <c r="M514" t="str">
        <f t="shared" ref="M514:M577" si="26">"('"&amp;A514&amp;"','"&amp;D514&amp;"','"&amp;K514&amp;"'),"</f>
        <v>('i2023110600513','Pemerintah Kab. Kaimana','gi2023110400026'),</v>
      </c>
    </row>
    <row r="515" spans="1:13" x14ac:dyDescent="0.25">
      <c r="A515" t="str">
        <f t="shared" si="24"/>
        <v>i2023110600514</v>
      </c>
      <c r="B515" s="6">
        <v>8210</v>
      </c>
      <c r="C515" t="str">
        <f t="shared" si="25"/>
        <v>i2023110600514</v>
      </c>
      <c r="D515" s="6" t="s">
        <v>559</v>
      </c>
      <c r="E515" s="6" t="s">
        <v>47</v>
      </c>
      <c r="F515" s="6" t="s">
        <v>357</v>
      </c>
      <c r="G515" t="str">
        <f>IF(AND(E515=[1]grup_instansi!$B$2,F515=[1]grup_instansi!$C$2),
[1]grup_instansi!$A$2,
IF(AND(E515=[1]grup_instansi!$B$3,F515=[1]grup_instansi!$C$3),
[1]grup_instansi!$A$3,
IF(AND(E515=[1]grup_instansi!$B$4,F515=[1]grup_instansi!$C$4),
[1]grup_instansi!$A$4,
IF(AND(E515=[1]grup_instansi!$B$5,F515=[1]grup_instansi!$C$5),
[1]grup_instansi!$A$5,
IF(AND(E515=[1]grup_instansi!$B$6,F515=[1]grup_instansi!$C$6),
[1]grup_instansi!$A$6,
IF(AND(E515=[1]grup_instansi!$B$7,F515=[1]grup_instansi!$C$7),
[1]grup_instansi!$A$7,
IF(AND(E515=[1]grup_instansi!$B$8,F515=[1]grup_instansi!$C$8),
[1]grup_instansi!$A$8,
IF(AND(E515=[1]grup_instansi!$B$9,F515=[1]grup_instansi!$C$9),
[1]grup_instansi!$A$9,
IF(AND(E515=[1]grup_instansi!$B$10,F515=[1]grup_instansi!$C$10),
[1]grup_instansi!$A$10,"")))))))))</f>
        <v/>
      </c>
      <c r="H515" t="str">
        <f>IF(G515&lt;&gt;"",G515,IF(AND(E515=[1]grup_instansi!$B$11,F515=[1]grup_instansi!$C$11),
[1]grup_instansi!$A$11,
IF(AND(E515=[1]grup_instansi!$B$12,F515=[1]grup_instansi!$C$12),
[1]grup_instansi!$A$12,
IF(AND(E515=[1]grup_instansi!$B$13,F515=[1]grup_instansi!$C$13),
[1]grup_instansi!$A$13,
IF(AND(E515=[1]grup_instansi!$B$14,F515=[1]grup_instansi!$C$14),
[1]grup_instansi!$A$14,
IF(AND(E515=[1]grup_instansi!$B$15,F515=[1]grup_instansi!$C$15),
[1]grup_instansi!$A$15,
IF(AND(E515=[1]grup_instansi!$B$16,F515=[1]grup_instansi!$C$16),
[1]grup_instansi!$A$16,
IF(AND(E515=[1]grup_instansi!$B$17,F515=[1]grup_instansi!$C$17),
[1]grup_instansi!$A$17,
IF(AND(E515=[1]grup_instansi!$B$18,F515=[1]grup_instansi!$C$18),
[1]grup_instansi!$A$18,
IF(AND(E515=[1]grup_instansi!$B$19,F515=[1]grup_instansi!$C$19),
[1]grup_instansi!$A$19,
IF(AND(E515=[1]grup_instansi!$B$20,F515=[1]grup_instansi!$C$20),
[1]grup_instansi!$A$20,"")))))))))))</f>
        <v/>
      </c>
      <c r="I515" t="str">
        <f>IF(H515&lt;&gt;"",H515,IF(AND(E515=[1]grup_instansi!$B$21,F515=[1]grup_instansi!$C$21),
[1]grup_instansi!$A$21,
IF(AND(E515=[1]grup_instansi!$B$22,F515=[1]grup_instansi!$C$22),
[1]grup_instansi!$A$22,
IF(AND(E515=[1]grup_instansi!$B$23,F515=[1]grup_instansi!$C$23),
[1]grup_instansi!$A$23,
IF(AND(E515=[1]grup_instansi!$B$24,F515=[1]grup_instansi!$C$24),
[1]grup_instansi!$A$24,
IF(AND(E515=[1]grup_instansi!$B$25,F515=[1]grup_instansi!$C$25),
[1]grup_instansi!$A$25,
IF(AND(E515=[1]grup_instansi!$B$26,F515=[1]grup_instansi!$C$26),
[1]grup_instansi!$A$26,
IF(AND(E515=[1]grup_instansi!$B$27,F515=[1]grup_instansi!$C$27),
[1]grup_instansi!$A$27,
IF(AND(E515=[1]grup_instansi!$B$28,F515=[1]grup_instansi!$C$28),
[1]grup_instansi!$A$28,
IF(AND(E515=[1]grup_instansi!$B$29,F515=[1]grup_instansi!$C$29),
[1]grup_instansi!$A$29,
IF(AND(E515=[1]grup_instansi!$B$30,F515=[1]grup_instansi!$C$30),
[1]grup_instansi!$A$30,
IF(AND(E515=[1]grup_instansi!$B$31,F515=[1]grup_instansi!$C$31),
[1]grup_instansi!$A$31,
IF(AND(E515=[1]grup_instansi!$B$32,F515=[1]grup_instansi!$C$32),
[1]grup_instansi!$A$32,
IF(AND(E515=[1]grup_instansi!$B$33,F515=[1]grup_instansi!$C$33),
[1]grup_instansi!$A$33,
IF(AND(E515=[1]grup_instansi!$B$34,F515=[1]grup_instansi!$C$34),
[1]grup_instansi!$A$34,
IF(AND(E515=[1]grup_instansi!$B$35,F515=[1]grup_instansi!$C$35),
[1]grup_instansi!$A$35,""))))))))))))))))</f>
        <v>gi2023110400026</v>
      </c>
      <c r="J515" t="str">
        <f>IF(I515&lt;&gt;"",I515,IF(AND(E515=[1]grup_instansi!$B$36,F515=[1]grup_instansi!$C$36),
[1]grup_instansi!$A$36,
IF(AND(E515=[1]grup_instansi!$B$37,F515=[1]grup_instansi!$C$37),
[1]grup_instansi!$A$37,
IF(AND(E515=[1]grup_instansi!$B$38,F515=[1]grup_instansi!$C$38),
[1]grup_instansi!$A$38,
IF(AND(E515=[1]grup_instansi!$B$39,F515=[1]grup_instansi!$C$39),
[1]grup_instansi!$A$39,
IF(AND(E515=[1]grup_instansi!$B$40,F515=[1]grup_instansi!$C$40),
[1]grup_instansi!$A$40,
IF(AND(E515=[1]grup_instansi!$B$41,F515=[1]grup_instansi!$C$41),
[1]grup_instansi!$A$41,
IF(AND(E515=[1]grup_instansi!$B$42,F515=[1]grup_instansi!$C$42),
[1]grup_instansi!$A$42,
IF(AND(E515=[1]grup_instansi!$B$43,F515=[1]grup_instansi!$C$43),
[1]grup_instansi!$A$43,
IF(AND(E515=[1]grup_instansi!$B$44,F515=[1]grup_instansi!$C$44),
[1]grup_instansi!$A$44,
IF(AND(E515=[1]grup_instansi!$B$45,F515=[1]grup_instansi!$C$45),
[1]grup_instansi!$A$45,
IF(AND(E515=[1]grup_instansi!$B$46,F515=[1]grup_instansi!$C$46),
[1]grup_instansi!$A$46,
IF(AND(E515=[1]grup_instansi!$B$47,F515=[1]grup_instansi!$C$47),
[1]grup_instansi!$A$47,
IF(AND(E515=[1]grup_instansi!$B$48,F515=[1]grup_instansi!$C$48),
[1]grup_instansi!$A$48,
IF(AND(E515=[1]grup_instansi!$B$49,F515=[1]grup_instansi!$C$49),
[1]grup_instansi!$A$49,
IF(AND(E515=[1]grup_instansi!$B$50,F515=[1]grup_instansi!$C$50),
[1]grup_instansi!$A$50,
IF(AND(E515=[1]grup_instansi!$B$51,F515=[1]grup_instansi!$C$51),
[1]grup_instansi!$A$51,
IF(AND(E515=[1]grup_instansi!$B$52,F515=[1]grup_instansi!$C$52),
[1]grup_instansi!$A$52,
IF(AND(E515=[1]grup_instansi!$B$53,F515=[1]grup_instansi!$C$53),
[1]grup_instansi!$A$53,
IF(AND(E515=[1]grup_instansi!$B$54,F515=[1]grup_instansi!$C$54),
[1]grup_instansi!$A$54,
IF(AND(E515=[1]grup_instansi!$B$55,F515=[1]grup_instansi!$C$55),
[1]grup_instansi!$A$55,
IF(AND(E515=[1]grup_instansi!$B$56,F515=[1]grup_instansi!$C$56),
[1]grup_instansi!$A$56,
IF(AND(E515=[1]grup_instansi!$B$57,F515=[1]grup_instansi!$C$57),
[1]grup_instansi!$A$57,
IF(AND(E515=[1]grup_instansi!$B$58,F515=[1]grup_instansi!$C$58),
[1]grup_instansi!$A$58,
IF(AND(E515=[1]grup_instansi!$B$59,F515=[1]grup_instansi!$C$59),
[1]grup_instansi!$A$59,
IF(AND(E515=[1]grup_instansi!$B$60,F515=[1]grup_instansi!$C$60),
[1]grup_instansi!$A$60,""))))))))))))))))))))))))))</f>
        <v>gi2023110400026</v>
      </c>
      <c r="K515" t="str">
        <f>IF(J515&lt;&gt;"",J515,IF(AND(E515=[1]grup_instansi!$B$61,F515=[1]grup_instansi!$C$61),
[1]grup_instansi!$A$61,
IF(AND(E515=[1]grup_instansi!$B$62,F515=[1]grup_instansi!$C$62),
[1]grup_instansi!$A$62,
IF(AND(E515=[1]grup_instansi!$B$63,F515=[1]grup_instansi!$C$63),
[1]grup_instansi!$A$63,
IF(AND(E515=[1]grup_instansi!$B$64,F515=[1]grup_instansi!$C$64),
[1]grup_instansi!$A$64,
IF(AND(E515=[1]grup_instansi!$B$65,F515=[1]grup_instansi!$C$65),
[1]grup_instansi!$A$65,
IF(AND(E515=[1]grup_instansi!$B$66,F515=[1]grup_instansi!$C$66),
[1]grup_instansi!$A$66,
IF(AND(E515=[1]grup_instansi!$B$67,F515=[1]grup_instansi!$C$67),
[1]grup_instansi!$A$67,
IF(AND(E515=[1]grup_instansi!$B$68,F515=[1]grup_instansi!$C$68),
[1]grup_instansi!$A$68,
IF(AND(E515=[1]grup_instansi!$B$69,F515=[1]grup_instansi!$C$69),
[1]grup_instansi!$A$69,
IF(AND(E515=[1]grup_instansi!$B$70,F515=[1]grup_instansi!$C$70),
[1]grup_instansi!$A$70,
IF(AND(E515=[1]grup_instansi!$B$71,F515=[1]grup_instansi!$C$71),
[1]grup_instansi!$A$71,
IF(AND(E515=[1]grup_instansi!$B$72,F515=[1]grup_instansi!$C$72),
[1]grup_instansi!$A$72,
IF(AND(E515=[1]grup_instansi!$B$73,F515=[1]grup_instansi!$C$73),
[1]grup_instansi!$A$73,
IF(AND(E515=[1]grup_instansi!$B$74,F515=[1]grup_instansi!$C$74),
[1]grup_instansi!$A$74,
IF(AND(E515=[1]grup_instansi!$B$75,F515=[1]grup_instansi!$C$75),
[1]grup_instansi!$A$75,
IF(AND(E515=[1]grup_instansi!$B$76,F515=[1]grup_instansi!$C$76),
[1]grup_instansi!$A$76,
IF(AND(E515=[1]grup_instansi!$B$77,F515=[1]grup_instansi!$C$77),
[1]grup_instansi!$A$77,
IF(AND(E515=[1]grup_instansi!$B$78,F515=[1]grup_instansi!$C$78),
[1]grup_instansi!$A$78,
IF(AND(E515=[1]grup_instansi!$B$79,F515=[1]grup_instansi!$C$79),
[1]grup_instansi!$A$79,
IF(AND(E515=[1]grup_instansi!$B$80,F515=[1]grup_instansi!$C$80),
[1]grup_instansi!$A$80,
IF(AND(E515=[1]grup_instansi!$B$81,F515=[1]grup_instansi!$C$81),
[1]grup_instansi!$A$81,
IF(AND(E515=[1]grup_instansi!$B$82,F515=[1]grup_instansi!$C$82),
[1]grup_instansi!$A$82,
IF(AND(E515=[1]grup_instansi!$B$83,F515=[1]grup_instansi!$C$83),
[1]grup_instansi!$A$84,
IF(AND(E515=[1]grup_instansi!$B$84,F515=[1]grup_instansi!$C$84),
[1]grup_instansi!$A$85,
IF(AND(E515=[1]grup_instansi!$B$85,F515=[1]grup_instansi!$C$85),
[1]grup_instansi!$A$86,
IF(AND(E515=[1]grup_instansi!$B$86,F515=[1]grup_instansi!$C$86),
[1]grup_instansi!$A$87,
IF(AND(E515=[1]grup_instansi!$B$87,F515=[1]grup_instansi!$C$87),
[1]grup_instansi!$A$87,
IF(AND(E515=[1]grup_instansi!$B$88,F515=[1]grup_instansi!$C$88),
[1]grup_instansi!$A$88,
IF(AND(E515=[1]grup_instansi!$B$89,F515=[1]grup_instansi!$C$89),
[1]grup_instansi!$A$89,
IF(AND(E515=[1]grup_instansi!$B$90,F515=[1]grup_instansi!$C$90),
[1]grup_instansi!$A$90,
IF(AND(E515=[1]grup_instansi!$B$91,F515=[1]grup_instansi!$C$91),
[1]grup_instansi!$A$91,
IF(AND(E515=[1]grup_instansi!$B$92,F515=[1]grup_instansi!$C$92),
[1]grup_instansi!$A$92,
IF(AND(E515=[1]grup_instansi!$B$93,F515=[1]grup_instansi!$C$93),
[1]grup_instansi!$A$93,
IF(AND(E515=[1]grup_instansi!$B$94,F515=[1]grup_instansi!$C$94),
[1]grup_instansi!$A$94,
IF(AND(E515=[1]grup_instansi!$B$95,F515=[1]grup_instansi!$C$95),
[1]grup_instansi!$A$95,
IF(AND(E515=[1]grup_instansi!$B$96,F515=[1]grup_instansi!$C$96),
[1]grup_instansi!$A$96,
IF(AND(E515=[1]grup_instansi!$B$97,F515=[1]grup_instansi!$C$97),
[1]grup_instansi!$A$97,
IF(AND(E515=[1]grup_instansi!$B$98,F515=[1]grup_instansi!$C$98),
[1]grup_instansi!$A$98,
IF(AND(E515=[1]grup_instansi!$B$99,F515=[1]grup_instansi!$C$99),
[1]grup_instansi!$A$99,
[1]grup_instansi!$A$100))))))))))))))))))))))))))))))))))))))))</f>
        <v>gi2023110400026</v>
      </c>
      <c r="L515" t="str">
        <f>VLOOKUP(K515,[1]grup_instansi!$A$2:$E$102,4)</f>
        <v>Pemerintah Kabupaten Papua Barat</v>
      </c>
      <c r="M515" t="str">
        <f t="shared" si="26"/>
        <v>('i2023110600514','Pemerintah Kab. Tambrauw','gi2023110400026'),</v>
      </c>
    </row>
    <row r="516" spans="1:13" x14ac:dyDescent="0.25">
      <c r="A516" t="str">
        <f t="shared" si="24"/>
        <v>i2023110600515</v>
      </c>
      <c r="B516" s="6">
        <v>8211</v>
      </c>
      <c r="C516" t="str">
        <f t="shared" si="25"/>
        <v>i2023110600515</v>
      </c>
      <c r="D516" s="6" t="s">
        <v>560</v>
      </c>
      <c r="E516" s="6" t="s">
        <v>47</v>
      </c>
      <c r="F516" s="6" t="s">
        <v>357</v>
      </c>
      <c r="G516" t="str">
        <f>IF(AND(E516=[1]grup_instansi!$B$2,F516=[1]grup_instansi!$C$2),
[1]grup_instansi!$A$2,
IF(AND(E516=[1]grup_instansi!$B$3,F516=[1]grup_instansi!$C$3),
[1]grup_instansi!$A$3,
IF(AND(E516=[1]grup_instansi!$B$4,F516=[1]grup_instansi!$C$4),
[1]grup_instansi!$A$4,
IF(AND(E516=[1]grup_instansi!$B$5,F516=[1]grup_instansi!$C$5),
[1]grup_instansi!$A$5,
IF(AND(E516=[1]grup_instansi!$B$6,F516=[1]grup_instansi!$C$6),
[1]grup_instansi!$A$6,
IF(AND(E516=[1]grup_instansi!$B$7,F516=[1]grup_instansi!$C$7),
[1]grup_instansi!$A$7,
IF(AND(E516=[1]grup_instansi!$B$8,F516=[1]grup_instansi!$C$8),
[1]grup_instansi!$A$8,
IF(AND(E516=[1]grup_instansi!$B$9,F516=[1]grup_instansi!$C$9),
[1]grup_instansi!$A$9,
IF(AND(E516=[1]grup_instansi!$B$10,F516=[1]grup_instansi!$C$10),
[1]grup_instansi!$A$10,"")))))))))</f>
        <v/>
      </c>
      <c r="H516" t="str">
        <f>IF(G516&lt;&gt;"",G516,IF(AND(E516=[1]grup_instansi!$B$11,F516=[1]grup_instansi!$C$11),
[1]grup_instansi!$A$11,
IF(AND(E516=[1]grup_instansi!$B$12,F516=[1]grup_instansi!$C$12),
[1]grup_instansi!$A$12,
IF(AND(E516=[1]grup_instansi!$B$13,F516=[1]grup_instansi!$C$13),
[1]grup_instansi!$A$13,
IF(AND(E516=[1]grup_instansi!$B$14,F516=[1]grup_instansi!$C$14),
[1]grup_instansi!$A$14,
IF(AND(E516=[1]grup_instansi!$B$15,F516=[1]grup_instansi!$C$15),
[1]grup_instansi!$A$15,
IF(AND(E516=[1]grup_instansi!$B$16,F516=[1]grup_instansi!$C$16),
[1]grup_instansi!$A$16,
IF(AND(E516=[1]grup_instansi!$B$17,F516=[1]grup_instansi!$C$17),
[1]grup_instansi!$A$17,
IF(AND(E516=[1]grup_instansi!$B$18,F516=[1]grup_instansi!$C$18),
[1]grup_instansi!$A$18,
IF(AND(E516=[1]grup_instansi!$B$19,F516=[1]grup_instansi!$C$19),
[1]grup_instansi!$A$19,
IF(AND(E516=[1]grup_instansi!$B$20,F516=[1]grup_instansi!$C$20),
[1]grup_instansi!$A$20,"")))))))))))</f>
        <v/>
      </c>
      <c r="I516" t="str">
        <f>IF(H516&lt;&gt;"",H516,IF(AND(E516=[1]grup_instansi!$B$21,F516=[1]grup_instansi!$C$21),
[1]grup_instansi!$A$21,
IF(AND(E516=[1]grup_instansi!$B$22,F516=[1]grup_instansi!$C$22),
[1]grup_instansi!$A$22,
IF(AND(E516=[1]grup_instansi!$B$23,F516=[1]grup_instansi!$C$23),
[1]grup_instansi!$A$23,
IF(AND(E516=[1]grup_instansi!$B$24,F516=[1]grup_instansi!$C$24),
[1]grup_instansi!$A$24,
IF(AND(E516=[1]grup_instansi!$B$25,F516=[1]grup_instansi!$C$25),
[1]grup_instansi!$A$25,
IF(AND(E516=[1]grup_instansi!$B$26,F516=[1]grup_instansi!$C$26),
[1]grup_instansi!$A$26,
IF(AND(E516=[1]grup_instansi!$B$27,F516=[1]grup_instansi!$C$27),
[1]grup_instansi!$A$27,
IF(AND(E516=[1]grup_instansi!$B$28,F516=[1]grup_instansi!$C$28),
[1]grup_instansi!$A$28,
IF(AND(E516=[1]grup_instansi!$B$29,F516=[1]grup_instansi!$C$29),
[1]grup_instansi!$A$29,
IF(AND(E516=[1]grup_instansi!$B$30,F516=[1]grup_instansi!$C$30),
[1]grup_instansi!$A$30,
IF(AND(E516=[1]grup_instansi!$B$31,F516=[1]grup_instansi!$C$31),
[1]grup_instansi!$A$31,
IF(AND(E516=[1]grup_instansi!$B$32,F516=[1]grup_instansi!$C$32),
[1]grup_instansi!$A$32,
IF(AND(E516=[1]grup_instansi!$B$33,F516=[1]grup_instansi!$C$33),
[1]grup_instansi!$A$33,
IF(AND(E516=[1]grup_instansi!$B$34,F516=[1]grup_instansi!$C$34),
[1]grup_instansi!$A$34,
IF(AND(E516=[1]grup_instansi!$B$35,F516=[1]grup_instansi!$C$35),
[1]grup_instansi!$A$35,""))))))))))))))))</f>
        <v>gi2023110400026</v>
      </c>
      <c r="J516" t="str">
        <f>IF(I516&lt;&gt;"",I516,IF(AND(E516=[1]grup_instansi!$B$36,F516=[1]grup_instansi!$C$36),
[1]grup_instansi!$A$36,
IF(AND(E516=[1]grup_instansi!$B$37,F516=[1]grup_instansi!$C$37),
[1]grup_instansi!$A$37,
IF(AND(E516=[1]grup_instansi!$B$38,F516=[1]grup_instansi!$C$38),
[1]grup_instansi!$A$38,
IF(AND(E516=[1]grup_instansi!$B$39,F516=[1]grup_instansi!$C$39),
[1]grup_instansi!$A$39,
IF(AND(E516=[1]grup_instansi!$B$40,F516=[1]grup_instansi!$C$40),
[1]grup_instansi!$A$40,
IF(AND(E516=[1]grup_instansi!$B$41,F516=[1]grup_instansi!$C$41),
[1]grup_instansi!$A$41,
IF(AND(E516=[1]grup_instansi!$B$42,F516=[1]grup_instansi!$C$42),
[1]grup_instansi!$A$42,
IF(AND(E516=[1]grup_instansi!$B$43,F516=[1]grup_instansi!$C$43),
[1]grup_instansi!$A$43,
IF(AND(E516=[1]grup_instansi!$B$44,F516=[1]grup_instansi!$C$44),
[1]grup_instansi!$A$44,
IF(AND(E516=[1]grup_instansi!$B$45,F516=[1]grup_instansi!$C$45),
[1]grup_instansi!$A$45,
IF(AND(E516=[1]grup_instansi!$B$46,F516=[1]grup_instansi!$C$46),
[1]grup_instansi!$A$46,
IF(AND(E516=[1]grup_instansi!$B$47,F516=[1]grup_instansi!$C$47),
[1]grup_instansi!$A$47,
IF(AND(E516=[1]grup_instansi!$B$48,F516=[1]grup_instansi!$C$48),
[1]grup_instansi!$A$48,
IF(AND(E516=[1]grup_instansi!$B$49,F516=[1]grup_instansi!$C$49),
[1]grup_instansi!$A$49,
IF(AND(E516=[1]grup_instansi!$B$50,F516=[1]grup_instansi!$C$50),
[1]grup_instansi!$A$50,
IF(AND(E516=[1]grup_instansi!$B$51,F516=[1]grup_instansi!$C$51),
[1]grup_instansi!$A$51,
IF(AND(E516=[1]grup_instansi!$B$52,F516=[1]grup_instansi!$C$52),
[1]grup_instansi!$A$52,
IF(AND(E516=[1]grup_instansi!$B$53,F516=[1]grup_instansi!$C$53),
[1]grup_instansi!$A$53,
IF(AND(E516=[1]grup_instansi!$B$54,F516=[1]grup_instansi!$C$54),
[1]grup_instansi!$A$54,
IF(AND(E516=[1]grup_instansi!$B$55,F516=[1]grup_instansi!$C$55),
[1]grup_instansi!$A$55,
IF(AND(E516=[1]grup_instansi!$B$56,F516=[1]grup_instansi!$C$56),
[1]grup_instansi!$A$56,
IF(AND(E516=[1]grup_instansi!$B$57,F516=[1]grup_instansi!$C$57),
[1]grup_instansi!$A$57,
IF(AND(E516=[1]grup_instansi!$B$58,F516=[1]grup_instansi!$C$58),
[1]grup_instansi!$A$58,
IF(AND(E516=[1]grup_instansi!$B$59,F516=[1]grup_instansi!$C$59),
[1]grup_instansi!$A$59,
IF(AND(E516=[1]grup_instansi!$B$60,F516=[1]grup_instansi!$C$60),
[1]grup_instansi!$A$60,""))))))))))))))))))))))))))</f>
        <v>gi2023110400026</v>
      </c>
      <c r="K516" t="str">
        <f>IF(J516&lt;&gt;"",J516,IF(AND(E516=[1]grup_instansi!$B$61,F516=[1]grup_instansi!$C$61),
[1]grup_instansi!$A$61,
IF(AND(E516=[1]grup_instansi!$B$62,F516=[1]grup_instansi!$C$62),
[1]grup_instansi!$A$62,
IF(AND(E516=[1]grup_instansi!$B$63,F516=[1]grup_instansi!$C$63),
[1]grup_instansi!$A$63,
IF(AND(E516=[1]grup_instansi!$B$64,F516=[1]grup_instansi!$C$64),
[1]grup_instansi!$A$64,
IF(AND(E516=[1]grup_instansi!$B$65,F516=[1]grup_instansi!$C$65),
[1]grup_instansi!$A$65,
IF(AND(E516=[1]grup_instansi!$B$66,F516=[1]grup_instansi!$C$66),
[1]grup_instansi!$A$66,
IF(AND(E516=[1]grup_instansi!$B$67,F516=[1]grup_instansi!$C$67),
[1]grup_instansi!$A$67,
IF(AND(E516=[1]grup_instansi!$B$68,F516=[1]grup_instansi!$C$68),
[1]grup_instansi!$A$68,
IF(AND(E516=[1]grup_instansi!$B$69,F516=[1]grup_instansi!$C$69),
[1]grup_instansi!$A$69,
IF(AND(E516=[1]grup_instansi!$B$70,F516=[1]grup_instansi!$C$70),
[1]grup_instansi!$A$70,
IF(AND(E516=[1]grup_instansi!$B$71,F516=[1]grup_instansi!$C$71),
[1]grup_instansi!$A$71,
IF(AND(E516=[1]grup_instansi!$B$72,F516=[1]grup_instansi!$C$72),
[1]grup_instansi!$A$72,
IF(AND(E516=[1]grup_instansi!$B$73,F516=[1]grup_instansi!$C$73),
[1]grup_instansi!$A$73,
IF(AND(E516=[1]grup_instansi!$B$74,F516=[1]grup_instansi!$C$74),
[1]grup_instansi!$A$74,
IF(AND(E516=[1]grup_instansi!$B$75,F516=[1]grup_instansi!$C$75),
[1]grup_instansi!$A$75,
IF(AND(E516=[1]grup_instansi!$B$76,F516=[1]grup_instansi!$C$76),
[1]grup_instansi!$A$76,
IF(AND(E516=[1]grup_instansi!$B$77,F516=[1]grup_instansi!$C$77),
[1]grup_instansi!$A$77,
IF(AND(E516=[1]grup_instansi!$B$78,F516=[1]grup_instansi!$C$78),
[1]grup_instansi!$A$78,
IF(AND(E516=[1]grup_instansi!$B$79,F516=[1]grup_instansi!$C$79),
[1]grup_instansi!$A$79,
IF(AND(E516=[1]grup_instansi!$B$80,F516=[1]grup_instansi!$C$80),
[1]grup_instansi!$A$80,
IF(AND(E516=[1]grup_instansi!$B$81,F516=[1]grup_instansi!$C$81),
[1]grup_instansi!$A$81,
IF(AND(E516=[1]grup_instansi!$B$82,F516=[1]grup_instansi!$C$82),
[1]grup_instansi!$A$82,
IF(AND(E516=[1]grup_instansi!$B$83,F516=[1]grup_instansi!$C$83),
[1]grup_instansi!$A$84,
IF(AND(E516=[1]grup_instansi!$B$84,F516=[1]grup_instansi!$C$84),
[1]grup_instansi!$A$85,
IF(AND(E516=[1]grup_instansi!$B$85,F516=[1]grup_instansi!$C$85),
[1]grup_instansi!$A$86,
IF(AND(E516=[1]grup_instansi!$B$86,F516=[1]grup_instansi!$C$86),
[1]grup_instansi!$A$87,
IF(AND(E516=[1]grup_instansi!$B$87,F516=[1]grup_instansi!$C$87),
[1]grup_instansi!$A$87,
IF(AND(E516=[1]grup_instansi!$B$88,F516=[1]grup_instansi!$C$88),
[1]grup_instansi!$A$88,
IF(AND(E516=[1]grup_instansi!$B$89,F516=[1]grup_instansi!$C$89),
[1]grup_instansi!$A$89,
IF(AND(E516=[1]grup_instansi!$B$90,F516=[1]grup_instansi!$C$90),
[1]grup_instansi!$A$90,
IF(AND(E516=[1]grup_instansi!$B$91,F516=[1]grup_instansi!$C$91),
[1]grup_instansi!$A$91,
IF(AND(E516=[1]grup_instansi!$B$92,F516=[1]grup_instansi!$C$92),
[1]grup_instansi!$A$92,
IF(AND(E516=[1]grup_instansi!$B$93,F516=[1]grup_instansi!$C$93),
[1]grup_instansi!$A$93,
IF(AND(E516=[1]grup_instansi!$B$94,F516=[1]grup_instansi!$C$94),
[1]grup_instansi!$A$94,
IF(AND(E516=[1]grup_instansi!$B$95,F516=[1]grup_instansi!$C$95),
[1]grup_instansi!$A$95,
IF(AND(E516=[1]grup_instansi!$B$96,F516=[1]grup_instansi!$C$96),
[1]grup_instansi!$A$96,
IF(AND(E516=[1]grup_instansi!$B$97,F516=[1]grup_instansi!$C$97),
[1]grup_instansi!$A$97,
IF(AND(E516=[1]grup_instansi!$B$98,F516=[1]grup_instansi!$C$98),
[1]grup_instansi!$A$98,
IF(AND(E516=[1]grup_instansi!$B$99,F516=[1]grup_instansi!$C$99),
[1]grup_instansi!$A$99,
[1]grup_instansi!$A$100))))))))))))))))))))))))))))))))))))))))</f>
        <v>gi2023110400026</v>
      </c>
      <c r="L516" t="str">
        <f>VLOOKUP(K516,[1]grup_instansi!$A$2:$E$102,4)</f>
        <v>Pemerintah Kabupaten Papua Barat</v>
      </c>
      <c r="M516" t="str">
        <f t="shared" si="26"/>
        <v>('i2023110600515','Pemerintah Kab. Maybrat','gi2023110400026'),</v>
      </c>
    </row>
    <row r="517" spans="1:13" x14ac:dyDescent="0.25">
      <c r="A517" t="str">
        <f t="shared" si="24"/>
        <v>i2023110600516</v>
      </c>
      <c r="B517" s="6">
        <v>8210</v>
      </c>
      <c r="C517" t="str">
        <f t="shared" si="25"/>
        <v>i2023110600516</v>
      </c>
      <c r="D517" s="6" t="s">
        <v>561</v>
      </c>
      <c r="E517" s="6" t="s">
        <v>44</v>
      </c>
      <c r="F517" s="6" t="s">
        <v>349</v>
      </c>
      <c r="G517" t="str">
        <f>IF(AND(E517=[1]grup_instansi!$B$2,F517=[1]grup_instansi!$C$2),
[1]grup_instansi!$A$2,
IF(AND(E517=[1]grup_instansi!$B$3,F517=[1]grup_instansi!$C$3),
[1]grup_instansi!$A$3,
IF(AND(E517=[1]grup_instansi!$B$4,F517=[1]grup_instansi!$C$4),
[1]grup_instansi!$A$4,
IF(AND(E517=[1]grup_instansi!$B$5,F517=[1]grup_instansi!$C$5),
[1]grup_instansi!$A$5,
IF(AND(E517=[1]grup_instansi!$B$6,F517=[1]grup_instansi!$C$6),
[1]grup_instansi!$A$6,
IF(AND(E517=[1]grup_instansi!$B$7,F517=[1]grup_instansi!$C$7),
[1]grup_instansi!$A$7,
IF(AND(E517=[1]grup_instansi!$B$8,F517=[1]grup_instansi!$C$8),
[1]grup_instansi!$A$8,
IF(AND(E517=[1]grup_instansi!$B$9,F517=[1]grup_instansi!$C$9),
[1]grup_instansi!$A$9,
IF(AND(E517=[1]grup_instansi!$B$10,F517=[1]grup_instansi!$C$10),
[1]grup_instansi!$A$10,"")))))))))</f>
        <v/>
      </c>
      <c r="H517" t="str">
        <f>IF(G517&lt;&gt;"",G517,IF(AND(E517=[1]grup_instansi!$B$11,F517=[1]grup_instansi!$C$11),
[1]grup_instansi!$A$11,
IF(AND(E517=[1]grup_instansi!$B$12,F517=[1]grup_instansi!$C$12),
[1]grup_instansi!$A$12,
IF(AND(E517=[1]grup_instansi!$B$13,F517=[1]grup_instansi!$C$13),
[1]grup_instansi!$A$13,
IF(AND(E517=[1]grup_instansi!$B$14,F517=[1]grup_instansi!$C$14),
[1]grup_instansi!$A$14,
IF(AND(E517=[1]grup_instansi!$B$15,F517=[1]grup_instansi!$C$15),
[1]grup_instansi!$A$15,
IF(AND(E517=[1]grup_instansi!$B$16,F517=[1]grup_instansi!$C$16),
[1]grup_instansi!$A$16,
IF(AND(E517=[1]grup_instansi!$B$17,F517=[1]grup_instansi!$C$17),
[1]grup_instansi!$A$17,
IF(AND(E517=[1]grup_instansi!$B$18,F517=[1]grup_instansi!$C$18),
[1]grup_instansi!$A$18,
IF(AND(E517=[1]grup_instansi!$B$19,F517=[1]grup_instansi!$C$19),
[1]grup_instansi!$A$19,
IF(AND(E517=[1]grup_instansi!$B$20,F517=[1]grup_instansi!$C$20),
[1]grup_instansi!$A$20,"")))))))))))</f>
        <v/>
      </c>
      <c r="I517" t="str">
        <f>IF(H517&lt;&gt;"",H517,IF(AND(E517=[1]grup_instansi!$B$21,F517=[1]grup_instansi!$C$21),
[1]grup_instansi!$A$21,
IF(AND(E517=[1]grup_instansi!$B$22,F517=[1]grup_instansi!$C$22),
[1]grup_instansi!$A$22,
IF(AND(E517=[1]grup_instansi!$B$23,F517=[1]grup_instansi!$C$23),
[1]grup_instansi!$A$23,
IF(AND(E517=[1]grup_instansi!$B$24,F517=[1]grup_instansi!$C$24),
[1]grup_instansi!$A$24,
IF(AND(E517=[1]grup_instansi!$B$25,F517=[1]grup_instansi!$C$25),
[1]grup_instansi!$A$25,
IF(AND(E517=[1]grup_instansi!$B$26,F517=[1]grup_instansi!$C$26),
[1]grup_instansi!$A$26,
IF(AND(E517=[1]grup_instansi!$B$27,F517=[1]grup_instansi!$C$27),
[1]grup_instansi!$A$27,
IF(AND(E517=[1]grup_instansi!$B$28,F517=[1]grup_instansi!$C$28),
[1]grup_instansi!$A$28,
IF(AND(E517=[1]grup_instansi!$B$29,F517=[1]grup_instansi!$C$29),
[1]grup_instansi!$A$29,
IF(AND(E517=[1]grup_instansi!$B$30,F517=[1]grup_instansi!$C$30),
[1]grup_instansi!$A$30,
IF(AND(E517=[1]grup_instansi!$B$31,F517=[1]grup_instansi!$C$31),
[1]grup_instansi!$A$31,
IF(AND(E517=[1]grup_instansi!$B$32,F517=[1]grup_instansi!$C$32),
[1]grup_instansi!$A$32,
IF(AND(E517=[1]grup_instansi!$B$33,F517=[1]grup_instansi!$C$33),
[1]grup_instansi!$A$33,
IF(AND(E517=[1]grup_instansi!$B$34,F517=[1]grup_instansi!$C$34),
[1]grup_instansi!$A$34,
IF(AND(E517=[1]grup_instansi!$B$35,F517=[1]grup_instansi!$C$35),
[1]grup_instansi!$A$35,""))))))))))))))))</f>
        <v/>
      </c>
      <c r="J517" t="str">
        <f>IF(I517&lt;&gt;"",I517,IF(AND(E517=[1]grup_instansi!$B$36,F517=[1]grup_instansi!$C$36),
[1]grup_instansi!$A$36,
IF(AND(E517=[1]grup_instansi!$B$37,F517=[1]grup_instansi!$C$37),
[1]grup_instansi!$A$37,
IF(AND(E517=[1]grup_instansi!$B$38,F517=[1]grup_instansi!$C$38),
[1]grup_instansi!$A$38,
IF(AND(E517=[1]grup_instansi!$B$39,F517=[1]grup_instansi!$C$39),
[1]grup_instansi!$A$39,
IF(AND(E517=[1]grup_instansi!$B$40,F517=[1]grup_instansi!$C$40),
[1]grup_instansi!$A$40,
IF(AND(E517=[1]grup_instansi!$B$41,F517=[1]grup_instansi!$C$41),
[1]grup_instansi!$A$41,
IF(AND(E517=[1]grup_instansi!$B$42,F517=[1]grup_instansi!$C$42),
[1]grup_instansi!$A$42,
IF(AND(E517=[1]grup_instansi!$B$43,F517=[1]grup_instansi!$C$43),
[1]grup_instansi!$A$43,
IF(AND(E517=[1]grup_instansi!$B$44,F517=[1]grup_instansi!$C$44),
[1]grup_instansi!$A$44,
IF(AND(E517=[1]grup_instansi!$B$45,F517=[1]grup_instansi!$C$45),
[1]grup_instansi!$A$45,
IF(AND(E517=[1]grup_instansi!$B$46,F517=[1]grup_instansi!$C$46),
[1]grup_instansi!$A$46,
IF(AND(E517=[1]grup_instansi!$B$47,F517=[1]grup_instansi!$C$47),
[1]grup_instansi!$A$47,
IF(AND(E517=[1]grup_instansi!$B$48,F517=[1]grup_instansi!$C$48),
[1]grup_instansi!$A$48,
IF(AND(E517=[1]grup_instansi!$B$49,F517=[1]grup_instansi!$C$49),
[1]grup_instansi!$A$49,
IF(AND(E517=[1]grup_instansi!$B$50,F517=[1]grup_instansi!$C$50),
[1]grup_instansi!$A$50,
IF(AND(E517=[1]grup_instansi!$B$51,F517=[1]grup_instansi!$C$51),
[1]grup_instansi!$A$51,
IF(AND(E517=[1]grup_instansi!$B$52,F517=[1]grup_instansi!$C$52),
[1]grup_instansi!$A$52,
IF(AND(E517=[1]grup_instansi!$B$53,F517=[1]grup_instansi!$C$53),
[1]grup_instansi!$A$53,
IF(AND(E517=[1]grup_instansi!$B$54,F517=[1]grup_instansi!$C$54),
[1]grup_instansi!$A$54,
IF(AND(E517=[1]grup_instansi!$B$55,F517=[1]grup_instansi!$C$55),
[1]grup_instansi!$A$55,
IF(AND(E517=[1]grup_instansi!$B$56,F517=[1]grup_instansi!$C$56),
[1]grup_instansi!$A$56,
IF(AND(E517=[1]grup_instansi!$B$57,F517=[1]grup_instansi!$C$57),
[1]grup_instansi!$A$57,
IF(AND(E517=[1]grup_instansi!$B$58,F517=[1]grup_instansi!$C$58),
[1]grup_instansi!$A$58,
IF(AND(E517=[1]grup_instansi!$B$59,F517=[1]grup_instansi!$C$59),
[1]grup_instansi!$A$59,
IF(AND(E517=[1]grup_instansi!$B$60,F517=[1]grup_instansi!$C$60),
[1]grup_instansi!$A$60,""))))))))))))))))))))))))))</f>
        <v/>
      </c>
      <c r="K517" t="str">
        <f>IF(J517&lt;&gt;"",J517,IF(AND(E517=[1]grup_instansi!$B$61,F517=[1]grup_instansi!$C$61),
[1]grup_instansi!$A$61,
IF(AND(E517=[1]grup_instansi!$B$62,F517=[1]grup_instansi!$C$62),
[1]grup_instansi!$A$62,
IF(AND(E517=[1]grup_instansi!$B$63,F517=[1]grup_instansi!$C$63),
[1]grup_instansi!$A$63,
IF(AND(E517=[1]grup_instansi!$B$64,F517=[1]grup_instansi!$C$64),
[1]grup_instansi!$A$64,
IF(AND(E517=[1]grup_instansi!$B$65,F517=[1]grup_instansi!$C$65),
[1]grup_instansi!$A$65,
IF(AND(E517=[1]grup_instansi!$B$66,F517=[1]grup_instansi!$C$66),
[1]grup_instansi!$A$66,
IF(AND(E517=[1]grup_instansi!$B$67,F517=[1]grup_instansi!$C$67),
[1]grup_instansi!$A$67,
IF(AND(E517=[1]grup_instansi!$B$68,F517=[1]grup_instansi!$C$68),
[1]grup_instansi!$A$68,
IF(AND(E517=[1]grup_instansi!$B$69,F517=[1]grup_instansi!$C$69),
[1]grup_instansi!$A$69,
IF(AND(E517=[1]grup_instansi!$B$70,F517=[1]grup_instansi!$C$70),
[1]grup_instansi!$A$70,
IF(AND(E517=[1]grup_instansi!$B$71,F517=[1]grup_instansi!$C$71),
[1]grup_instansi!$A$71,
IF(AND(E517=[1]grup_instansi!$B$72,F517=[1]grup_instansi!$C$72),
[1]grup_instansi!$A$72,
IF(AND(E517=[1]grup_instansi!$B$73,F517=[1]grup_instansi!$C$73),
[1]grup_instansi!$A$73,
IF(AND(E517=[1]grup_instansi!$B$74,F517=[1]grup_instansi!$C$74),
[1]grup_instansi!$A$74,
IF(AND(E517=[1]grup_instansi!$B$75,F517=[1]grup_instansi!$C$75),
[1]grup_instansi!$A$75,
IF(AND(E517=[1]grup_instansi!$B$76,F517=[1]grup_instansi!$C$76),
[1]grup_instansi!$A$76,
IF(AND(E517=[1]grup_instansi!$B$77,F517=[1]grup_instansi!$C$77),
[1]grup_instansi!$A$77,
IF(AND(E517=[1]grup_instansi!$B$78,F517=[1]grup_instansi!$C$78),
[1]grup_instansi!$A$78,
IF(AND(E517=[1]grup_instansi!$B$79,F517=[1]grup_instansi!$C$79),
[1]grup_instansi!$A$79,
IF(AND(E517=[1]grup_instansi!$B$80,F517=[1]grup_instansi!$C$80),
[1]grup_instansi!$A$80,
IF(AND(E517=[1]grup_instansi!$B$81,F517=[1]grup_instansi!$C$81),
[1]grup_instansi!$A$81,
IF(AND(E517=[1]grup_instansi!$B$82,F517=[1]grup_instansi!$C$82),
[1]grup_instansi!$A$82,
IF(AND(E517=[1]grup_instansi!$B$83,F517=[1]grup_instansi!$C$83),
[1]grup_instansi!$A$84,
IF(AND(E517=[1]grup_instansi!$B$84,F517=[1]grup_instansi!$C$84),
[1]grup_instansi!$A$85,
IF(AND(E517=[1]grup_instansi!$B$85,F517=[1]grup_instansi!$C$85),
[1]grup_instansi!$A$86,
IF(AND(E517=[1]grup_instansi!$B$86,F517=[1]grup_instansi!$C$86),
[1]grup_instansi!$A$87,
IF(AND(E517=[1]grup_instansi!$B$87,F517=[1]grup_instansi!$C$87),
[1]grup_instansi!$A$87,
IF(AND(E517=[1]grup_instansi!$B$88,F517=[1]grup_instansi!$C$88),
[1]grup_instansi!$A$88,
IF(AND(E517=[1]grup_instansi!$B$89,F517=[1]grup_instansi!$C$89),
[1]grup_instansi!$A$89,
IF(AND(E517=[1]grup_instansi!$B$90,F517=[1]grup_instansi!$C$90),
[1]grup_instansi!$A$90,
IF(AND(E517=[1]grup_instansi!$B$91,F517=[1]grup_instansi!$C$91),
[1]grup_instansi!$A$91,
IF(AND(E517=[1]grup_instansi!$B$92,F517=[1]grup_instansi!$C$92),
[1]grup_instansi!$A$92,
IF(AND(E517=[1]grup_instansi!$B$93,F517=[1]grup_instansi!$C$93),
[1]grup_instansi!$A$93,
IF(AND(E517=[1]grup_instansi!$B$94,F517=[1]grup_instansi!$C$94),
[1]grup_instansi!$A$94,
IF(AND(E517=[1]grup_instansi!$B$95,F517=[1]grup_instansi!$C$95),
[1]grup_instansi!$A$95,
IF(AND(E517=[1]grup_instansi!$B$96,F517=[1]grup_instansi!$C$96),
[1]grup_instansi!$A$96,
IF(AND(E517=[1]grup_instansi!$B$97,F517=[1]grup_instansi!$C$97),
[1]grup_instansi!$A$97,
IF(AND(E517=[1]grup_instansi!$B$98,F517=[1]grup_instansi!$C$98),
[1]grup_instansi!$A$98,
IF(AND(E517=[1]grup_instansi!$B$99,F517=[1]grup_instansi!$C$99),
[1]grup_instansi!$A$99,
[1]grup_instansi!$A$100))))))))))))))))))))))))))))))))))))))))</f>
        <v>gi2023110400086</v>
      </c>
      <c r="L517" t="str">
        <f>VLOOKUP(K517,[1]grup_instansi!$A$2:$E$102,4)</f>
        <v>Pemerintah Provinsi Papua</v>
      </c>
      <c r="M517" t="str">
        <f t="shared" si="26"/>
        <v>('i2023110600516','Pemerintah Provinsi Papua','gi2023110400086'),</v>
      </c>
    </row>
    <row r="518" spans="1:13" x14ac:dyDescent="0.25">
      <c r="A518" t="str">
        <f t="shared" si="24"/>
        <v>i2023110600517</v>
      </c>
      <c r="B518" s="6">
        <v>8211</v>
      </c>
      <c r="C518" t="str">
        <f t="shared" si="25"/>
        <v>i2023110600517</v>
      </c>
      <c r="D518" s="6" t="s">
        <v>562</v>
      </c>
      <c r="E518" s="6" t="s">
        <v>47</v>
      </c>
      <c r="F518" s="6" t="s">
        <v>349</v>
      </c>
      <c r="G518" t="str">
        <f>IF(AND(E518=[1]grup_instansi!$B$2,F518=[1]grup_instansi!$C$2),
[1]grup_instansi!$A$2,
IF(AND(E518=[1]grup_instansi!$B$3,F518=[1]grup_instansi!$C$3),
[1]grup_instansi!$A$3,
IF(AND(E518=[1]grup_instansi!$B$4,F518=[1]grup_instansi!$C$4),
[1]grup_instansi!$A$4,
IF(AND(E518=[1]grup_instansi!$B$5,F518=[1]grup_instansi!$C$5),
[1]grup_instansi!$A$5,
IF(AND(E518=[1]grup_instansi!$B$6,F518=[1]grup_instansi!$C$6),
[1]grup_instansi!$A$6,
IF(AND(E518=[1]grup_instansi!$B$7,F518=[1]grup_instansi!$C$7),
[1]grup_instansi!$A$7,
IF(AND(E518=[1]grup_instansi!$B$8,F518=[1]grup_instansi!$C$8),
[1]grup_instansi!$A$8,
IF(AND(E518=[1]grup_instansi!$B$9,F518=[1]grup_instansi!$C$9),
[1]grup_instansi!$A$9,
IF(AND(E518=[1]grup_instansi!$B$10,F518=[1]grup_instansi!$C$10),
[1]grup_instansi!$A$10,"")))))))))</f>
        <v/>
      </c>
      <c r="H518" t="str">
        <f>IF(G518&lt;&gt;"",G518,IF(AND(E518=[1]grup_instansi!$B$11,F518=[1]grup_instansi!$C$11),
[1]grup_instansi!$A$11,
IF(AND(E518=[1]grup_instansi!$B$12,F518=[1]grup_instansi!$C$12),
[1]grup_instansi!$A$12,
IF(AND(E518=[1]grup_instansi!$B$13,F518=[1]grup_instansi!$C$13),
[1]grup_instansi!$A$13,
IF(AND(E518=[1]grup_instansi!$B$14,F518=[1]grup_instansi!$C$14),
[1]grup_instansi!$A$14,
IF(AND(E518=[1]grup_instansi!$B$15,F518=[1]grup_instansi!$C$15),
[1]grup_instansi!$A$15,
IF(AND(E518=[1]grup_instansi!$B$16,F518=[1]grup_instansi!$C$16),
[1]grup_instansi!$A$16,
IF(AND(E518=[1]grup_instansi!$B$17,F518=[1]grup_instansi!$C$17),
[1]grup_instansi!$A$17,
IF(AND(E518=[1]grup_instansi!$B$18,F518=[1]grup_instansi!$C$18),
[1]grup_instansi!$A$18,
IF(AND(E518=[1]grup_instansi!$B$19,F518=[1]grup_instansi!$C$19),
[1]grup_instansi!$A$19,
IF(AND(E518=[1]grup_instansi!$B$20,F518=[1]grup_instansi!$C$20),
[1]grup_instansi!$A$20,"")))))))))))</f>
        <v/>
      </c>
      <c r="I518" t="str">
        <f>IF(H518&lt;&gt;"",H518,IF(AND(E518=[1]grup_instansi!$B$21,F518=[1]grup_instansi!$C$21),
[1]grup_instansi!$A$21,
IF(AND(E518=[1]grup_instansi!$B$22,F518=[1]grup_instansi!$C$22),
[1]grup_instansi!$A$22,
IF(AND(E518=[1]grup_instansi!$B$23,F518=[1]grup_instansi!$C$23),
[1]grup_instansi!$A$23,
IF(AND(E518=[1]grup_instansi!$B$24,F518=[1]grup_instansi!$C$24),
[1]grup_instansi!$A$24,
IF(AND(E518=[1]grup_instansi!$B$25,F518=[1]grup_instansi!$C$25),
[1]grup_instansi!$A$25,
IF(AND(E518=[1]grup_instansi!$B$26,F518=[1]grup_instansi!$C$26),
[1]grup_instansi!$A$26,
IF(AND(E518=[1]grup_instansi!$B$27,F518=[1]grup_instansi!$C$27),
[1]grup_instansi!$A$27,
IF(AND(E518=[1]grup_instansi!$B$28,F518=[1]grup_instansi!$C$28),
[1]grup_instansi!$A$28,
IF(AND(E518=[1]grup_instansi!$B$29,F518=[1]grup_instansi!$C$29),
[1]grup_instansi!$A$29,
IF(AND(E518=[1]grup_instansi!$B$30,F518=[1]grup_instansi!$C$30),
[1]grup_instansi!$A$30,
IF(AND(E518=[1]grup_instansi!$B$31,F518=[1]grup_instansi!$C$31),
[1]grup_instansi!$A$31,
IF(AND(E518=[1]grup_instansi!$B$32,F518=[1]grup_instansi!$C$32),
[1]grup_instansi!$A$32,
IF(AND(E518=[1]grup_instansi!$B$33,F518=[1]grup_instansi!$C$33),
[1]grup_instansi!$A$33,
IF(AND(E518=[1]grup_instansi!$B$34,F518=[1]grup_instansi!$C$34),
[1]grup_instansi!$A$34,
IF(AND(E518=[1]grup_instansi!$B$35,F518=[1]grup_instansi!$C$35),
[1]grup_instansi!$A$35,""))))))))))))))))</f>
        <v>gi2023110400025</v>
      </c>
      <c r="J518" t="str">
        <f>IF(I518&lt;&gt;"",I518,IF(AND(E518=[1]grup_instansi!$B$36,F518=[1]grup_instansi!$C$36),
[1]grup_instansi!$A$36,
IF(AND(E518=[1]grup_instansi!$B$37,F518=[1]grup_instansi!$C$37),
[1]grup_instansi!$A$37,
IF(AND(E518=[1]grup_instansi!$B$38,F518=[1]grup_instansi!$C$38),
[1]grup_instansi!$A$38,
IF(AND(E518=[1]grup_instansi!$B$39,F518=[1]grup_instansi!$C$39),
[1]grup_instansi!$A$39,
IF(AND(E518=[1]grup_instansi!$B$40,F518=[1]grup_instansi!$C$40),
[1]grup_instansi!$A$40,
IF(AND(E518=[1]grup_instansi!$B$41,F518=[1]grup_instansi!$C$41),
[1]grup_instansi!$A$41,
IF(AND(E518=[1]grup_instansi!$B$42,F518=[1]grup_instansi!$C$42),
[1]grup_instansi!$A$42,
IF(AND(E518=[1]grup_instansi!$B$43,F518=[1]grup_instansi!$C$43),
[1]grup_instansi!$A$43,
IF(AND(E518=[1]grup_instansi!$B$44,F518=[1]grup_instansi!$C$44),
[1]grup_instansi!$A$44,
IF(AND(E518=[1]grup_instansi!$B$45,F518=[1]grup_instansi!$C$45),
[1]grup_instansi!$A$45,
IF(AND(E518=[1]grup_instansi!$B$46,F518=[1]grup_instansi!$C$46),
[1]grup_instansi!$A$46,
IF(AND(E518=[1]grup_instansi!$B$47,F518=[1]grup_instansi!$C$47),
[1]grup_instansi!$A$47,
IF(AND(E518=[1]grup_instansi!$B$48,F518=[1]grup_instansi!$C$48),
[1]grup_instansi!$A$48,
IF(AND(E518=[1]grup_instansi!$B$49,F518=[1]grup_instansi!$C$49),
[1]grup_instansi!$A$49,
IF(AND(E518=[1]grup_instansi!$B$50,F518=[1]grup_instansi!$C$50),
[1]grup_instansi!$A$50,
IF(AND(E518=[1]grup_instansi!$B$51,F518=[1]grup_instansi!$C$51),
[1]grup_instansi!$A$51,
IF(AND(E518=[1]grup_instansi!$B$52,F518=[1]grup_instansi!$C$52),
[1]grup_instansi!$A$52,
IF(AND(E518=[1]grup_instansi!$B$53,F518=[1]grup_instansi!$C$53),
[1]grup_instansi!$A$53,
IF(AND(E518=[1]grup_instansi!$B$54,F518=[1]grup_instansi!$C$54),
[1]grup_instansi!$A$54,
IF(AND(E518=[1]grup_instansi!$B$55,F518=[1]grup_instansi!$C$55),
[1]grup_instansi!$A$55,
IF(AND(E518=[1]grup_instansi!$B$56,F518=[1]grup_instansi!$C$56),
[1]grup_instansi!$A$56,
IF(AND(E518=[1]grup_instansi!$B$57,F518=[1]grup_instansi!$C$57),
[1]grup_instansi!$A$57,
IF(AND(E518=[1]grup_instansi!$B$58,F518=[1]grup_instansi!$C$58),
[1]grup_instansi!$A$58,
IF(AND(E518=[1]grup_instansi!$B$59,F518=[1]grup_instansi!$C$59),
[1]grup_instansi!$A$59,
IF(AND(E518=[1]grup_instansi!$B$60,F518=[1]grup_instansi!$C$60),
[1]grup_instansi!$A$60,""))))))))))))))))))))))))))</f>
        <v>gi2023110400025</v>
      </c>
      <c r="K518" t="str">
        <f>IF(J518&lt;&gt;"",J518,IF(AND(E518=[1]grup_instansi!$B$61,F518=[1]grup_instansi!$C$61),
[1]grup_instansi!$A$61,
IF(AND(E518=[1]grup_instansi!$B$62,F518=[1]grup_instansi!$C$62),
[1]grup_instansi!$A$62,
IF(AND(E518=[1]grup_instansi!$B$63,F518=[1]grup_instansi!$C$63),
[1]grup_instansi!$A$63,
IF(AND(E518=[1]grup_instansi!$B$64,F518=[1]grup_instansi!$C$64),
[1]grup_instansi!$A$64,
IF(AND(E518=[1]grup_instansi!$B$65,F518=[1]grup_instansi!$C$65),
[1]grup_instansi!$A$65,
IF(AND(E518=[1]grup_instansi!$B$66,F518=[1]grup_instansi!$C$66),
[1]grup_instansi!$A$66,
IF(AND(E518=[1]grup_instansi!$B$67,F518=[1]grup_instansi!$C$67),
[1]grup_instansi!$A$67,
IF(AND(E518=[1]grup_instansi!$B$68,F518=[1]grup_instansi!$C$68),
[1]grup_instansi!$A$68,
IF(AND(E518=[1]grup_instansi!$B$69,F518=[1]grup_instansi!$C$69),
[1]grup_instansi!$A$69,
IF(AND(E518=[1]grup_instansi!$B$70,F518=[1]grup_instansi!$C$70),
[1]grup_instansi!$A$70,
IF(AND(E518=[1]grup_instansi!$B$71,F518=[1]grup_instansi!$C$71),
[1]grup_instansi!$A$71,
IF(AND(E518=[1]grup_instansi!$B$72,F518=[1]grup_instansi!$C$72),
[1]grup_instansi!$A$72,
IF(AND(E518=[1]grup_instansi!$B$73,F518=[1]grup_instansi!$C$73),
[1]grup_instansi!$A$73,
IF(AND(E518=[1]grup_instansi!$B$74,F518=[1]grup_instansi!$C$74),
[1]grup_instansi!$A$74,
IF(AND(E518=[1]grup_instansi!$B$75,F518=[1]grup_instansi!$C$75),
[1]grup_instansi!$A$75,
IF(AND(E518=[1]grup_instansi!$B$76,F518=[1]grup_instansi!$C$76),
[1]grup_instansi!$A$76,
IF(AND(E518=[1]grup_instansi!$B$77,F518=[1]grup_instansi!$C$77),
[1]grup_instansi!$A$77,
IF(AND(E518=[1]grup_instansi!$B$78,F518=[1]grup_instansi!$C$78),
[1]grup_instansi!$A$78,
IF(AND(E518=[1]grup_instansi!$B$79,F518=[1]grup_instansi!$C$79),
[1]grup_instansi!$A$79,
IF(AND(E518=[1]grup_instansi!$B$80,F518=[1]grup_instansi!$C$80),
[1]grup_instansi!$A$80,
IF(AND(E518=[1]grup_instansi!$B$81,F518=[1]grup_instansi!$C$81),
[1]grup_instansi!$A$81,
IF(AND(E518=[1]grup_instansi!$B$82,F518=[1]grup_instansi!$C$82),
[1]grup_instansi!$A$82,
IF(AND(E518=[1]grup_instansi!$B$83,F518=[1]grup_instansi!$C$83),
[1]grup_instansi!$A$84,
IF(AND(E518=[1]grup_instansi!$B$84,F518=[1]grup_instansi!$C$84),
[1]grup_instansi!$A$85,
IF(AND(E518=[1]grup_instansi!$B$85,F518=[1]grup_instansi!$C$85),
[1]grup_instansi!$A$86,
IF(AND(E518=[1]grup_instansi!$B$86,F518=[1]grup_instansi!$C$86),
[1]grup_instansi!$A$87,
IF(AND(E518=[1]grup_instansi!$B$87,F518=[1]grup_instansi!$C$87),
[1]grup_instansi!$A$87,
IF(AND(E518=[1]grup_instansi!$B$88,F518=[1]grup_instansi!$C$88),
[1]grup_instansi!$A$88,
IF(AND(E518=[1]grup_instansi!$B$89,F518=[1]grup_instansi!$C$89),
[1]grup_instansi!$A$89,
IF(AND(E518=[1]grup_instansi!$B$90,F518=[1]grup_instansi!$C$90),
[1]grup_instansi!$A$90,
IF(AND(E518=[1]grup_instansi!$B$91,F518=[1]grup_instansi!$C$91),
[1]grup_instansi!$A$91,
IF(AND(E518=[1]grup_instansi!$B$92,F518=[1]grup_instansi!$C$92),
[1]grup_instansi!$A$92,
IF(AND(E518=[1]grup_instansi!$B$93,F518=[1]grup_instansi!$C$93),
[1]grup_instansi!$A$93,
IF(AND(E518=[1]grup_instansi!$B$94,F518=[1]grup_instansi!$C$94),
[1]grup_instansi!$A$94,
IF(AND(E518=[1]grup_instansi!$B$95,F518=[1]grup_instansi!$C$95),
[1]grup_instansi!$A$95,
IF(AND(E518=[1]grup_instansi!$B$96,F518=[1]grup_instansi!$C$96),
[1]grup_instansi!$A$96,
IF(AND(E518=[1]grup_instansi!$B$97,F518=[1]grup_instansi!$C$97),
[1]grup_instansi!$A$97,
IF(AND(E518=[1]grup_instansi!$B$98,F518=[1]grup_instansi!$C$98),
[1]grup_instansi!$A$98,
IF(AND(E518=[1]grup_instansi!$B$99,F518=[1]grup_instansi!$C$99),
[1]grup_instansi!$A$99,
[1]grup_instansi!$A$100))))))))))))))))))))))))))))))))))))))))</f>
        <v>gi2023110400025</v>
      </c>
      <c r="L518" t="str">
        <f>VLOOKUP(K518,[1]grup_instansi!$A$2:$E$102,4)</f>
        <v>Pemerintah Kabupaten Papua</v>
      </c>
      <c r="M518" t="str">
        <f t="shared" si="26"/>
        <v>('i2023110600517','Pemerintah Kab. Jayapura','gi2023110400025'),</v>
      </c>
    </row>
    <row r="519" spans="1:13" ht="30" x14ac:dyDescent="0.25">
      <c r="A519" t="str">
        <f t="shared" si="24"/>
        <v>i2023110600518</v>
      </c>
      <c r="B519" s="7">
        <v>2000</v>
      </c>
      <c r="C519" t="str">
        <f t="shared" si="25"/>
        <v>i2023110600518</v>
      </c>
      <c r="D519" s="8" t="s">
        <v>563</v>
      </c>
      <c r="E519" s="8" t="s">
        <v>38</v>
      </c>
      <c r="F519" s="8" t="s">
        <v>36</v>
      </c>
      <c r="G519" t="str">
        <f>IF(AND(E519=[1]grup_instansi!$B$2,F519=[1]grup_instansi!$C$2),
[1]grup_instansi!$A$2,
IF(AND(E519=[1]grup_instansi!$B$3,F519=[1]grup_instansi!$C$3),
[1]grup_instansi!$A$3,
IF(AND(E519=[1]grup_instansi!$B$4,F519=[1]grup_instansi!$C$4),
[1]grup_instansi!$A$4,
IF(AND(E519=[1]grup_instansi!$B$5,F519=[1]grup_instansi!$C$5),
[1]grup_instansi!$A$5,
IF(AND(E519=[1]grup_instansi!$B$6,F519=[1]grup_instansi!$C$6),
[1]grup_instansi!$A$6,
IF(AND(E519=[1]grup_instansi!$B$7,F519=[1]grup_instansi!$C$7),
[1]grup_instansi!$A$7,
IF(AND(E519=[1]grup_instansi!$B$8,F519=[1]grup_instansi!$C$8),
[1]grup_instansi!$A$8,
IF(AND(E519=[1]grup_instansi!$B$9,F519=[1]grup_instansi!$C$9),
[1]grup_instansi!$A$9,
IF(AND(E519=[1]grup_instansi!$B$10,F519=[1]grup_instansi!$C$10),
[1]grup_instansi!$A$10,"")))))))))</f>
        <v>gi2023110400004</v>
      </c>
      <c r="H519" t="str">
        <f>IF(G519&lt;&gt;"",G519,IF(AND(E519=[1]grup_instansi!$B$11,F519=[1]grup_instansi!$C$11),
[1]grup_instansi!$A$11,
IF(AND(E519=[1]grup_instansi!$B$12,F519=[1]grup_instansi!$C$12),
[1]grup_instansi!$A$12,
IF(AND(E519=[1]grup_instansi!$B$13,F519=[1]grup_instansi!$C$13),
[1]grup_instansi!$A$13,
IF(AND(E519=[1]grup_instansi!$B$14,F519=[1]grup_instansi!$C$14),
[1]grup_instansi!$A$14,
IF(AND(E519=[1]grup_instansi!$B$15,F519=[1]grup_instansi!$C$15),
[1]grup_instansi!$A$15,
IF(AND(E519=[1]grup_instansi!$B$16,F519=[1]grup_instansi!$C$16),
[1]grup_instansi!$A$16,
IF(AND(E519=[1]grup_instansi!$B$17,F519=[1]grup_instansi!$C$17),
[1]grup_instansi!$A$17,
IF(AND(E519=[1]grup_instansi!$B$18,F519=[1]grup_instansi!$C$18),
[1]grup_instansi!$A$18,
IF(AND(E519=[1]grup_instansi!$B$19,F519=[1]grup_instansi!$C$19),
[1]grup_instansi!$A$19,
IF(AND(E519=[1]grup_instansi!$B$20,F519=[1]grup_instansi!$C$20),
[1]grup_instansi!$A$20,"")))))))))))</f>
        <v>gi2023110400004</v>
      </c>
      <c r="I519" t="str">
        <f>IF(H519&lt;&gt;"",H519,IF(AND(E519=[1]grup_instansi!$B$21,F519=[1]grup_instansi!$C$21),
[1]grup_instansi!$A$21,
IF(AND(E519=[1]grup_instansi!$B$22,F519=[1]grup_instansi!$C$22),
[1]grup_instansi!$A$22,
IF(AND(E519=[1]grup_instansi!$B$23,F519=[1]grup_instansi!$C$23),
[1]grup_instansi!$A$23,
IF(AND(E519=[1]grup_instansi!$B$24,F519=[1]grup_instansi!$C$24),
[1]grup_instansi!$A$24,
IF(AND(E519=[1]grup_instansi!$B$25,F519=[1]grup_instansi!$C$25),
[1]grup_instansi!$A$25,
IF(AND(E519=[1]grup_instansi!$B$26,F519=[1]grup_instansi!$C$26),
[1]grup_instansi!$A$26,
IF(AND(E519=[1]grup_instansi!$B$27,F519=[1]grup_instansi!$C$27),
[1]grup_instansi!$A$27,
IF(AND(E519=[1]grup_instansi!$B$28,F519=[1]grup_instansi!$C$28),
[1]grup_instansi!$A$28,
IF(AND(E519=[1]grup_instansi!$B$29,F519=[1]grup_instansi!$C$29),
[1]grup_instansi!$A$29,
IF(AND(E519=[1]grup_instansi!$B$30,F519=[1]grup_instansi!$C$30),
[1]grup_instansi!$A$30,
IF(AND(E519=[1]grup_instansi!$B$31,F519=[1]grup_instansi!$C$31),
[1]grup_instansi!$A$31,
IF(AND(E519=[1]grup_instansi!$B$32,F519=[1]grup_instansi!$C$32),
[1]grup_instansi!$A$32,
IF(AND(E519=[1]grup_instansi!$B$33,F519=[1]grup_instansi!$C$33),
[1]grup_instansi!$A$33,
IF(AND(E519=[1]grup_instansi!$B$34,F519=[1]grup_instansi!$C$34),
[1]grup_instansi!$A$34,
IF(AND(E519=[1]grup_instansi!$B$35,F519=[1]grup_instansi!$C$35),
[1]grup_instansi!$A$35,""))))))))))))))))</f>
        <v>gi2023110400004</v>
      </c>
      <c r="J519" t="str">
        <f>IF(I519&lt;&gt;"",I519,IF(AND(E519=[1]grup_instansi!$B$36,F519=[1]grup_instansi!$C$36),
[1]grup_instansi!$A$36,
IF(AND(E519=[1]grup_instansi!$B$37,F519=[1]grup_instansi!$C$37),
[1]grup_instansi!$A$37,
IF(AND(E519=[1]grup_instansi!$B$38,F519=[1]grup_instansi!$C$38),
[1]grup_instansi!$A$38,
IF(AND(E519=[1]grup_instansi!$B$39,F519=[1]grup_instansi!$C$39),
[1]grup_instansi!$A$39,
IF(AND(E519=[1]grup_instansi!$B$40,F519=[1]grup_instansi!$C$40),
[1]grup_instansi!$A$40,
IF(AND(E519=[1]grup_instansi!$B$41,F519=[1]grup_instansi!$C$41),
[1]grup_instansi!$A$41,
IF(AND(E519=[1]grup_instansi!$B$42,F519=[1]grup_instansi!$C$42),
[1]grup_instansi!$A$42,
IF(AND(E519=[1]grup_instansi!$B$43,F519=[1]grup_instansi!$C$43),
[1]grup_instansi!$A$43,
IF(AND(E519=[1]grup_instansi!$B$44,F519=[1]grup_instansi!$C$44),
[1]grup_instansi!$A$44,
IF(AND(E519=[1]grup_instansi!$B$45,F519=[1]grup_instansi!$C$45),
[1]grup_instansi!$A$45,
IF(AND(E519=[1]grup_instansi!$B$46,F519=[1]grup_instansi!$C$46),
[1]grup_instansi!$A$46,
IF(AND(E519=[1]grup_instansi!$B$47,F519=[1]grup_instansi!$C$47),
[1]grup_instansi!$A$47,
IF(AND(E519=[1]grup_instansi!$B$48,F519=[1]grup_instansi!$C$48),
[1]grup_instansi!$A$48,
IF(AND(E519=[1]grup_instansi!$B$49,F519=[1]grup_instansi!$C$49),
[1]grup_instansi!$A$49,
IF(AND(E519=[1]grup_instansi!$B$50,F519=[1]grup_instansi!$C$50),
[1]grup_instansi!$A$50,
IF(AND(E519=[1]grup_instansi!$B$51,F519=[1]grup_instansi!$C$51),
[1]grup_instansi!$A$51,
IF(AND(E519=[1]grup_instansi!$B$52,F519=[1]grup_instansi!$C$52),
[1]grup_instansi!$A$52,
IF(AND(E519=[1]grup_instansi!$B$53,F519=[1]grup_instansi!$C$53),
[1]grup_instansi!$A$53,
IF(AND(E519=[1]grup_instansi!$B$54,F519=[1]grup_instansi!$C$54),
[1]grup_instansi!$A$54,
IF(AND(E519=[1]grup_instansi!$B$55,F519=[1]grup_instansi!$C$55),
[1]grup_instansi!$A$55,
IF(AND(E519=[1]grup_instansi!$B$56,F519=[1]grup_instansi!$C$56),
[1]grup_instansi!$A$56,
IF(AND(E519=[1]grup_instansi!$B$57,F519=[1]grup_instansi!$C$57),
[1]grup_instansi!$A$57,
IF(AND(E519=[1]grup_instansi!$B$58,F519=[1]grup_instansi!$C$58),
[1]grup_instansi!$A$58,
IF(AND(E519=[1]grup_instansi!$B$59,F519=[1]grup_instansi!$C$59),
[1]grup_instansi!$A$59,
IF(AND(E519=[1]grup_instansi!$B$60,F519=[1]grup_instansi!$C$60),
[1]grup_instansi!$A$60,""))))))))))))))))))))))))))</f>
        <v>gi2023110400004</v>
      </c>
      <c r="K519" t="str">
        <f>IF(J519&lt;&gt;"",J519,IF(AND(E519=[1]grup_instansi!$B$61,F519=[1]grup_instansi!$C$61),
[1]grup_instansi!$A$61,
IF(AND(E519=[1]grup_instansi!$B$62,F519=[1]grup_instansi!$C$62),
[1]grup_instansi!$A$62,
IF(AND(E519=[1]grup_instansi!$B$63,F519=[1]grup_instansi!$C$63),
[1]grup_instansi!$A$63,
IF(AND(E519=[1]grup_instansi!$B$64,F519=[1]grup_instansi!$C$64),
[1]grup_instansi!$A$64,
IF(AND(E519=[1]grup_instansi!$B$65,F519=[1]grup_instansi!$C$65),
[1]grup_instansi!$A$65,
IF(AND(E519=[1]grup_instansi!$B$66,F519=[1]grup_instansi!$C$66),
[1]grup_instansi!$A$66,
IF(AND(E519=[1]grup_instansi!$B$67,F519=[1]grup_instansi!$C$67),
[1]grup_instansi!$A$67,
IF(AND(E519=[1]grup_instansi!$B$68,F519=[1]grup_instansi!$C$68),
[1]grup_instansi!$A$68,
IF(AND(E519=[1]grup_instansi!$B$69,F519=[1]grup_instansi!$C$69),
[1]grup_instansi!$A$69,
IF(AND(E519=[1]grup_instansi!$B$70,F519=[1]grup_instansi!$C$70),
[1]grup_instansi!$A$70,
IF(AND(E519=[1]grup_instansi!$B$71,F519=[1]grup_instansi!$C$71),
[1]grup_instansi!$A$71,
IF(AND(E519=[1]grup_instansi!$B$72,F519=[1]grup_instansi!$C$72),
[1]grup_instansi!$A$72,
IF(AND(E519=[1]grup_instansi!$B$73,F519=[1]grup_instansi!$C$73),
[1]grup_instansi!$A$73,
IF(AND(E519=[1]grup_instansi!$B$74,F519=[1]grup_instansi!$C$74),
[1]grup_instansi!$A$74,
IF(AND(E519=[1]grup_instansi!$B$75,F519=[1]grup_instansi!$C$75),
[1]grup_instansi!$A$75,
IF(AND(E519=[1]grup_instansi!$B$76,F519=[1]grup_instansi!$C$76),
[1]grup_instansi!$A$76,
IF(AND(E519=[1]grup_instansi!$B$77,F519=[1]grup_instansi!$C$77),
[1]grup_instansi!$A$77,
IF(AND(E519=[1]grup_instansi!$B$78,F519=[1]grup_instansi!$C$78),
[1]grup_instansi!$A$78,
IF(AND(E519=[1]grup_instansi!$B$79,F519=[1]grup_instansi!$C$79),
[1]grup_instansi!$A$79,
IF(AND(E519=[1]grup_instansi!$B$80,F519=[1]grup_instansi!$C$80),
[1]grup_instansi!$A$80,
IF(AND(E519=[1]grup_instansi!$B$81,F519=[1]grup_instansi!$C$81),
[1]grup_instansi!$A$81,
IF(AND(E519=[1]grup_instansi!$B$82,F519=[1]grup_instansi!$C$82),
[1]grup_instansi!$A$82,
IF(AND(E519=[1]grup_instansi!$B$83,F519=[1]grup_instansi!$C$83),
[1]grup_instansi!$A$84,
IF(AND(E519=[1]grup_instansi!$B$84,F519=[1]grup_instansi!$C$84),
[1]grup_instansi!$A$85,
IF(AND(E519=[1]grup_instansi!$B$85,F519=[1]grup_instansi!$C$85),
[1]grup_instansi!$A$86,
IF(AND(E519=[1]grup_instansi!$B$86,F519=[1]grup_instansi!$C$86),
[1]grup_instansi!$A$87,
IF(AND(E519=[1]grup_instansi!$B$87,F519=[1]grup_instansi!$C$87),
[1]grup_instansi!$A$87,
IF(AND(E519=[1]grup_instansi!$B$88,F519=[1]grup_instansi!$C$88),
[1]grup_instansi!$A$88,
IF(AND(E519=[1]grup_instansi!$B$89,F519=[1]grup_instansi!$C$89),
[1]grup_instansi!$A$89,
IF(AND(E519=[1]grup_instansi!$B$90,F519=[1]grup_instansi!$C$90),
[1]grup_instansi!$A$90,
IF(AND(E519=[1]grup_instansi!$B$91,F519=[1]grup_instansi!$C$91),
[1]grup_instansi!$A$91,
IF(AND(E519=[1]grup_instansi!$B$92,F519=[1]grup_instansi!$C$92),
[1]grup_instansi!$A$92,
IF(AND(E519=[1]grup_instansi!$B$93,F519=[1]grup_instansi!$C$93),
[1]grup_instansi!$A$93,
IF(AND(E519=[1]grup_instansi!$B$94,F519=[1]grup_instansi!$C$94),
[1]grup_instansi!$A$94,
IF(AND(E519=[1]grup_instansi!$B$95,F519=[1]grup_instansi!$C$95),
[1]grup_instansi!$A$95,
IF(AND(E519=[1]grup_instansi!$B$96,F519=[1]grup_instansi!$C$96),
[1]grup_instansi!$A$96,
IF(AND(E519=[1]grup_instansi!$B$97,F519=[1]grup_instansi!$C$97),
[1]grup_instansi!$A$97,
IF(AND(E519=[1]grup_instansi!$B$98,F519=[1]grup_instansi!$C$98),
[1]grup_instansi!$A$98,
IF(AND(E519=[1]grup_instansi!$B$99,F519=[1]grup_instansi!$C$99),
[1]grup_instansi!$A$99,
[1]grup_instansi!$A$100))))))))))))))))))))))))))))))))))))))))</f>
        <v>gi2023110400004</v>
      </c>
      <c r="L519" t="str">
        <f>VLOOKUP(K519,[1]grup_instansi!$A$2:$E$102,4)</f>
        <v>Lembaga Pemerintah Non Kementerian Pusat</v>
      </c>
      <c r="M519" t="str">
        <f t="shared" si="26"/>
        <v>('i2023110600518','Badan Riset dan Inovasi Nasional','gi2023110400004'),</v>
      </c>
    </row>
    <row r="520" spans="1:13" x14ac:dyDescent="0.25">
      <c r="A520" t="str">
        <f t="shared" si="24"/>
        <v>i2023110600519</v>
      </c>
      <c r="B520" s="7">
        <v>4044</v>
      </c>
      <c r="C520" t="str">
        <f t="shared" si="25"/>
        <v>i2023110600519</v>
      </c>
      <c r="D520" s="8" t="s">
        <v>564</v>
      </c>
      <c r="E520" s="8" t="s">
        <v>131</v>
      </c>
      <c r="F520" s="8" t="s">
        <v>36</v>
      </c>
      <c r="G520" t="str">
        <f>IF(AND(E520=[1]grup_instansi!$B$2,F520=[1]grup_instansi!$C$2),
[1]grup_instansi!$A$2,
IF(AND(E520=[1]grup_instansi!$B$3,F520=[1]grup_instansi!$C$3),
[1]grup_instansi!$A$3,
IF(AND(E520=[1]grup_instansi!$B$4,F520=[1]grup_instansi!$C$4),
[1]grup_instansi!$A$4,
IF(AND(E520=[1]grup_instansi!$B$5,F520=[1]grup_instansi!$C$5),
[1]grup_instansi!$A$5,
IF(AND(E520=[1]grup_instansi!$B$6,F520=[1]grup_instansi!$C$6),
[1]grup_instansi!$A$6,
IF(AND(E520=[1]grup_instansi!$B$7,F520=[1]grup_instansi!$C$7),
[1]grup_instansi!$A$7,
IF(AND(E520=[1]grup_instansi!$B$8,F520=[1]grup_instansi!$C$8),
[1]grup_instansi!$A$8,
IF(AND(E520=[1]grup_instansi!$B$9,F520=[1]grup_instansi!$C$9),
[1]grup_instansi!$A$9,
IF(AND(E520=[1]grup_instansi!$B$10,F520=[1]grup_instansi!$C$10),
[1]grup_instansi!$A$10,"")))))))))</f>
        <v>gi2023110400003</v>
      </c>
      <c r="H520" t="str">
        <f>IF(G520&lt;&gt;"",G520,IF(AND(E520=[1]grup_instansi!$B$11,F520=[1]grup_instansi!$C$11),
[1]grup_instansi!$A$11,
IF(AND(E520=[1]grup_instansi!$B$12,F520=[1]grup_instansi!$C$12),
[1]grup_instansi!$A$12,
IF(AND(E520=[1]grup_instansi!$B$13,F520=[1]grup_instansi!$C$13),
[1]grup_instansi!$A$13,
IF(AND(E520=[1]grup_instansi!$B$14,F520=[1]grup_instansi!$C$14),
[1]grup_instansi!$A$14,
IF(AND(E520=[1]grup_instansi!$B$15,F520=[1]grup_instansi!$C$15),
[1]grup_instansi!$A$15,
IF(AND(E520=[1]grup_instansi!$B$16,F520=[1]grup_instansi!$C$16),
[1]grup_instansi!$A$16,
IF(AND(E520=[1]grup_instansi!$B$17,F520=[1]grup_instansi!$C$17),
[1]grup_instansi!$A$17,
IF(AND(E520=[1]grup_instansi!$B$18,F520=[1]grup_instansi!$C$18),
[1]grup_instansi!$A$18,
IF(AND(E520=[1]grup_instansi!$B$19,F520=[1]grup_instansi!$C$19),
[1]grup_instansi!$A$19,
IF(AND(E520=[1]grup_instansi!$B$20,F520=[1]grup_instansi!$C$20),
[1]grup_instansi!$A$20,"")))))))))))</f>
        <v>gi2023110400003</v>
      </c>
      <c r="I520" t="str">
        <f>IF(H520&lt;&gt;"",H520,IF(AND(E520=[1]grup_instansi!$B$21,F520=[1]grup_instansi!$C$21),
[1]grup_instansi!$A$21,
IF(AND(E520=[1]grup_instansi!$B$22,F520=[1]grup_instansi!$C$22),
[1]grup_instansi!$A$22,
IF(AND(E520=[1]grup_instansi!$B$23,F520=[1]grup_instansi!$C$23),
[1]grup_instansi!$A$23,
IF(AND(E520=[1]grup_instansi!$B$24,F520=[1]grup_instansi!$C$24),
[1]grup_instansi!$A$24,
IF(AND(E520=[1]grup_instansi!$B$25,F520=[1]grup_instansi!$C$25),
[1]grup_instansi!$A$25,
IF(AND(E520=[1]grup_instansi!$B$26,F520=[1]grup_instansi!$C$26),
[1]grup_instansi!$A$26,
IF(AND(E520=[1]grup_instansi!$B$27,F520=[1]grup_instansi!$C$27),
[1]grup_instansi!$A$27,
IF(AND(E520=[1]grup_instansi!$B$28,F520=[1]grup_instansi!$C$28),
[1]grup_instansi!$A$28,
IF(AND(E520=[1]grup_instansi!$B$29,F520=[1]grup_instansi!$C$29),
[1]grup_instansi!$A$29,
IF(AND(E520=[1]grup_instansi!$B$30,F520=[1]grup_instansi!$C$30),
[1]grup_instansi!$A$30,
IF(AND(E520=[1]grup_instansi!$B$31,F520=[1]grup_instansi!$C$31),
[1]grup_instansi!$A$31,
IF(AND(E520=[1]grup_instansi!$B$32,F520=[1]grup_instansi!$C$32),
[1]grup_instansi!$A$32,
IF(AND(E520=[1]grup_instansi!$B$33,F520=[1]grup_instansi!$C$33),
[1]grup_instansi!$A$33,
IF(AND(E520=[1]grup_instansi!$B$34,F520=[1]grup_instansi!$C$34),
[1]grup_instansi!$A$34,
IF(AND(E520=[1]grup_instansi!$B$35,F520=[1]grup_instansi!$C$35),
[1]grup_instansi!$A$35,""))))))))))))))))</f>
        <v>gi2023110400003</v>
      </c>
      <c r="J520" t="str">
        <f>IF(I520&lt;&gt;"",I520,IF(AND(E520=[1]grup_instansi!$B$36,F520=[1]grup_instansi!$C$36),
[1]grup_instansi!$A$36,
IF(AND(E520=[1]grup_instansi!$B$37,F520=[1]grup_instansi!$C$37),
[1]grup_instansi!$A$37,
IF(AND(E520=[1]grup_instansi!$B$38,F520=[1]grup_instansi!$C$38),
[1]grup_instansi!$A$38,
IF(AND(E520=[1]grup_instansi!$B$39,F520=[1]grup_instansi!$C$39),
[1]grup_instansi!$A$39,
IF(AND(E520=[1]grup_instansi!$B$40,F520=[1]grup_instansi!$C$40),
[1]grup_instansi!$A$40,
IF(AND(E520=[1]grup_instansi!$B$41,F520=[1]grup_instansi!$C$41),
[1]grup_instansi!$A$41,
IF(AND(E520=[1]grup_instansi!$B$42,F520=[1]grup_instansi!$C$42),
[1]grup_instansi!$A$42,
IF(AND(E520=[1]grup_instansi!$B$43,F520=[1]grup_instansi!$C$43),
[1]grup_instansi!$A$43,
IF(AND(E520=[1]grup_instansi!$B$44,F520=[1]grup_instansi!$C$44),
[1]grup_instansi!$A$44,
IF(AND(E520=[1]grup_instansi!$B$45,F520=[1]grup_instansi!$C$45),
[1]grup_instansi!$A$45,
IF(AND(E520=[1]grup_instansi!$B$46,F520=[1]grup_instansi!$C$46),
[1]grup_instansi!$A$46,
IF(AND(E520=[1]grup_instansi!$B$47,F520=[1]grup_instansi!$C$47),
[1]grup_instansi!$A$47,
IF(AND(E520=[1]grup_instansi!$B$48,F520=[1]grup_instansi!$C$48),
[1]grup_instansi!$A$48,
IF(AND(E520=[1]grup_instansi!$B$49,F520=[1]grup_instansi!$C$49),
[1]grup_instansi!$A$49,
IF(AND(E520=[1]grup_instansi!$B$50,F520=[1]grup_instansi!$C$50),
[1]grup_instansi!$A$50,
IF(AND(E520=[1]grup_instansi!$B$51,F520=[1]grup_instansi!$C$51),
[1]grup_instansi!$A$51,
IF(AND(E520=[1]grup_instansi!$B$52,F520=[1]grup_instansi!$C$52),
[1]grup_instansi!$A$52,
IF(AND(E520=[1]grup_instansi!$B$53,F520=[1]grup_instansi!$C$53),
[1]grup_instansi!$A$53,
IF(AND(E520=[1]grup_instansi!$B$54,F520=[1]grup_instansi!$C$54),
[1]grup_instansi!$A$54,
IF(AND(E520=[1]grup_instansi!$B$55,F520=[1]grup_instansi!$C$55),
[1]grup_instansi!$A$55,
IF(AND(E520=[1]grup_instansi!$B$56,F520=[1]grup_instansi!$C$56),
[1]grup_instansi!$A$56,
IF(AND(E520=[1]grup_instansi!$B$57,F520=[1]grup_instansi!$C$57),
[1]grup_instansi!$A$57,
IF(AND(E520=[1]grup_instansi!$B$58,F520=[1]grup_instansi!$C$58),
[1]grup_instansi!$A$58,
IF(AND(E520=[1]grup_instansi!$B$59,F520=[1]grup_instansi!$C$59),
[1]grup_instansi!$A$59,
IF(AND(E520=[1]grup_instansi!$B$60,F520=[1]grup_instansi!$C$60),
[1]grup_instansi!$A$60,""))))))))))))))))))))))))))</f>
        <v>gi2023110400003</v>
      </c>
      <c r="K520" t="str">
        <f>IF(J520&lt;&gt;"",J520,IF(AND(E520=[1]grup_instansi!$B$61,F520=[1]grup_instansi!$C$61),
[1]grup_instansi!$A$61,
IF(AND(E520=[1]grup_instansi!$B$62,F520=[1]grup_instansi!$C$62),
[1]grup_instansi!$A$62,
IF(AND(E520=[1]grup_instansi!$B$63,F520=[1]grup_instansi!$C$63),
[1]grup_instansi!$A$63,
IF(AND(E520=[1]grup_instansi!$B$64,F520=[1]grup_instansi!$C$64),
[1]grup_instansi!$A$64,
IF(AND(E520=[1]grup_instansi!$B$65,F520=[1]grup_instansi!$C$65),
[1]grup_instansi!$A$65,
IF(AND(E520=[1]grup_instansi!$B$66,F520=[1]grup_instansi!$C$66),
[1]grup_instansi!$A$66,
IF(AND(E520=[1]grup_instansi!$B$67,F520=[1]grup_instansi!$C$67),
[1]grup_instansi!$A$67,
IF(AND(E520=[1]grup_instansi!$B$68,F520=[1]grup_instansi!$C$68),
[1]grup_instansi!$A$68,
IF(AND(E520=[1]grup_instansi!$B$69,F520=[1]grup_instansi!$C$69),
[1]grup_instansi!$A$69,
IF(AND(E520=[1]grup_instansi!$B$70,F520=[1]grup_instansi!$C$70),
[1]grup_instansi!$A$70,
IF(AND(E520=[1]grup_instansi!$B$71,F520=[1]grup_instansi!$C$71),
[1]grup_instansi!$A$71,
IF(AND(E520=[1]grup_instansi!$B$72,F520=[1]grup_instansi!$C$72),
[1]grup_instansi!$A$72,
IF(AND(E520=[1]grup_instansi!$B$73,F520=[1]grup_instansi!$C$73),
[1]grup_instansi!$A$73,
IF(AND(E520=[1]grup_instansi!$B$74,F520=[1]grup_instansi!$C$74),
[1]grup_instansi!$A$74,
IF(AND(E520=[1]grup_instansi!$B$75,F520=[1]grup_instansi!$C$75),
[1]grup_instansi!$A$75,
IF(AND(E520=[1]grup_instansi!$B$76,F520=[1]grup_instansi!$C$76),
[1]grup_instansi!$A$76,
IF(AND(E520=[1]grup_instansi!$B$77,F520=[1]grup_instansi!$C$77),
[1]grup_instansi!$A$77,
IF(AND(E520=[1]grup_instansi!$B$78,F520=[1]grup_instansi!$C$78),
[1]grup_instansi!$A$78,
IF(AND(E520=[1]grup_instansi!$B$79,F520=[1]grup_instansi!$C$79),
[1]grup_instansi!$A$79,
IF(AND(E520=[1]grup_instansi!$B$80,F520=[1]grup_instansi!$C$80),
[1]grup_instansi!$A$80,
IF(AND(E520=[1]grup_instansi!$B$81,F520=[1]grup_instansi!$C$81),
[1]grup_instansi!$A$81,
IF(AND(E520=[1]grup_instansi!$B$82,F520=[1]grup_instansi!$C$82),
[1]grup_instansi!$A$82,
IF(AND(E520=[1]grup_instansi!$B$83,F520=[1]grup_instansi!$C$83),
[1]grup_instansi!$A$84,
IF(AND(E520=[1]grup_instansi!$B$84,F520=[1]grup_instansi!$C$84),
[1]grup_instansi!$A$85,
IF(AND(E520=[1]grup_instansi!$B$85,F520=[1]grup_instansi!$C$85),
[1]grup_instansi!$A$86,
IF(AND(E520=[1]grup_instansi!$B$86,F520=[1]grup_instansi!$C$86),
[1]grup_instansi!$A$87,
IF(AND(E520=[1]grup_instansi!$B$87,F520=[1]grup_instansi!$C$87),
[1]grup_instansi!$A$87,
IF(AND(E520=[1]grup_instansi!$B$88,F520=[1]grup_instansi!$C$88),
[1]grup_instansi!$A$88,
IF(AND(E520=[1]grup_instansi!$B$89,F520=[1]grup_instansi!$C$89),
[1]grup_instansi!$A$89,
IF(AND(E520=[1]grup_instansi!$B$90,F520=[1]grup_instansi!$C$90),
[1]grup_instansi!$A$90,
IF(AND(E520=[1]grup_instansi!$B$91,F520=[1]grup_instansi!$C$91),
[1]grup_instansi!$A$91,
IF(AND(E520=[1]grup_instansi!$B$92,F520=[1]grup_instansi!$C$92),
[1]grup_instansi!$A$92,
IF(AND(E520=[1]grup_instansi!$B$93,F520=[1]grup_instansi!$C$93),
[1]grup_instansi!$A$93,
IF(AND(E520=[1]grup_instansi!$B$94,F520=[1]grup_instansi!$C$94),
[1]grup_instansi!$A$94,
IF(AND(E520=[1]grup_instansi!$B$95,F520=[1]grup_instansi!$C$95),
[1]grup_instansi!$A$95,
IF(AND(E520=[1]grup_instansi!$B$96,F520=[1]grup_instansi!$C$96),
[1]grup_instansi!$A$96,
IF(AND(E520=[1]grup_instansi!$B$97,F520=[1]grup_instansi!$C$97),
[1]grup_instansi!$A$97,
IF(AND(E520=[1]grup_instansi!$B$98,F520=[1]grup_instansi!$C$98),
[1]grup_instansi!$A$98,
IF(AND(E520=[1]grup_instansi!$B$99,F520=[1]grup_instansi!$C$99),
[1]grup_instansi!$A$99,
[1]grup_instansi!$A$100))))))))))))))))))))))))))))))))))))))))</f>
        <v>gi2023110400003</v>
      </c>
      <c r="L520" t="str">
        <f>VLOOKUP(K520,[1]grup_instansi!$A$2:$E$102,4)</f>
        <v>Lembaga Non Struktural Pusat</v>
      </c>
      <c r="M520" t="str">
        <f t="shared" si="26"/>
        <v>('i2023110600519','Komisi Nasional Hak Asasi Manusia','gi2023110400003'),</v>
      </c>
    </row>
    <row r="521" spans="1:13" x14ac:dyDescent="0.25">
      <c r="A521" t="str">
        <f t="shared" si="24"/>
        <v>i2023110600520</v>
      </c>
      <c r="B521" s="7">
        <v>4305</v>
      </c>
      <c r="C521" t="str">
        <f t="shared" si="25"/>
        <v>i2023110600520</v>
      </c>
      <c r="D521" s="8" t="s">
        <v>565</v>
      </c>
      <c r="E521" s="8" t="s">
        <v>131</v>
      </c>
      <c r="F521" s="8" t="s">
        <v>36</v>
      </c>
      <c r="G521" t="str">
        <f>IF(AND(E521=[1]grup_instansi!$B$2,F521=[1]grup_instansi!$C$2),
[1]grup_instansi!$A$2,
IF(AND(E521=[1]grup_instansi!$B$3,F521=[1]grup_instansi!$C$3),
[1]grup_instansi!$A$3,
IF(AND(E521=[1]grup_instansi!$B$4,F521=[1]grup_instansi!$C$4),
[1]grup_instansi!$A$4,
IF(AND(E521=[1]grup_instansi!$B$5,F521=[1]grup_instansi!$C$5),
[1]grup_instansi!$A$5,
IF(AND(E521=[1]grup_instansi!$B$6,F521=[1]grup_instansi!$C$6),
[1]grup_instansi!$A$6,
IF(AND(E521=[1]grup_instansi!$B$7,F521=[1]grup_instansi!$C$7),
[1]grup_instansi!$A$7,
IF(AND(E521=[1]grup_instansi!$B$8,F521=[1]grup_instansi!$C$8),
[1]grup_instansi!$A$8,
IF(AND(E521=[1]grup_instansi!$B$9,F521=[1]grup_instansi!$C$9),
[1]grup_instansi!$A$9,
IF(AND(E521=[1]grup_instansi!$B$10,F521=[1]grup_instansi!$C$10),
[1]grup_instansi!$A$10,"")))))))))</f>
        <v>gi2023110400003</v>
      </c>
      <c r="H521" t="str">
        <f>IF(G521&lt;&gt;"",G521,IF(AND(E521=[1]grup_instansi!$B$11,F521=[1]grup_instansi!$C$11),
[1]grup_instansi!$A$11,
IF(AND(E521=[1]grup_instansi!$B$12,F521=[1]grup_instansi!$C$12),
[1]grup_instansi!$A$12,
IF(AND(E521=[1]grup_instansi!$B$13,F521=[1]grup_instansi!$C$13),
[1]grup_instansi!$A$13,
IF(AND(E521=[1]grup_instansi!$B$14,F521=[1]grup_instansi!$C$14),
[1]grup_instansi!$A$14,
IF(AND(E521=[1]grup_instansi!$B$15,F521=[1]grup_instansi!$C$15),
[1]grup_instansi!$A$15,
IF(AND(E521=[1]grup_instansi!$B$16,F521=[1]grup_instansi!$C$16),
[1]grup_instansi!$A$16,
IF(AND(E521=[1]grup_instansi!$B$17,F521=[1]grup_instansi!$C$17),
[1]grup_instansi!$A$17,
IF(AND(E521=[1]grup_instansi!$B$18,F521=[1]grup_instansi!$C$18),
[1]grup_instansi!$A$18,
IF(AND(E521=[1]grup_instansi!$B$19,F521=[1]grup_instansi!$C$19),
[1]grup_instansi!$A$19,
IF(AND(E521=[1]grup_instansi!$B$20,F521=[1]grup_instansi!$C$20),
[1]grup_instansi!$A$20,"")))))))))))</f>
        <v>gi2023110400003</v>
      </c>
      <c r="I521" t="str">
        <f>IF(H521&lt;&gt;"",H521,IF(AND(E521=[1]grup_instansi!$B$21,F521=[1]grup_instansi!$C$21),
[1]grup_instansi!$A$21,
IF(AND(E521=[1]grup_instansi!$B$22,F521=[1]grup_instansi!$C$22),
[1]grup_instansi!$A$22,
IF(AND(E521=[1]grup_instansi!$B$23,F521=[1]grup_instansi!$C$23),
[1]grup_instansi!$A$23,
IF(AND(E521=[1]grup_instansi!$B$24,F521=[1]grup_instansi!$C$24),
[1]grup_instansi!$A$24,
IF(AND(E521=[1]grup_instansi!$B$25,F521=[1]grup_instansi!$C$25),
[1]grup_instansi!$A$25,
IF(AND(E521=[1]grup_instansi!$B$26,F521=[1]grup_instansi!$C$26),
[1]grup_instansi!$A$26,
IF(AND(E521=[1]grup_instansi!$B$27,F521=[1]grup_instansi!$C$27),
[1]grup_instansi!$A$27,
IF(AND(E521=[1]grup_instansi!$B$28,F521=[1]grup_instansi!$C$28),
[1]grup_instansi!$A$28,
IF(AND(E521=[1]grup_instansi!$B$29,F521=[1]grup_instansi!$C$29),
[1]grup_instansi!$A$29,
IF(AND(E521=[1]grup_instansi!$B$30,F521=[1]grup_instansi!$C$30),
[1]grup_instansi!$A$30,
IF(AND(E521=[1]grup_instansi!$B$31,F521=[1]grup_instansi!$C$31),
[1]grup_instansi!$A$31,
IF(AND(E521=[1]grup_instansi!$B$32,F521=[1]grup_instansi!$C$32),
[1]grup_instansi!$A$32,
IF(AND(E521=[1]grup_instansi!$B$33,F521=[1]grup_instansi!$C$33),
[1]grup_instansi!$A$33,
IF(AND(E521=[1]grup_instansi!$B$34,F521=[1]grup_instansi!$C$34),
[1]grup_instansi!$A$34,
IF(AND(E521=[1]grup_instansi!$B$35,F521=[1]grup_instansi!$C$35),
[1]grup_instansi!$A$35,""))))))))))))))))</f>
        <v>gi2023110400003</v>
      </c>
      <c r="J521" t="str">
        <f>IF(I521&lt;&gt;"",I521,IF(AND(E521=[1]grup_instansi!$B$36,F521=[1]grup_instansi!$C$36),
[1]grup_instansi!$A$36,
IF(AND(E521=[1]grup_instansi!$B$37,F521=[1]grup_instansi!$C$37),
[1]grup_instansi!$A$37,
IF(AND(E521=[1]grup_instansi!$B$38,F521=[1]grup_instansi!$C$38),
[1]grup_instansi!$A$38,
IF(AND(E521=[1]grup_instansi!$B$39,F521=[1]grup_instansi!$C$39),
[1]grup_instansi!$A$39,
IF(AND(E521=[1]grup_instansi!$B$40,F521=[1]grup_instansi!$C$40),
[1]grup_instansi!$A$40,
IF(AND(E521=[1]grup_instansi!$B$41,F521=[1]grup_instansi!$C$41),
[1]grup_instansi!$A$41,
IF(AND(E521=[1]grup_instansi!$B$42,F521=[1]grup_instansi!$C$42),
[1]grup_instansi!$A$42,
IF(AND(E521=[1]grup_instansi!$B$43,F521=[1]grup_instansi!$C$43),
[1]grup_instansi!$A$43,
IF(AND(E521=[1]grup_instansi!$B$44,F521=[1]grup_instansi!$C$44),
[1]grup_instansi!$A$44,
IF(AND(E521=[1]grup_instansi!$B$45,F521=[1]grup_instansi!$C$45),
[1]grup_instansi!$A$45,
IF(AND(E521=[1]grup_instansi!$B$46,F521=[1]grup_instansi!$C$46),
[1]grup_instansi!$A$46,
IF(AND(E521=[1]grup_instansi!$B$47,F521=[1]grup_instansi!$C$47),
[1]grup_instansi!$A$47,
IF(AND(E521=[1]grup_instansi!$B$48,F521=[1]grup_instansi!$C$48),
[1]grup_instansi!$A$48,
IF(AND(E521=[1]grup_instansi!$B$49,F521=[1]grup_instansi!$C$49),
[1]grup_instansi!$A$49,
IF(AND(E521=[1]grup_instansi!$B$50,F521=[1]grup_instansi!$C$50),
[1]grup_instansi!$A$50,
IF(AND(E521=[1]grup_instansi!$B$51,F521=[1]grup_instansi!$C$51),
[1]grup_instansi!$A$51,
IF(AND(E521=[1]grup_instansi!$B$52,F521=[1]grup_instansi!$C$52),
[1]grup_instansi!$A$52,
IF(AND(E521=[1]grup_instansi!$B$53,F521=[1]grup_instansi!$C$53),
[1]grup_instansi!$A$53,
IF(AND(E521=[1]grup_instansi!$B$54,F521=[1]grup_instansi!$C$54),
[1]grup_instansi!$A$54,
IF(AND(E521=[1]grup_instansi!$B$55,F521=[1]grup_instansi!$C$55),
[1]grup_instansi!$A$55,
IF(AND(E521=[1]grup_instansi!$B$56,F521=[1]grup_instansi!$C$56),
[1]grup_instansi!$A$56,
IF(AND(E521=[1]grup_instansi!$B$57,F521=[1]grup_instansi!$C$57),
[1]grup_instansi!$A$57,
IF(AND(E521=[1]grup_instansi!$B$58,F521=[1]grup_instansi!$C$58),
[1]grup_instansi!$A$58,
IF(AND(E521=[1]grup_instansi!$B$59,F521=[1]grup_instansi!$C$59),
[1]grup_instansi!$A$59,
IF(AND(E521=[1]grup_instansi!$B$60,F521=[1]grup_instansi!$C$60),
[1]grup_instansi!$A$60,""))))))))))))))))))))))))))</f>
        <v>gi2023110400003</v>
      </c>
      <c r="K521" t="str">
        <f>IF(J521&lt;&gt;"",J521,IF(AND(E521=[1]grup_instansi!$B$61,F521=[1]grup_instansi!$C$61),
[1]grup_instansi!$A$61,
IF(AND(E521=[1]grup_instansi!$B$62,F521=[1]grup_instansi!$C$62),
[1]grup_instansi!$A$62,
IF(AND(E521=[1]grup_instansi!$B$63,F521=[1]grup_instansi!$C$63),
[1]grup_instansi!$A$63,
IF(AND(E521=[1]grup_instansi!$B$64,F521=[1]grup_instansi!$C$64),
[1]grup_instansi!$A$64,
IF(AND(E521=[1]grup_instansi!$B$65,F521=[1]grup_instansi!$C$65),
[1]grup_instansi!$A$65,
IF(AND(E521=[1]grup_instansi!$B$66,F521=[1]grup_instansi!$C$66),
[1]grup_instansi!$A$66,
IF(AND(E521=[1]grup_instansi!$B$67,F521=[1]grup_instansi!$C$67),
[1]grup_instansi!$A$67,
IF(AND(E521=[1]grup_instansi!$B$68,F521=[1]grup_instansi!$C$68),
[1]grup_instansi!$A$68,
IF(AND(E521=[1]grup_instansi!$B$69,F521=[1]grup_instansi!$C$69),
[1]grup_instansi!$A$69,
IF(AND(E521=[1]grup_instansi!$B$70,F521=[1]grup_instansi!$C$70),
[1]grup_instansi!$A$70,
IF(AND(E521=[1]grup_instansi!$B$71,F521=[1]grup_instansi!$C$71),
[1]grup_instansi!$A$71,
IF(AND(E521=[1]grup_instansi!$B$72,F521=[1]grup_instansi!$C$72),
[1]grup_instansi!$A$72,
IF(AND(E521=[1]grup_instansi!$B$73,F521=[1]grup_instansi!$C$73),
[1]grup_instansi!$A$73,
IF(AND(E521=[1]grup_instansi!$B$74,F521=[1]grup_instansi!$C$74),
[1]grup_instansi!$A$74,
IF(AND(E521=[1]grup_instansi!$B$75,F521=[1]grup_instansi!$C$75),
[1]grup_instansi!$A$75,
IF(AND(E521=[1]grup_instansi!$B$76,F521=[1]grup_instansi!$C$76),
[1]grup_instansi!$A$76,
IF(AND(E521=[1]grup_instansi!$B$77,F521=[1]grup_instansi!$C$77),
[1]grup_instansi!$A$77,
IF(AND(E521=[1]grup_instansi!$B$78,F521=[1]grup_instansi!$C$78),
[1]grup_instansi!$A$78,
IF(AND(E521=[1]grup_instansi!$B$79,F521=[1]grup_instansi!$C$79),
[1]grup_instansi!$A$79,
IF(AND(E521=[1]grup_instansi!$B$80,F521=[1]grup_instansi!$C$80),
[1]grup_instansi!$A$80,
IF(AND(E521=[1]grup_instansi!$B$81,F521=[1]grup_instansi!$C$81),
[1]grup_instansi!$A$81,
IF(AND(E521=[1]grup_instansi!$B$82,F521=[1]grup_instansi!$C$82),
[1]grup_instansi!$A$82,
IF(AND(E521=[1]grup_instansi!$B$83,F521=[1]grup_instansi!$C$83),
[1]grup_instansi!$A$84,
IF(AND(E521=[1]grup_instansi!$B$84,F521=[1]grup_instansi!$C$84),
[1]grup_instansi!$A$85,
IF(AND(E521=[1]grup_instansi!$B$85,F521=[1]grup_instansi!$C$85),
[1]grup_instansi!$A$86,
IF(AND(E521=[1]grup_instansi!$B$86,F521=[1]grup_instansi!$C$86),
[1]grup_instansi!$A$87,
IF(AND(E521=[1]grup_instansi!$B$87,F521=[1]grup_instansi!$C$87),
[1]grup_instansi!$A$87,
IF(AND(E521=[1]grup_instansi!$B$88,F521=[1]grup_instansi!$C$88),
[1]grup_instansi!$A$88,
IF(AND(E521=[1]grup_instansi!$B$89,F521=[1]grup_instansi!$C$89),
[1]grup_instansi!$A$89,
IF(AND(E521=[1]grup_instansi!$B$90,F521=[1]grup_instansi!$C$90),
[1]grup_instansi!$A$90,
IF(AND(E521=[1]grup_instansi!$B$91,F521=[1]grup_instansi!$C$91),
[1]grup_instansi!$A$91,
IF(AND(E521=[1]grup_instansi!$B$92,F521=[1]grup_instansi!$C$92),
[1]grup_instansi!$A$92,
IF(AND(E521=[1]grup_instansi!$B$93,F521=[1]grup_instansi!$C$93),
[1]grup_instansi!$A$93,
IF(AND(E521=[1]grup_instansi!$B$94,F521=[1]grup_instansi!$C$94),
[1]grup_instansi!$A$94,
IF(AND(E521=[1]grup_instansi!$B$95,F521=[1]grup_instansi!$C$95),
[1]grup_instansi!$A$95,
IF(AND(E521=[1]grup_instansi!$B$96,F521=[1]grup_instansi!$C$96),
[1]grup_instansi!$A$96,
IF(AND(E521=[1]grup_instansi!$B$97,F521=[1]grup_instansi!$C$97),
[1]grup_instansi!$A$97,
IF(AND(E521=[1]grup_instansi!$B$98,F521=[1]grup_instansi!$C$98),
[1]grup_instansi!$A$98,
IF(AND(E521=[1]grup_instansi!$B$99,F521=[1]grup_instansi!$C$99),
[1]grup_instansi!$A$99,
[1]grup_instansi!$A$100))))))))))))))))))))))))))))))))))))))))</f>
        <v>gi2023110400003</v>
      </c>
      <c r="L521" t="str">
        <f>VLOOKUP(K521,[1]grup_instansi!$A$2:$E$102,4)</f>
        <v>Lembaga Non Struktural Pusat</v>
      </c>
      <c r="M521" t="str">
        <f t="shared" si="26"/>
        <v>('i2023110600520','Badan Nasional Sertifikasi Profesi','gi2023110400003'),</v>
      </c>
    </row>
    <row r="522" spans="1:13" x14ac:dyDescent="0.25">
      <c r="A522" t="str">
        <f t="shared" si="24"/>
        <v>i2023110600521</v>
      </c>
      <c r="B522" s="7">
        <v>4310</v>
      </c>
      <c r="C522" t="str">
        <f t="shared" si="25"/>
        <v>i2023110600521</v>
      </c>
      <c r="D522" s="8" t="s">
        <v>566</v>
      </c>
      <c r="E522" s="8" t="s">
        <v>131</v>
      </c>
      <c r="F522" s="8" t="s">
        <v>36</v>
      </c>
      <c r="G522" t="str">
        <f>IF(AND(E522=[1]grup_instansi!$B$2,F522=[1]grup_instansi!$C$2),
[1]grup_instansi!$A$2,
IF(AND(E522=[1]grup_instansi!$B$3,F522=[1]grup_instansi!$C$3),
[1]grup_instansi!$A$3,
IF(AND(E522=[1]grup_instansi!$B$4,F522=[1]grup_instansi!$C$4),
[1]grup_instansi!$A$4,
IF(AND(E522=[1]grup_instansi!$B$5,F522=[1]grup_instansi!$C$5),
[1]grup_instansi!$A$5,
IF(AND(E522=[1]grup_instansi!$B$6,F522=[1]grup_instansi!$C$6),
[1]grup_instansi!$A$6,
IF(AND(E522=[1]grup_instansi!$B$7,F522=[1]grup_instansi!$C$7),
[1]grup_instansi!$A$7,
IF(AND(E522=[1]grup_instansi!$B$8,F522=[1]grup_instansi!$C$8),
[1]grup_instansi!$A$8,
IF(AND(E522=[1]grup_instansi!$B$9,F522=[1]grup_instansi!$C$9),
[1]grup_instansi!$A$9,
IF(AND(E522=[1]grup_instansi!$B$10,F522=[1]grup_instansi!$C$10),
[1]grup_instansi!$A$10,"")))))))))</f>
        <v>gi2023110400003</v>
      </c>
      <c r="H522" t="str">
        <f>IF(G522&lt;&gt;"",G522,IF(AND(E522=[1]grup_instansi!$B$11,F522=[1]grup_instansi!$C$11),
[1]grup_instansi!$A$11,
IF(AND(E522=[1]grup_instansi!$B$12,F522=[1]grup_instansi!$C$12),
[1]grup_instansi!$A$12,
IF(AND(E522=[1]grup_instansi!$B$13,F522=[1]grup_instansi!$C$13),
[1]grup_instansi!$A$13,
IF(AND(E522=[1]grup_instansi!$B$14,F522=[1]grup_instansi!$C$14),
[1]grup_instansi!$A$14,
IF(AND(E522=[1]grup_instansi!$B$15,F522=[1]grup_instansi!$C$15),
[1]grup_instansi!$A$15,
IF(AND(E522=[1]grup_instansi!$B$16,F522=[1]grup_instansi!$C$16),
[1]grup_instansi!$A$16,
IF(AND(E522=[1]grup_instansi!$B$17,F522=[1]grup_instansi!$C$17),
[1]grup_instansi!$A$17,
IF(AND(E522=[1]grup_instansi!$B$18,F522=[1]grup_instansi!$C$18),
[1]grup_instansi!$A$18,
IF(AND(E522=[1]grup_instansi!$B$19,F522=[1]grup_instansi!$C$19),
[1]grup_instansi!$A$19,
IF(AND(E522=[1]grup_instansi!$B$20,F522=[1]grup_instansi!$C$20),
[1]grup_instansi!$A$20,"")))))))))))</f>
        <v>gi2023110400003</v>
      </c>
      <c r="I522" t="str">
        <f>IF(H522&lt;&gt;"",H522,IF(AND(E522=[1]grup_instansi!$B$21,F522=[1]grup_instansi!$C$21),
[1]grup_instansi!$A$21,
IF(AND(E522=[1]grup_instansi!$B$22,F522=[1]grup_instansi!$C$22),
[1]grup_instansi!$A$22,
IF(AND(E522=[1]grup_instansi!$B$23,F522=[1]grup_instansi!$C$23),
[1]grup_instansi!$A$23,
IF(AND(E522=[1]grup_instansi!$B$24,F522=[1]grup_instansi!$C$24),
[1]grup_instansi!$A$24,
IF(AND(E522=[1]grup_instansi!$B$25,F522=[1]grup_instansi!$C$25),
[1]grup_instansi!$A$25,
IF(AND(E522=[1]grup_instansi!$B$26,F522=[1]grup_instansi!$C$26),
[1]grup_instansi!$A$26,
IF(AND(E522=[1]grup_instansi!$B$27,F522=[1]grup_instansi!$C$27),
[1]grup_instansi!$A$27,
IF(AND(E522=[1]grup_instansi!$B$28,F522=[1]grup_instansi!$C$28),
[1]grup_instansi!$A$28,
IF(AND(E522=[1]grup_instansi!$B$29,F522=[1]grup_instansi!$C$29),
[1]grup_instansi!$A$29,
IF(AND(E522=[1]grup_instansi!$B$30,F522=[1]grup_instansi!$C$30),
[1]grup_instansi!$A$30,
IF(AND(E522=[1]grup_instansi!$B$31,F522=[1]grup_instansi!$C$31),
[1]grup_instansi!$A$31,
IF(AND(E522=[1]grup_instansi!$B$32,F522=[1]grup_instansi!$C$32),
[1]grup_instansi!$A$32,
IF(AND(E522=[1]grup_instansi!$B$33,F522=[1]grup_instansi!$C$33),
[1]grup_instansi!$A$33,
IF(AND(E522=[1]grup_instansi!$B$34,F522=[1]grup_instansi!$C$34),
[1]grup_instansi!$A$34,
IF(AND(E522=[1]grup_instansi!$B$35,F522=[1]grup_instansi!$C$35),
[1]grup_instansi!$A$35,""))))))))))))))))</f>
        <v>gi2023110400003</v>
      </c>
      <c r="J522" t="str">
        <f>IF(I522&lt;&gt;"",I522,IF(AND(E522=[1]grup_instansi!$B$36,F522=[1]grup_instansi!$C$36),
[1]grup_instansi!$A$36,
IF(AND(E522=[1]grup_instansi!$B$37,F522=[1]grup_instansi!$C$37),
[1]grup_instansi!$A$37,
IF(AND(E522=[1]grup_instansi!$B$38,F522=[1]grup_instansi!$C$38),
[1]grup_instansi!$A$38,
IF(AND(E522=[1]grup_instansi!$B$39,F522=[1]grup_instansi!$C$39),
[1]grup_instansi!$A$39,
IF(AND(E522=[1]grup_instansi!$B$40,F522=[1]grup_instansi!$C$40),
[1]grup_instansi!$A$40,
IF(AND(E522=[1]grup_instansi!$B$41,F522=[1]grup_instansi!$C$41),
[1]grup_instansi!$A$41,
IF(AND(E522=[1]grup_instansi!$B$42,F522=[1]grup_instansi!$C$42),
[1]grup_instansi!$A$42,
IF(AND(E522=[1]grup_instansi!$B$43,F522=[1]grup_instansi!$C$43),
[1]grup_instansi!$A$43,
IF(AND(E522=[1]grup_instansi!$B$44,F522=[1]grup_instansi!$C$44),
[1]grup_instansi!$A$44,
IF(AND(E522=[1]grup_instansi!$B$45,F522=[1]grup_instansi!$C$45),
[1]grup_instansi!$A$45,
IF(AND(E522=[1]grup_instansi!$B$46,F522=[1]grup_instansi!$C$46),
[1]grup_instansi!$A$46,
IF(AND(E522=[1]grup_instansi!$B$47,F522=[1]grup_instansi!$C$47),
[1]grup_instansi!$A$47,
IF(AND(E522=[1]grup_instansi!$B$48,F522=[1]grup_instansi!$C$48),
[1]grup_instansi!$A$48,
IF(AND(E522=[1]grup_instansi!$B$49,F522=[1]grup_instansi!$C$49),
[1]grup_instansi!$A$49,
IF(AND(E522=[1]grup_instansi!$B$50,F522=[1]grup_instansi!$C$50),
[1]grup_instansi!$A$50,
IF(AND(E522=[1]grup_instansi!$B$51,F522=[1]grup_instansi!$C$51),
[1]grup_instansi!$A$51,
IF(AND(E522=[1]grup_instansi!$B$52,F522=[1]grup_instansi!$C$52),
[1]grup_instansi!$A$52,
IF(AND(E522=[1]grup_instansi!$B$53,F522=[1]grup_instansi!$C$53),
[1]grup_instansi!$A$53,
IF(AND(E522=[1]grup_instansi!$B$54,F522=[1]grup_instansi!$C$54),
[1]grup_instansi!$A$54,
IF(AND(E522=[1]grup_instansi!$B$55,F522=[1]grup_instansi!$C$55),
[1]grup_instansi!$A$55,
IF(AND(E522=[1]grup_instansi!$B$56,F522=[1]grup_instansi!$C$56),
[1]grup_instansi!$A$56,
IF(AND(E522=[1]grup_instansi!$B$57,F522=[1]grup_instansi!$C$57),
[1]grup_instansi!$A$57,
IF(AND(E522=[1]grup_instansi!$B$58,F522=[1]grup_instansi!$C$58),
[1]grup_instansi!$A$58,
IF(AND(E522=[1]grup_instansi!$B$59,F522=[1]grup_instansi!$C$59),
[1]grup_instansi!$A$59,
IF(AND(E522=[1]grup_instansi!$B$60,F522=[1]grup_instansi!$C$60),
[1]grup_instansi!$A$60,""))))))))))))))))))))))))))</f>
        <v>gi2023110400003</v>
      </c>
      <c r="K522" t="str">
        <f>IF(J522&lt;&gt;"",J522,IF(AND(E522=[1]grup_instansi!$B$61,F522=[1]grup_instansi!$C$61),
[1]grup_instansi!$A$61,
IF(AND(E522=[1]grup_instansi!$B$62,F522=[1]grup_instansi!$C$62),
[1]grup_instansi!$A$62,
IF(AND(E522=[1]grup_instansi!$B$63,F522=[1]grup_instansi!$C$63),
[1]grup_instansi!$A$63,
IF(AND(E522=[1]grup_instansi!$B$64,F522=[1]grup_instansi!$C$64),
[1]grup_instansi!$A$64,
IF(AND(E522=[1]grup_instansi!$B$65,F522=[1]grup_instansi!$C$65),
[1]grup_instansi!$A$65,
IF(AND(E522=[1]grup_instansi!$B$66,F522=[1]grup_instansi!$C$66),
[1]grup_instansi!$A$66,
IF(AND(E522=[1]grup_instansi!$B$67,F522=[1]grup_instansi!$C$67),
[1]grup_instansi!$A$67,
IF(AND(E522=[1]grup_instansi!$B$68,F522=[1]grup_instansi!$C$68),
[1]grup_instansi!$A$68,
IF(AND(E522=[1]grup_instansi!$B$69,F522=[1]grup_instansi!$C$69),
[1]grup_instansi!$A$69,
IF(AND(E522=[1]grup_instansi!$B$70,F522=[1]grup_instansi!$C$70),
[1]grup_instansi!$A$70,
IF(AND(E522=[1]grup_instansi!$B$71,F522=[1]grup_instansi!$C$71),
[1]grup_instansi!$A$71,
IF(AND(E522=[1]grup_instansi!$B$72,F522=[1]grup_instansi!$C$72),
[1]grup_instansi!$A$72,
IF(AND(E522=[1]grup_instansi!$B$73,F522=[1]grup_instansi!$C$73),
[1]grup_instansi!$A$73,
IF(AND(E522=[1]grup_instansi!$B$74,F522=[1]grup_instansi!$C$74),
[1]grup_instansi!$A$74,
IF(AND(E522=[1]grup_instansi!$B$75,F522=[1]grup_instansi!$C$75),
[1]grup_instansi!$A$75,
IF(AND(E522=[1]grup_instansi!$B$76,F522=[1]grup_instansi!$C$76),
[1]grup_instansi!$A$76,
IF(AND(E522=[1]grup_instansi!$B$77,F522=[1]grup_instansi!$C$77),
[1]grup_instansi!$A$77,
IF(AND(E522=[1]grup_instansi!$B$78,F522=[1]grup_instansi!$C$78),
[1]grup_instansi!$A$78,
IF(AND(E522=[1]grup_instansi!$B$79,F522=[1]grup_instansi!$C$79),
[1]grup_instansi!$A$79,
IF(AND(E522=[1]grup_instansi!$B$80,F522=[1]grup_instansi!$C$80),
[1]grup_instansi!$A$80,
IF(AND(E522=[1]grup_instansi!$B$81,F522=[1]grup_instansi!$C$81),
[1]grup_instansi!$A$81,
IF(AND(E522=[1]grup_instansi!$B$82,F522=[1]grup_instansi!$C$82),
[1]grup_instansi!$A$82,
IF(AND(E522=[1]grup_instansi!$B$83,F522=[1]grup_instansi!$C$83),
[1]grup_instansi!$A$84,
IF(AND(E522=[1]grup_instansi!$B$84,F522=[1]grup_instansi!$C$84),
[1]grup_instansi!$A$85,
IF(AND(E522=[1]grup_instansi!$B$85,F522=[1]grup_instansi!$C$85),
[1]grup_instansi!$A$86,
IF(AND(E522=[1]grup_instansi!$B$86,F522=[1]grup_instansi!$C$86),
[1]grup_instansi!$A$87,
IF(AND(E522=[1]grup_instansi!$B$87,F522=[1]grup_instansi!$C$87),
[1]grup_instansi!$A$87,
IF(AND(E522=[1]grup_instansi!$B$88,F522=[1]grup_instansi!$C$88),
[1]grup_instansi!$A$88,
IF(AND(E522=[1]grup_instansi!$B$89,F522=[1]grup_instansi!$C$89),
[1]grup_instansi!$A$89,
IF(AND(E522=[1]grup_instansi!$B$90,F522=[1]grup_instansi!$C$90),
[1]grup_instansi!$A$90,
IF(AND(E522=[1]grup_instansi!$B$91,F522=[1]grup_instansi!$C$91),
[1]grup_instansi!$A$91,
IF(AND(E522=[1]grup_instansi!$B$92,F522=[1]grup_instansi!$C$92),
[1]grup_instansi!$A$92,
IF(AND(E522=[1]grup_instansi!$B$93,F522=[1]grup_instansi!$C$93),
[1]grup_instansi!$A$93,
IF(AND(E522=[1]grup_instansi!$B$94,F522=[1]grup_instansi!$C$94),
[1]grup_instansi!$A$94,
IF(AND(E522=[1]grup_instansi!$B$95,F522=[1]grup_instansi!$C$95),
[1]grup_instansi!$A$95,
IF(AND(E522=[1]grup_instansi!$B$96,F522=[1]grup_instansi!$C$96),
[1]grup_instansi!$A$96,
IF(AND(E522=[1]grup_instansi!$B$97,F522=[1]grup_instansi!$C$97),
[1]grup_instansi!$A$97,
IF(AND(E522=[1]grup_instansi!$B$98,F522=[1]grup_instansi!$C$98),
[1]grup_instansi!$A$98,
IF(AND(E522=[1]grup_instansi!$B$99,F522=[1]grup_instansi!$C$99),
[1]grup_instansi!$A$99,
[1]grup_instansi!$A$100))))))))))))))))))))))))))))))))))))))))</f>
        <v>gi2023110400003</v>
      </c>
      <c r="L522" t="str">
        <f>VLOOKUP(K522,[1]grup_instansi!$A$2:$E$102,4)</f>
        <v>Lembaga Non Struktural Pusat</v>
      </c>
      <c r="M522" t="str">
        <f t="shared" si="26"/>
        <v>('i2023110600521','Badan Pengatur Hilir Minyak Dan Gas Bumi','gi2023110400003'),</v>
      </c>
    </row>
    <row r="523" spans="1:13" x14ac:dyDescent="0.25">
      <c r="A523" t="str">
        <f t="shared" si="24"/>
        <v>i2023110600522</v>
      </c>
      <c r="B523" s="7">
        <v>5101</v>
      </c>
      <c r="C523" t="str">
        <f t="shared" si="25"/>
        <v>i2023110600522</v>
      </c>
      <c r="D523" s="8" t="s">
        <v>567</v>
      </c>
      <c r="E523" s="8" t="s">
        <v>47</v>
      </c>
      <c r="F523" s="8" t="s">
        <v>45</v>
      </c>
      <c r="G523" t="str">
        <f>IF(AND(E523=[1]grup_instansi!$B$2,F523=[1]grup_instansi!$C$2),
[1]grup_instansi!$A$2,
IF(AND(E523=[1]grup_instansi!$B$3,F523=[1]grup_instansi!$C$3),
[1]grup_instansi!$A$3,
IF(AND(E523=[1]grup_instansi!$B$4,F523=[1]grup_instansi!$C$4),
[1]grup_instansi!$A$4,
IF(AND(E523=[1]grup_instansi!$B$5,F523=[1]grup_instansi!$C$5),
[1]grup_instansi!$A$5,
IF(AND(E523=[1]grup_instansi!$B$6,F523=[1]grup_instansi!$C$6),
[1]grup_instansi!$A$6,
IF(AND(E523=[1]grup_instansi!$B$7,F523=[1]grup_instansi!$C$7),
[1]grup_instansi!$A$7,
IF(AND(E523=[1]grup_instansi!$B$8,F523=[1]grup_instansi!$C$8),
[1]grup_instansi!$A$8,
IF(AND(E523=[1]grup_instansi!$B$9,F523=[1]grup_instansi!$C$9),
[1]grup_instansi!$A$9,
IF(AND(E523=[1]grup_instansi!$B$10,F523=[1]grup_instansi!$C$10),
[1]grup_instansi!$A$10,"")))))))))</f>
        <v>gi2023110400005</v>
      </c>
      <c r="H523" t="str">
        <f>IF(G523&lt;&gt;"",G523,IF(AND(E523=[1]grup_instansi!$B$11,F523=[1]grup_instansi!$C$11),
[1]grup_instansi!$A$11,
IF(AND(E523=[1]grup_instansi!$B$12,F523=[1]grup_instansi!$C$12),
[1]grup_instansi!$A$12,
IF(AND(E523=[1]grup_instansi!$B$13,F523=[1]grup_instansi!$C$13),
[1]grup_instansi!$A$13,
IF(AND(E523=[1]grup_instansi!$B$14,F523=[1]grup_instansi!$C$14),
[1]grup_instansi!$A$14,
IF(AND(E523=[1]grup_instansi!$B$15,F523=[1]grup_instansi!$C$15),
[1]grup_instansi!$A$15,
IF(AND(E523=[1]grup_instansi!$B$16,F523=[1]grup_instansi!$C$16),
[1]grup_instansi!$A$16,
IF(AND(E523=[1]grup_instansi!$B$17,F523=[1]grup_instansi!$C$17),
[1]grup_instansi!$A$17,
IF(AND(E523=[1]grup_instansi!$B$18,F523=[1]grup_instansi!$C$18),
[1]grup_instansi!$A$18,
IF(AND(E523=[1]grup_instansi!$B$19,F523=[1]grup_instansi!$C$19),
[1]grup_instansi!$A$19,
IF(AND(E523=[1]grup_instansi!$B$20,F523=[1]grup_instansi!$C$20),
[1]grup_instansi!$A$20,"")))))))))))</f>
        <v>gi2023110400005</v>
      </c>
      <c r="I523" t="str">
        <f>IF(H523&lt;&gt;"",H523,IF(AND(E523=[1]grup_instansi!$B$21,F523=[1]grup_instansi!$C$21),
[1]grup_instansi!$A$21,
IF(AND(E523=[1]grup_instansi!$B$22,F523=[1]grup_instansi!$C$22),
[1]grup_instansi!$A$22,
IF(AND(E523=[1]grup_instansi!$B$23,F523=[1]grup_instansi!$C$23),
[1]grup_instansi!$A$23,
IF(AND(E523=[1]grup_instansi!$B$24,F523=[1]grup_instansi!$C$24),
[1]grup_instansi!$A$24,
IF(AND(E523=[1]grup_instansi!$B$25,F523=[1]grup_instansi!$C$25),
[1]grup_instansi!$A$25,
IF(AND(E523=[1]grup_instansi!$B$26,F523=[1]grup_instansi!$C$26),
[1]grup_instansi!$A$26,
IF(AND(E523=[1]grup_instansi!$B$27,F523=[1]grup_instansi!$C$27),
[1]grup_instansi!$A$27,
IF(AND(E523=[1]grup_instansi!$B$28,F523=[1]grup_instansi!$C$28),
[1]grup_instansi!$A$28,
IF(AND(E523=[1]grup_instansi!$B$29,F523=[1]grup_instansi!$C$29),
[1]grup_instansi!$A$29,
IF(AND(E523=[1]grup_instansi!$B$30,F523=[1]grup_instansi!$C$30),
[1]grup_instansi!$A$30,
IF(AND(E523=[1]grup_instansi!$B$31,F523=[1]grup_instansi!$C$31),
[1]grup_instansi!$A$31,
IF(AND(E523=[1]grup_instansi!$B$32,F523=[1]grup_instansi!$C$32),
[1]grup_instansi!$A$32,
IF(AND(E523=[1]grup_instansi!$B$33,F523=[1]grup_instansi!$C$33),
[1]grup_instansi!$A$33,
IF(AND(E523=[1]grup_instansi!$B$34,F523=[1]grup_instansi!$C$34),
[1]grup_instansi!$A$34,
IF(AND(E523=[1]grup_instansi!$B$35,F523=[1]grup_instansi!$C$35),
[1]grup_instansi!$A$35,""))))))))))))))))</f>
        <v>gi2023110400005</v>
      </c>
      <c r="J523" t="str">
        <f>IF(I523&lt;&gt;"",I523,IF(AND(E523=[1]grup_instansi!$B$36,F523=[1]grup_instansi!$C$36),
[1]grup_instansi!$A$36,
IF(AND(E523=[1]grup_instansi!$B$37,F523=[1]grup_instansi!$C$37),
[1]grup_instansi!$A$37,
IF(AND(E523=[1]grup_instansi!$B$38,F523=[1]grup_instansi!$C$38),
[1]grup_instansi!$A$38,
IF(AND(E523=[1]grup_instansi!$B$39,F523=[1]grup_instansi!$C$39),
[1]grup_instansi!$A$39,
IF(AND(E523=[1]grup_instansi!$B$40,F523=[1]grup_instansi!$C$40),
[1]grup_instansi!$A$40,
IF(AND(E523=[1]grup_instansi!$B$41,F523=[1]grup_instansi!$C$41),
[1]grup_instansi!$A$41,
IF(AND(E523=[1]grup_instansi!$B$42,F523=[1]grup_instansi!$C$42),
[1]grup_instansi!$A$42,
IF(AND(E523=[1]grup_instansi!$B$43,F523=[1]grup_instansi!$C$43),
[1]grup_instansi!$A$43,
IF(AND(E523=[1]grup_instansi!$B$44,F523=[1]grup_instansi!$C$44),
[1]grup_instansi!$A$44,
IF(AND(E523=[1]grup_instansi!$B$45,F523=[1]grup_instansi!$C$45),
[1]grup_instansi!$A$45,
IF(AND(E523=[1]grup_instansi!$B$46,F523=[1]grup_instansi!$C$46),
[1]grup_instansi!$A$46,
IF(AND(E523=[1]grup_instansi!$B$47,F523=[1]grup_instansi!$C$47),
[1]grup_instansi!$A$47,
IF(AND(E523=[1]grup_instansi!$B$48,F523=[1]grup_instansi!$C$48),
[1]grup_instansi!$A$48,
IF(AND(E523=[1]grup_instansi!$B$49,F523=[1]grup_instansi!$C$49),
[1]grup_instansi!$A$49,
IF(AND(E523=[1]grup_instansi!$B$50,F523=[1]grup_instansi!$C$50),
[1]grup_instansi!$A$50,
IF(AND(E523=[1]grup_instansi!$B$51,F523=[1]grup_instansi!$C$51),
[1]grup_instansi!$A$51,
IF(AND(E523=[1]grup_instansi!$B$52,F523=[1]grup_instansi!$C$52),
[1]grup_instansi!$A$52,
IF(AND(E523=[1]grup_instansi!$B$53,F523=[1]grup_instansi!$C$53),
[1]grup_instansi!$A$53,
IF(AND(E523=[1]grup_instansi!$B$54,F523=[1]grup_instansi!$C$54),
[1]grup_instansi!$A$54,
IF(AND(E523=[1]grup_instansi!$B$55,F523=[1]grup_instansi!$C$55),
[1]grup_instansi!$A$55,
IF(AND(E523=[1]grup_instansi!$B$56,F523=[1]grup_instansi!$C$56),
[1]grup_instansi!$A$56,
IF(AND(E523=[1]grup_instansi!$B$57,F523=[1]grup_instansi!$C$57),
[1]grup_instansi!$A$57,
IF(AND(E523=[1]grup_instansi!$B$58,F523=[1]grup_instansi!$C$58),
[1]grup_instansi!$A$58,
IF(AND(E523=[1]grup_instansi!$B$59,F523=[1]grup_instansi!$C$59),
[1]grup_instansi!$A$59,
IF(AND(E523=[1]grup_instansi!$B$60,F523=[1]grup_instansi!$C$60),
[1]grup_instansi!$A$60,""))))))))))))))))))))))))))</f>
        <v>gi2023110400005</v>
      </c>
      <c r="K523" t="str">
        <f>IF(J523&lt;&gt;"",J523,IF(AND(E523=[1]grup_instansi!$B$61,F523=[1]grup_instansi!$C$61),
[1]grup_instansi!$A$61,
IF(AND(E523=[1]grup_instansi!$B$62,F523=[1]grup_instansi!$C$62),
[1]grup_instansi!$A$62,
IF(AND(E523=[1]grup_instansi!$B$63,F523=[1]grup_instansi!$C$63),
[1]grup_instansi!$A$63,
IF(AND(E523=[1]grup_instansi!$B$64,F523=[1]grup_instansi!$C$64),
[1]grup_instansi!$A$64,
IF(AND(E523=[1]grup_instansi!$B$65,F523=[1]grup_instansi!$C$65),
[1]grup_instansi!$A$65,
IF(AND(E523=[1]grup_instansi!$B$66,F523=[1]grup_instansi!$C$66),
[1]grup_instansi!$A$66,
IF(AND(E523=[1]grup_instansi!$B$67,F523=[1]grup_instansi!$C$67),
[1]grup_instansi!$A$67,
IF(AND(E523=[1]grup_instansi!$B$68,F523=[1]grup_instansi!$C$68),
[1]grup_instansi!$A$68,
IF(AND(E523=[1]grup_instansi!$B$69,F523=[1]grup_instansi!$C$69),
[1]grup_instansi!$A$69,
IF(AND(E523=[1]grup_instansi!$B$70,F523=[1]grup_instansi!$C$70),
[1]grup_instansi!$A$70,
IF(AND(E523=[1]grup_instansi!$B$71,F523=[1]grup_instansi!$C$71),
[1]grup_instansi!$A$71,
IF(AND(E523=[1]grup_instansi!$B$72,F523=[1]grup_instansi!$C$72),
[1]grup_instansi!$A$72,
IF(AND(E523=[1]grup_instansi!$B$73,F523=[1]grup_instansi!$C$73),
[1]grup_instansi!$A$73,
IF(AND(E523=[1]grup_instansi!$B$74,F523=[1]grup_instansi!$C$74),
[1]grup_instansi!$A$74,
IF(AND(E523=[1]grup_instansi!$B$75,F523=[1]grup_instansi!$C$75),
[1]grup_instansi!$A$75,
IF(AND(E523=[1]grup_instansi!$B$76,F523=[1]grup_instansi!$C$76),
[1]grup_instansi!$A$76,
IF(AND(E523=[1]grup_instansi!$B$77,F523=[1]grup_instansi!$C$77),
[1]grup_instansi!$A$77,
IF(AND(E523=[1]grup_instansi!$B$78,F523=[1]grup_instansi!$C$78),
[1]grup_instansi!$A$78,
IF(AND(E523=[1]grup_instansi!$B$79,F523=[1]grup_instansi!$C$79),
[1]grup_instansi!$A$79,
IF(AND(E523=[1]grup_instansi!$B$80,F523=[1]grup_instansi!$C$80),
[1]grup_instansi!$A$80,
IF(AND(E523=[1]grup_instansi!$B$81,F523=[1]grup_instansi!$C$81),
[1]grup_instansi!$A$81,
IF(AND(E523=[1]grup_instansi!$B$82,F523=[1]grup_instansi!$C$82),
[1]grup_instansi!$A$82,
IF(AND(E523=[1]grup_instansi!$B$83,F523=[1]grup_instansi!$C$83),
[1]grup_instansi!$A$84,
IF(AND(E523=[1]grup_instansi!$B$84,F523=[1]grup_instansi!$C$84),
[1]grup_instansi!$A$85,
IF(AND(E523=[1]grup_instansi!$B$85,F523=[1]grup_instansi!$C$85),
[1]grup_instansi!$A$86,
IF(AND(E523=[1]grup_instansi!$B$86,F523=[1]grup_instansi!$C$86),
[1]grup_instansi!$A$87,
IF(AND(E523=[1]grup_instansi!$B$87,F523=[1]grup_instansi!$C$87),
[1]grup_instansi!$A$87,
IF(AND(E523=[1]grup_instansi!$B$88,F523=[1]grup_instansi!$C$88),
[1]grup_instansi!$A$88,
IF(AND(E523=[1]grup_instansi!$B$89,F523=[1]grup_instansi!$C$89),
[1]grup_instansi!$A$89,
IF(AND(E523=[1]grup_instansi!$B$90,F523=[1]grup_instansi!$C$90),
[1]grup_instansi!$A$90,
IF(AND(E523=[1]grup_instansi!$B$91,F523=[1]grup_instansi!$C$91),
[1]grup_instansi!$A$91,
IF(AND(E523=[1]grup_instansi!$B$92,F523=[1]grup_instansi!$C$92),
[1]grup_instansi!$A$92,
IF(AND(E523=[1]grup_instansi!$B$93,F523=[1]grup_instansi!$C$93),
[1]grup_instansi!$A$93,
IF(AND(E523=[1]grup_instansi!$B$94,F523=[1]grup_instansi!$C$94),
[1]grup_instansi!$A$94,
IF(AND(E523=[1]grup_instansi!$B$95,F523=[1]grup_instansi!$C$95),
[1]grup_instansi!$A$95,
IF(AND(E523=[1]grup_instansi!$B$96,F523=[1]grup_instansi!$C$96),
[1]grup_instansi!$A$96,
IF(AND(E523=[1]grup_instansi!$B$97,F523=[1]grup_instansi!$C$97),
[1]grup_instansi!$A$97,
IF(AND(E523=[1]grup_instansi!$B$98,F523=[1]grup_instansi!$C$98),
[1]grup_instansi!$A$98,
IF(AND(E523=[1]grup_instansi!$B$99,F523=[1]grup_instansi!$C$99),
[1]grup_instansi!$A$99,
[1]grup_instansi!$A$100))))))))))))))))))))))))))))))))))))))))</f>
        <v>gi2023110400005</v>
      </c>
      <c r="L523" t="str">
        <f>VLOOKUP(K523,[1]grup_instansi!$A$2:$E$102,4)</f>
        <v>Pemerintah Kabupaten Aceh</v>
      </c>
      <c r="M523" t="str">
        <f t="shared" si="26"/>
        <v>('i2023110600522','Pemerintah Kab. Aceh Besar','gi2023110400005'),</v>
      </c>
    </row>
    <row r="524" spans="1:13" x14ac:dyDescent="0.25">
      <c r="A524" t="str">
        <f t="shared" si="24"/>
        <v>i2023110600523</v>
      </c>
      <c r="B524" s="7">
        <v>5102</v>
      </c>
      <c r="C524" t="str">
        <f t="shared" si="25"/>
        <v>i2023110600523</v>
      </c>
      <c r="D524" s="8" t="s">
        <v>568</v>
      </c>
      <c r="E524" s="8" t="s">
        <v>47</v>
      </c>
      <c r="F524" s="8" t="s">
        <v>45</v>
      </c>
      <c r="G524" t="str">
        <f>IF(AND(E524=[1]grup_instansi!$B$2,F524=[1]grup_instansi!$C$2),
[1]grup_instansi!$A$2,
IF(AND(E524=[1]grup_instansi!$B$3,F524=[1]grup_instansi!$C$3),
[1]grup_instansi!$A$3,
IF(AND(E524=[1]grup_instansi!$B$4,F524=[1]grup_instansi!$C$4),
[1]grup_instansi!$A$4,
IF(AND(E524=[1]grup_instansi!$B$5,F524=[1]grup_instansi!$C$5),
[1]grup_instansi!$A$5,
IF(AND(E524=[1]grup_instansi!$B$6,F524=[1]grup_instansi!$C$6),
[1]grup_instansi!$A$6,
IF(AND(E524=[1]grup_instansi!$B$7,F524=[1]grup_instansi!$C$7),
[1]grup_instansi!$A$7,
IF(AND(E524=[1]grup_instansi!$B$8,F524=[1]grup_instansi!$C$8),
[1]grup_instansi!$A$8,
IF(AND(E524=[1]grup_instansi!$B$9,F524=[1]grup_instansi!$C$9),
[1]grup_instansi!$A$9,
IF(AND(E524=[1]grup_instansi!$B$10,F524=[1]grup_instansi!$C$10),
[1]grup_instansi!$A$10,"")))))))))</f>
        <v>gi2023110400005</v>
      </c>
      <c r="H524" t="str">
        <f>IF(G524&lt;&gt;"",G524,IF(AND(E524=[1]grup_instansi!$B$11,F524=[1]grup_instansi!$C$11),
[1]grup_instansi!$A$11,
IF(AND(E524=[1]grup_instansi!$B$12,F524=[1]grup_instansi!$C$12),
[1]grup_instansi!$A$12,
IF(AND(E524=[1]grup_instansi!$B$13,F524=[1]grup_instansi!$C$13),
[1]grup_instansi!$A$13,
IF(AND(E524=[1]grup_instansi!$B$14,F524=[1]grup_instansi!$C$14),
[1]grup_instansi!$A$14,
IF(AND(E524=[1]grup_instansi!$B$15,F524=[1]grup_instansi!$C$15),
[1]grup_instansi!$A$15,
IF(AND(E524=[1]grup_instansi!$B$16,F524=[1]grup_instansi!$C$16),
[1]grup_instansi!$A$16,
IF(AND(E524=[1]grup_instansi!$B$17,F524=[1]grup_instansi!$C$17),
[1]grup_instansi!$A$17,
IF(AND(E524=[1]grup_instansi!$B$18,F524=[1]grup_instansi!$C$18),
[1]grup_instansi!$A$18,
IF(AND(E524=[1]grup_instansi!$B$19,F524=[1]grup_instansi!$C$19),
[1]grup_instansi!$A$19,
IF(AND(E524=[1]grup_instansi!$B$20,F524=[1]grup_instansi!$C$20),
[1]grup_instansi!$A$20,"")))))))))))</f>
        <v>gi2023110400005</v>
      </c>
      <c r="I524" t="str">
        <f>IF(H524&lt;&gt;"",H524,IF(AND(E524=[1]grup_instansi!$B$21,F524=[1]grup_instansi!$C$21),
[1]grup_instansi!$A$21,
IF(AND(E524=[1]grup_instansi!$B$22,F524=[1]grup_instansi!$C$22),
[1]grup_instansi!$A$22,
IF(AND(E524=[1]grup_instansi!$B$23,F524=[1]grup_instansi!$C$23),
[1]grup_instansi!$A$23,
IF(AND(E524=[1]grup_instansi!$B$24,F524=[1]grup_instansi!$C$24),
[1]grup_instansi!$A$24,
IF(AND(E524=[1]grup_instansi!$B$25,F524=[1]grup_instansi!$C$25),
[1]grup_instansi!$A$25,
IF(AND(E524=[1]grup_instansi!$B$26,F524=[1]grup_instansi!$C$26),
[1]grup_instansi!$A$26,
IF(AND(E524=[1]grup_instansi!$B$27,F524=[1]grup_instansi!$C$27),
[1]grup_instansi!$A$27,
IF(AND(E524=[1]grup_instansi!$B$28,F524=[1]grup_instansi!$C$28),
[1]grup_instansi!$A$28,
IF(AND(E524=[1]grup_instansi!$B$29,F524=[1]grup_instansi!$C$29),
[1]grup_instansi!$A$29,
IF(AND(E524=[1]grup_instansi!$B$30,F524=[1]grup_instansi!$C$30),
[1]grup_instansi!$A$30,
IF(AND(E524=[1]grup_instansi!$B$31,F524=[1]grup_instansi!$C$31),
[1]grup_instansi!$A$31,
IF(AND(E524=[1]grup_instansi!$B$32,F524=[1]grup_instansi!$C$32),
[1]grup_instansi!$A$32,
IF(AND(E524=[1]grup_instansi!$B$33,F524=[1]grup_instansi!$C$33),
[1]grup_instansi!$A$33,
IF(AND(E524=[1]grup_instansi!$B$34,F524=[1]grup_instansi!$C$34),
[1]grup_instansi!$A$34,
IF(AND(E524=[1]grup_instansi!$B$35,F524=[1]grup_instansi!$C$35),
[1]grup_instansi!$A$35,""))))))))))))))))</f>
        <v>gi2023110400005</v>
      </c>
      <c r="J524" t="str">
        <f>IF(I524&lt;&gt;"",I524,IF(AND(E524=[1]grup_instansi!$B$36,F524=[1]grup_instansi!$C$36),
[1]grup_instansi!$A$36,
IF(AND(E524=[1]grup_instansi!$B$37,F524=[1]grup_instansi!$C$37),
[1]grup_instansi!$A$37,
IF(AND(E524=[1]grup_instansi!$B$38,F524=[1]grup_instansi!$C$38),
[1]grup_instansi!$A$38,
IF(AND(E524=[1]grup_instansi!$B$39,F524=[1]grup_instansi!$C$39),
[1]grup_instansi!$A$39,
IF(AND(E524=[1]grup_instansi!$B$40,F524=[1]grup_instansi!$C$40),
[1]grup_instansi!$A$40,
IF(AND(E524=[1]grup_instansi!$B$41,F524=[1]grup_instansi!$C$41),
[1]grup_instansi!$A$41,
IF(AND(E524=[1]grup_instansi!$B$42,F524=[1]grup_instansi!$C$42),
[1]grup_instansi!$A$42,
IF(AND(E524=[1]grup_instansi!$B$43,F524=[1]grup_instansi!$C$43),
[1]grup_instansi!$A$43,
IF(AND(E524=[1]grup_instansi!$B$44,F524=[1]grup_instansi!$C$44),
[1]grup_instansi!$A$44,
IF(AND(E524=[1]grup_instansi!$B$45,F524=[1]grup_instansi!$C$45),
[1]grup_instansi!$A$45,
IF(AND(E524=[1]grup_instansi!$B$46,F524=[1]grup_instansi!$C$46),
[1]grup_instansi!$A$46,
IF(AND(E524=[1]grup_instansi!$B$47,F524=[1]grup_instansi!$C$47),
[1]grup_instansi!$A$47,
IF(AND(E524=[1]grup_instansi!$B$48,F524=[1]grup_instansi!$C$48),
[1]grup_instansi!$A$48,
IF(AND(E524=[1]grup_instansi!$B$49,F524=[1]grup_instansi!$C$49),
[1]grup_instansi!$A$49,
IF(AND(E524=[1]grup_instansi!$B$50,F524=[1]grup_instansi!$C$50),
[1]grup_instansi!$A$50,
IF(AND(E524=[1]grup_instansi!$B$51,F524=[1]grup_instansi!$C$51),
[1]grup_instansi!$A$51,
IF(AND(E524=[1]grup_instansi!$B$52,F524=[1]grup_instansi!$C$52),
[1]grup_instansi!$A$52,
IF(AND(E524=[1]grup_instansi!$B$53,F524=[1]grup_instansi!$C$53),
[1]grup_instansi!$A$53,
IF(AND(E524=[1]grup_instansi!$B$54,F524=[1]grup_instansi!$C$54),
[1]grup_instansi!$A$54,
IF(AND(E524=[1]grup_instansi!$B$55,F524=[1]grup_instansi!$C$55),
[1]grup_instansi!$A$55,
IF(AND(E524=[1]grup_instansi!$B$56,F524=[1]grup_instansi!$C$56),
[1]grup_instansi!$A$56,
IF(AND(E524=[1]grup_instansi!$B$57,F524=[1]grup_instansi!$C$57),
[1]grup_instansi!$A$57,
IF(AND(E524=[1]grup_instansi!$B$58,F524=[1]grup_instansi!$C$58),
[1]grup_instansi!$A$58,
IF(AND(E524=[1]grup_instansi!$B$59,F524=[1]grup_instansi!$C$59),
[1]grup_instansi!$A$59,
IF(AND(E524=[1]grup_instansi!$B$60,F524=[1]grup_instansi!$C$60),
[1]grup_instansi!$A$60,""))))))))))))))))))))))))))</f>
        <v>gi2023110400005</v>
      </c>
      <c r="K524" t="str">
        <f>IF(J524&lt;&gt;"",J524,IF(AND(E524=[1]grup_instansi!$B$61,F524=[1]grup_instansi!$C$61),
[1]grup_instansi!$A$61,
IF(AND(E524=[1]grup_instansi!$B$62,F524=[1]grup_instansi!$C$62),
[1]grup_instansi!$A$62,
IF(AND(E524=[1]grup_instansi!$B$63,F524=[1]grup_instansi!$C$63),
[1]grup_instansi!$A$63,
IF(AND(E524=[1]grup_instansi!$B$64,F524=[1]grup_instansi!$C$64),
[1]grup_instansi!$A$64,
IF(AND(E524=[1]grup_instansi!$B$65,F524=[1]grup_instansi!$C$65),
[1]grup_instansi!$A$65,
IF(AND(E524=[1]grup_instansi!$B$66,F524=[1]grup_instansi!$C$66),
[1]grup_instansi!$A$66,
IF(AND(E524=[1]grup_instansi!$B$67,F524=[1]grup_instansi!$C$67),
[1]grup_instansi!$A$67,
IF(AND(E524=[1]grup_instansi!$B$68,F524=[1]grup_instansi!$C$68),
[1]grup_instansi!$A$68,
IF(AND(E524=[1]grup_instansi!$B$69,F524=[1]grup_instansi!$C$69),
[1]grup_instansi!$A$69,
IF(AND(E524=[1]grup_instansi!$B$70,F524=[1]grup_instansi!$C$70),
[1]grup_instansi!$A$70,
IF(AND(E524=[1]grup_instansi!$B$71,F524=[1]grup_instansi!$C$71),
[1]grup_instansi!$A$71,
IF(AND(E524=[1]grup_instansi!$B$72,F524=[1]grup_instansi!$C$72),
[1]grup_instansi!$A$72,
IF(AND(E524=[1]grup_instansi!$B$73,F524=[1]grup_instansi!$C$73),
[1]grup_instansi!$A$73,
IF(AND(E524=[1]grup_instansi!$B$74,F524=[1]grup_instansi!$C$74),
[1]grup_instansi!$A$74,
IF(AND(E524=[1]grup_instansi!$B$75,F524=[1]grup_instansi!$C$75),
[1]grup_instansi!$A$75,
IF(AND(E524=[1]grup_instansi!$B$76,F524=[1]grup_instansi!$C$76),
[1]grup_instansi!$A$76,
IF(AND(E524=[1]grup_instansi!$B$77,F524=[1]grup_instansi!$C$77),
[1]grup_instansi!$A$77,
IF(AND(E524=[1]grup_instansi!$B$78,F524=[1]grup_instansi!$C$78),
[1]grup_instansi!$A$78,
IF(AND(E524=[1]grup_instansi!$B$79,F524=[1]grup_instansi!$C$79),
[1]grup_instansi!$A$79,
IF(AND(E524=[1]grup_instansi!$B$80,F524=[1]grup_instansi!$C$80),
[1]grup_instansi!$A$80,
IF(AND(E524=[1]grup_instansi!$B$81,F524=[1]grup_instansi!$C$81),
[1]grup_instansi!$A$81,
IF(AND(E524=[1]grup_instansi!$B$82,F524=[1]grup_instansi!$C$82),
[1]grup_instansi!$A$82,
IF(AND(E524=[1]grup_instansi!$B$83,F524=[1]grup_instansi!$C$83),
[1]grup_instansi!$A$84,
IF(AND(E524=[1]grup_instansi!$B$84,F524=[1]grup_instansi!$C$84),
[1]grup_instansi!$A$85,
IF(AND(E524=[1]grup_instansi!$B$85,F524=[1]grup_instansi!$C$85),
[1]grup_instansi!$A$86,
IF(AND(E524=[1]grup_instansi!$B$86,F524=[1]grup_instansi!$C$86),
[1]grup_instansi!$A$87,
IF(AND(E524=[1]grup_instansi!$B$87,F524=[1]grup_instansi!$C$87),
[1]grup_instansi!$A$87,
IF(AND(E524=[1]grup_instansi!$B$88,F524=[1]grup_instansi!$C$88),
[1]grup_instansi!$A$88,
IF(AND(E524=[1]grup_instansi!$B$89,F524=[1]grup_instansi!$C$89),
[1]grup_instansi!$A$89,
IF(AND(E524=[1]grup_instansi!$B$90,F524=[1]grup_instansi!$C$90),
[1]grup_instansi!$A$90,
IF(AND(E524=[1]grup_instansi!$B$91,F524=[1]grup_instansi!$C$91),
[1]grup_instansi!$A$91,
IF(AND(E524=[1]grup_instansi!$B$92,F524=[1]grup_instansi!$C$92),
[1]grup_instansi!$A$92,
IF(AND(E524=[1]grup_instansi!$B$93,F524=[1]grup_instansi!$C$93),
[1]grup_instansi!$A$93,
IF(AND(E524=[1]grup_instansi!$B$94,F524=[1]grup_instansi!$C$94),
[1]grup_instansi!$A$94,
IF(AND(E524=[1]grup_instansi!$B$95,F524=[1]grup_instansi!$C$95),
[1]grup_instansi!$A$95,
IF(AND(E524=[1]grup_instansi!$B$96,F524=[1]grup_instansi!$C$96),
[1]grup_instansi!$A$96,
IF(AND(E524=[1]grup_instansi!$B$97,F524=[1]grup_instansi!$C$97),
[1]grup_instansi!$A$97,
IF(AND(E524=[1]grup_instansi!$B$98,F524=[1]grup_instansi!$C$98),
[1]grup_instansi!$A$98,
IF(AND(E524=[1]grup_instansi!$B$99,F524=[1]grup_instansi!$C$99),
[1]grup_instansi!$A$99,
[1]grup_instansi!$A$100))))))))))))))))))))))))))))))))))))))))</f>
        <v>gi2023110400005</v>
      </c>
      <c r="L524" t="str">
        <f>VLOOKUP(K524,[1]grup_instansi!$A$2:$E$102,4)</f>
        <v>Pemerintah Kabupaten Aceh</v>
      </c>
      <c r="M524" t="str">
        <f t="shared" si="26"/>
        <v>('i2023110600523','Pemerintah Kab. Pidie','gi2023110400005'),</v>
      </c>
    </row>
    <row r="525" spans="1:13" x14ac:dyDescent="0.25">
      <c r="A525" t="str">
        <f t="shared" si="24"/>
        <v>i2023110600524</v>
      </c>
      <c r="B525" s="7">
        <v>5103</v>
      </c>
      <c r="C525" t="str">
        <f t="shared" si="25"/>
        <v>i2023110600524</v>
      </c>
      <c r="D525" s="8" t="s">
        <v>569</v>
      </c>
      <c r="E525" s="8" t="s">
        <v>47</v>
      </c>
      <c r="F525" s="8" t="s">
        <v>45</v>
      </c>
      <c r="G525" t="str">
        <f>IF(AND(E525=[1]grup_instansi!$B$2,F525=[1]grup_instansi!$C$2),
[1]grup_instansi!$A$2,
IF(AND(E525=[1]grup_instansi!$B$3,F525=[1]grup_instansi!$C$3),
[1]grup_instansi!$A$3,
IF(AND(E525=[1]grup_instansi!$B$4,F525=[1]grup_instansi!$C$4),
[1]grup_instansi!$A$4,
IF(AND(E525=[1]grup_instansi!$B$5,F525=[1]grup_instansi!$C$5),
[1]grup_instansi!$A$5,
IF(AND(E525=[1]grup_instansi!$B$6,F525=[1]grup_instansi!$C$6),
[1]grup_instansi!$A$6,
IF(AND(E525=[1]grup_instansi!$B$7,F525=[1]grup_instansi!$C$7),
[1]grup_instansi!$A$7,
IF(AND(E525=[1]grup_instansi!$B$8,F525=[1]grup_instansi!$C$8),
[1]grup_instansi!$A$8,
IF(AND(E525=[1]grup_instansi!$B$9,F525=[1]grup_instansi!$C$9),
[1]grup_instansi!$A$9,
IF(AND(E525=[1]grup_instansi!$B$10,F525=[1]grup_instansi!$C$10),
[1]grup_instansi!$A$10,"")))))))))</f>
        <v>gi2023110400005</v>
      </c>
      <c r="H525" t="str">
        <f>IF(G525&lt;&gt;"",G525,IF(AND(E525=[1]grup_instansi!$B$11,F525=[1]grup_instansi!$C$11),
[1]grup_instansi!$A$11,
IF(AND(E525=[1]grup_instansi!$B$12,F525=[1]grup_instansi!$C$12),
[1]grup_instansi!$A$12,
IF(AND(E525=[1]grup_instansi!$B$13,F525=[1]grup_instansi!$C$13),
[1]grup_instansi!$A$13,
IF(AND(E525=[1]grup_instansi!$B$14,F525=[1]grup_instansi!$C$14),
[1]grup_instansi!$A$14,
IF(AND(E525=[1]grup_instansi!$B$15,F525=[1]grup_instansi!$C$15),
[1]grup_instansi!$A$15,
IF(AND(E525=[1]grup_instansi!$B$16,F525=[1]grup_instansi!$C$16),
[1]grup_instansi!$A$16,
IF(AND(E525=[1]grup_instansi!$B$17,F525=[1]grup_instansi!$C$17),
[1]grup_instansi!$A$17,
IF(AND(E525=[1]grup_instansi!$B$18,F525=[1]grup_instansi!$C$18),
[1]grup_instansi!$A$18,
IF(AND(E525=[1]grup_instansi!$B$19,F525=[1]grup_instansi!$C$19),
[1]grup_instansi!$A$19,
IF(AND(E525=[1]grup_instansi!$B$20,F525=[1]grup_instansi!$C$20),
[1]grup_instansi!$A$20,"")))))))))))</f>
        <v>gi2023110400005</v>
      </c>
      <c r="I525" t="str">
        <f>IF(H525&lt;&gt;"",H525,IF(AND(E525=[1]grup_instansi!$B$21,F525=[1]grup_instansi!$C$21),
[1]grup_instansi!$A$21,
IF(AND(E525=[1]grup_instansi!$B$22,F525=[1]grup_instansi!$C$22),
[1]grup_instansi!$A$22,
IF(AND(E525=[1]grup_instansi!$B$23,F525=[1]grup_instansi!$C$23),
[1]grup_instansi!$A$23,
IF(AND(E525=[1]grup_instansi!$B$24,F525=[1]grup_instansi!$C$24),
[1]grup_instansi!$A$24,
IF(AND(E525=[1]grup_instansi!$B$25,F525=[1]grup_instansi!$C$25),
[1]grup_instansi!$A$25,
IF(AND(E525=[1]grup_instansi!$B$26,F525=[1]grup_instansi!$C$26),
[1]grup_instansi!$A$26,
IF(AND(E525=[1]grup_instansi!$B$27,F525=[1]grup_instansi!$C$27),
[1]grup_instansi!$A$27,
IF(AND(E525=[1]grup_instansi!$B$28,F525=[1]grup_instansi!$C$28),
[1]grup_instansi!$A$28,
IF(AND(E525=[1]grup_instansi!$B$29,F525=[1]grup_instansi!$C$29),
[1]grup_instansi!$A$29,
IF(AND(E525=[1]grup_instansi!$B$30,F525=[1]grup_instansi!$C$30),
[1]grup_instansi!$A$30,
IF(AND(E525=[1]grup_instansi!$B$31,F525=[1]grup_instansi!$C$31),
[1]grup_instansi!$A$31,
IF(AND(E525=[1]grup_instansi!$B$32,F525=[1]grup_instansi!$C$32),
[1]grup_instansi!$A$32,
IF(AND(E525=[1]grup_instansi!$B$33,F525=[1]grup_instansi!$C$33),
[1]grup_instansi!$A$33,
IF(AND(E525=[1]grup_instansi!$B$34,F525=[1]grup_instansi!$C$34),
[1]grup_instansi!$A$34,
IF(AND(E525=[1]grup_instansi!$B$35,F525=[1]grup_instansi!$C$35),
[1]grup_instansi!$A$35,""))))))))))))))))</f>
        <v>gi2023110400005</v>
      </c>
      <c r="J525" t="str">
        <f>IF(I525&lt;&gt;"",I525,IF(AND(E525=[1]grup_instansi!$B$36,F525=[1]grup_instansi!$C$36),
[1]grup_instansi!$A$36,
IF(AND(E525=[1]grup_instansi!$B$37,F525=[1]grup_instansi!$C$37),
[1]grup_instansi!$A$37,
IF(AND(E525=[1]grup_instansi!$B$38,F525=[1]grup_instansi!$C$38),
[1]grup_instansi!$A$38,
IF(AND(E525=[1]grup_instansi!$B$39,F525=[1]grup_instansi!$C$39),
[1]grup_instansi!$A$39,
IF(AND(E525=[1]grup_instansi!$B$40,F525=[1]grup_instansi!$C$40),
[1]grup_instansi!$A$40,
IF(AND(E525=[1]grup_instansi!$B$41,F525=[1]grup_instansi!$C$41),
[1]grup_instansi!$A$41,
IF(AND(E525=[1]grup_instansi!$B$42,F525=[1]grup_instansi!$C$42),
[1]grup_instansi!$A$42,
IF(AND(E525=[1]grup_instansi!$B$43,F525=[1]grup_instansi!$C$43),
[1]grup_instansi!$A$43,
IF(AND(E525=[1]grup_instansi!$B$44,F525=[1]grup_instansi!$C$44),
[1]grup_instansi!$A$44,
IF(AND(E525=[1]grup_instansi!$B$45,F525=[1]grup_instansi!$C$45),
[1]grup_instansi!$A$45,
IF(AND(E525=[1]grup_instansi!$B$46,F525=[1]grup_instansi!$C$46),
[1]grup_instansi!$A$46,
IF(AND(E525=[1]grup_instansi!$B$47,F525=[1]grup_instansi!$C$47),
[1]grup_instansi!$A$47,
IF(AND(E525=[1]grup_instansi!$B$48,F525=[1]grup_instansi!$C$48),
[1]grup_instansi!$A$48,
IF(AND(E525=[1]grup_instansi!$B$49,F525=[1]grup_instansi!$C$49),
[1]grup_instansi!$A$49,
IF(AND(E525=[1]grup_instansi!$B$50,F525=[1]grup_instansi!$C$50),
[1]grup_instansi!$A$50,
IF(AND(E525=[1]grup_instansi!$B$51,F525=[1]grup_instansi!$C$51),
[1]grup_instansi!$A$51,
IF(AND(E525=[1]grup_instansi!$B$52,F525=[1]grup_instansi!$C$52),
[1]grup_instansi!$A$52,
IF(AND(E525=[1]grup_instansi!$B$53,F525=[1]grup_instansi!$C$53),
[1]grup_instansi!$A$53,
IF(AND(E525=[1]grup_instansi!$B$54,F525=[1]grup_instansi!$C$54),
[1]grup_instansi!$A$54,
IF(AND(E525=[1]grup_instansi!$B$55,F525=[1]grup_instansi!$C$55),
[1]grup_instansi!$A$55,
IF(AND(E525=[1]grup_instansi!$B$56,F525=[1]grup_instansi!$C$56),
[1]grup_instansi!$A$56,
IF(AND(E525=[1]grup_instansi!$B$57,F525=[1]grup_instansi!$C$57),
[1]grup_instansi!$A$57,
IF(AND(E525=[1]grup_instansi!$B$58,F525=[1]grup_instansi!$C$58),
[1]grup_instansi!$A$58,
IF(AND(E525=[1]grup_instansi!$B$59,F525=[1]grup_instansi!$C$59),
[1]grup_instansi!$A$59,
IF(AND(E525=[1]grup_instansi!$B$60,F525=[1]grup_instansi!$C$60),
[1]grup_instansi!$A$60,""))))))))))))))))))))))))))</f>
        <v>gi2023110400005</v>
      </c>
      <c r="K525" t="str">
        <f>IF(J525&lt;&gt;"",J525,IF(AND(E525=[1]grup_instansi!$B$61,F525=[1]grup_instansi!$C$61),
[1]grup_instansi!$A$61,
IF(AND(E525=[1]grup_instansi!$B$62,F525=[1]grup_instansi!$C$62),
[1]grup_instansi!$A$62,
IF(AND(E525=[1]grup_instansi!$B$63,F525=[1]grup_instansi!$C$63),
[1]grup_instansi!$A$63,
IF(AND(E525=[1]grup_instansi!$B$64,F525=[1]grup_instansi!$C$64),
[1]grup_instansi!$A$64,
IF(AND(E525=[1]grup_instansi!$B$65,F525=[1]grup_instansi!$C$65),
[1]grup_instansi!$A$65,
IF(AND(E525=[1]grup_instansi!$B$66,F525=[1]grup_instansi!$C$66),
[1]grup_instansi!$A$66,
IF(AND(E525=[1]grup_instansi!$B$67,F525=[1]grup_instansi!$C$67),
[1]grup_instansi!$A$67,
IF(AND(E525=[1]grup_instansi!$B$68,F525=[1]grup_instansi!$C$68),
[1]grup_instansi!$A$68,
IF(AND(E525=[1]grup_instansi!$B$69,F525=[1]grup_instansi!$C$69),
[1]grup_instansi!$A$69,
IF(AND(E525=[1]grup_instansi!$B$70,F525=[1]grup_instansi!$C$70),
[1]grup_instansi!$A$70,
IF(AND(E525=[1]grup_instansi!$B$71,F525=[1]grup_instansi!$C$71),
[1]grup_instansi!$A$71,
IF(AND(E525=[1]grup_instansi!$B$72,F525=[1]grup_instansi!$C$72),
[1]grup_instansi!$A$72,
IF(AND(E525=[1]grup_instansi!$B$73,F525=[1]grup_instansi!$C$73),
[1]grup_instansi!$A$73,
IF(AND(E525=[1]grup_instansi!$B$74,F525=[1]grup_instansi!$C$74),
[1]grup_instansi!$A$74,
IF(AND(E525=[1]grup_instansi!$B$75,F525=[1]grup_instansi!$C$75),
[1]grup_instansi!$A$75,
IF(AND(E525=[1]grup_instansi!$B$76,F525=[1]grup_instansi!$C$76),
[1]grup_instansi!$A$76,
IF(AND(E525=[1]grup_instansi!$B$77,F525=[1]grup_instansi!$C$77),
[1]grup_instansi!$A$77,
IF(AND(E525=[1]grup_instansi!$B$78,F525=[1]grup_instansi!$C$78),
[1]grup_instansi!$A$78,
IF(AND(E525=[1]grup_instansi!$B$79,F525=[1]grup_instansi!$C$79),
[1]grup_instansi!$A$79,
IF(AND(E525=[1]grup_instansi!$B$80,F525=[1]grup_instansi!$C$80),
[1]grup_instansi!$A$80,
IF(AND(E525=[1]grup_instansi!$B$81,F525=[1]grup_instansi!$C$81),
[1]grup_instansi!$A$81,
IF(AND(E525=[1]grup_instansi!$B$82,F525=[1]grup_instansi!$C$82),
[1]grup_instansi!$A$82,
IF(AND(E525=[1]grup_instansi!$B$83,F525=[1]grup_instansi!$C$83),
[1]grup_instansi!$A$84,
IF(AND(E525=[1]grup_instansi!$B$84,F525=[1]grup_instansi!$C$84),
[1]grup_instansi!$A$85,
IF(AND(E525=[1]grup_instansi!$B$85,F525=[1]grup_instansi!$C$85),
[1]grup_instansi!$A$86,
IF(AND(E525=[1]grup_instansi!$B$86,F525=[1]grup_instansi!$C$86),
[1]grup_instansi!$A$87,
IF(AND(E525=[1]grup_instansi!$B$87,F525=[1]grup_instansi!$C$87),
[1]grup_instansi!$A$87,
IF(AND(E525=[1]grup_instansi!$B$88,F525=[1]grup_instansi!$C$88),
[1]grup_instansi!$A$88,
IF(AND(E525=[1]grup_instansi!$B$89,F525=[1]grup_instansi!$C$89),
[1]grup_instansi!$A$89,
IF(AND(E525=[1]grup_instansi!$B$90,F525=[1]grup_instansi!$C$90),
[1]grup_instansi!$A$90,
IF(AND(E525=[1]grup_instansi!$B$91,F525=[1]grup_instansi!$C$91),
[1]grup_instansi!$A$91,
IF(AND(E525=[1]grup_instansi!$B$92,F525=[1]grup_instansi!$C$92),
[1]grup_instansi!$A$92,
IF(AND(E525=[1]grup_instansi!$B$93,F525=[1]grup_instansi!$C$93),
[1]grup_instansi!$A$93,
IF(AND(E525=[1]grup_instansi!$B$94,F525=[1]grup_instansi!$C$94),
[1]grup_instansi!$A$94,
IF(AND(E525=[1]grup_instansi!$B$95,F525=[1]grup_instansi!$C$95),
[1]grup_instansi!$A$95,
IF(AND(E525=[1]grup_instansi!$B$96,F525=[1]grup_instansi!$C$96),
[1]grup_instansi!$A$96,
IF(AND(E525=[1]grup_instansi!$B$97,F525=[1]grup_instansi!$C$97),
[1]grup_instansi!$A$97,
IF(AND(E525=[1]grup_instansi!$B$98,F525=[1]grup_instansi!$C$98),
[1]grup_instansi!$A$98,
IF(AND(E525=[1]grup_instansi!$B$99,F525=[1]grup_instansi!$C$99),
[1]grup_instansi!$A$99,
[1]grup_instansi!$A$100))))))))))))))))))))))))))))))))))))))))</f>
        <v>gi2023110400005</v>
      </c>
      <c r="L525" t="str">
        <f>VLOOKUP(K525,[1]grup_instansi!$A$2:$E$102,4)</f>
        <v>Pemerintah Kabupaten Aceh</v>
      </c>
      <c r="M525" t="str">
        <f t="shared" si="26"/>
        <v>('i2023110600524','Pemerintah Kab. Aceh Utara','gi2023110400005'),</v>
      </c>
    </row>
    <row r="526" spans="1:13" x14ac:dyDescent="0.25">
      <c r="A526" t="str">
        <f t="shared" si="24"/>
        <v>i2023110600525</v>
      </c>
      <c r="B526" s="7">
        <v>5105</v>
      </c>
      <c r="C526" t="str">
        <f t="shared" si="25"/>
        <v>i2023110600525</v>
      </c>
      <c r="D526" s="8" t="s">
        <v>570</v>
      </c>
      <c r="E526" s="8" t="s">
        <v>47</v>
      </c>
      <c r="F526" s="8" t="s">
        <v>45</v>
      </c>
      <c r="G526" t="str">
        <f>IF(AND(E526=[1]grup_instansi!$B$2,F526=[1]grup_instansi!$C$2),
[1]grup_instansi!$A$2,
IF(AND(E526=[1]grup_instansi!$B$3,F526=[1]grup_instansi!$C$3),
[1]grup_instansi!$A$3,
IF(AND(E526=[1]grup_instansi!$B$4,F526=[1]grup_instansi!$C$4),
[1]grup_instansi!$A$4,
IF(AND(E526=[1]grup_instansi!$B$5,F526=[1]grup_instansi!$C$5),
[1]grup_instansi!$A$5,
IF(AND(E526=[1]grup_instansi!$B$6,F526=[1]grup_instansi!$C$6),
[1]grup_instansi!$A$6,
IF(AND(E526=[1]grup_instansi!$B$7,F526=[1]grup_instansi!$C$7),
[1]grup_instansi!$A$7,
IF(AND(E526=[1]grup_instansi!$B$8,F526=[1]grup_instansi!$C$8),
[1]grup_instansi!$A$8,
IF(AND(E526=[1]grup_instansi!$B$9,F526=[1]grup_instansi!$C$9),
[1]grup_instansi!$A$9,
IF(AND(E526=[1]grup_instansi!$B$10,F526=[1]grup_instansi!$C$10),
[1]grup_instansi!$A$10,"")))))))))</f>
        <v>gi2023110400005</v>
      </c>
      <c r="H526" t="str">
        <f>IF(G526&lt;&gt;"",G526,IF(AND(E526=[1]grup_instansi!$B$11,F526=[1]grup_instansi!$C$11),
[1]grup_instansi!$A$11,
IF(AND(E526=[1]grup_instansi!$B$12,F526=[1]grup_instansi!$C$12),
[1]grup_instansi!$A$12,
IF(AND(E526=[1]grup_instansi!$B$13,F526=[1]grup_instansi!$C$13),
[1]grup_instansi!$A$13,
IF(AND(E526=[1]grup_instansi!$B$14,F526=[1]grup_instansi!$C$14),
[1]grup_instansi!$A$14,
IF(AND(E526=[1]grup_instansi!$B$15,F526=[1]grup_instansi!$C$15),
[1]grup_instansi!$A$15,
IF(AND(E526=[1]grup_instansi!$B$16,F526=[1]grup_instansi!$C$16),
[1]grup_instansi!$A$16,
IF(AND(E526=[1]grup_instansi!$B$17,F526=[1]grup_instansi!$C$17),
[1]grup_instansi!$A$17,
IF(AND(E526=[1]grup_instansi!$B$18,F526=[1]grup_instansi!$C$18),
[1]grup_instansi!$A$18,
IF(AND(E526=[1]grup_instansi!$B$19,F526=[1]grup_instansi!$C$19),
[1]grup_instansi!$A$19,
IF(AND(E526=[1]grup_instansi!$B$20,F526=[1]grup_instansi!$C$20),
[1]grup_instansi!$A$20,"")))))))))))</f>
        <v>gi2023110400005</v>
      </c>
      <c r="I526" t="str">
        <f>IF(H526&lt;&gt;"",H526,IF(AND(E526=[1]grup_instansi!$B$21,F526=[1]grup_instansi!$C$21),
[1]grup_instansi!$A$21,
IF(AND(E526=[1]grup_instansi!$B$22,F526=[1]grup_instansi!$C$22),
[1]grup_instansi!$A$22,
IF(AND(E526=[1]grup_instansi!$B$23,F526=[1]grup_instansi!$C$23),
[1]grup_instansi!$A$23,
IF(AND(E526=[1]grup_instansi!$B$24,F526=[1]grup_instansi!$C$24),
[1]grup_instansi!$A$24,
IF(AND(E526=[1]grup_instansi!$B$25,F526=[1]grup_instansi!$C$25),
[1]grup_instansi!$A$25,
IF(AND(E526=[1]grup_instansi!$B$26,F526=[1]grup_instansi!$C$26),
[1]grup_instansi!$A$26,
IF(AND(E526=[1]grup_instansi!$B$27,F526=[1]grup_instansi!$C$27),
[1]grup_instansi!$A$27,
IF(AND(E526=[1]grup_instansi!$B$28,F526=[1]grup_instansi!$C$28),
[1]grup_instansi!$A$28,
IF(AND(E526=[1]grup_instansi!$B$29,F526=[1]grup_instansi!$C$29),
[1]grup_instansi!$A$29,
IF(AND(E526=[1]grup_instansi!$B$30,F526=[1]grup_instansi!$C$30),
[1]grup_instansi!$A$30,
IF(AND(E526=[1]grup_instansi!$B$31,F526=[1]grup_instansi!$C$31),
[1]grup_instansi!$A$31,
IF(AND(E526=[1]grup_instansi!$B$32,F526=[1]grup_instansi!$C$32),
[1]grup_instansi!$A$32,
IF(AND(E526=[1]grup_instansi!$B$33,F526=[1]grup_instansi!$C$33),
[1]grup_instansi!$A$33,
IF(AND(E526=[1]grup_instansi!$B$34,F526=[1]grup_instansi!$C$34),
[1]grup_instansi!$A$34,
IF(AND(E526=[1]grup_instansi!$B$35,F526=[1]grup_instansi!$C$35),
[1]grup_instansi!$A$35,""))))))))))))))))</f>
        <v>gi2023110400005</v>
      </c>
      <c r="J526" t="str">
        <f>IF(I526&lt;&gt;"",I526,IF(AND(E526=[1]grup_instansi!$B$36,F526=[1]grup_instansi!$C$36),
[1]grup_instansi!$A$36,
IF(AND(E526=[1]grup_instansi!$B$37,F526=[1]grup_instansi!$C$37),
[1]grup_instansi!$A$37,
IF(AND(E526=[1]grup_instansi!$B$38,F526=[1]grup_instansi!$C$38),
[1]grup_instansi!$A$38,
IF(AND(E526=[1]grup_instansi!$B$39,F526=[1]grup_instansi!$C$39),
[1]grup_instansi!$A$39,
IF(AND(E526=[1]grup_instansi!$B$40,F526=[1]grup_instansi!$C$40),
[1]grup_instansi!$A$40,
IF(AND(E526=[1]grup_instansi!$B$41,F526=[1]grup_instansi!$C$41),
[1]grup_instansi!$A$41,
IF(AND(E526=[1]grup_instansi!$B$42,F526=[1]grup_instansi!$C$42),
[1]grup_instansi!$A$42,
IF(AND(E526=[1]grup_instansi!$B$43,F526=[1]grup_instansi!$C$43),
[1]grup_instansi!$A$43,
IF(AND(E526=[1]grup_instansi!$B$44,F526=[1]grup_instansi!$C$44),
[1]grup_instansi!$A$44,
IF(AND(E526=[1]grup_instansi!$B$45,F526=[1]grup_instansi!$C$45),
[1]grup_instansi!$A$45,
IF(AND(E526=[1]grup_instansi!$B$46,F526=[1]grup_instansi!$C$46),
[1]grup_instansi!$A$46,
IF(AND(E526=[1]grup_instansi!$B$47,F526=[1]grup_instansi!$C$47),
[1]grup_instansi!$A$47,
IF(AND(E526=[1]grup_instansi!$B$48,F526=[1]grup_instansi!$C$48),
[1]grup_instansi!$A$48,
IF(AND(E526=[1]grup_instansi!$B$49,F526=[1]grup_instansi!$C$49),
[1]grup_instansi!$A$49,
IF(AND(E526=[1]grup_instansi!$B$50,F526=[1]grup_instansi!$C$50),
[1]grup_instansi!$A$50,
IF(AND(E526=[1]grup_instansi!$B$51,F526=[1]grup_instansi!$C$51),
[1]grup_instansi!$A$51,
IF(AND(E526=[1]grup_instansi!$B$52,F526=[1]grup_instansi!$C$52),
[1]grup_instansi!$A$52,
IF(AND(E526=[1]grup_instansi!$B$53,F526=[1]grup_instansi!$C$53),
[1]grup_instansi!$A$53,
IF(AND(E526=[1]grup_instansi!$B$54,F526=[1]grup_instansi!$C$54),
[1]grup_instansi!$A$54,
IF(AND(E526=[1]grup_instansi!$B$55,F526=[1]grup_instansi!$C$55),
[1]grup_instansi!$A$55,
IF(AND(E526=[1]grup_instansi!$B$56,F526=[1]grup_instansi!$C$56),
[1]grup_instansi!$A$56,
IF(AND(E526=[1]grup_instansi!$B$57,F526=[1]grup_instansi!$C$57),
[1]grup_instansi!$A$57,
IF(AND(E526=[1]grup_instansi!$B$58,F526=[1]grup_instansi!$C$58),
[1]grup_instansi!$A$58,
IF(AND(E526=[1]grup_instansi!$B$59,F526=[1]grup_instansi!$C$59),
[1]grup_instansi!$A$59,
IF(AND(E526=[1]grup_instansi!$B$60,F526=[1]grup_instansi!$C$60),
[1]grup_instansi!$A$60,""))))))))))))))))))))))))))</f>
        <v>gi2023110400005</v>
      </c>
      <c r="K526" t="str">
        <f>IF(J526&lt;&gt;"",J526,IF(AND(E526=[1]grup_instansi!$B$61,F526=[1]grup_instansi!$C$61),
[1]grup_instansi!$A$61,
IF(AND(E526=[1]grup_instansi!$B$62,F526=[1]grup_instansi!$C$62),
[1]grup_instansi!$A$62,
IF(AND(E526=[1]grup_instansi!$B$63,F526=[1]grup_instansi!$C$63),
[1]grup_instansi!$A$63,
IF(AND(E526=[1]grup_instansi!$B$64,F526=[1]grup_instansi!$C$64),
[1]grup_instansi!$A$64,
IF(AND(E526=[1]grup_instansi!$B$65,F526=[1]grup_instansi!$C$65),
[1]grup_instansi!$A$65,
IF(AND(E526=[1]grup_instansi!$B$66,F526=[1]grup_instansi!$C$66),
[1]grup_instansi!$A$66,
IF(AND(E526=[1]grup_instansi!$B$67,F526=[1]grup_instansi!$C$67),
[1]grup_instansi!$A$67,
IF(AND(E526=[1]grup_instansi!$B$68,F526=[1]grup_instansi!$C$68),
[1]grup_instansi!$A$68,
IF(AND(E526=[1]grup_instansi!$B$69,F526=[1]grup_instansi!$C$69),
[1]grup_instansi!$A$69,
IF(AND(E526=[1]grup_instansi!$B$70,F526=[1]grup_instansi!$C$70),
[1]grup_instansi!$A$70,
IF(AND(E526=[1]grup_instansi!$B$71,F526=[1]grup_instansi!$C$71),
[1]grup_instansi!$A$71,
IF(AND(E526=[1]grup_instansi!$B$72,F526=[1]grup_instansi!$C$72),
[1]grup_instansi!$A$72,
IF(AND(E526=[1]grup_instansi!$B$73,F526=[1]grup_instansi!$C$73),
[1]grup_instansi!$A$73,
IF(AND(E526=[1]grup_instansi!$B$74,F526=[1]grup_instansi!$C$74),
[1]grup_instansi!$A$74,
IF(AND(E526=[1]grup_instansi!$B$75,F526=[1]grup_instansi!$C$75),
[1]grup_instansi!$A$75,
IF(AND(E526=[1]grup_instansi!$B$76,F526=[1]grup_instansi!$C$76),
[1]grup_instansi!$A$76,
IF(AND(E526=[1]grup_instansi!$B$77,F526=[1]grup_instansi!$C$77),
[1]grup_instansi!$A$77,
IF(AND(E526=[1]grup_instansi!$B$78,F526=[1]grup_instansi!$C$78),
[1]grup_instansi!$A$78,
IF(AND(E526=[1]grup_instansi!$B$79,F526=[1]grup_instansi!$C$79),
[1]grup_instansi!$A$79,
IF(AND(E526=[1]grup_instansi!$B$80,F526=[1]grup_instansi!$C$80),
[1]grup_instansi!$A$80,
IF(AND(E526=[1]grup_instansi!$B$81,F526=[1]grup_instansi!$C$81),
[1]grup_instansi!$A$81,
IF(AND(E526=[1]grup_instansi!$B$82,F526=[1]grup_instansi!$C$82),
[1]grup_instansi!$A$82,
IF(AND(E526=[1]grup_instansi!$B$83,F526=[1]grup_instansi!$C$83),
[1]grup_instansi!$A$84,
IF(AND(E526=[1]grup_instansi!$B$84,F526=[1]grup_instansi!$C$84),
[1]grup_instansi!$A$85,
IF(AND(E526=[1]grup_instansi!$B$85,F526=[1]grup_instansi!$C$85),
[1]grup_instansi!$A$86,
IF(AND(E526=[1]grup_instansi!$B$86,F526=[1]grup_instansi!$C$86),
[1]grup_instansi!$A$87,
IF(AND(E526=[1]grup_instansi!$B$87,F526=[1]grup_instansi!$C$87),
[1]grup_instansi!$A$87,
IF(AND(E526=[1]grup_instansi!$B$88,F526=[1]grup_instansi!$C$88),
[1]grup_instansi!$A$88,
IF(AND(E526=[1]grup_instansi!$B$89,F526=[1]grup_instansi!$C$89),
[1]grup_instansi!$A$89,
IF(AND(E526=[1]grup_instansi!$B$90,F526=[1]grup_instansi!$C$90),
[1]grup_instansi!$A$90,
IF(AND(E526=[1]grup_instansi!$B$91,F526=[1]grup_instansi!$C$91),
[1]grup_instansi!$A$91,
IF(AND(E526=[1]grup_instansi!$B$92,F526=[1]grup_instansi!$C$92),
[1]grup_instansi!$A$92,
IF(AND(E526=[1]grup_instansi!$B$93,F526=[1]grup_instansi!$C$93),
[1]grup_instansi!$A$93,
IF(AND(E526=[1]grup_instansi!$B$94,F526=[1]grup_instansi!$C$94),
[1]grup_instansi!$A$94,
IF(AND(E526=[1]grup_instansi!$B$95,F526=[1]grup_instansi!$C$95),
[1]grup_instansi!$A$95,
IF(AND(E526=[1]grup_instansi!$B$96,F526=[1]grup_instansi!$C$96),
[1]grup_instansi!$A$96,
IF(AND(E526=[1]grup_instansi!$B$97,F526=[1]grup_instansi!$C$97),
[1]grup_instansi!$A$97,
IF(AND(E526=[1]grup_instansi!$B$98,F526=[1]grup_instansi!$C$98),
[1]grup_instansi!$A$98,
IF(AND(E526=[1]grup_instansi!$B$99,F526=[1]grup_instansi!$C$99),
[1]grup_instansi!$A$99,
[1]grup_instansi!$A$100))))))))))))))))))))))))))))))))))))))))</f>
        <v>gi2023110400005</v>
      </c>
      <c r="L526" t="str">
        <f>VLOOKUP(K526,[1]grup_instansi!$A$2:$E$102,4)</f>
        <v>Pemerintah Kabupaten Aceh</v>
      </c>
      <c r="M526" t="str">
        <f t="shared" si="26"/>
        <v>('i2023110600525','Pemerintah Kab. Aceh Selatan','gi2023110400005'),</v>
      </c>
    </row>
    <row r="527" spans="1:13" x14ac:dyDescent="0.25">
      <c r="A527" t="str">
        <f t="shared" si="24"/>
        <v>i2023110600526</v>
      </c>
      <c r="B527" s="7">
        <v>5107</v>
      </c>
      <c r="C527" t="str">
        <f t="shared" si="25"/>
        <v>i2023110600526</v>
      </c>
      <c r="D527" s="8" t="s">
        <v>571</v>
      </c>
      <c r="E527" s="8" t="s">
        <v>47</v>
      </c>
      <c r="F527" s="8" t="s">
        <v>45</v>
      </c>
      <c r="G527" t="str">
        <f>IF(AND(E527=[1]grup_instansi!$B$2,F527=[1]grup_instansi!$C$2),
[1]grup_instansi!$A$2,
IF(AND(E527=[1]grup_instansi!$B$3,F527=[1]grup_instansi!$C$3),
[1]grup_instansi!$A$3,
IF(AND(E527=[1]grup_instansi!$B$4,F527=[1]grup_instansi!$C$4),
[1]grup_instansi!$A$4,
IF(AND(E527=[1]grup_instansi!$B$5,F527=[1]grup_instansi!$C$5),
[1]grup_instansi!$A$5,
IF(AND(E527=[1]grup_instansi!$B$6,F527=[1]grup_instansi!$C$6),
[1]grup_instansi!$A$6,
IF(AND(E527=[1]grup_instansi!$B$7,F527=[1]grup_instansi!$C$7),
[1]grup_instansi!$A$7,
IF(AND(E527=[1]grup_instansi!$B$8,F527=[1]grup_instansi!$C$8),
[1]grup_instansi!$A$8,
IF(AND(E527=[1]grup_instansi!$B$9,F527=[1]grup_instansi!$C$9),
[1]grup_instansi!$A$9,
IF(AND(E527=[1]grup_instansi!$B$10,F527=[1]grup_instansi!$C$10),
[1]grup_instansi!$A$10,"")))))))))</f>
        <v>gi2023110400005</v>
      </c>
      <c r="H527" t="str">
        <f>IF(G527&lt;&gt;"",G527,IF(AND(E527=[1]grup_instansi!$B$11,F527=[1]grup_instansi!$C$11),
[1]grup_instansi!$A$11,
IF(AND(E527=[1]grup_instansi!$B$12,F527=[1]grup_instansi!$C$12),
[1]grup_instansi!$A$12,
IF(AND(E527=[1]grup_instansi!$B$13,F527=[1]grup_instansi!$C$13),
[1]grup_instansi!$A$13,
IF(AND(E527=[1]grup_instansi!$B$14,F527=[1]grup_instansi!$C$14),
[1]grup_instansi!$A$14,
IF(AND(E527=[1]grup_instansi!$B$15,F527=[1]grup_instansi!$C$15),
[1]grup_instansi!$A$15,
IF(AND(E527=[1]grup_instansi!$B$16,F527=[1]grup_instansi!$C$16),
[1]grup_instansi!$A$16,
IF(AND(E527=[1]grup_instansi!$B$17,F527=[1]grup_instansi!$C$17),
[1]grup_instansi!$A$17,
IF(AND(E527=[1]grup_instansi!$B$18,F527=[1]grup_instansi!$C$18),
[1]grup_instansi!$A$18,
IF(AND(E527=[1]grup_instansi!$B$19,F527=[1]grup_instansi!$C$19),
[1]grup_instansi!$A$19,
IF(AND(E527=[1]grup_instansi!$B$20,F527=[1]grup_instansi!$C$20),
[1]grup_instansi!$A$20,"")))))))))))</f>
        <v>gi2023110400005</v>
      </c>
      <c r="I527" t="str">
        <f>IF(H527&lt;&gt;"",H527,IF(AND(E527=[1]grup_instansi!$B$21,F527=[1]grup_instansi!$C$21),
[1]grup_instansi!$A$21,
IF(AND(E527=[1]grup_instansi!$B$22,F527=[1]grup_instansi!$C$22),
[1]grup_instansi!$A$22,
IF(AND(E527=[1]grup_instansi!$B$23,F527=[1]grup_instansi!$C$23),
[1]grup_instansi!$A$23,
IF(AND(E527=[1]grup_instansi!$B$24,F527=[1]grup_instansi!$C$24),
[1]grup_instansi!$A$24,
IF(AND(E527=[1]grup_instansi!$B$25,F527=[1]grup_instansi!$C$25),
[1]grup_instansi!$A$25,
IF(AND(E527=[1]grup_instansi!$B$26,F527=[1]grup_instansi!$C$26),
[1]grup_instansi!$A$26,
IF(AND(E527=[1]grup_instansi!$B$27,F527=[1]grup_instansi!$C$27),
[1]grup_instansi!$A$27,
IF(AND(E527=[1]grup_instansi!$B$28,F527=[1]grup_instansi!$C$28),
[1]grup_instansi!$A$28,
IF(AND(E527=[1]grup_instansi!$B$29,F527=[1]grup_instansi!$C$29),
[1]grup_instansi!$A$29,
IF(AND(E527=[1]grup_instansi!$B$30,F527=[1]grup_instansi!$C$30),
[1]grup_instansi!$A$30,
IF(AND(E527=[1]grup_instansi!$B$31,F527=[1]grup_instansi!$C$31),
[1]grup_instansi!$A$31,
IF(AND(E527=[1]grup_instansi!$B$32,F527=[1]grup_instansi!$C$32),
[1]grup_instansi!$A$32,
IF(AND(E527=[1]grup_instansi!$B$33,F527=[1]grup_instansi!$C$33),
[1]grup_instansi!$A$33,
IF(AND(E527=[1]grup_instansi!$B$34,F527=[1]grup_instansi!$C$34),
[1]grup_instansi!$A$34,
IF(AND(E527=[1]grup_instansi!$B$35,F527=[1]grup_instansi!$C$35),
[1]grup_instansi!$A$35,""))))))))))))))))</f>
        <v>gi2023110400005</v>
      </c>
      <c r="J527" t="str">
        <f>IF(I527&lt;&gt;"",I527,IF(AND(E527=[1]grup_instansi!$B$36,F527=[1]grup_instansi!$C$36),
[1]grup_instansi!$A$36,
IF(AND(E527=[1]grup_instansi!$B$37,F527=[1]grup_instansi!$C$37),
[1]grup_instansi!$A$37,
IF(AND(E527=[1]grup_instansi!$B$38,F527=[1]grup_instansi!$C$38),
[1]grup_instansi!$A$38,
IF(AND(E527=[1]grup_instansi!$B$39,F527=[1]grup_instansi!$C$39),
[1]grup_instansi!$A$39,
IF(AND(E527=[1]grup_instansi!$B$40,F527=[1]grup_instansi!$C$40),
[1]grup_instansi!$A$40,
IF(AND(E527=[1]grup_instansi!$B$41,F527=[1]grup_instansi!$C$41),
[1]grup_instansi!$A$41,
IF(AND(E527=[1]grup_instansi!$B$42,F527=[1]grup_instansi!$C$42),
[1]grup_instansi!$A$42,
IF(AND(E527=[1]grup_instansi!$B$43,F527=[1]grup_instansi!$C$43),
[1]grup_instansi!$A$43,
IF(AND(E527=[1]grup_instansi!$B$44,F527=[1]grup_instansi!$C$44),
[1]grup_instansi!$A$44,
IF(AND(E527=[1]grup_instansi!$B$45,F527=[1]grup_instansi!$C$45),
[1]grup_instansi!$A$45,
IF(AND(E527=[1]grup_instansi!$B$46,F527=[1]grup_instansi!$C$46),
[1]grup_instansi!$A$46,
IF(AND(E527=[1]grup_instansi!$B$47,F527=[1]grup_instansi!$C$47),
[1]grup_instansi!$A$47,
IF(AND(E527=[1]grup_instansi!$B$48,F527=[1]grup_instansi!$C$48),
[1]grup_instansi!$A$48,
IF(AND(E527=[1]grup_instansi!$B$49,F527=[1]grup_instansi!$C$49),
[1]grup_instansi!$A$49,
IF(AND(E527=[1]grup_instansi!$B$50,F527=[1]grup_instansi!$C$50),
[1]grup_instansi!$A$50,
IF(AND(E527=[1]grup_instansi!$B$51,F527=[1]grup_instansi!$C$51),
[1]grup_instansi!$A$51,
IF(AND(E527=[1]grup_instansi!$B$52,F527=[1]grup_instansi!$C$52),
[1]grup_instansi!$A$52,
IF(AND(E527=[1]grup_instansi!$B$53,F527=[1]grup_instansi!$C$53),
[1]grup_instansi!$A$53,
IF(AND(E527=[1]grup_instansi!$B$54,F527=[1]grup_instansi!$C$54),
[1]grup_instansi!$A$54,
IF(AND(E527=[1]grup_instansi!$B$55,F527=[1]grup_instansi!$C$55),
[1]grup_instansi!$A$55,
IF(AND(E527=[1]grup_instansi!$B$56,F527=[1]grup_instansi!$C$56),
[1]grup_instansi!$A$56,
IF(AND(E527=[1]grup_instansi!$B$57,F527=[1]grup_instansi!$C$57),
[1]grup_instansi!$A$57,
IF(AND(E527=[1]grup_instansi!$B$58,F527=[1]grup_instansi!$C$58),
[1]grup_instansi!$A$58,
IF(AND(E527=[1]grup_instansi!$B$59,F527=[1]grup_instansi!$C$59),
[1]grup_instansi!$A$59,
IF(AND(E527=[1]grup_instansi!$B$60,F527=[1]grup_instansi!$C$60),
[1]grup_instansi!$A$60,""))))))))))))))))))))))))))</f>
        <v>gi2023110400005</v>
      </c>
      <c r="K527" t="str">
        <f>IF(J527&lt;&gt;"",J527,IF(AND(E527=[1]grup_instansi!$B$61,F527=[1]grup_instansi!$C$61),
[1]grup_instansi!$A$61,
IF(AND(E527=[1]grup_instansi!$B$62,F527=[1]grup_instansi!$C$62),
[1]grup_instansi!$A$62,
IF(AND(E527=[1]grup_instansi!$B$63,F527=[1]grup_instansi!$C$63),
[1]grup_instansi!$A$63,
IF(AND(E527=[1]grup_instansi!$B$64,F527=[1]grup_instansi!$C$64),
[1]grup_instansi!$A$64,
IF(AND(E527=[1]grup_instansi!$B$65,F527=[1]grup_instansi!$C$65),
[1]grup_instansi!$A$65,
IF(AND(E527=[1]grup_instansi!$B$66,F527=[1]grup_instansi!$C$66),
[1]grup_instansi!$A$66,
IF(AND(E527=[1]grup_instansi!$B$67,F527=[1]grup_instansi!$C$67),
[1]grup_instansi!$A$67,
IF(AND(E527=[1]grup_instansi!$B$68,F527=[1]grup_instansi!$C$68),
[1]grup_instansi!$A$68,
IF(AND(E527=[1]grup_instansi!$B$69,F527=[1]grup_instansi!$C$69),
[1]grup_instansi!$A$69,
IF(AND(E527=[1]grup_instansi!$B$70,F527=[1]grup_instansi!$C$70),
[1]grup_instansi!$A$70,
IF(AND(E527=[1]grup_instansi!$B$71,F527=[1]grup_instansi!$C$71),
[1]grup_instansi!$A$71,
IF(AND(E527=[1]grup_instansi!$B$72,F527=[1]grup_instansi!$C$72),
[1]grup_instansi!$A$72,
IF(AND(E527=[1]grup_instansi!$B$73,F527=[1]grup_instansi!$C$73),
[1]grup_instansi!$A$73,
IF(AND(E527=[1]grup_instansi!$B$74,F527=[1]grup_instansi!$C$74),
[1]grup_instansi!$A$74,
IF(AND(E527=[1]grup_instansi!$B$75,F527=[1]grup_instansi!$C$75),
[1]grup_instansi!$A$75,
IF(AND(E527=[1]grup_instansi!$B$76,F527=[1]grup_instansi!$C$76),
[1]grup_instansi!$A$76,
IF(AND(E527=[1]grup_instansi!$B$77,F527=[1]grup_instansi!$C$77),
[1]grup_instansi!$A$77,
IF(AND(E527=[1]grup_instansi!$B$78,F527=[1]grup_instansi!$C$78),
[1]grup_instansi!$A$78,
IF(AND(E527=[1]grup_instansi!$B$79,F527=[1]grup_instansi!$C$79),
[1]grup_instansi!$A$79,
IF(AND(E527=[1]grup_instansi!$B$80,F527=[1]grup_instansi!$C$80),
[1]grup_instansi!$A$80,
IF(AND(E527=[1]grup_instansi!$B$81,F527=[1]grup_instansi!$C$81),
[1]grup_instansi!$A$81,
IF(AND(E527=[1]grup_instansi!$B$82,F527=[1]grup_instansi!$C$82),
[1]grup_instansi!$A$82,
IF(AND(E527=[1]grup_instansi!$B$83,F527=[1]grup_instansi!$C$83),
[1]grup_instansi!$A$84,
IF(AND(E527=[1]grup_instansi!$B$84,F527=[1]grup_instansi!$C$84),
[1]grup_instansi!$A$85,
IF(AND(E527=[1]grup_instansi!$B$85,F527=[1]grup_instansi!$C$85),
[1]grup_instansi!$A$86,
IF(AND(E527=[1]grup_instansi!$B$86,F527=[1]grup_instansi!$C$86),
[1]grup_instansi!$A$87,
IF(AND(E527=[1]grup_instansi!$B$87,F527=[1]grup_instansi!$C$87),
[1]grup_instansi!$A$87,
IF(AND(E527=[1]grup_instansi!$B$88,F527=[1]grup_instansi!$C$88),
[1]grup_instansi!$A$88,
IF(AND(E527=[1]grup_instansi!$B$89,F527=[1]grup_instansi!$C$89),
[1]grup_instansi!$A$89,
IF(AND(E527=[1]grup_instansi!$B$90,F527=[1]grup_instansi!$C$90),
[1]grup_instansi!$A$90,
IF(AND(E527=[1]grup_instansi!$B$91,F527=[1]grup_instansi!$C$91),
[1]grup_instansi!$A$91,
IF(AND(E527=[1]grup_instansi!$B$92,F527=[1]grup_instansi!$C$92),
[1]grup_instansi!$A$92,
IF(AND(E527=[1]grup_instansi!$B$93,F527=[1]grup_instansi!$C$93),
[1]grup_instansi!$A$93,
IF(AND(E527=[1]grup_instansi!$B$94,F527=[1]grup_instansi!$C$94),
[1]grup_instansi!$A$94,
IF(AND(E527=[1]grup_instansi!$B$95,F527=[1]grup_instansi!$C$95),
[1]grup_instansi!$A$95,
IF(AND(E527=[1]grup_instansi!$B$96,F527=[1]grup_instansi!$C$96),
[1]grup_instansi!$A$96,
IF(AND(E527=[1]grup_instansi!$B$97,F527=[1]grup_instansi!$C$97),
[1]grup_instansi!$A$97,
IF(AND(E527=[1]grup_instansi!$B$98,F527=[1]grup_instansi!$C$98),
[1]grup_instansi!$A$98,
IF(AND(E527=[1]grup_instansi!$B$99,F527=[1]grup_instansi!$C$99),
[1]grup_instansi!$A$99,
[1]grup_instansi!$A$100))))))))))))))))))))))))))))))))))))))))</f>
        <v>gi2023110400005</v>
      </c>
      <c r="L527" t="str">
        <f>VLOOKUP(K527,[1]grup_instansi!$A$2:$E$102,4)</f>
        <v>Pemerintah Kabupaten Aceh</v>
      </c>
      <c r="M527" t="str">
        <f t="shared" si="26"/>
        <v>('i2023110600526','Pemerintah Kab. Aceh Tengah','gi2023110400005'),</v>
      </c>
    </row>
    <row r="528" spans="1:13" x14ac:dyDescent="0.25">
      <c r="A528" t="str">
        <f t="shared" si="24"/>
        <v>i2023110600527</v>
      </c>
      <c r="B528" s="7">
        <v>5108</v>
      </c>
      <c r="C528" t="str">
        <f t="shared" si="25"/>
        <v>i2023110600527</v>
      </c>
      <c r="D528" s="8" t="s">
        <v>572</v>
      </c>
      <c r="E528" s="8" t="s">
        <v>47</v>
      </c>
      <c r="F528" s="8" t="s">
        <v>45</v>
      </c>
      <c r="G528" t="str">
        <f>IF(AND(E528=[1]grup_instansi!$B$2,F528=[1]grup_instansi!$C$2),
[1]grup_instansi!$A$2,
IF(AND(E528=[1]grup_instansi!$B$3,F528=[1]grup_instansi!$C$3),
[1]grup_instansi!$A$3,
IF(AND(E528=[1]grup_instansi!$B$4,F528=[1]grup_instansi!$C$4),
[1]grup_instansi!$A$4,
IF(AND(E528=[1]grup_instansi!$B$5,F528=[1]grup_instansi!$C$5),
[1]grup_instansi!$A$5,
IF(AND(E528=[1]grup_instansi!$B$6,F528=[1]grup_instansi!$C$6),
[1]grup_instansi!$A$6,
IF(AND(E528=[1]grup_instansi!$B$7,F528=[1]grup_instansi!$C$7),
[1]grup_instansi!$A$7,
IF(AND(E528=[1]grup_instansi!$B$8,F528=[1]grup_instansi!$C$8),
[1]grup_instansi!$A$8,
IF(AND(E528=[1]grup_instansi!$B$9,F528=[1]grup_instansi!$C$9),
[1]grup_instansi!$A$9,
IF(AND(E528=[1]grup_instansi!$B$10,F528=[1]grup_instansi!$C$10),
[1]grup_instansi!$A$10,"")))))))))</f>
        <v>gi2023110400005</v>
      </c>
      <c r="H528" t="str">
        <f>IF(G528&lt;&gt;"",G528,IF(AND(E528=[1]grup_instansi!$B$11,F528=[1]grup_instansi!$C$11),
[1]grup_instansi!$A$11,
IF(AND(E528=[1]grup_instansi!$B$12,F528=[1]grup_instansi!$C$12),
[1]grup_instansi!$A$12,
IF(AND(E528=[1]grup_instansi!$B$13,F528=[1]grup_instansi!$C$13),
[1]grup_instansi!$A$13,
IF(AND(E528=[1]grup_instansi!$B$14,F528=[1]grup_instansi!$C$14),
[1]grup_instansi!$A$14,
IF(AND(E528=[1]grup_instansi!$B$15,F528=[1]grup_instansi!$C$15),
[1]grup_instansi!$A$15,
IF(AND(E528=[1]grup_instansi!$B$16,F528=[1]grup_instansi!$C$16),
[1]grup_instansi!$A$16,
IF(AND(E528=[1]grup_instansi!$B$17,F528=[1]grup_instansi!$C$17),
[1]grup_instansi!$A$17,
IF(AND(E528=[1]grup_instansi!$B$18,F528=[1]grup_instansi!$C$18),
[1]grup_instansi!$A$18,
IF(AND(E528=[1]grup_instansi!$B$19,F528=[1]grup_instansi!$C$19),
[1]grup_instansi!$A$19,
IF(AND(E528=[1]grup_instansi!$B$20,F528=[1]grup_instansi!$C$20),
[1]grup_instansi!$A$20,"")))))))))))</f>
        <v>gi2023110400005</v>
      </c>
      <c r="I528" t="str">
        <f>IF(H528&lt;&gt;"",H528,IF(AND(E528=[1]grup_instansi!$B$21,F528=[1]grup_instansi!$C$21),
[1]grup_instansi!$A$21,
IF(AND(E528=[1]grup_instansi!$B$22,F528=[1]grup_instansi!$C$22),
[1]grup_instansi!$A$22,
IF(AND(E528=[1]grup_instansi!$B$23,F528=[1]grup_instansi!$C$23),
[1]grup_instansi!$A$23,
IF(AND(E528=[1]grup_instansi!$B$24,F528=[1]grup_instansi!$C$24),
[1]grup_instansi!$A$24,
IF(AND(E528=[1]grup_instansi!$B$25,F528=[1]grup_instansi!$C$25),
[1]grup_instansi!$A$25,
IF(AND(E528=[1]grup_instansi!$B$26,F528=[1]grup_instansi!$C$26),
[1]grup_instansi!$A$26,
IF(AND(E528=[1]grup_instansi!$B$27,F528=[1]grup_instansi!$C$27),
[1]grup_instansi!$A$27,
IF(AND(E528=[1]grup_instansi!$B$28,F528=[1]grup_instansi!$C$28),
[1]grup_instansi!$A$28,
IF(AND(E528=[1]grup_instansi!$B$29,F528=[1]grup_instansi!$C$29),
[1]grup_instansi!$A$29,
IF(AND(E528=[1]grup_instansi!$B$30,F528=[1]grup_instansi!$C$30),
[1]grup_instansi!$A$30,
IF(AND(E528=[1]grup_instansi!$B$31,F528=[1]grup_instansi!$C$31),
[1]grup_instansi!$A$31,
IF(AND(E528=[1]grup_instansi!$B$32,F528=[1]grup_instansi!$C$32),
[1]grup_instansi!$A$32,
IF(AND(E528=[1]grup_instansi!$B$33,F528=[1]grup_instansi!$C$33),
[1]grup_instansi!$A$33,
IF(AND(E528=[1]grup_instansi!$B$34,F528=[1]grup_instansi!$C$34),
[1]grup_instansi!$A$34,
IF(AND(E528=[1]grup_instansi!$B$35,F528=[1]grup_instansi!$C$35),
[1]grup_instansi!$A$35,""))))))))))))))))</f>
        <v>gi2023110400005</v>
      </c>
      <c r="J528" t="str">
        <f>IF(I528&lt;&gt;"",I528,IF(AND(E528=[1]grup_instansi!$B$36,F528=[1]grup_instansi!$C$36),
[1]grup_instansi!$A$36,
IF(AND(E528=[1]grup_instansi!$B$37,F528=[1]grup_instansi!$C$37),
[1]grup_instansi!$A$37,
IF(AND(E528=[1]grup_instansi!$B$38,F528=[1]grup_instansi!$C$38),
[1]grup_instansi!$A$38,
IF(AND(E528=[1]grup_instansi!$B$39,F528=[1]grup_instansi!$C$39),
[1]grup_instansi!$A$39,
IF(AND(E528=[1]grup_instansi!$B$40,F528=[1]grup_instansi!$C$40),
[1]grup_instansi!$A$40,
IF(AND(E528=[1]grup_instansi!$B$41,F528=[1]grup_instansi!$C$41),
[1]grup_instansi!$A$41,
IF(AND(E528=[1]grup_instansi!$B$42,F528=[1]grup_instansi!$C$42),
[1]grup_instansi!$A$42,
IF(AND(E528=[1]grup_instansi!$B$43,F528=[1]grup_instansi!$C$43),
[1]grup_instansi!$A$43,
IF(AND(E528=[1]grup_instansi!$B$44,F528=[1]grup_instansi!$C$44),
[1]grup_instansi!$A$44,
IF(AND(E528=[1]grup_instansi!$B$45,F528=[1]grup_instansi!$C$45),
[1]grup_instansi!$A$45,
IF(AND(E528=[1]grup_instansi!$B$46,F528=[1]grup_instansi!$C$46),
[1]grup_instansi!$A$46,
IF(AND(E528=[1]grup_instansi!$B$47,F528=[1]grup_instansi!$C$47),
[1]grup_instansi!$A$47,
IF(AND(E528=[1]grup_instansi!$B$48,F528=[1]grup_instansi!$C$48),
[1]grup_instansi!$A$48,
IF(AND(E528=[1]grup_instansi!$B$49,F528=[1]grup_instansi!$C$49),
[1]grup_instansi!$A$49,
IF(AND(E528=[1]grup_instansi!$B$50,F528=[1]grup_instansi!$C$50),
[1]grup_instansi!$A$50,
IF(AND(E528=[1]grup_instansi!$B$51,F528=[1]grup_instansi!$C$51),
[1]grup_instansi!$A$51,
IF(AND(E528=[1]grup_instansi!$B$52,F528=[1]grup_instansi!$C$52),
[1]grup_instansi!$A$52,
IF(AND(E528=[1]grup_instansi!$B$53,F528=[1]grup_instansi!$C$53),
[1]grup_instansi!$A$53,
IF(AND(E528=[1]grup_instansi!$B$54,F528=[1]grup_instansi!$C$54),
[1]grup_instansi!$A$54,
IF(AND(E528=[1]grup_instansi!$B$55,F528=[1]grup_instansi!$C$55),
[1]grup_instansi!$A$55,
IF(AND(E528=[1]grup_instansi!$B$56,F528=[1]grup_instansi!$C$56),
[1]grup_instansi!$A$56,
IF(AND(E528=[1]grup_instansi!$B$57,F528=[1]grup_instansi!$C$57),
[1]grup_instansi!$A$57,
IF(AND(E528=[1]grup_instansi!$B$58,F528=[1]grup_instansi!$C$58),
[1]grup_instansi!$A$58,
IF(AND(E528=[1]grup_instansi!$B$59,F528=[1]grup_instansi!$C$59),
[1]grup_instansi!$A$59,
IF(AND(E528=[1]grup_instansi!$B$60,F528=[1]grup_instansi!$C$60),
[1]grup_instansi!$A$60,""))))))))))))))))))))))))))</f>
        <v>gi2023110400005</v>
      </c>
      <c r="K528" t="str">
        <f>IF(J528&lt;&gt;"",J528,IF(AND(E528=[1]grup_instansi!$B$61,F528=[1]grup_instansi!$C$61),
[1]grup_instansi!$A$61,
IF(AND(E528=[1]grup_instansi!$B$62,F528=[1]grup_instansi!$C$62),
[1]grup_instansi!$A$62,
IF(AND(E528=[1]grup_instansi!$B$63,F528=[1]grup_instansi!$C$63),
[1]grup_instansi!$A$63,
IF(AND(E528=[1]grup_instansi!$B$64,F528=[1]grup_instansi!$C$64),
[1]grup_instansi!$A$64,
IF(AND(E528=[1]grup_instansi!$B$65,F528=[1]grup_instansi!$C$65),
[1]grup_instansi!$A$65,
IF(AND(E528=[1]grup_instansi!$B$66,F528=[1]grup_instansi!$C$66),
[1]grup_instansi!$A$66,
IF(AND(E528=[1]grup_instansi!$B$67,F528=[1]grup_instansi!$C$67),
[1]grup_instansi!$A$67,
IF(AND(E528=[1]grup_instansi!$B$68,F528=[1]grup_instansi!$C$68),
[1]grup_instansi!$A$68,
IF(AND(E528=[1]grup_instansi!$B$69,F528=[1]grup_instansi!$C$69),
[1]grup_instansi!$A$69,
IF(AND(E528=[1]grup_instansi!$B$70,F528=[1]grup_instansi!$C$70),
[1]grup_instansi!$A$70,
IF(AND(E528=[1]grup_instansi!$B$71,F528=[1]grup_instansi!$C$71),
[1]grup_instansi!$A$71,
IF(AND(E528=[1]grup_instansi!$B$72,F528=[1]grup_instansi!$C$72),
[1]grup_instansi!$A$72,
IF(AND(E528=[1]grup_instansi!$B$73,F528=[1]grup_instansi!$C$73),
[1]grup_instansi!$A$73,
IF(AND(E528=[1]grup_instansi!$B$74,F528=[1]grup_instansi!$C$74),
[1]grup_instansi!$A$74,
IF(AND(E528=[1]grup_instansi!$B$75,F528=[1]grup_instansi!$C$75),
[1]grup_instansi!$A$75,
IF(AND(E528=[1]grup_instansi!$B$76,F528=[1]grup_instansi!$C$76),
[1]grup_instansi!$A$76,
IF(AND(E528=[1]grup_instansi!$B$77,F528=[1]grup_instansi!$C$77),
[1]grup_instansi!$A$77,
IF(AND(E528=[1]grup_instansi!$B$78,F528=[1]grup_instansi!$C$78),
[1]grup_instansi!$A$78,
IF(AND(E528=[1]grup_instansi!$B$79,F528=[1]grup_instansi!$C$79),
[1]grup_instansi!$A$79,
IF(AND(E528=[1]grup_instansi!$B$80,F528=[1]grup_instansi!$C$80),
[1]grup_instansi!$A$80,
IF(AND(E528=[1]grup_instansi!$B$81,F528=[1]grup_instansi!$C$81),
[1]grup_instansi!$A$81,
IF(AND(E528=[1]grup_instansi!$B$82,F528=[1]grup_instansi!$C$82),
[1]grup_instansi!$A$82,
IF(AND(E528=[1]grup_instansi!$B$83,F528=[1]grup_instansi!$C$83),
[1]grup_instansi!$A$84,
IF(AND(E528=[1]grup_instansi!$B$84,F528=[1]grup_instansi!$C$84),
[1]grup_instansi!$A$85,
IF(AND(E528=[1]grup_instansi!$B$85,F528=[1]grup_instansi!$C$85),
[1]grup_instansi!$A$86,
IF(AND(E528=[1]grup_instansi!$B$86,F528=[1]grup_instansi!$C$86),
[1]grup_instansi!$A$87,
IF(AND(E528=[1]grup_instansi!$B$87,F528=[1]grup_instansi!$C$87),
[1]grup_instansi!$A$87,
IF(AND(E528=[1]grup_instansi!$B$88,F528=[1]grup_instansi!$C$88),
[1]grup_instansi!$A$88,
IF(AND(E528=[1]grup_instansi!$B$89,F528=[1]grup_instansi!$C$89),
[1]grup_instansi!$A$89,
IF(AND(E528=[1]grup_instansi!$B$90,F528=[1]grup_instansi!$C$90),
[1]grup_instansi!$A$90,
IF(AND(E528=[1]grup_instansi!$B$91,F528=[1]grup_instansi!$C$91),
[1]grup_instansi!$A$91,
IF(AND(E528=[1]grup_instansi!$B$92,F528=[1]grup_instansi!$C$92),
[1]grup_instansi!$A$92,
IF(AND(E528=[1]grup_instansi!$B$93,F528=[1]grup_instansi!$C$93),
[1]grup_instansi!$A$93,
IF(AND(E528=[1]grup_instansi!$B$94,F528=[1]grup_instansi!$C$94),
[1]grup_instansi!$A$94,
IF(AND(E528=[1]grup_instansi!$B$95,F528=[1]grup_instansi!$C$95),
[1]grup_instansi!$A$95,
IF(AND(E528=[1]grup_instansi!$B$96,F528=[1]grup_instansi!$C$96),
[1]grup_instansi!$A$96,
IF(AND(E528=[1]grup_instansi!$B$97,F528=[1]grup_instansi!$C$97),
[1]grup_instansi!$A$97,
IF(AND(E528=[1]grup_instansi!$B$98,F528=[1]grup_instansi!$C$98),
[1]grup_instansi!$A$98,
IF(AND(E528=[1]grup_instansi!$B$99,F528=[1]grup_instansi!$C$99),
[1]grup_instansi!$A$99,
[1]grup_instansi!$A$100))))))))))))))))))))))))))))))))))))))))</f>
        <v>gi2023110400005</v>
      </c>
      <c r="L528" t="str">
        <f>VLOOKUP(K528,[1]grup_instansi!$A$2:$E$102,4)</f>
        <v>Pemerintah Kabupaten Aceh</v>
      </c>
      <c r="M528" t="str">
        <f t="shared" si="26"/>
        <v>('i2023110600527','Pemerintah Kab. Aceh Tenggara','gi2023110400005'),</v>
      </c>
    </row>
    <row r="529" spans="1:13" x14ac:dyDescent="0.25">
      <c r="A529" t="str">
        <f t="shared" si="24"/>
        <v>i2023110600528</v>
      </c>
      <c r="B529" s="7">
        <v>5112</v>
      </c>
      <c r="C529" t="str">
        <f t="shared" si="25"/>
        <v>i2023110600528</v>
      </c>
      <c r="D529" s="8" t="s">
        <v>573</v>
      </c>
      <c r="E529" s="8" t="s">
        <v>47</v>
      </c>
      <c r="F529" s="8" t="s">
        <v>45</v>
      </c>
      <c r="G529" t="str">
        <f>IF(AND(E529=[1]grup_instansi!$B$2,F529=[1]grup_instansi!$C$2),
[1]grup_instansi!$A$2,
IF(AND(E529=[1]grup_instansi!$B$3,F529=[1]grup_instansi!$C$3),
[1]grup_instansi!$A$3,
IF(AND(E529=[1]grup_instansi!$B$4,F529=[1]grup_instansi!$C$4),
[1]grup_instansi!$A$4,
IF(AND(E529=[1]grup_instansi!$B$5,F529=[1]grup_instansi!$C$5),
[1]grup_instansi!$A$5,
IF(AND(E529=[1]grup_instansi!$B$6,F529=[1]grup_instansi!$C$6),
[1]grup_instansi!$A$6,
IF(AND(E529=[1]grup_instansi!$B$7,F529=[1]grup_instansi!$C$7),
[1]grup_instansi!$A$7,
IF(AND(E529=[1]grup_instansi!$B$8,F529=[1]grup_instansi!$C$8),
[1]grup_instansi!$A$8,
IF(AND(E529=[1]grup_instansi!$B$9,F529=[1]grup_instansi!$C$9),
[1]grup_instansi!$A$9,
IF(AND(E529=[1]grup_instansi!$B$10,F529=[1]grup_instansi!$C$10),
[1]grup_instansi!$A$10,"")))))))))</f>
        <v>gi2023110400005</v>
      </c>
      <c r="H529" t="str">
        <f>IF(G529&lt;&gt;"",G529,IF(AND(E529=[1]grup_instansi!$B$11,F529=[1]grup_instansi!$C$11),
[1]grup_instansi!$A$11,
IF(AND(E529=[1]grup_instansi!$B$12,F529=[1]grup_instansi!$C$12),
[1]grup_instansi!$A$12,
IF(AND(E529=[1]grup_instansi!$B$13,F529=[1]grup_instansi!$C$13),
[1]grup_instansi!$A$13,
IF(AND(E529=[1]grup_instansi!$B$14,F529=[1]grup_instansi!$C$14),
[1]grup_instansi!$A$14,
IF(AND(E529=[1]grup_instansi!$B$15,F529=[1]grup_instansi!$C$15),
[1]grup_instansi!$A$15,
IF(AND(E529=[1]grup_instansi!$B$16,F529=[1]grup_instansi!$C$16),
[1]grup_instansi!$A$16,
IF(AND(E529=[1]grup_instansi!$B$17,F529=[1]grup_instansi!$C$17),
[1]grup_instansi!$A$17,
IF(AND(E529=[1]grup_instansi!$B$18,F529=[1]grup_instansi!$C$18),
[1]grup_instansi!$A$18,
IF(AND(E529=[1]grup_instansi!$B$19,F529=[1]grup_instansi!$C$19),
[1]grup_instansi!$A$19,
IF(AND(E529=[1]grup_instansi!$B$20,F529=[1]grup_instansi!$C$20),
[1]grup_instansi!$A$20,"")))))))))))</f>
        <v>gi2023110400005</v>
      </c>
      <c r="I529" t="str">
        <f>IF(H529&lt;&gt;"",H529,IF(AND(E529=[1]grup_instansi!$B$21,F529=[1]grup_instansi!$C$21),
[1]grup_instansi!$A$21,
IF(AND(E529=[1]grup_instansi!$B$22,F529=[1]grup_instansi!$C$22),
[1]grup_instansi!$A$22,
IF(AND(E529=[1]grup_instansi!$B$23,F529=[1]grup_instansi!$C$23),
[1]grup_instansi!$A$23,
IF(AND(E529=[1]grup_instansi!$B$24,F529=[1]grup_instansi!$C$24),
[1]grup_instansi!$A$24,
IF(AND(E529=[1]grup_instansi!$B$25,F529=[1]grup_instansi!$C$25),
[1]grup_instansi!$A$25,
IF(AND(E529=[1]grup_instansi!$B$26,F529=[1]grup_instansi!$C$26),
[1]grup_instansi!$A$26,
IF(AND(E529=[1]grup_instansi!$B$27,F529=[1]grup_instansi!$C$27),
[1]grup_instansi!$A$27,
IF(AND(E529=[1]grup_instansi!$B$28,F529=[1]grup_instansi!$C$28),
[1]grup_instansi!$A$28,
IF(AND(E529=[1]grup_instansi!$B$29,F529=[1]grup_instansi!$C$29),
[1]grup_instansi!$A$29,
IF(AND(E529=[1]grup_instansi!$B$30,F529=[1]grup_instansi!$C$30),
[1]grup_instansi!$A$30,
IF(AND(E529=[1]grup_instansi!$B$31,F529=[1]grup_instansi!$C$31),
[1]grup_instansi!$A$31,
IF(AND(E529=[1]grup_instansi!$B$32,F529=[1]grup_instansi!$C$32),
[1]grup_instansi!$A$32,
IF(AND(E529=[1]grup_instansi!$B$33,F529=[1]grup_instansi!$C$33),
[1]grup_instansi!$A$33,
IF(AND(E529=[1]grup_instansi!$B$34,F529=[1]grup_instansi!$C$34),
[1]grup_instansi!$A$34,
IF(AND(E529=[1]grup_instansi!$B$35,F529=[1]grup_instansi!$C$35),
[1]grup_instansi!$A$35,""))))))))))))))))</f>
        <v>gi2023110400005</v>
      </c>
      <c r="J529" t="str">
        <f>IF(I529&lt;&gt;"",I529,IF(AND(E529=[1]grup_instansi!$B$36,F529=[1]grup_instansi!$C$36),
[1]grup_instansi!$A$36,
IF(AND(E529=[1]grup_instansi!$B$37,F529=[1]grup_instansi!$C$37),
[1]grup_instansi!$A$37,
IF(AND(E529=[1]grup_instansi!$B$38,F529=[1]grup_instansi!$C$38),
[1]grup_instansi!$A$38,
IF(AND(E529=[1]grup_instansi!$B$39,F529=[1]grup_instansi!$C$39),
[1]grup_instansi!$A$39,
IF(AND(E529=[1]grup_instansi!$B$40,F529=[1]grup_instansi!$C$40),
[1]grup_instansi!$A$40,
IF(AND(E529=[1]grup_instansi!$B$41,F529=[1]grup_instansi!$C$41),
[1]grup_instansi!$A$41,
IF(AND(E529=[1]grup_instansi!$B$42,F529=[1]grup_instansi!$C$42),
[1]grup_instansi!$A$42,
IF(AND(E529=[1]grup_instansi!$B$43,F529=[1]grup_instansi!$C$43),
[1]grup_instansi!$A$43,
IF(AND(E529=[1]grup_instansi!$B$44,F529=[1]grup_instansi!$C$44),
[1]grup_instansi!$A$44,
IF(AND(E529=[1]grup_instansi!$B$45,F529=[1]grup_instansi!$C$45),
[1]grup_instansi!$A$45,
IF(AND(E529=[1]grup_instansi!$B$46,F529=[1]grup_instansi!$C$46),
[1]grup_instansi!$A$46,
IF(AND(E529=[1]grup_instansi!$B$47,F529=[1]grup_instansi!$C$47),
[1]grup_instansi!$A$47,
IF(AND(E529=[1]grup_instansi!$B$48,F529=[1]grup_instansi!$C$48),
[1]grup_instansi!$A$48,
IF(AND(E529=[1]grup_instansi!$B$49,F529=[1]grup_instansi!$C$49),
[1]grup_instansi!$A$49,
IF(AND(E529=[1]grup_instansi!$B$50,F529=[1]grup_instansi!$C$50),
[1]grup_instansi!$A$50,
IF(AND(E529=[1]grup_instansi!$B$51,F529=[1]grup_instansi!$C$51),
[1]grup_instansi!$A$51,
IF(AND(E529=[1]grup_instansi!$B$52,F529=[1]grup_instansi!$C$52),
[1]grup_instansi!$A$52,
IF(AND(E529=[1]grup_instansi!$B$53,F529=[1]grup_instansi!$C$53),
[1]grup_instansi!$A$53,
IF(AND(E529=[1]grup_instansi!$B$54,F529=[1]grup_instansi!$C$54),
[1]grup_instansi!$A$54,
IF(AND(E529=[1]grup_instansi!$B$55,F529=[1]grup_instansi!$C$55),
[1]grup_instansi!$A$55,
IF(AND(E529=[1]grup_instansi!$B$56,F529=[1]grup_instansi!$C$56),
[1]grup_instansi!$A$56,
IF(AND(E529=[1]grup_instansi!$B$57,F529=[1]grup_instansi!$C$57),
[1]grup_instansi!$A$57,
IF(AND(E529=[1]grup_instansi!$B$58,F529=[1]grup_instansi!$C$58),
[1]grup_instansi!$A$58,
IF(AND(E529=[1]grup_instansi!$B$59,F529=[1]grup_instansi!$C$59),
[1]grup_instansi!$A$59,
IF(AND(E529=[1]grup_instansi!$B$60,F529=[1]grup_instansi!$C$60),
[1]grup_instansi!$A$60,""))))))))))))))))))))))))))</f>
        <v>gi2023110400005</v>
      </c>
      <c r="K529" t="str">
        <f>IF(J529&lt;&gt;"",J529,IF(AND(E529=[1]grup_instansi!$B$61,F529=[1]grup_instansi!$C$61),
[1]grup_instansi!$A$61,
IF(AND(E529=[1]grup_instansi!$B$62,F529=[1]grup_instansi!$C$62),
[1]grup_instansi!$A$62,
IF(AND(E529=[1]grup_instansi!$B$63,F529=[1]grup_instansi!$C$63),
[1]grup_instansi!$A$63,
IF(AND(E529=[1]grup_instansi!$B$64,F529=[1]grup_instansi!$C$64),
[1]grup_instansi!$A$64,
IF(AND(E529=[1]grup_instansi!$B$65,F529=[1]grup_instansi!$C$65),
[1]grup_instansi!$A$65,
IF(AND(E529=[1]grup_instansi!$B$66,F529=[1]grup_instansi!$C$66),
[1]grup_instansi!$A$66,
IF(AND(E529=[1]grup_instansi!$B$67,F529=[1]grup_instansi!$C$67),
[1]grup_instansi!$A$67,
IF(AND(E529=[1]grup_instansi!$B$68,F529=[1]grup_instansi!$C$68),
[1]grup_instansi!$A$68,
IF(AND(E529=[1]grup_instansi!$B$69,F529=[1]grup_instansi!$C$69),
[1]grup_instansi!$A$69,
IF(AND(E529=[1]grup_instansi!$B$70,F529=[1]grup_instansi!$C$70),
[1]grup_instansi!$A$70,
IF(AND(E529=[1]grup_instansi!$B$71,F529=[1]grup_instansi!$C$71),
[1]grup_instansi!$A$71,
IF(AND(E529=[1]grup_instansi!$B$72,F529=[1]grup_instansi!$C$72),
[1]grup_instansi!$A$72,
IF(AND(E529=[1]grup_instansi!$B$73,F529=[1]grup_instansi!$C$73),
[1]grup_instansi!$A$73,
IF(AND(E529=[1]grup_instansi!$B$74,F529=[1]grup_instansi!$C$74),
[1]grup_instansi!$A$74,
IF(AND(E529=[1]grup_instansi!$B$75,F529=[1]grup_instansi!$C$75),
[1]grup_instansi!$A$75,
IF(AND(E529=[1]grup_instansi!$B$76,F529=[1]grup_instansi!$C$76),
[1]grup_instansi!$A$76,
IF(AND(E529=[1]grup_instansi!$B$77,F529=[1]grup_instansi!$C$77),
[1]grup_instansi!$A$77,
IF(AND(E529=[1]grup_instansi!$B$78,F529=[1]grup_instansi!$C$78),
[1]grup_instansi!$A$78,
IF(AND(E529=[1]grup_instansi!$B$79,F529=[1]grup_instansi!$C$79),
[1]grup_instansi!$A$79,
IF(AND(E529=[1]grup_instansi!$B$80,F529=[1]grup_instansi!$C$80),
[1]grup_instansi!$A$80,
IF(AND(E529=[1]grup_instansi!$B$81,F529=[1]grup_instansi!$C$81),
[1]grup_instansi!$A$81,
IF(AND(E529=[1]grup_instansi!$B$82,F529=[1]grup_instansi!$C$82),
[1]grup_instansi!$A$82,
IF(AND(E529=[1]grup_instansi!$B$83,F529=[1]grup_instansi!$C$83),
[1]grup_instansi!$A$84,
IF(AND(E529=[1]grup_instansi!$B$84,F529=[1]grup_instansi!$C$84),
[1]grup_instansi!$A$85,
IF(AND(E529=[1]grup_instansi!$B$85,F529=[1]grup_instansi!$C$85),
[1]grup_instansi!$A$86,
IF(AND(E529=[1]grup_instansi!$B$86,F529=[1]grup_instansi!$C$86),
[1]grup_instansi!$A$87,
IF(AND(E529=[1]grup_instansi!$B$87,F529=[1]grup_instansi!$C$87),
[1]grup_instansi!$A$87,
IF(AND(E529=[1]grup_instansi!$B$88,F529=[1]grup_instansi!$C$88),
[1]grup_instansi!$A$88,
IF(AND(E529=[1]grup_instansi!$B$89,F529=[1]grup_instansi!$C$89),
[1]grup_instansi!$A$89,
IF(AND(E529=[1]grup_instansi!$B$90,F529=[1]grup_instansi!$C$90),
[1]grup_instansi!$A$90,
IF(AND(E529=[1]grup_instansi!$B$91,F529=[1]grup_instansi!$C$91),
[1]grup_instansi!$A$91,
IF(AND(E529=[1]grup_instansi!$B$92,F529=[1]grup_instansi!$C$92),
[1]grup_instansi!$A$92,
IF(AND(E529=[1]grup_instansi!$B$93,F529=[1]grup_instansi!$C$93),
[1]grup_instansi!$A$93,
IF(AND(E529=[1]grup_instansi!$B$94,F529=[1]grup_instansi!$C$94),
[1]grup_instansi!$A$94,
IF(AND(E529=[1]grup_instansi!$B$95,F529=[1]grup_instansi!$C$95),
[1]grup_instansi!$A$95,
IF(AND(E529=[1]grup_instansi!$B$96,F529=[1]grup_instansi!$C$96),
[1]grup_instansi!$A$96,
IF(AND(E529=[1]grup_instansi!$B$97,F529=[1]grup_instansi!$C$97),
[1]grup_instansi!$A$97,
IF(AND(E529=[1]grup_instansi!$B$98,F529=[1]grup_instansi!$C$98),
[1]grup_instansi!$A$98,
IF(AND(E529=[1]grup_instansi!$B$99,F529=[1]grup_instansi!$C$99),
[1]grup_instansi!$A$99,
[1]grup_instansi!$A$100))))))))))))))))))))))))))))))))))))))))</f>
        <v>gi2023110400005</v>
      </c>
      <c r="L529" t="str">
        <f>VLOOKUP(K529,[1]grup_instansi!$A$2:$E$102,4)</f>
        <v>Pemerintah Kabupaten Aceh</v>
      </c>
      <c r="M529" t="str">
        <f t="shared" si="26"/>
        <v>('i2023110600528','Pemerintah Kab. Aceh Barat Daya','gi2023110400005'),</v>
      </c>
    </row>
    <row r="530" spans="1:13" x14ac:dyDescent="0.25">
      <c r="A530" t="str">
        <f t="shared" si="24"/>
        <v>i2023110600529</v>
      </c>
      <c r="B530" s="7">
        <v>5113</v>
      </c>
      <c r="C530" t="str">
        <f t="shared" si="25"/>
        <v>i2023110600529</v>
      </c>
      <c r="D530" s="8" t="s">
        <v>574</v>
      </c>
      <c r="E530" s="8" t="s">
        <v>47</v>
      </c>
      <c r="F530" s="8" t="s">
        <v>45</v>
      </c>
      <c r="G530" t="str">
        <f>IF(AND(E530=[1]grup_instansi!$B$2,F530=[1]grup_instansi!$C$2),
[1]grup_instansi!$A$2,
IF(AND(E530=[1]grup_instansi!$B$3,F530=[1]grup_instansi!$C$3),
[1]grup_instansi!$A$3,
IF(AND(E530=[1]grup_instansi!$B$4,F530=[1]grup_instansi!$C$4),
[1]grup_instansi!$A$4,
IF(AND(E530=[1]grup_instansi!$B$5,F530=[1]grup_instansi!$C$5),
[1]grup_instansi!$A$5,
IF(AND(E530=[1]grup_instansi!$B$6,F530=[1]grup_instansi!$C$6),
[1]grup_instansi!$A$6,
IF(AND(E530=[1]grup_instansi!$B$7,F530=[1]grup_instansi!$C$7),
[1]grup_instansi!$A$7,
IF(AND(E530=[1]grup_instansi!$B$8,F530=[1]grup_instansi!$C$8),
[1]grup_instansi!$A$8,
IF(AND(E530=[1]grup_instansi!$B$9,F530=[1]grup_instansi!$C$9),
[1]grup_instansi!$A$9,
IF(AND(E530=[1]grup_instansi!$B$10,F530=[1]grup_instansi!$C$10),
[1]grup_instansi!$A$10,"")))))))))</f>
        <v>gi2023110400005</v>
      </c>
      <c r="H530" t="str">
        <f>IF(G530&lt;&gt;"",G530,IF(AND(E530=[1]grup_instansi!$B$11,F530=[1]grup_instansi!$C$11),
[1]grup_instansi!$A$11,
IF(AND(E530=[1]grup_instansi!$B$12,F530=[1]grup_instansi!$C$12),
[1]grup_instansi!$A$12,
IF(AND(E530=[1]grup_instansi!$B$13,F530=[1]grup_instansi!$C$13),
[1]grup_instansi!$A$13,
IF(AND(E530=[1]grup_instansi!$B$14,F530=[1]grup_instansi!$C$14),
[1]grup_instansi!$A$14,
IF(AND(E530=[1]grup_instansi!$B$15,F530=[1]grup_instansi!$C$15),
[1]grup_instansi!$A$15,
IF(AND(E530=[1]grup_instansi!$B$16,F530=[1]grup_instansi!$C$16),
[1]grup_instansi!$A$16,
IF(AND(E530=[1]grup_instansi!$B$17,F530=[1]grup_instansi!$C$17),
[1]grup_instansi!$A$17,
IF(AND(E530=[1]grup_instansi!$B$18,F530=[1]grup_instansi!$C$18),
[1]grup_instansi!$A$18,
IF(AND(E530=[1]grup_instansi!$B$19,F530=[1]grup_instansi!$C$19),
[1]grup_instansi!$A$19,
IF(AND(E530=[1]grup_instansi!$B$20,F530=[1]grup_instansi!$C$20),
[1]grup_instansi!$A$20,"")))))))))))</f>
        <v>gi2023110400005</v>
      </c>
      <c r="I530" t="str">
        <f>IF(H530&lt;&gt;"",H530,IF(AND(E530=[1]grup_instansi!$B$21,F530=[1]grup_instansi!$C$21),
[1]grup_instansi!$A$21,
IF(AND(E530=[1]grup_instansi!$B$22,F530=[1]grup_instansi!$C$22),
[1]grup_instansi!$A$22,
IF(AND(E530=[1]grup_instansi!$B$23,F530=[1]grup_instansi!$C$23),
[1]grup_instansi!$A$23,
IF(AND(E530=[1]grup_instansi!$B$24,F530=[1]grup_instansi!$C$24),
[1]grup_instansi!$A$24,
IF(AND(E530=[1]grup_instansi!$B$25,F530=[1]grup_instansi!$C$25),
[1]grup_instansi!$A$25,
IF(AND(E530=[1]grup_instansi!$B$26,F530=[1]grup_instansi!$C$26),
[1]grup_instansi!$A$26,
IF(AND(E530=[1]grup_instansi!$B$27,F530=[1]grup_instansi!$C$27),
[1]grup_instansi!$A$27,
IF(AND(E530=[1]grup_instansi!$B$28,F530=[1]grup_instansi!$C$28),
[1]grup_instansi!$A$28,
IF(AND(E530=[1]grup_instansi!$B$29,F530=[1]grup_instansi!$C$29),
[1]grup_instansi!$A$29,
IF(AND(E530=[1]grup_instansi!$B$30,F530=[1]grup_instansi!$C$30),
[1]grup_instansi!$A$30,
IF(AND(E530=[1]grup_instansi!$B$31,F530=[1]grup_instansi!$C$31),
[1]grup_instansi!$A$31,
IF(AND(E530=[1]grup_instansi!$B$32,F530=[1]grup_instansi!$C$32),
[1]grup_instansi!$A$32,
IF(AND(E530=[1]grup_instansi!$B$33,F530=[1]grup_instansi!$C$33),
[1]grup_instansi!$A$33,
IF(AND(E530=[1]grup_instansi!$B$34,F530=[1]grup_instansi!$C$34),
[1]grup_instansi!$A$34,
IF(AND(E530=[1]grup_instansi!$B$35,F530=[1]grup_instansi!$C$35),
[1]grup_instansi!$A$35,""))))))))))))))))</f>
        <v>gi2023110400005</v>
      </c>
      <c r="J530" t="str">
        <f>IF(I530&lt;&gt;"",I530,IF(AND(E530=[1]grup_instansi!$B$36,F530=[1]grup_instansi!$C$36),
[1]grup_instansi!$A$36,
IF(AND(E530=[1]grup_instansi!$B$37,F530=[1]grup_instansi!$C$37),
[1]grup_instansi!$A$37,
IF(AND(E530=[1]grup_instansi!$B$38,F530=[1]grup_instansi!$C$38),
[1]grup_instansi!$A$38,
IF(AND(E530=[1]grup_instansi!$B$39,F530=[1]grup_instansi!$C$39),
[1]grup_instansi!$A$39,
IF(AND(E530=[1]grup_instansi!$B$40,F530=[1]grup_instansi!$C$40),
[1]grup_instansi!$A$40,
IF(AND(E530=[1]grup_instansi!$B$41,F530=[1]grup_instansi!$C$41),
[1]grup_instansi!$A$41,
IF(AND(E530=[1]grup_instansi!$B$42,F530=[1]grup_instansi!$C$42),
[1]grup_instansi!$A$42,
IF(AND(E530=[1]grup_instansi!$B$43,F530=[1]grup_instansi!$C$43),
[1]grup_instansi!$A$43,
IF(AND(E530=[1]grup_instansi!$B$44,F530=[1]grup_instansi!$C$44),
[1]grup_instansi!$A$44,
IF(AND(E530=[1]grup_instansi!$B$45,F530=[1]grup_instansi!$C$45),
[1]grup_instansi!$A$45,
IF(AND(E530=[1]grup_instansi!$B$46,F530=[1]grup_instansi!$C$46),
[1]grup_instansi!$A$46,
IF(AND(E530=[1]grup_instansi!$B$47,F530=[1]grup_instansi!$C$47),
[1]grup_instansi!$A$47,
IF(AND(E530=[1]grup_instansi!$B$48,F530=[1]grup_instansi!$C$48),
[1]grup_instansi!$A$48,
IF(AND(E530=[1]grup_instansi!$B$49,F530=[1]grup_instansi!$C$49),
[1]grup_instansi!$A$49,
IF(AND(E530=[1]grup_instansi!$B$50,F530=[1]grup_instansi!$C$50),
[1]grup_instansi!$A$50,
IF(AND(E530=[1]grup_instansi!$B$51,F530=[1]grup_instansi!$C$51),
[1]grup_instansi!$A$51,
IF(AND(E530=[1]grup_instansi!$B$52,F530=[1]grup_instansi!$C$52),
[1]grup_instansi!$A$52,
IF(AND(E530=[1]grup_instansi!$B$53,F530=[1]grup_instansi!$C$53),
[1]grup_instansi!$A$53,
IF(AND(E530=[1]grup_instansi!$B$54,F530=[1]grup_instansi!$C$54),
[1]grup_instansi!$A$54,
IF(AND(E530=[1]grup_instansi!$B$55,F530=[1]grup_instansi!$C$55),
[1]grup_instansi!$A$55,
IF(AND(E530=[1]grup_instansi!$B$56,F530=[1]grup_instansi!$C$56),
[1]grup_instansi!$A$56,
IF(AND(E530=[1]grup_instansi!$B$57,F530=[1]grup_instansi!$C$57),
[1]grup_instansi!$A$57,
IF(AND(E530=[1]grup_instansi!$B$58,F530=[1]grup_instansi!$C$58),
[1]grup_instansi!$A$58,
IF(AND(E530=[1]grup_instansi!$B$59,F530=[1]grup_instansi!$C$59),
[1]grup_instansi!$A$59,
IF(AND(E530=[1]grup_instansi!$B$60,F530=[1]grup_instansi!$C$60),
[1]grup_instansi!$A$60,""))))))))))))))))))))))))))</f>
        <v>gi2023110400005</v>
      </c>
      <c r="K530" t="str">
        <f>IF(J530&lt;&gt;"",J530,IF(AND(E530=[1]grup_instansi!$B$61,F530=[1]grup_instansi!$C$61),
[1]grup_instansi!$A$61,
IF(AND(E530=[1]grup_instansi!$B$62,F530=[1]grup_instansi!$C$62),
[1]grup_instansi!$A$62,
IF(AND(E530=[1]grup_instansi!$B$63,F530=[1]grup_instansi!$C$63),
[1]grup_instansi!$A$63,
IF(AND(E530=[1]grup_instansi!$B$64,F530=[1]grup_instansi!$C$64),
[1]grup_instansi!$A$64,
IF(AND(E530=[1]grup_instansi!$B$65,F530=[1]grup_instansi!$C$65),
[1]grup_instansi!$A$65,
IF(AND(E530=[1]grup_instansi!$B$66,F530=[1]grup_instansi!$C$66),
[1]grup_instansi!$A$66,
IF(AND(E530=[1]grup_instansi!$B$67,F530=[1]grup_instansi!$C$67),
[1]grup_instansi!$A$67,
IF(AND(E530=[1]grup_instansi!$B$68,F530=[1]grup_instansi!$C$68),
[1]grup_instansi!$A$68,
IF(AND(E530=[1]grup_instansi!$B$69,F530=[1]grup_instansi!$C$69),
[1]grup_instansi!$A$69,
IF(AND(E530=[1]grup_instansi!$B$70,F530=[1]grup_instansi!$C$70),
[1]grup_instansi!$A$70,
IF(AND(E530=[1]grup_instansi!$B$71,F530=[1]grup_instansi!$C$71),
[1]grup_instansi!$A$71,
IF(AND(E530=[1]grup_instansi!$B$72,F530=[1]grup_instansi!$C$72),
[1]grup_instansi!$A$72,
IF(AND(E530=[1]grup_instansi!$B$73,F530=[1]grup_instansi!$C$73),
[1]grup_instansi!$A$73,
IF(AND(E530=[1]grup_instansi!$B$74,F530=[1]grup_instansi!$C$74),
[1]grup_instansi!$A$74,
IF(AND(E530=[1]grup_instansi!$B$75,F530=[1]grup_instansi!$C$75),
[1]grup_instansi!$A$75,
IF(AND(E530=[1]grup_instansi!$B$76,F530=[1]grup_instansi!$C$76),
[1]grup_instansi!$A$76,
IF(AND(E530=[1]grup_instansi!$B$77,F530=[1]grup_instansi!$C$77),
[1]grup_instansi!$A$77,
IF(AND(E530=[1]grup_instansi!$B$78,F530=[1]grup_instansi!$C$78),
[1]grup_instansi!$A$78,
IF(AND(E530=[1]grup_instansi!$B$79,F530=[1]grup_instansi!$C$79),
[1]grup_instansi!$A$79,
IF(AND(E530=[1]grup_instansi!$B$80,F530=[1]grup_instansi!$C$80),
[1]grup_instansi!$A$80,
IF(AND(E530=[1]grup_instansi!$B$81,F530=[1]grup_instansi!$C$81),
[1]grup_instansi!$A$81,
IF(AND(E530=[1]grup_instansi!$B$82,F530=[1]grup_instansi!$C$82),
[1]grup_instansi!$A$82,
IF(AND(E530=[1]grup_instansi!$B$83,F530=[1]grup_instansi!$C$83),
[1]grup_instansi!$A$84,
IF(AND(E530=[1]grup_instansi!$B$84,F530=[1]grup_instansi!$C$84),
[1]grup_instansi!$A$85,
IF(AND(E530=[1]grup_instansi!$B$85,F530=[1]grup_instansi!$C$85),
[1]grup_instansi!$A$86,
IF(AND(E530=[1]grup_instansi!$B$86,F530=[1]grup_instansi!$C$86),
[1]grup_instansi!$A$87,
IF(AND(E530=[1]grup_instansi!$B$87,F530=[1]grup_instansi!$C$87),
[1]grup_instansi!$A$87,
IF(AND(E530=[1]grup_instansi!$B$88,F530=[1]grup_instansi!$C$88),
[1]grup_instansi!$A$88,
IF(AND(E530=[1]grup_instansi!$B$89,F530=[1]grup_instansi!$C$89),
[1]grup_instansi!$A$89,
IF(AND(E530=[1]grup_instansi!$B$90,F530=[1]grup_instansi!$C$90),
[1]grup_instansi!$A$90,
IF(AND(E530=[1]grup_instansi!$B$91,F530=[1]grup_instansi!$C$91),
[1]grup_instansi!$A$91,
IF(AND(E530=[1]grup_instansi!$B$92,F530=[1]grup_instansi!$C$92),
[1]grup_instansi!$A$92,
IF(AND(E530=[1]grup_instansi!$B$93,F530=[1]grup_instansi!$C$93),
[1]grup_instansi!$A$93,
IF(AND(E530=[1]grup_instansi!$B$94,F530=[1]grup_instansi!$C$94),
[1]grup_instansi!$A$94,
IF(AND(E530=[1]grup_instansi!$B$95,F530=[1]grup_instansi!$C$95),
[1]grup_instansi!$A$95,
IF(AND(E530=[1]grup_instansi!$B$96,F530=[1]grup_instansi!$C$96),
[1]grup_instansi!$A$96,
IF(AND(E530=[1]grup_instansi!$B$97,F530=[1]grup_instansi!$C$97),
[1]grup_instansi!$A$97,
IF(AND(E530=[1]grup_instansi!$B$98,F530=[1]grup_instansi!$C$98),
[1]grup_instansi!$A$98,
IF(AND(E530=[1]grup_instansi!$B$99,F530=[1]grup_instansi!$C$99),
[1]grup_instansi!$A$99,
[1]grup_instansi!$A$100))))))))))))))))))))))))))))))))))))))))</f>
        <v>gi2023110400005</v>
      </c>
      <c r="L530" t="str">
        <f>VLOOKUP(K530,[1]grup_instansi!$A$2:$E$102,4)</f>
        <v>Pemerintah Kabupaten Aceh</v>
      </c>
      <c r="M530" t="str">
        <f t="shared" si="26"/>
        <v>('i2023110600529','Pemerintah Kab. Gayo Lues','gi2023110400005'),</v>
      </c>
    </row>
    <row r="531" spans="1:13" x14ac:dyDescent="0.25">
      <c r="A531" t="str">
        <f t="shared" si="24"/>
        <v>i2023110600530</v>
      </c>
      <c r="B531" s="7">
        <v>5116</v>
      </c>
      <c r="C531" t="str">
        <f t="shared" si="25"/>
        <v>i2023110600530</v>
      </c>
      <c r="D531" s="8" t="s">
        <v>575</v>
      </c>
      <c r="E531" s="8" t="s">
        <v>47</v>
      </c>
      <c r="F531" s="8" t="s">
        <v>45</v>
      </c>
      <c r="G531" t="str">
        <f>IF(AND(E531=[1]grup_instansi!$B$2,F531=[1]grup_instansi!$C$2),
[1]grup_instansi!$A$2,
IF(AND(E531=[1]grup_instansi!$B$3,F531=[1]grup_instansi!$C$3),
[1]grup_instansi!$A$3,
IF(AND(E531=[1]grup_instansi!$B$4,F531=[1]grup_instansi!$C$4),
[1]grup_instansi!$A$4,
IF(AND(E531=[1]grup_instansi!$B$5,F531=[1]grup_instansi!$C$5),
[1]grup_instansi!$A$5,
IF(AND(E531=[1]grup_instansi!$B$6,F531=[1]grup_instansi!$C$6),
[1]grup_instansi!$A$6,
IF(AND(E531=[1]grup_instansi!$B$7,F531=[1]grup_instansi!$C$7),
[1]grup_instansi!$A$7,
IF(AND(E531=[1]grup_instansi!$B$8,F531=[1]grup_instansi!$C$8),
[1]grup_instansi!$A$8,
IF(AND(E531=[1]grup_instansi!$B$9,F531=[1]grup_instansi!$C$9),
[1]grup_instansi!$A$9,
IF(AND(E531=[1]grup_instansi!$B$10,F531=[1]grup_instansi!$C$10),
[1]grup_instansi!$A$10,"")))))))))</f>
        <v>gi2023110400005</v>
      </c>
      <c r="H531" t="str">
        <f>IF(G531&lt;&gt;"",G531,IF(AND(E531=[1]grup_instansi!$B$11,F531=[1]grup_instansi!$C$11),
[1]grup_instansi!$A$11,
IF(AND(E531=[1]grup_instansi!$B$12,F531=[1]grup_instansi!$C$12),
[1]grup_instansi!$A$12,
IF(AND(E531=[1]grup_instansi!$B$13,F531=[1]grup_instansi!$C$13),
[1]grup_instansi!$A$13,
IF(AND(E531=[1]grup_instansi!$B$14,F531=[1]grup_instansi!$C$14),
[1]grup_instansi!$A$14,
IF(AND(E531=[1]grup_instansi!$B$15,F531=[1]grup_instansi!$C$15),
[1]grup_instansi!$A$15,
IF(AND(E531=[1]grup_instansi!$B$16,F531=[1]grup_instansi!$C$16),
[1]grup_instansi!$A$16,
IF(AND(E531=[1]grup_instansi!$B$17,F531=[1]grup_instansi!$C$17),
[1]grup_instansi!$A$17,
IF(AND(E531=[1]grup_instansi!$B$18,F531=[1]grup_instansi!$C$18),
[1]grup_instansi!$A$18,
IF(AND(E531=[1]grup_instansi!$B$19,F531=[1]grup_instansi!$C$19),
[1]grup_instansi!$A$19,
IF(AND(E531=[1]grup_instansi!$B$20,F531=[1]grup_instansi!$C$20),
[1]grup_instansi!$A$20,"")))))))))))</f>
        <v>gi2023110400005</v>
      </c>
      <c r="I531" t="str">
        <f>IF(H531&lt;&gt;"",H531,IF(AND(E531=[1]grup_instansi!$B$21,F531=[1]grup_instansi!$C$21),
[1]grup_instansi!$A$21,
IF(AND(E531=[1]grup_instansi!$B$22,F531=[1]grup_instansi!$C$22),
[1]grup_instansi!$A$22,
IF(AND(E531=[1]grup_instansi!$B$23,F531=[1]grup_instansi!$C$23),
[1]grup_instansi!$A$23,
IF(AND(E531=[1]grup_instansi!$B$24,F531=[1]grup_instansi!$C$24),
[1]grup_instansi!$A$24,
IF(AND(E531=[1]grup_instansi!$B$25,F531=[1]grup_instansi!$C$25),
[1]grup_instansi!$A$25,
IF(AND(E531=[1]grup_instansi!$B$26,F531=[1]grup_instansi!$C$26),
[1]grup_instansi!$A$26,
IF(AND(E531=[1]grup_instansi!$B$27,F531=[1]grup_instansi!$C$27),
[1]grup_instansi!$A$27,
IF(AND(E531=[1]grup_instansi!$B$28,F531=[1]grup_instansi!$C$28),
[1]grup_instansi!$A$28,
IF(AND(E531=[1]grup_instansi!$B$29,F531=[1]grup_instansi!$C$29),
[1]grup_instansi!$A$29,
IF(AND(E531=[1]grup_instansi!$B$30,F531=[1]grup_instansi!$C$30),
[1]grup_instansi!$A$30,
IF(AND(E531=[1]grup_instansi!$B$31,F531=[1]grup_instansi!$C$31),
[1]grup_instansi!$A$31,
IF(AND(E531=[1]grup_instansi!$B$32,F531=[1]grup_instansi!$C$32),
[1]grup_instansi!$A$32,
IF(AND(E531=[1]grup_instansi!$B$33,F531=[1]grup_instansi!$C$33),
[1]grup_instansi!$A$33,
IF(AND(E531=[1]grup_instansi!$B$34,F531=[1]grup_instansi!$C$34),
[1]grup_instansi!$A$34,
IF(AND(E531=[1]grup_instansi!$B$35,F531=[1]grup_instansi!$C$35),
[1]grup_instansi!$A$35,""))))))))))))))))</f>
        <v>gi2023110400005</v>
      </c>
      <c r="J531" t="str">
        <f>IF(I531&lt;&gt;"",I531,IF(AND(E531=[1]grup_instansi!$B$36,F531=[1]grup_instansi!$C$36),
[1]grup_instansi!$A$36,
IF(AND(E531=[1]grup_instansi!$B$37,F531=[1]grup_instansi!$C$37),
[1]grup_instansi!$A$37,
IF(AND(E531=[1]grup_instansi!$B$38,F531=[1]grup_instansi!$C$38),
[1]grup_instansi!$A$38,
IF(AND(E531=[1]grup_instansi!$B$39,F531=[1]grup_instansi!$C$39),
[1]grup_instansi!$A$39,
IF(AND(E531=[1]grup_instansi!$B$40,F531=[1]grup_instansi!$C$40),
[1]grup_instansi!$A$40,
IF(AND(E531=[1]grup_instansi!$B$41,F531=[1]grup_instansi!$C$41),
[1]grup_instansi!$A$41,
IF(AND(E531=[1]grup_instansi!$B$42,F531=[1]grup_instansi!$C$42),
[1]grup_instansi!$A$42,
IF(AND(E531=[1]grup_instansi!$B$43,F531=[1]grup_instansi!$C$43),
[1]grup_instansi!$A$43,
IF(AND(E531=[1]grup_instansi!$B$44,F531=[1]grup_instansi!$C$44),
[1]grup_instansi!$A$44,
IF(AND(E531=[1]grup_instansi!$B$45,F531=[1]grup_instansi!$C$45),
[1]grup_instansi!$A$45,
IF(AND(E531=[1]grup_instansi!$B$46,F531=[1]grup_instansi!$C$46),
[1]grup_instansi!$A$46,
IF(AND(E531=[1]grup_instansi!$B$47,F531=[1]grup_instansi!$C$47),
[1]grup_instansi!$A$47,
IF(AND(E531=[1]grup_instansi!$B$48,F531=[1]grup_instansi!$C$48),
[1]grup_instansi!$A$48,
IF(AND(E531=[1]grup_instansi!$B$49,F531=[1]grup_instansi!$C$49),
[1]grup_instansi!$A$49,
IF(AND(E531=[1]grup_instansi!$B$50,F531=[1]grup_instansi!$C$50),
[1]grup_instansi!$A$50,
IF(AND(E531=[1]grup_instansi!$B$51,F531=[1]grup_instansi!$C$51),
[1]grup_instansi!$A$51,
IF(AND(E531=[1]grup_instansi!$B$52,F531=[1]grup_instansi!$C$52),
[1]grup_instansi!$A$52,
IF(AND(E531=[1]grup_instansi!$B$53,F531=[1]grup_instansi!$C$53),
[1]grup_instansi!$A$53,
IF(AND(E531=[1]grup_instansi!$B$54,F531=[1]grup_instansi!$C$54),
[1]grup_instansi!$A$54,
IF(AND(E531=[1]grup_instansi!$B$55,F531=[1]grup_instansi!$C$55),
[1]grup_instansi!$A$55,
IF(AND(E531=[1]grup_instansi!$B$56,F531=[1]grup_instansi!$C$56),
[1]grup_instansi!$A$56,
IF(AND(E531=[1]grup_instansi!$B$57,F531=[1]grup_instansi!$C$57),
[1]grup_instansi!$A$57,
IF(AND(E531=[1]grup_instansi!$B$58,F531=[1]grup_instansi!$C$58),
[1]grup_instansi!$A$58,
IF(AND(E531=[1]grup_instansi!$B$59,F531=[1]grup_instansi!$C$59),
[1]grup_instansi!$A$59,
IF(AND(E531=[1]grup_instansi!$B$60,F531=[1]grup_instansi!$C$60),
[1]grup_instansi!$A$60,""))))))))))))))))))))))))))</f>
        <v>gi2023110400005</v>
      </c>
      <c r="K531" t="str">
        <f>IF(J531&lt;&gt;"",J531,IF(AND(E531=[1]grup_instansi!$B$61,F531=[1]grup_instansi!$C$61),
[1]grup_instansi!$A$61,
IF(AND(E531=[1]grup_instansi!$B$62,F531=[1]grup_instansi!$C$62),
[1]grup_instansi!$A$62,
IF(AND(E531=[1]grup_instansi!$B$63,F531=[1]grup_instansi!$C$63),
[1]grup_instansi!$A$63,
IF(AND(E531=[1]grup_instansi!$B$64,F531=[1]grup_instansi!$C$64),
[1]grup_instansi!$A$64,
IF(AND(E531=[1]grup_instansi!$B$65,F531=[1]grup_instansi!$C$65),
[1]grup_instansi!$A$65,
IF(AND(E531=[1]grup_instansi!$B$66,F531=[1]grup_instansi!$C$66),
[1]grup_instansi!$A$66,
IF(AND(E531=[1]grup_instansi!$B$67,F531=[1]grup_instansi!$C$67),
[1]grup_instansi!$A$67,
IF(AND(E531=[1]grup_instansi!$B$68,F531=[1]grup_instansi!$C$68),
[1]grup_instansi!$A$68,
IF(AND(E531=[1]grup_instansi!$B$69,F531=[1]grup_instansi!$C$69),
[1]grup_instansi!$A$69,
IF(AND(E531=[1]grup_instansi!$B$70,F531=[1]grup_instansi!$C$70),
[1]grup_instansi!$A$70,
IF(AND(E531=[1]grup_instansi!$B$71,F531=[1]grup_instansi!$C$71),
[1]grup_instansi!$A$71,
IF(AND(E531=[1]grup_instansi!$B$72,F531=[1]grup_instansi!$C$72),
[1]grup_instansi!$A$72,
IF(AND(E531=[1]grup_instansi!$B$73,F531=[1]grup_instansi!$C$73),
[1]grup_instansi!$A$73,
IF(AND(E531=[1]grup_instansi!$B$74,F531=[1]grup_instansi!$C$74),
[1]grup_instansi!$A$74,
IF(AND(E531=[1]grup_instansi!$B$75,F531=[1]grup_instansi!$C$75),
[1]grup_instansi!$A$75,
IF(AND(E531=[1]grup_instansi!$B$76,F531=[1]grup_instansi!$C$76),
[1]grup_instansi!$A$76,
IF(AND(E531=[1]grup_instansi!$B$77,F531=[1]grup_instansi!$C$77),
[1]grup_instansi!$A$77,
IF(AND(E531=[1]grup_instansi!$B$78,F531=[1]grup_instansi!$C$78),
[1]grup_instansi!$A$78,
IF(AND(E531=[1]grup_instansi!$B$79,F531=[1]grup_instansi!$C$79),
[1]grup_instansi!$A$79,
IF(AND(E531=[1]grup_instansi!$B$80,F531=[1]grup_instansi!$C$80),
[1]grup_instansi!$A$80,
IF(AND(E531=[1]grup_instansi!$B$81,F531=[1]grup_instansi!$C$81),
[1]grup_instansi!$A$81,
IF(AND(E531=[1]grup_instansi!$B$82,F531=[1]grup_instansi!$C$82),
[1]grup_instansi!$A$82,
IF(AND(E531=[1]grup_instansi!$B$83,F531=[1]grup_instansi!$C$83),
[1]grup_instansi!$A$84,
IF(AND(E531=[1]grup_instansi!$B$84,F531=[1]grup_instansi!$C$84),
[1]grup_instansi!$A$85,
IF(AND(E531=[1]grup_instansi!$B$85,F531=[1]grup_instansi!$C$85),
[1]grup_instansi!$A$86,
IF(AND(E531=[1]grup_instansi!$B$86,F531=[1]grup_instansi!$C$86),
[1]grup_instansi!$A$87,
IF(AND(E531=[1]grup_instansi!$B$87,F531=[1]grup_instansi!$C$87),
[1]grup_instansi!$A$87,
IF(AND(E531=[1]grup_instansi!$B$88,F531=[1]grup_instansi!$C$88),
[1]grup_instansi!$A$88,
IF(AND(E531=[1]grup_instansi!$B$89,F531=[1]grup_instansi!$C$89),
[1]grup_instansi!$A$89,
IF(AND(E531=[1]grup_instansi!$B$90,F531=[1]grup_instansi!$C$90),
[1]grup_instansi!$A$90,
IF(AND(E531=[1]grup_instansi!$B$91,F531=[1]grup_instansi!$C$91),
[1]grup_instansi!$A$91,
IF(AND(E531=[1]grup_instansi!$B$92,F531=[1]grup_instansi!$C$92),
[1]grup_instansi!$A$92,
IF(AND(E531=[1]grup_instansi!$B$93,F531=[1]grup_instansi!$C$93),
[1]grup_instansi!$A$93,
IF(AND(E531=[1]grup_instansi!$B$94,F531=[1]grup_instansi!$C$94),
[1]grup_instansi!$A$94,
IF(AND(E531=[1]grup_instansi!$B$95,F531=[1]grup_instansi!$C$95),
[1]grup_instansi!$A$95,
IF(AND(E531=[1]grup_instansi!$B$96,F531=[1]grup_instansi!$C$96),
[1]grup_instansi!$A$96,
IF(AND(E531=[1]grup_instansi!$B$97,F531=[1]grup_instansi!$C$97),
[1]grup_instansi!$A$97,
IF(AND(E531=[1]grup_instansi!$B$98,F531=[1]grup_instansi!$C$98),
[1]grup_instansi!$A$98,
IF(AND(E531=[1]grup_instansi!$B$99,F531=[1]grup_instansi!$C$99),
[1]grup_instansi!$A$99,
[1]grup_instansi!$A$100))))))))))))))))))))))))))))))))))))))))</f>
        <v>gi2023110400005</v>
      </c>
      <c r="L531" t="str">
        <f>VLOOKUP(K531,[1]grup_instansi!$A$2:$E$102,4)</f>
        <v>Pemerintah Kabupaten Aceh</v>
      </c>
      <c r="M531" t="str">
        <f t="shared" si="26"/>
        <v>('i2023110600530','Pemerintah Kab. Aceh Jaya','gi2023110400005'),</v>
      </c>
    </row>
    <row r="532" spans="1:13" x14ac:dyDescent="0.25">
      <c r="A532" t="str">
        <f t="shared" si="24"/>
        <v>i2023110600531</v>
      </c>
      <c r="B532" s="7">
        <v>5118</v>
      </c>
      <c r="C532" t="str">
        <f t="shared" si="25"/>
        <v>i2023110600531</v>
      </c>
      <c r="D532" s="8" t="s">
        <v>576</v>
      </c>
      <c r="E532" s="8" t="s">
        <v>47</v>
      </c>
      <c r="F532" s="8" t="s">
        <v>45</v>
      </c>
      <c r="G532" t="str">
        <f>IF(AND(E532=[1]grup_instansi!$B$2,F532=[1]grup_instansi!$C$2),
[1]grup_instansi!$A$2,
IF(AND(E532=[1]grup_instansi!$B$3,F532=[1]grup_instansi!$C$3),
[1]grup_instansi!$A$3,
IF(AND(E532=[1]grup_instansi!$B$4,F532=[1]grup_instansi!$C$4),
[1]grup_instansi!$A$4,
IF(AND(E532=[1]grup_instansi!$B$5,F532=[1]grup_instansi!$C$5),
[1]grup_instansi!$A$5,
IF(AND(E532=[1]grup_instansi!$B$6,F532=[1]grup_instansi!$C$6),
[1]grup_instansi!$A$6,
IF(AND(E532=[1]grup_instansi!$B$7,F532=[1]grup_instansi!$C$7),
[1]grup_instansi!$A$7,
IF(AND(E532=[1]grup_instansi!$B$8,F532=[1]grup_instansi!$C$8),
[1]grup_instansi!$A$8,
IF(AND(E532=[1]grup_instansi!$B$9,F532=[1]grup_instansi!$C$9),
[1]grup_instansi!$A$9,
IF(AND(E532=[1]grup_instansi!$B$10,F532=[1]grup_instansi!$C$10),
[1]grup_instansi!$A$10,"")))))))))</f>
        <v>gi2023110400005</v>
      </c>
      <c r="H532" t="str">
        <f>IF(G532&lt;&gt;"",G532,IF(AND(E532=[1]grup_instansi!$B$11,F532=[1]grup_instansi!$C$11),
[1]grup_instansi!$A$11,
IF(AND(E532=[1]grup_instansi!$B$12,F532=[1]grup_instansi!$C$12),
[1]grup_instansi!$A$12,
IF(AND(E532=[1]grup_instansi!$B$13,F532=[1]grup_instansi!$C$13),
[1]grup_instansi!$A$13,
IF(AND(E532=[1]grup_instansi!$B$14,F532=[1]grup_instansi!$C$14),
[1]grup_instansi!$A$14,
IF(AND(E532=[1]grup_instansi!$B$15,F532=[1]grup_instansi!$C$15),
[1]grup_instansi!$A$15,
IF(AND(E532=[1]grup_instansi!$B$16,F532=[1]grup_instansi!$C$16),
[1]grup_instansi!$A$16,
IF(AND(E532=[1]grup_instansi!$B$17,F532=[1]grup_instansi!$C$17),
[1]grup_instansi!$A$17,
IF(AND(E532=[1]grup_instansi!$B$18,F532=[1]grup_instansi!$C$18),
[1]grup_instansi!$A$18,
IF(AND(E532=[1]grup_instansi!$B$19,F532=[1]grup_instansi!$C$19),
[1]grup_instansi!$A$19,
IF(AND(E532=[1]grup_instansi!$B$20,F532=[1]grup_instansi!$C$20),
[1]grup_instansi!$A$20,"")))))))))))</f>
        <v>gi2023110400005</v>
      </c>
      <c r="I532" t="str">
        <f>IF(H532&lt;&gt;"",H532,IF(AND(E532=[1]grup_instansi!$B$21,F532=[1]grup_instansi!$C$21),
[1]grup_instansi!$A$21,
IF(AND(E532=[1]grup_instansi!$B$22,F532=[1]grup_instansi!$C$22),
[1]grup_instansi!$A$22,
IF(AND(E532=[1]grup_instansi!$B$23,F532=[1]grup_instansi!$C$23),
[1]grup_instansi!$A$23,
IF(AND(E532=[1]grup_instansi!$B$24,F532=[1]grup_instansi!$C$24),
[1]grup_instansi!$A$24,
IF(AND(E532=[1]grup_instansi!$B$25,F532=[1]grup_instansi!$C$25),
[1]grup_instansi!$A$25,
IF(AND(E532=[1]grup_instansi!$B$26,F532=[1]grup_instansi!$C$26),
[1]grup_instansi!$A$26,
IF(AND(E532=[1]grup_instansi!$B$27,F532=[1]grup_instansi!$C$27),
[1]grup_instansi!$A$27,
IF(AND(E532=[1]grup_instansi!$B$28,F532=[1]grup_instansi!$C$28),
[1]grup_instansi!$A$28,
IF(AND(E532=[1]grup_instansi!$B$29,F532=[1]grup_instansi!$C$29),
[1]grup_instansi!$A$29,
IF(AND(E532=[1]grup_instansi!$B$30,F532=[1]grup_instansi!$C$30),
[1]grup_instansi!$A$30,
IF(AND(E532=[1]grup_instansi!$B$31,F532=[1]grup_instansi!$C$31),
[1]grup_instansi!$A$31,
IF(AND(E532=[1]grup_instansi!$B$32,F532=[1]grup_instansi!$C$32),
[1]grup_instansi!$A$32,
IF(AND(E532=[1]grup_instansi!$B$33,F532=[1]grup_instansi!$C$33),
[1]grup_instansi!$A$33,
IF(AND(E532=[1]grup_instansi!$B$34,F532=[1]grup_instansi!$C$34),
[1]grup_instansi!$A$34,
IF(AND(E532=[1]grup_instansi!$B$35,F532=[1]grup_instansi!$C$35),
[1]grup_instansi!$A$35,""))))))))))))))))</f>
        <v>gi2023110400005</v>
      </c>
      <c r="J532" t="str">
        <f>IF(I532&lt;&gt;"",I532,IF(AND(E532=[1]grup_instansi!$B$36,F532=[1]grup_instansi!$C$36),
[1]grup_instansi!$A$36,
IF(AND(E532=[1]grup_instansi!$B$37,F532=[1]grup_instansi!$C$37),
[1]grup_instansi!$A$37,
IF(AND(E532=[1]grup_instansi!$B$38,F532=[1]grup_instansi!$C$38),
[1]grup_instansi!$A$38,
IF(AND(E532=[1]grup_instansi!$B$39,F532=[1]grup_instansi!$C$39),
[1]grup_instansi!$A$39,
IF(AND(E532=[1]grup_instansi!$B$40,F532=[1]grup_instansi!$C$40),
[1]grup_instansi!$A$40,
IF(AND(E532=[1]grup_instansi!$B$41,F532=[1]grup_instansi!$C$41),
[1]grup_instansi!$A$41,
IF(AND(E532=[1]grup_instansi!$B$42,F532=[1]grup_instansi!$C$42),
[1]grup_instansi!$A$42,
IF(AND(E532=[1]grup_instansi!$B$43,F532=[1]grup_instansi!$C$43),
[1]grup_instansi!$A$43,
IF(AND(E532=[1]grup_instansi!$B$44,F532=[1]grup_instansi!$C$44),
[1]grup_instansi!$A$44,
IF(AND(E532=[1]grup_instansi!$B$45,F532=[1]grup_instansi!$C$45),
[1]grup_instansi!$A$45,
IF(AND(E532=[1]grup_instansi!$B$46,F532=[1]grup_instansi!$C$46),
[1]grup_instansi!$A$46,
IF(AND(E532=[1]grup_instansi!$B$47,F532=[1]grup_instansi!$C$47),
[1]grup_instansi!$A$47,
IF(AND(E532=[1]grup_instansi!$B$48,F532=[1]grup_instansi!$C$48),
[1]grup_instansi!$A$48,
IF(AND(E532=[1]grup_instansi!$B$49,F532=[1]grup_instansi!$C$49),
[1]grup_instansi!$A$49,
IF(AND(E532=[1]grup_instansi!$B$50,F532=[1]grup_instansi!$C$50),
[1]grup_instansi!$A$50,
IF(AND(E532=[1]grup_instansi!$B$51,F532=[1]grup_instansi!$C$51),
[1]grup_instansi!$A$51,
IF(AND(E532=[1]grup_instansi!$B$52,F532=[1]grup_instansi!$C$52),
[1]grup_instansi!$A$52,
IF(AND(E532=[1]grup_instansi!$B$53,F532=[1]grup_instansi!$C$53),
[1]grup_instansi!$A$53,
IF(AND(E532=[1]grup_instansi!$B$54,F532=[1]grup_instansi!$C$54),
[1]grup_instansi!$A$54,
IF(AND(E532=[1]grup_instansi!$B$55,F532=[1]grup_instansi!$C$55),
[1]grup_instansi!$A$55,
IF(AND(E532=[1]grup_instansi!$B$56,F532=[1]grup_instansi!$C$56),
[1]grup_instansi!$A$56,
IF(AND(E532=[1]grup_instansi!$B$57,F532=[1]grup_instansi!$C$57),
[1]grup_instansi!$A$57,
IF(AND(E532=[1]grup_instansi!$B$58,F532=[1]grup_instansi!$C$58),
[1]grup_instansi!$A$58,
IF(AND(E532=[1]grup_instansi!$B$59,F532=[1]grup_instansi!$C$59),
[1]grup_instansi!$A$59,
IF(AND(E532=[1]grup_instansi!$B$60,F532=[1]grup_instansi!$C$60),
[1]grup_instansi!$A$60,""))))))))))))))))))))))))))</f>
        <v>gi2023110400005</v>
      </c>
      <c r="K532" t="str">
        <f>IF(J532&lt;&gt;"",J532,IF(AND(E532=[1]grup_instansi!$B$61,F532=[1]grup_instansi!$C$61),
[1]grup_instansi!$A$61,
IF(AND(E532=[1]grup_instansi!$B$62,F532=[1]grup_instansi!$C$62),
[1]grup_instansi!$A$62,
IF(AND(E532=[1]grup_instansi!$B$63,F532=[1]grup_instansi!$C$63),
[1]grup_instansi!$A$63,
IF(AND(E532=[1]grup_instansi!$B$64,F532=[1]grup_instansi!$C$64),
[1]grup_instansi!$A$64,
IF(AND(E532=[1]grup_instansi!$B$65,F532=[1]grup_instansi!$C$65),
[1]grup_instansi!$A$65,
IF(AND(E532=[1]grup_instansi!$B$66,F532=[1]grup_instansi!$C$66),
[1]grup_instansi!$A$66,
IF(AND(E532=[1]grup_instansi!$B$67,F532=[1]grup_instansi!$C$67),
[1]grup_instansi!$A$67,
IF(AND(E532=[1]grup_instansi!$B$68,F532=[1]grup_instansi!$C$68),
[1]grup_instansi!$A$68,
IF(AND(E532=[1]grup_instansi!$B$69,F532=[1]grup_instansi!$C$69),
[1]grup_instansi!$A$69,
IF(AND(E532=[1]grup_instansi!$B$70,F532=[1]grup_instansi!$C$70),
[1]grup_instansi!$A$70,
IF(AND(E532=[1]grup_instansi!$B$71,F532=[1]grup_instansi!$C$71),
[1]grup_instansi!$A$71,
IF(AND(E532=[1]grup_instansi!$B$72,F532=[1]grup_instansi!$C$72),
[1]grup_instansi!$A$72,
IF(AND(E532=[1]grup_instansi!$B$73,F532=[1]grup_instansi!$C$73),
[1]grup_instansi!$A$73,
IF(AND(E532=[1]grup_instansi!$B$74,F532=[1]grup_instansi!$C$74),
[1]grup_instansi!$A$74,
IF(AND(E532=[1]grup_instansi!$B$75,F532=[1]grup_instansi!$C$75),
[1]grup_instansi!$A$75,
IF(AND(E532=[1]grup_instansi!$B$76,F532=[1]grup_instansi!$C$76),
[1]grup_instansi!$A$76,
IF(AND(E532=[1]grup_instansi!$B$77,F532=[1]grup_instansi!$C$77),
[1]grup_instansi!$A$77,
IF(AND(E532=[1]grup_instansi!$B$78,F532=[1]grup_instansi!$C$78),
[1]grup_instansi!$A$78,
IF(AND(E532=[1]grup_instansi!$B$79,F532=[1]grup_instansi!$C$79),
[1]grup_instansi!$A$79,
IF(AND(E532=[1]grup_instansi!$B$80,F532=[1]grup_instansi!$C$80),
[1]grup_instansi!$A$80,
IF(AND(E532=[1]grup_instansi!$B$81,F532=[1]grup_instansi!$C$81),
[1]grup_instansi!$A$81,
IF(AND(E532=[1]grup_instansi!$B$82,F532=[1]grup_instansi!$C$82),
[1]grup_instansi!$A$82,
IF(AND(E532=[1]grup_instansi!$B$83,F532=[1]grup_instansi!$C$83),
[1]grup_instansi!$A$84,
IF(AND(E532=[1]grup_instansi!$B$84,F532=[1]grup_instansi!$C$84),
[1]grup_instansi!$A$85,
IF(AND(E532=[1]grup_instansi!$B$85,F532=[1]grup_instansi!$C$85),
[1]grup_instansi!$A$86,
IF(AND(E532=[1]grup_instansi!$B$86,F532=[1]grup_instansi!$C$86),
[1]grup_instansi!$A$87,
IF(AND(E532=[1]grup_instansi!$B$87,F532=[1]grup_instansi!$C$87),
[1]grup_instansi!$A$87,
IF(AND(E532=[1]grup_instansi!$B$88,F532=[1]grup_instansi!$C$88),
[1]grup_instansi!$A$88,
IF(AND(E532=[1]grup_instansi!$B$89,F532=[1]grup_instansi!$C$89),
[1]grup_instansi!$A$89,
IF(AND(E532=[1]grup_instansi!$B$90,F532=[1]grup_instansi!$C$90),
[1]grup_instansi!$A$90,
IF(AND(E532=[1]grup_instansi!$B$91,F532=[1]grup_instansi!$C$91),
[1]grup_instansi!$A$91,
IF(AND(E532=[1]grup_instansi!$B$92,F532=[1]grup_instansi!$C$92),
[1]grup_instansi!$A$92,
IF(AND(E532=[1]grup_instansi!$B$93,F532=[1]grup_instansi!$C$93),
[1]grup_instansi!$A$93,
IF(AND(E532=[1]grup_instansi!$B$94,F532=[1]grup_instansi!$C$94),
[1]grup_instansi!$A$94,
IF(AND(E532=[1]grup_instansi!$B$95,F532=[1]grup_instansi!$C$95),
[1]grup_instansi!$A$95,
IF(AND(E532=[1]grup_instansi!$B$96,F532=[1]grup_instansi!$C$96),
[1]grup_instansi!$A$96,
IF(AND(E532=[1]grup_instansi!$B$97,F532=[1]grup_instansi!$C$97),
[1]grup_instansi!$A$97,
IF(AND(E532=[1]grup_instansi!$B$98,F532=[1]grup_instansi!$C$98),
[1]grup_instansi!$A$98,
IF(AND(E532=[1]grup_instansi!$B$99,F532=[1]grup_instansi!$C$99),
[1]grup_instansi!$A$99,
[1]grup_instansi!$A$100))))))))))))))))))))))))))))))))))))))))</f>
        <v>gi2023110400005</v>
      </c>
      <c r="L532" t="str">
        <f>VLOOKUP(K532,[1]grup_instansi!$A$2:$E$102,4)</f>
        <v>Pemerintah Kabupaten Aceh</v>
      </c>
      <c r="M532" t="str">
        <f t="shared" si="26"/>
        <v>('i2023110600531','Pemerintah Kab. Pidie Jaya','gi2023110400005'),</v>
      </c>
    </row>
    <row r="533" spans="1:13" ht="30" x14ac:dyDescent="0.25">
      <c r="A533" t="str">
        <f t="shared" si="24"/>
        <v>i2023110600532</v>
      </c>
      <c r="B533" s="7">
        <v>5205</v>
      </c>
      <c r="C533" t="str">
        <f t="shared" si="25"/>
        <v>i2023110600532</v>
      </c>
      <c r="D533" s="8" t="s">
        <v>577</v>
      </c>
      <c r="E533" s="8" t="s">
        <v>47</v>
      </c>
      <c r="F533" s="8" t="s">
        <v>48</v>
      </c>
      <c r="G533" t="str">
        <f>IF(AND(E533=[1]grup_instansi!$B$2,F533=[1]grup_instansi!$C$2),
[1]grup_instansi!$A$2,
IF(AND(E533=[1]grup_instansi!$B$3,F533=[1]grup_instansi!$C$3),
[1]grup_instansi!$A$3,
IF(AND(E533=[1]grup_instansi!$B$4,F533=[1]grup_instansi!$C$4),
[1]grup_instansi!$A$4,
IF(AND(E533=[1]grup_instansi!$B$5,F533=[1]grup_instansi!$C$5),
[1]grup_instansi!$A$5,
IF(AND(E533=[1]grup_instansi!$B$6,F533=[1]grup_instansi!$C$6),
[1]grup_instansi!$A$6,
IF(AND(E533=[1]grup_instansi!$B$7,F533=[1]grup_instansi!$C$7),
[1]grup_instansi!$A$7,
IF(AND(E533=[1]grup_instansi!$B$8,F533=[1]grup_instansi!$C$8),
[1]grup_instansi!$A$8,
IF(AND(E533=[1]grup_instansi!$B$9,F533=[1]grup_instansi!$C$9),
[1]grup_instansi!$A$9,
IF(AND(E533=[1]grup_instansi!$B$10,F533=[1]grup_instansi!$C$10),
[1]grup_instansi!$A$10,"")))))))))</f>
        <v/>
      </c>
      <c r="H533" t="str">
        <f>IF(G533&lt;&gt;"",G533,IF(AND(E533=[1]grup_instansi!$B$11,F533=[1]grup_instansi!$C$11),
[1]grup_instansi!$A$11,
IF(AND(E533=[1]grup_instansi!$B$12,F533=[1]grup_instansi!$C$12),
[1]grup_instansi!$A$12,
IF(AND(E533=[1]grup_instansi!$B$13,F533=[1]grup_instansi!$C$13),
[1]grup_instansi!$A$13,
IF(AND(E533=[1]grup_instansi!$B$14,F533=[1]grup_instansi!$C$14),
[1]grup_instansi!$A$14,
IF(AND(E533=[1]grup_instansi!$B$15,F533=[1]grup_instansi!$C$15),
[1]grup_instansi!$A$15,
IF(AND(E533=[1]grup_instansi!$B$16,F533=[1]grup_instansi!$C$16),
[1]grup_instansi!$A$16,
IF(AND(E533=[1]grup_instansi!$B$17,F533=[1]grup_instansi!$C$17),
[1]grup_instansi!$A$17,
IF(AND(E533=[1]grup_instansi!$B$18,F533=[1]grup_instansi!$C$18),
[1]grup_instansi!$A$18,
IF(AND(E533=[1]grup_instansi!$B$19,F533=[1]grup_instansi!$C$19),
[1]grup_instansi!$A$19,
IF(AND(E533=[1]grup_instansi!$B$20,F533=[1]grup_instansi!$C$20),
[1]grup_instansi!$A$20,"")))))))))))</f>
        <v/>
      </c>
      <c r="I533" t="str">
        <f>IF(H533&lt;&gt;"",H533,IF(AND(E533=[1]grup_instansi!$B$21,F533=[1]grup_instansi!$C$21),
[1]grup_instansi!$A$21,
IF(AND(E533=[1]grup_instansi!$B$22,F533=[1]grup_instansi!$C$22),
[1]grup_instansi!$A$22,
IF(AND(E533=[1]grup_instansi!$B$23,F533=[1]grup_instansi!$C$23),
[1]grup_instansi!$A$23,
IF(AND(E533=[1]grup_instansi!$B$24,F533=[1]grup_instansi!$C$24),
[1]grup_instansi!$A$24,
IF(AND(E533=[1]grup_instansi!$B$25,F533=[1]grup_instansi!$C$25),
[1]grup_instansi!$A$25,
IF(AND(E533=[1]grup_instansi!$B$26,F533=[1]grup_instansi!$C$26),
[1]grup_instansi!$A$26,
IF(AND(E533=[1]grup_instansi!$B$27,F533=[1]grup_instansi!$C$27),
[1]grup_instansi!$A$27,
IF(AND(E533=[1]grup_instansi!$B$28,F533=[1]grup_instansi!$C$28),
[1]grup_instansi!$A$28,
IF(AND(E533=[1]grup_instansi!$B$29,F533=[1]grup_instansi!$C$29),
[1]grup_instansi!$A$29,
IF(AND(E533=[1]grup_instansi!$B$30,F533=[1]grup_instansi!$C$30),
[1]grup_instansi!$A$30,
IF(AND(E533=[1]grup_instansi!$B$31,F533=[1]grup_instansi!$C$31),
[1]grup_instansi!$A$31,
IF(AND(E533=[1]grup_instansi!$B$32,F533=[1]grup_instansi!$C$32),
[1]grup_instansi!$A$32,
IF(AND(E533=[1]grup_instansi!$B$33,F533=[1]grup_instansi!$C$33),
[1]grup_instansi!$A$33,
IF(AND(E533=[1]grup_instansi!$B$34,F533=[1]grup_instansi!$C$34),
[1]grup_instansi!$A$34,
IF(AND(E533=[1]grup_instansi!$B$35,F533=[1]grup_instansi!$C$35),
[1]grup_instansi!$A$35,""))))))))))))))))</f>
        <v/>
      </c>
      <c r="J533" t="str">
        <f>IF(I533&lt;&gt;"",I533,IF(AND(E533=[1]grup_instansi!$B$36,F533=[1]grup_instansi!$C$36),
[1]grup_instansi!$A$36,
IF(AND(E533=[1]grup_instansi!$B$37,F533=[1]grup_instansi!$C$37),
[1]grup_instansi!$A$37,
IF(AND(E533=[1]grup_instansi!$B$38,F533=[1]grup_instansi!$C$38),
[1]grup_instansi!$A$38,
IF(AND(E533=[1]grup_instansi!$B$39,F533=[1]grup_instansi!$C$39),
[1]grup_instansi!$A$39,
IF(AND(E533=[1]grup_instansi!$B$40,F533=[1]grup_instansi!$C$40),
[1]grup_instansi!$A$40,
IF(AND(E533=[1]grup_instansi!$B$41,F533=[1]grup_instansi!$C$41),
[1]grup_instansi!$A$41,
IF(AND(E533=[1]grup_instansi!$B$42,F533=[1]grup_instansi!$C$42),
[1]grup_instansi!$A$42,
IF(AND(E533=[1]grup_instansi!$B$43,F533=[1]grup_instansi!$C$43),
[1]grup_instansi!$A$43,
IF(AND(E533=[1]grup_instansi!$B$44,F533=[1]grup_instansi!$C$44),
[1]grup_instansi!$A$44,
IF(AND(E533=[1]grup_instansi!$B$45,F533=[1]grup_instansi!$C$45),
[1]grup_instansi!$A$45,
IF(AND(E533=[1]grup_instansi!$B$46,F533=[1]grup_instansi!$C$46),
[1]grup_instansi!$A$46,
IF(AND(E533=[1]grup_instansi!$B$47,F533=[1]grup_instansi!$C$47),
[1]grup_instansi!$A$47,
IF(AND(E533=[1]grup_instansi!$B$48,F533=[1]grup_instansi!$C$48),
[1]grup_instansi!$A$48,
IF(AND(E533=[1]grup_instansi!$B$49,F533=[1]grup_instansi!$C$49),
[1]grup_instansi!$A$49,
IF(AND(E533=[1]grup_instansi!$B$50,F533=[1]grup_instansi!$C$50),
[1]grup_instansi!$A$50,
IF(AND(E533=[1]grup_instansi!$B$51,F533=[1]grup_instansi!$C$51),
[1]grup_instansi!$A$51,
IF(AND(E533=[1]grup_instansi!$B$52,F533=[1]grup_instansi!$C$52),
[1]grup_instansi!$A$52,
IF(AND(E533=[1]grup_instansi!$B$53,F533=[1]grup_instansi!$C$53),
[1]grup_instansi!$A$53,
IF(AND(E533=[1]grup_instansi!$B$54,F533=[1]grup_instansi!$C$54),
[1]grup_instansi!$A$54,
IF(AND(E533=[1]grup_instansi!$B$55,F533=[1]grup_instansi!$C$55),
[1]grup_instansi!$A$55,
IF(AND(E533=[1]grup_instansi!$B$56,F533=[1]grup_instansi!$C$56),
[1]grup_instansi!$A$56,
IF(AND(E533=[1]grup_instansi!$B$57,F533=[1]grup_instansi!$C$57),
[1]grup_instansi!$A$57,
IF(AND(E533=[1]grup_instansi!$B$58,F533=[1]grup_instansi!$C$58),
[1]grup_instansi!$A$58,
IF(AND(E533=[1]grup_instansi!$B$59,F533=[1]grup_instansi!$C$59),
[1]grup_instansi!$A$59,
IF(AND(E533=[1]grup_instansi!$B$60,F533=[1]grup_instansi!$C$60),
[1]grup_instansi!$A$60,""))))))))))))))))))))))))))</f>
        <v>gi2023110400035</v>
      </c>
      <c r="K533" t="str">
        <f>IF(J533&lt;&gt;"",J533,IF(AND(E533=[1]grup_instansi!$B$61,F533=[1]grup_instansi!$C$61),
[1]grup_instansi!$A$61,
IF(AND(E533=[1]grup_instansi!$B$62,F533=[1]grup_instansi!$C$62),
[1]grup_instansi!$A$62,
IF(AND(E533=[1]grup_instansi!$B$63,F533=[1]grup_instansi!$C$63),
[1]grup_instansi!$A$63,
IF(AND(E533=[1]grup_instansi!$B$64,F533=[1]grup_instansi!$C$64),
[1]grup_instansi!$A$64,
IF(AND(E533=[1]grup_instansi!$B$65,F533=[1]grup_instansi!$C$65),
[1]grup_instansi!$A$65,
IF(AND(E533=[1]grup_instansi!$B$66,F533=[1]grup_instansi!$C$66),
[1]grup_instansi!$A$66,
IF(AND(E533=[1]grup_instansi!$B$67,F533=[1]grup_instansi!$C$67),
[1]grup_instansi!$A$67,
IF(AND(E533=[1]grup_instansi!$B$68,F533=[1]grup_instansi!$C$68),
[1]grup_instansi!$A$68,
IF(AND(E533=[1]grup_instansi!$B$69,F533=[1]grup_instansi!$C$69),
[1]grup_instansi!$A$69,
IF(AND(E533=[1]grup_instansi!$B$70,F533=[1]grup_instansi!$C$70),
[1]grup_instansi!$A$70,
IF(AND(E533=[1]grup_instansi!$B$71,F533=[1]grup_instansi!$C$71),
[1]grup_instansi!$A$71,
IF(AND(E533=[1]grup_instansi!$B$72,F533=[1]grup_instansi!$C$72),
[1]grup_instansi!$A$72,
IF(AND(E533=[1]grup_instansi!$B$73,F533=[1]grup_instansi!$C$73),
[1]grup_instansi!$A$73,
IF(AND(E533=[1]grup_instansi!$B$74,F533=[1]grup_instansi!$C$74),
[1]grup_instansi!$A$74,
IF(AND(E533=[1]grup_instansi!$B$75,F533=[1]grup_instansi!$C$75),
[1]grup_instansi!$A$75,
IF(AND(E533=[1]grup_instansi!$B$76,F533=[1]grup_instansi!$C$76),
[1]grup_instansi!$A$76,
IF(AND(E533=[1]grup_instansi!$B$77,F533=[1]grup_instansi!$C$77),
[1]grup_instansi!$A$77,
IF(AND(E533=[1]grup_instansi!$B$78,F533=[1]grup_instansi!$C$78),
[1]grup_instansi!$A$78,
IF(AND(E533=[1]grup_instansi!$B$79,F533=[1]grup_instansi!$C$79),
[1]grup_instansi!$A$79,
IF(AND(E533=[1]grup_instansi!$B$80,F533=[1]grup_instansi!$C$80),
[1]grup_instansi!$A$80,
IF(AND(E533=[1]grup_instansi!$B$81,F533=[1]grup_instansi!$C$81),
[1]grup_instansi!$A$81,
IF(AND(E533=[1]grup_instansi!$B$82,F533=[1]grup_instansi!$C$82),
[1]grup_instansi!$A$82,
IF(AND(E533=[1]grup_instansi!$B$83,F533=[1]grup_instansi!$C$83),
[1]grup_instansi!$A$84,
IF(AND(E533=[1]grup_instansi!$B$84,F533=[1]grup_instansi!$C$84),
[1]grup_instansi!$A$85,
IF(AND(E533=[1]grup_instansi!$B$85,F533=[1]grup_instansi!$C$85),
[1]grup_instansi!$A$86,
IF(AND(E533=[1]grup_instansi!$B$86,F533=[1]grup_instansi!$C$86),
[1]grup_instansi!$A$87,
IF(AND(E533=[1]grup_instansi!$B$87,F533=[1]grup_instansi!$C$87),
[1]grup_instansi!$A$87,
IF(AND(E533=[1]grup_instansi!$B$88,F533=[1]grup_instansi!$C$88),
[1]grup_instansi!$A$88,
IF(AND(E533=[1]grup_instansi!$B$89,F533=[1]grup_instansi!$C$89),
[1]grup_instansi!$A$89,
IF(AND(E533=[1]grup_instansi!$B$90,F533=[1]grup_instansi!$C$90),
[1]grup_instansi!$A$90,
IF(AND(E533=[1]grup_instansi!$B$91,F533=[1]grup_instansi!$C$91),
[1]grup_instansi!$A$91,
IF(AND(E533=[1]grup_instansi!$B$92,F533=[1]grup_instansi!$C$92),
[1]grup_instansi!$A$92,
IF(AND(E533=[1]grup_instansi!$B$93,F533=[1]grup_instansi!$C$93),
[1]grup_instansi!$A$93,
IF(AND(E533=[1]grup_instansi!$B$94,F533=[1]grup_instansi!$C$94),
[1]grup_instansi!$A$94,
IF(AND(E533=[1]grup_instansi!$B$95,F533=[1]grup_instansi!$C$95),
[1]grup_instansi!$A$95,
IF(AND(E533=[1]grup_instansi!$B$96,F533=[1]grup_instansi!$C$96),
[1]grup_instansi!$A$96,
IF(AND(E533=[1]grup_instansi!$B$97,F533=[1]grup_instansi!$C$97),
[1]grup_instansi!$A$97,
IF(AND(E533=[1]grup_instansi!$B$98,F533=[1]grup_instansi!$C$98),
[1]grup_instansi!$A$98,
IF(AND(E533=[1]grup_instansi!$B$99,F533=[1]grup_instansi!$C$99),
[1]grup_instansi!$A$99,
[1]grup_instansi!$A$100))))))))))))))))))))))))))))))))))))))))</f>
        <v>gi2023110400035</v>
      </c>
      <c r="L533" t="str">
        <f>VLOOKUP(K533,[1]grup_instansi!$A$2:$E$102,4)</f>
        <v>Pemerintah Kabupaten Sumatera Utara</v>
      </c>
      <c r="M533" t="str">
        <f t="shared" si="26"/>
        <v>('i2023110600532','Pemerintah Kab. Simalungun','gi2023110400035'),</v>
      </c>
    </row>
    <row r="534" spans="1:13" ht="30" x14ac:dyDescent="0.25">
      <c r="A534" t="str">
        <f t="shared" si="24"/>
        <v>i2023110600533</v>
      </c>
      <c r="B534" s="7">
        <v>5211</v>
      </c>
      <c r="C534" t="str">
        <f t="shared" si="25"/>
        <v>i2023110600533</v>
      </c>
      <c r="D534" s="8" t="s">
        <v>578</v>
      </c>
      <c r="E534" s="8" t="s">
        <v>47</v>
      </c>
      <c r="F534" s="8" t="s">
        <v>48</v>
      </c>
      <c r="G534" t="str">
        <f>IF(AND(E534=[1]grup_instansi!$B$2,F534=[1]grup_instansi!$C$2),
[1]grup_instansi!$A$2,
IF(AND(E534=[1]grup_instansi!$B$3,F534=[1]grup_instansi!$C$3),
[1]grup_instansi!$A$3,
IF(AND(E534=[1]grup_instansi!$B$4,F534=[1]grup_instansi!$C$4),
[1]grup_instansi!$A$4,
IF(AND(E534=[1]grup_instansi!$B$5,F534=[1]grup_instansi!$C$5),
[1]grup_instansi!$A$5,
IF(AND(E534=[1]grup_instansi!$B$6,F534=[1]grup_instansi!$C$6),
[1]grup_instansi!$A$6,
IF(AND(E534=[1]grup_instansi!$B$7,F534=[1]grup_instansi!$C$7),
[1]grup_instansi!$A$7,
IF(AND(E534=[1]grup_instansi!$B$8,F534=[1]grup_instansi!$C$8),
[1]grup_instansi!$A$8,
IF(AND(E534=[1]grup_instansi!$B$9,F534=[1]grup_instansi!$C$9),
[1]grup_instansi!$A$9,
IF(AND(E534=[1]grup_instansi!$B$10,F534=[1]grup_instansi!$C$10),
[1]grup_instansi!$A$10,"")))))))))</f>
        <v/>
      </c>
      <c r="H534" t="str">
        <f>IF(G534&lt;&gt;"",G534,IF(AND(E534=[1]grup_instansi!$B$11,F534=[1]grup_instansi!$C$11),
[1]grup_instansi!$A$11,
IF(AND(E534=[1]grup_instansi!$B$12,F534=[1]grup_instansi!$C$12),
[1]grup_instansi!$A$12,
IF(AND(E534=[1]grup_instansi!$B$13,F534=[1]grup_instansi!$C$13),
[1]grup_instansi!$A$13,
IF(AND(E534=[1]grup_instansi!$B$14,F534=[1]grup_instansi!$C$14),
[1]grup_instansi!$A$14,
IF(AND(E534=[1]grup_instansi!$B$15,F534=[1]grup_instansi!$C$15),
[1]grup_instansi!$A$15,
IF(AND(E534=[1]grup_instansi!$B$16,F534=[1]grup_instansi!$C$16),
[1]grup_instansi!$A$16,
IF(AND(E534=[1]grup_instansi!$B$17,F534=[1]grup_instansi!$C$17),
[1]grup_instansi!$A$17,
IF(AND(E534=[1]grup_instansi!$B$18,F534=[1]grup_instansi!$C$18),
[1]grup_instansi!$A$18,
IF(AND(E534=[1]grup_instansi!$B$19,F534=[1]grup_instansi!$C$19),
[1]grup_instansi!$A$19,
IF(AND(E534=[1]grup_instansi!$B$20,F534=[1]grup_instansi!$C$20),
[1]grup_instansi!$A$20,"")))))))))))</f>
        <v/>
      </c>
      <c r="I534" t="str">
        <f>IF(H534&lt;&gt;"",H534,IF(AND(E534=[1]grup_instansi!$B$21,F534=[1]grup_instansi!$C$21),
[1]grup_instansi!$A$21,
IF(AND(E534=[1]grup_instansi!$B$22,F534=[1]grup_instansi!$C$22),
[1]grup_instansi!$A$22,
IF(AND(E534=[1]grup_instansi!$B$23,F534=[1]grup_instansi!$C$23),
[1]grup_instansi!$A$23,
IF(AND(E534=[1]grup_instansi!$B$24,F534=[1]grup_instansi!$C$24),
[1]grup_instansi!$A$24,
IF(AND(E534=[1]grup_instansi!$B$25,F534=[1]grup_instansi!$C$25),
[1]grup_instansi!$A$25,
IF(AND(E534=[1]grup_instansi!$B$26,F534=[1]grup_instansi!$C$26),
[1]grup_instansi!$A$26,
IF(AND(E534=[1]grup_instansi!$B$27,F534=[1]grup_instansi!$C$27),
[1]grup_instansi!$A$27,
IF(AND(E534=[1]grup_instansi!$B$28,F534=[1]grup_instansi!$C$28),
[1]grup_instansi!$A$28,
IF(AND(E534=[1]grup_instansi!$B$29,F534=[1]grup_instansi!$C$29),
[1]grup_instansi!$A$29,
IF(AND(E534=[1]grup_instansi!$B$30,F534=[1]grup_instansi!$C$30),
[1]grup_instansi!$A$30,
IF(AND(E534=[1]grup_instansi!$B$31,F534=[1]grup_instansi!$C$31),
[1]grup_instansi!$A$31,
IF(AND(E534=[1]grup_instansi!$B$32,F534=[1]grup_instansi!$C$32),
[1]grup_instansi!$A$32,
IF(AND(E534=[1]grup_instansi!$B$33,F534=[1]grup_instansi!$C$33),
[1]grup_instansi!$A$33,
IF(AND(E534=[1]grup_instansi!$B$34,F534=[1]grup_instansi!$C$34),
[1]grup_instansi!$A$34,
IF(AND(E534=[1]grup_instansi!$B$35,F534=[1]grup_instansi!$C$35),
[1]grup_instansi!$A$35,""))))))))))))))))</f>
        <v/>
      </c>
      <c r="J534" t="str">
        <f>IF(I534&lt;&gt;"",I534,IF(AND(E534=[1]grup_instansi!$B$36,F534=[1]grup_instansi!$C$36),
[1]grup_instansi!$A$36,
IF(AND(E534=[1]grup_instansi!$B$37,F534=[1]grup_instansi!$C$37),
[1]grup_instansi!$A$37,
IF(AND(E534=[1]grup_instansi!$B$38,F534=[1]grup_instansi!$C$38),
[1]grup_instansi!$A$38,
IF(AND(E534=[1]grup_instansi!$B$39,F534=[1]grup_instansi!$C$39),
[1]grup_instansi!$A$39,
IF(AND(E534=[1]grup_instansi!$B$40,F534=[1]grup_instansi!$C$40),
[1]grup_instansi!$A$40,
IF(AND(E534=[1]grup_instansi!$B$41,F534=[1]grup_instansi!$C$41),
[1]grup_instansi!$A$41,
IF(AND(E534=[1]grup_instansi!$B$42,F534=[1]grup_instansi!$C$42),
[1]grup_instansi!$A$42,
IF(AND(E534=[1]grup_instansi!$B$43,F534=[1]grup_instansi!$C$43),
[1]grup_instansi!$A$43,
IF(AND(E534=[1]grup_instansi!$B$44,F534=[1]grup_instansi!$C$44),
[1]grup_instansi!$A$44,
IF(AND(E534=[1]grup_instansi!$B$45,F534=[1]grup_instansi!$C$45),
[1]grup_instansi!$A$45,
IF(AND(E534=[1]grup_instansi!$B$46,F534=[1]grup_instansi!$C$46),
[1]grup_instansi!$A$46,
IF(AND(E534=[1]grup_instansi!$B$47,F534=[1]grup_instansi!$C$47),
[1]grup_instansi!$A$47,
IF(AND(E534=[1]grup_instansi!$B$48,F534=[1]grup_instansi!$C$48),
[1]grup_instansi!$A$48,
IF(AND(E534=[1]grup_instansi!$B$49,F534=[1]grup_instansi!$C$49),
[1]grup_instansi!$A$49,
IF(AND(E534=[1]grup_instansi!$B$50,F534=[1]grup_instansi!$C$50),
[1]grup_instansi!$A$50,
IF(AND(E534=[1]grup_instansi!$B$51,F534=[1]grup_instansi!$C$51),
[1]grup_instansi!$A$51,
IF(AND(E534=[1]grup_instansi!$B$52,F534=[1]grup_instansi!$C$52),
[1]grup_instansi!$A$52,
IF(AND(E534=[1]grup_instansi!$B$53,F534=[1]grup_instansi!$C$53),
[1]grup_instansi!$A$53,
IF(AND(E534=[1]grup_instansi!$B$54,F534=[1]grup_instansi!$C$54),
[1]grup_instansi!$A$54,
IF(AND(E534=[1]grup_instansi!$B$55,F534=[1]grup_instansi!$C$55),
[1]grup_instansi!$A$55,
IF(AND(E534=[1]grup_instansi!$B$56,F534=[1]grup_instansi!$C$56),
[1]grup_instansi!$A$56,
IF(AND(E534=[1]grup_instansi!$B$57,F534=[1]grup_instansi!$C$57),
[1]grup_instansi!$A$57,
IF(AND(E534=[1]grup_instansi!$B$58,F534=[1]grup_instansi!$C$58),
[1]grup_instansi!$A$58,
IF(AND(E534=[1]grup_instansi!$B$59,F534=[1]grup_instansi!$C$59),
[1]grup_instansi!$A$59,
IF(AND(E534=[1]grup_instansi!$B$60,F534=[1]grup_instansi!$C$60),
[1]grup_instansi!$A$60,""))))))))))))))))))))))))))</f>
        <v>gi2023110400035</v>
      </c>
      <c r="K534" t="str">
        <f>IF(J534&lt;&gt;"",J534,IF(AND(E534=[1]grup_instansi!$B$61,F534=[1]grup_instansi!$C$61),
[1]grup_instansi!$A$61,
IF(AND(E534=[1]grup_instansi!$B$62,F534=[1]grup_instansi!$C$62),
[1]grup_instansi!$A$62,
IF(AND(E534=[1]grup_instansi!$B$63,F534=[1]grup_instansi!$C$63),
[1]grup_instansi!$A$63,
IF(AND(E534=[1]grup_instansi!$B$64,F534=[1]grup_instansi!$C$64),
[1]grup_instansi!$A$64,
IF(AND(E534=[1]grup_instansi!$B$65,F534=[1]grup_instansi!$C$65),
[1]grup_instansi!$A$65,
IF(AND(E534=[1]grup_instansi!$B$66,F534=[1]grup_instansi!$C$66),
[1]grup_instansi!$A$66,
IF(AND(E534=[1]grup_instansi!$B$67,F534=[1]grup_instansi!$C$67),
[1]grup_instansi!$A$67,
IF(AND(E534=[1]grup_instansi!$B$68,F534=[1]grup_instansi!$C$68),
[1]grup_instansi!$A$68,
IF(AND(E534=[1]grup_instansi!$B$69,F534=[1]grup_instansi!$C$69),
[1]grup_instansi!$A$69,
IF(AND(E534=[1]grup_instansi!$B$70,F534=[1]grup_instansi!$C$70),
[1]grup_instansi!$A$70,
IF(AND(E534=[1]grup_instansi!$B$71,F534=[1]grup_instansi!$C$71),
[1]grup_instansi!$A$71,
IF(AND(E534=[1]grup_instansi!$B$72,F534=[1]grup_instansi!$C$72),
[1]grup_instansi!$A$72,
IF(AND(E534=[1]grup_instansi!$B$73,F534=[1]grup_instansi!$C$73),
[1]grup_instansi!$A$73,
IF(AND(E534=[1]grup_instansi!$B$74,F534=[1]grup_instansi!$C$74),
[1]grup_instansi!$A$74,
IF(AND(E534=[1]grup_instansi!$B$75,F534=[1]grup_instansi!$C$75),
[1]grup_instansi!$A$75,
IF(AND(E534=[1]grup_instansi!$B$76,F534=[1]grup_instansi!$C$76),
[1]grup_instansi!$A$76,
IF(AND(E534=[1]grup_instansi!$B$77,F534=[1]grup_instansi!$C$77),
[1]grup_instansi!$A$77,
IF(AND(E534=[1]grup_instansi!$B$78,F534=[1]grup_instansi!$C$78),
[1]grup_instansi!$A$78,
IF(AND(E534=[1]grup_instansi!$B$79,F534=[1]grup_instansi!$C$79),
[1]grup_instansi!$A$79,
IF(AND(E534=[1]grup_instansi!$B$80,F534=[1]grup_instansi!$C$80),
[1]grup_instansi!$A$80,
IF(AND(E534=[1]grup_instansi!$B$81,F534=[1]grup_instansi!$C$81),
[1]grup_instansi!$A$81,
IF(AND(E534=[1]grup_instansi!$B$82,F534=[1]grup_instansi!$C$82),
[1]grup_instansi!$A$82,
IF(AND(E534=[1]grup_instansi!$B$83,F534=[1]grup_instansi!$C$83),
[1]grup_instansi!$A$84,
IF(AND(E534=[1]grup_instansi!$B$84,F534=[1]grup_instansi!$C$84),
[1]grup_instansi!$A$85,
IF(AND(E534=[1]grup_instansi!$B$85,F534=[1]grup_instansi!$C$85),
[1]grup_instansi!$A$86,
IF(AND(E534=[1]grup_instansi!$B$86,F534=[1]grup_instansi!$C$86),
[1]grup_instansi!$A$87,
IF(AND(E534=[1]grup_instansi!$B$87,F534=[1]grup_instansi!$C$87),
[1]grup_instansi!$A$87,
IF(AND(E534=[1]grup_instansi!$B$88,F534=[1]grup_instansi!$C$88),
[1]grup_instansi!$A$88,
IF(AND(E534=[1]grup_instansi!$B$89,F534=[1]grup_instansi!$C$89),
[1]grup_instansi!$A$89,
IF(AND(E534=[1]grup_instansi!$B$90,F534=[1]grup_instansi!$C$90),
[1]grup_instansi!$A$90,
IF(AND(E534=[1]grup_instansi!$B$91,F534=[1]grup_instansi!$C$91),
[1]grup_instansi!$A$91,
IF(AND(E534=[1]grup_instansi!$B$92,F534=[1]grup_instansi!$C$92),
[1]grup_instansi!$A$92,
IF(AND(E534=[1]grup_instansi!$B$93,F534=[1]grup_instansi!$C$93),
[1]grup_instansi!$A$93,
IF(AND(E534=[1]grup_instansi!$B$94,F534=[1]grup_instansi!$C$94),
[1]grup_instansi!$A$94,
IF(AND(E534=[1]grup_instansi!$B$95,F534=[1]grup_instansi!$C$95),
[1]grup_instansi!$A$95,
IF(AND(E534=[1]grup_instansi!$B$96,F534=[1]grup_instansi!$C$96),
[1]grup_instansi!$A$96,
IF(AND(E534=[1]grup_instansi!$B$97,F534=[1]grup_instansi!$C$97),
[1]grup_instansi!$A$97,
IF(AND(E534=[1]grup_instansi!$B$98,F534=[1]grup_instansi!$C$98),
[1]grup_instansi!$A$98,
IF(AND(E534=[1]grup_instansi!$B$99,F534=[1]grup_instansi!$C$99),
[1]grup_instansi!$A$99,
[1]grup_instansi!$A$100))))))))))))))))))))))))))))))))))))))))</f>
        <v>gi2023110400035</v>
      </c>
      <c r="L534" t="str">
        <f>VLOOKUP(K534,[1]grup_instansi!$A$2:$E$102,4)</f>
        <v>Pemerintah Kabupaten Sumatera Utara</v>
      </c>
      <c r="M534" t="str">
        <f t="shared" si="26"/>
        <v>('i2023110600533','Pemerintah Kab. Nias','gi2023110400035'),</v>
      </c>
    </row>
    <row r="535" spans="1:13" ht="30" x14ac:dyDescent="0.25">
      <c r="A535" t="str">
        <f t="shared" si="24"/>
        <v>i2023110600534</v>
      </c>
      <c r="B535" s="7">
        <v>5214</v>
      </c>
      <c r="C535" t="str">
        <f t="shared" si="25"/>
        <v>i2023110600534</v>
      </c>
      <c r="D535" s="8" t="s">
        <v>579</v>
      </c>
      <c r="E535" s="8" t="s">
        <v>47</v>
      </c>
      <c r="F535" s="8" t="s">
        <v>48</v>
      </c>
      <c r="G535" t="str">
        <f>IF(AND(E535=[1]grup_instansi!$B$2,F535=[1]grup_instansi!$C$2),
[1]grup_instansi!$A$2,
IF(AND(E535=[1]grup_instansi!$B$3,F535=[1]grup_instansi!$C$3),
[1]grup_instansi!$A$3,
IF(AND(E535=[1]grup_instansi!$B$4,F535=[1]grup_instansi!$C$4),
[1]grup_instansi!$A$4,
IF(AND(E535=[1]grup_instansi!$B$5,F535=[1]grup_instansi!$C$5),
[1]grup_instansi!$A$5,
IF(AND(E535=[1]grup_instansi!$B$6,F535=[1]grup_instansi!$C$6),
[1]grup_instansi!$A$6,
IF(AND(E535=[1]grup_instansi!$B$7,F535=[1]grup_instansi!$C$7),
[1]grup_instansi!$A$7,
IF(AND(E535=[1]grup_instansi!$B$8,F535=[1]grup_instansi!$C$8),
[1]grup_instansi!$A$8,
IF(AND(E535=[1]grup_instansi!$B$9,F535=[1]grup_instansi!$C$9),
[1]grup_instansi!$A$9,
IF(AND(E535=[1]grup_instansi!$B$10,F535=[1]grup_instansi!$C$10),
[1]grup_instansi!$A$10,"")))))))))</f>
        <v/>
      </c>
      <c r="H535" t="str">
        <f>IF(G535&lt;&gt;"",G535,IF(AND(E535=[1]grup_instansi!$B$11,F535=[1]grup_instansi!$C$11),
[1]grup_instansi!$A$11,
IF(AND(E535=[1]grup_instansi!$B$12,F535=[1]grup_instansi!$C$12),
[1]grup_instansi!$A$12,
IF(AND(E535=[1]grup_instansi!$B$13,F535=[1]grup_instansi!$C$13),
[1]grup_instansi!$A$13,
IF(AND(E535=[1]grup_instansi!$B$14,F535=[1]grup_instansi!$C$14),
[1]grup_instansi!$A$14,
IF(AND(E535=[1]grup_instansi!$B$15,F535=[1]grup_instansi!$C$15),
[1]grup_instansi!$A$15,
IF(AND(E535=[1]grup_instansi!$B$16,F535=[1]grup_instansi!$C$16),
[1]grup_instansi!$A$16,
IF(AND(E535=[1]grup_instansi!$B$17,F535=[1]grup_instansi!$C$17),
[1]grup_instansi!$A$17,
IF(AND(E535=[1]grup_instansi!$B$18,F535=[1]grup_instansi!$C$18),
[1]grup_instansi!$A$18,
IF(AND(E535=[1]grup_instansi!$B$19,F535=[1]grup_instansi!$C$19),
[1]grup_instansi!$A$19,
IF(AND(E535=[1]grup_instansi!$B$20,F535=[1]grup_instansi!$C$20),
[1]grup_instansi!$A$20,"")))))))))))</f>
        <v/>
      </c>
      <c r="I535" t="str">
        <f>IF(H535&lt;&gt;"",H535,IF(AND(E535=[1]grup_instansi!$B$21,F535=[1]grup_instansi!$C$21),
[1]grup_instansi!$A$21,
IF(AND(E535=[1]grup_instansi!$B$22,F535=[1]grup_instansi!$C$22),
[1]grup_instansi!$A$22,
IF(AND(E535=[1]grup_instansi!$B$23,F535=[1]grup_instansi!$C$23),
[1]grup_instansi!$A$23,
IF(AND(E535=[1]grup_instansi!$B$24,F535=[1]grup_instansi!$C$24),
[1]grup_instansi!$A$24,
IF(AND(E535=[1]grup_instansi!$B$25,F535=[1]grup_instansi!$C$25),
[1]grup_instansi!$A$25,
IF(AND(E535=[1]grup_instansi!$B$26,F535=[1]grup_instansi!$C$26),
[1]grup_instansi!$A$26,
IF(AND(E535=[1]grup_instansi!$B$27,F535=[1]grup_instansi!$C$27),
[1]grup_instansi!$A$27,
IF(AND(E535=[1]grup_instansi!$B$28,F535=[1]grup_instansi!$C$28),
[1]grup_instansi!$A$28,
IF(AND(E535=[1]grup_instansi!$B$29,F535=[1]grup_instansi!$C$29),
[1]grup_instansi!$A$29,
IF(AND(E535=[1]grup_instansi!$B$30,F535=[1]grup_instansi!$C$30),
[1]grup_instansi!$A$30,
IF(AND(E535=[1]grup_instansi!$B$31,F535=[1]grup_instansi!$C$31),
[1]grup_instansi!$A$31,
IF(AND(E535=[1]grup_instansi!$B$32,F535=[1]grup_instansi!$C$32),
[1]grup_instansi!$A$32,
IF(AND(E535=[1]grup_instansi!$B$33,F535=[1]grup_instansi!$C$33),
[1]grup_instansi!$A$33,
IF(AND(E535=[1]grup_instansi!$B$34,F535=[1]grup_instansi!$C$34),
[1]grup_instansi!$A$34,
IF(AND(E535=[1]grup_instansi!$B$35,F535=[1]grup_instansi!$C$35),
[1]grup_instansi!$A$35,""))))))))))))))))</f>
        <v/>
      </c>
      <c r="J535" t="str">
        <f>IF(I535&lt;&gt;"",I535,IF(AND(E535=[1]grup_instansi!$B$36,F535=[1]grup_instansi!$C$36),
[1]grup_instansi!$A$36,
IF(AND(E535=[1]grup_instansi!$B$37,F535=[1]grup_instansi!$C$37),
[1]grup_instansi!$A$37,
IF(AND(E535=[1]grup_instansi!$B$38,F535=[1]grup_instansi!$C$38),
[1]grup_instansi!$A$38,
IF(AND(E535=[1]grup_instansi!$B$39,F535=[1]grup_instansi!$C$39),
[1]grup_instansi!$A$39,
IF(AND(E535=[1]grup_instansi!$B$40,F535=[1]grup_instansi!$C$40),
[1]grup_instansi!$A$40,
IF(AND(E535=[1]grup_instansi!$B$41,F535=[1]grup_instansi!$C$41),
[1]grup_instansi!$A$41,
IF(AND(E535=[1]grup_instansi!$B$42,F535=[1]grup_instansi!$C$42),
[1]grup_instansi!$A$42,
IF(AND(E535=[1]grup_instansi!$B$43,F535=[1]grup_instansi!$C$43),
[1]grup_instansi!$A$43,
IF(AND(E535=[1]grup_instansi!$B$44,F535=[1]grup_instansi!$C$44),
[1]grup_instansi!$A$44,
IF(AND(E535=[1]grup_instansi!$B$45,F535=[1]grup_instansi!$C$45),
[1]grup_instansi!$A$45,
IF(AND(E535=[1]grup_instansi!$B$46,F535=[1]grup_instansi!$C$46),
[1]grup_instansi!$A$46,
IF(AND(E535=[1]grup_instansi!$B$47,F535=[1]grup_instansi!$C$47),
[1]grup_instansi!$A$47,
IF(AND(E535=[1]grup_instansi!$B$48,F535=[1]grup_instansi!$C$48),
[1]grup_instansi!$A$48,
IF(AND(E535=[1]grup_instansi!$B$49,F535=[1]grup_instansi!$C$49),
[1]grup_instansi!$A$49,
IF(AND(E535=[1]grup_instansi!$B$50,F535=[1]grup_instansi!$C$50),
[1]grup_instansi!$A$50,
IF(AND(E535=[1]grup_instansi!$B$51,F535=[1]grup_instansi!$C$51),
[1]grup_instansi!$A$51,
IF(AND(E535=[1]grup_instansi!$B$52,F535=[1]grup_instansi!$C$52),
[1]grup_instansi!$A$52,
IF(AND(E535=[1]grup_instansi!$B$53,F535=[1]grup_instansi!$C$53),
[1]grup_instansi!$A$53,
IF(AND(E535=[1]grup_instansi!$B$54,F535=[1]grup_instansi!$C$54),
[1]grup_instansi!$A$54,
IF(AND(E535=[1]grup_instansi!$B$55,F535=[1]grup_instansi!$C$55),
[1]grup_instansi!$A$55,
IF(AND(E535=[1]grup_instansi!$B$56,F535=[1]grup_instansi!$C$56),
[1]grup_instansi!$A$56,
IF(AND(E535=[1]grup_instansi!$B$57,F535=[1]grup_instansi!$C$57),
[1]grup_instansi!$A$57,
IF(AND(E535=[1]grup_instansi!$B$58,F535=[1]grup_instansi!$C$58),
[1]grup_instansi!$A$58,
IF(AND(E535=[1]grup_instansi!$B$59,F535=[1]grup_instansi!$C$59),
[1]grup_instansi!$A$59,
IF(AND(E535=[1]grup_instansi!$B$60,F535=[1]grup_instansi!$C$60),
[1]grup_instansi!$A$60,""))))))))))))))))))))))))))</f>
        <v>gi2023110400035</v>
      </c>
      <c r="K535" t="str">
        <f>IF(J535&lt;&gt;"",J535,IF(AND(E535=[1]grup_instansi!$B$61,F535=[1]grup_instansi!$C$61),
[1]grup_instansi!$A$61,
IF(AND(E535=[1]grup_instansi!$B$62,F535=[1]grup_instansi!$C$62),
[1]grup_instansi!$A$62,
IF(AND(E535=[1]grup_instansi!$B$63,F535=[1]grup_instansi!$C$63),
[1]grup_instansi!$A$63,
IF(AND(E535=[1]grup_instansi!$B$64,F535=[1]grup_instansi!$C$64),
[1]grup_instansi!$A$64,
IF(AND(E535=[1]grup_instansi!$B$65,F535=[1]grup_instansi!$C$65),
[1]grup_instansi!$A$65,
IF(AND(E535=[1]grup_instansi!$B$66,F535=[1]grup_instansi!$C$66),
[1]grup_instansi!$A$66,
IF(AND(E535=[1]grup_instansi!$B$67,F535=[1]grup_instansi!$C$67),
[1]grup_instansi!$A$67,
IF(AND(E535=[1]grup_instansi!$B$68,F535=[1]grup_instansi!$C$68),
[1]grup_instansi!$A$68,
IF(AND(E535=[1]grup_instansi!$B$69,F535=[1]grup_instansi!$C$69),
[1]grup_instansi!$A$69,
IF(AND(E535=[1]grup_instansi!$B$70,F535=[1]grup_instansi!$C$70),
[1]grup_instansi!$A$70,
IF(AND(E535=[1]grup_instansi!$B$71,F535=[1]grup_instansi!$C$71),
[1]grup_instansi!$A$71,
IF(AND(E535=[1]grup_instansi!$B$72,F535=[1]grup_instansi!$C$72),
[1]grup_instansi!$A$72,
IF(AND(E535=[1]grup_instansi!$B$73,F535=[1]grup_instansi!$C$73),
[1]grup_instansi!$A$73,
IF(AND(E535=[1]grup_instansi!$B$74,F535=[1]grup_instansi!$C$74),
[1]grup_instansi!$A$74,
IF(AND(E535=[1]grup_instansi!$B$75,F535=[1]grup_instansi!$C$75),
[1]grup_instansi!$A$75,
IF(AND(E535=[1]grup_instansi!$B$76,F535=[1]grup_instansi!$C$76),
[1]grup_instansi!$A$76,
IF(AND(E535=[1]grup_instansi!$B$77,F535=[1]grup_instansi!$C$77),
[1]grup_instansi!$A$77,
IF(AND(E535=[1]grup_instansi!$B$78,F535=[1]grup_instansi!$C$78),
[1]grup_instansi!$A$78,
IF(AND(E535=[1]grup_instansi!$B$79,F535=[1]grup_instansi!$C$79),
[1]grup_instansi!$A$79,
IF(AND(E535=[1]grup_instansi!$B$80,F535=[1]grup_instansi!$C$80),
[1]grup_instansi!$A$80,
IF(AND(E535=[1]grup_instansi!$B$81,F535=[1]grup_instansi!$C$81),
[1]grup_instansi!$A$81,
IF(AND(E535=[1]grup_instansi!$B$82,F535=[1]grup_instansi!$C$82),
[1]grup_instansi!$A$82,
IF(AND(E535=[1]grup_instansi!$B$83,F535=[1]grup_instansi!$C$83),
[1]grup_instansi!$A$84,
IF(AND(E535=[1]grup_instansi!$B$84,F535=[1]grup_instansi!$C$84),
[1]grup_instansi!$A$85,
IF(AND(E535=[1]grup_instansi!$B$85,F535=[1]grup_instansi!$C$85),
[1]grup_instansi!$A$86,
IF(AND(E535=[1]grup_instansi!$B$86,F535=[1]grup_instansi!$C$86),
[1]grup_instansi!$A$87,
IF(AND(E535=[1]grup_instansi!$B$87,F535=[1]grup_instansi!$C$87),
[1]grup_instansi!$A$87,
IF(AND(E535=[1]grup_instansi!$B$88,F535=[1]grup_instansi!$C$88),
[1]grup_instansi!$A$88,
IF(AND(E535=[1]grup_instansi!$B$89,F535=[1]grup_instansi!$C$89),
[1]grup_instansi!$A$89,
IF(AND(E535=[1]grup_instansi!$B$90,F535=[1]grup_instansi!$C$90),
[1]grup_instansi!$A$90,
IF(AND(E535=[1]grup_instansi!$B$91,F535=[1]grup_instansi!$C$91),
[1]grup_instansi!$A$91,
IF(AND(E535=[1]grup_instansi!$B$92,F535=[1]grup_instansi!$C$92),
[1]grup_instansi!$A$92,
IF(AND(E535=[1]grup_instansi!$B$93,F535=[1]grup_instansi!$C$93),
[1]grup_instansi!$A$93,
IF(AND(E535=[1]grup_instansi!$B$94,F535=[1]grup_instansi!$C$94),
[1]grup_instansi!$A$94,
IF(AND(E535=[1]grup_instansi!$B$95,F535=[1]grup_instansi!$C$95),
[1]grup_instansi!$A$95,
IF(AND(E535=[1]grup_instansi!$B$96,F535=[1]grup_instansi!$C$96),
[1]grup_instansi!$A$96,
IF(AND(E535=[1]grup_instansi!$B$97,F535=[1]grup_instansi!$C$97),
[1]grup_instansi!$A$97,
IF(AND(E535=[1]grup_instansi!$B$98,F535=[1]grup_instansi!$C$98),
[1]grup_instansi!$A$98,
IF(AND(E535=[1]grup_instansi!$B$99,F535=[1]grup_instansi!$C$99),
[1]grup_instansi!$A$99,
[1]grup_instansi!$A$100))))))))))))))))))))))))))))))))))))))))</f>
        <v>gi2023110400035</v>
      </c>
      <c r="L535" t="str">
        <f>VLOOKUP(K535,[1]grup_instansi!$A$2:$E$102,4)</f>
        <v>Pemerintah Kabupaten Sumatera Utara</v>
      </c>
      <c r="M535" t="str">
        <f t="shared" si="26"/>
        <v>('i2023110600534','Pemerintah Kab. Nias Selatan','gi2023110400035'),</v>
      </c>
    </row>
    <row r="536" spans="1:13" ht="30" x14ac:dyDescent="0.25">
      <c r="A536" t="str">
        <f t="shared" si="24"/>
        <v>i2023110600535</v>
      </c>
      <c r="B536" s="7">
        <v>5219</v>
      </c>
      <c r="C536" t="str">
        <f t="shared" si="25"/>
        <v>i2023110600535</v>
      </c>
      <c r="D536" s="8" t="s">
        <v>580</v>
      </c>
      <c r="E536" s="8" t="s">
        <v>47</v>
      </c>
      <c r="F536" s="8" t="s">
        <v>48</v>
      </c>
      <c r="G536" t="str">
        <f>IF(AND(E536=[1]grup_instansi!$B$2,F536=[1]grup_instansi!$C$2),
[1]grup_instansi!$A$2,
IF(AND(E536=[1]grup_instansi!$B$3,F536=[1]grup_instansi!$C$3),
[1]grup_instansi!$A$3,
IF(AND(E536=[1]grup_instansi!$B$4,F536=[1]grup_instansi!$C$4),
[1]grup_instansi!$A$4,
IF(AND(E536=[1]grup_instansi!$B$5,F536=[1]grup_instansi!$C$5),
[1]grup_instansi!$A$5,
IF(AND(E536=[1]grup_instansi!$B$6,F536=[1]grup_instansi!$C$6),
[1]grup_instansi!$A$6,
IF(AND(E536=[1]grup_instansi!$B$7,F536=[1]grup_instansi!$C$7),
[1]grup_instansi!$A$7,
IF(AND(E536=[1]grup_instansi!$B$8,F536=[1]grup_instansi!$C$8),
[1]grup_instansi!$A$8,
IF(AND(E536=[1]grup_instansi!$B$9,F536=[1]grup_instansi!$C$9),
[1]grup_instansi!$A$9,
IF(AND(E536=[1]grup_instansi!$B$10,F536=[1]grup_instansi!$C$10),
[1]grup_instansi!$A$10,"")))))))))</f>
        <v/>
      </c>
      <c r="H536" t="str">
        <f>IF(G536&lt;&gt;"",G536,IF(AND(E536=[1]grup_instansi!$B$11,F536=[1]grup_instansi!$C$11),
[1]grup_instansi!$A$11,
IF(AND(E536=[1]grup_instansi!$B$12,F536=[1]grup_instansi!$C$12),
[1]grup_instansi!$A$12,
IF(AND(E536=[1]grup_instansi!$B$13,F536=[1]grup_instansi!$C$13),
[1]grup_instansi!$A$13,
IF(AND(E536=[1]grup_instansi!$B$14,F536=[1]grup_instansi!$C$14),
[1]grup_instansi!$A$14,
IF(AND(E536=[1]grup_instansi!$B$15,F536=[1]grup_instansi!$C$15),
[1]grup_instansi!$A$15,
IF(AND(E536=[1]grup_instansi!$B$16,F536=[1]grup_instansi!$C$16),
[1]grup_instansi!$A$16,
IF(AND(E536=[1]grup_instansi!$B$17,F536=[1]grup_instansi!$C$17),
[1]grup_instansi!$A$17,
IF(AND(E536=[1]grup_instansi!$B$18,F536=[1]grup_instansi!$C$18),
[1]grup_instansi!$A$18,
IF(AND(E536=[1]grup_instansi!$B$19,F536=[1]grup_instansi!$C$19),
[1]grup_instansi!$A$19,
IF(AND(E536=[1]grup_instansi!$B$20,F536=[1]grup_instansi!$C$20),
[1]grup_instansi!$A$20,"")))))))))))</f>
        <v/>
      </c>
      <c r="I536" t="str">
        <f>IF(H536&lt;&gt;"",H536,IF(AND(E536=[1]grup_instansi!$B$21,F536=[1]grup_instansi!$C$21),
[1]grup_instansi!$A$21,
IF(AND(E536=[1]grup_instansi!$B$22,F536=[1]grup_instansi!$C$22),
[1]grup_instansi!$A$22,
IF(AND(E536=[1]grup_instansi!$B$23,F536=[1]grup_instansi!$C$23),
[1]grup_instansi!$A$23,
IF(AND(E536=[1]grup_instansi!$B$24,F536=[1]grup_instansi!$C$24),
[1]grup_instansi!$A$24,
IF(AND(E536=[1]grup_instansi!$B$25,F536=[1]grup_instansi!$C$25),
[1]grup_instansi!$A$25,
IF(AND(E536=[1]grup_instansi!$B$26,F536=[1]grup_instansi!$C$26),
[1]grup_instansi!$A$26,
IF(AND(E536=[1]grup_instansi!$B$27,F536=[1]grup_instansi!$C$27),
[1]grup_instansi!$A$27,
IF(AND(E536=[1]grup_instansi!$B$28,F536=[1]grup_instansi!$C$28),
[1]grup_instansi!$A$28,
IF(AND(E536=[1]grup_instansi!$B$29,F536=[1]grup_instansi!$C$29),
[1]grup_instansi!$A$29,
IF(AND(E536=[1]grup_instansi!$B$30,F536=[1]grup_instansi!$C$30),
[1]grup_instansi!$A$30,
IF(AND(E536=[1]grup_instansi!$B$31,F536=[1]grup_instansi!$C$31),
[1]grup_instansi!$A$31,
IF(AND(E536=[1]grup_instansi!$B$32,F536=[1]grup_instansi!$C$32),
[1]grup_instansi!$A$32,
IF(AND(E536=[1]grup_instansi!$B$33,F536=[1]grup_instansi!$C$33),
[1]grup_instansi!$A$33,
IF(AND(E536=[1]grup_instansi!$B$34,F536=[1]grup_instansi!$C$34),
[1]grup_instansi!$A$34,
IF(AND(E536=[1]grup_instansi!$B$35,F536=[1]grup_instansi!$C$35),
[1]grup_instansi!$A$35,""))))))))))))))))</f>
        <v/>
      </c>
      <c r="J536" t="str">
        <f>IF(I536&lt;&gt;"",I536,IF(AND(E536=[1]grup_instansi!$B$36,F536=[1]grup_instansi!$C$36),
[1]grup_instansi!$A$36,
IF(AND(E536=[1]grup_instansi!$B$37,F536=[1]grup_instansi!$C$37),
[1]grup_instansi!$A$37,
IF(AND(E536=[1]grup_instansi!$B$38,F536=[1]grup_instansi!$C$38),
[1]grup_instansi!$A$38,
IF(AND(E536=[1]grup_instansi!$B$39,F536=[1]grup_instansi!$C$39),
[1]grup_instansi!$A$39,
IF(AND(E536=[1]grup_instansi!$B$40,F536=[1]grup_instansi!$C$40),
[1]grup_instansi!$A$40,
IF(AND(E536=[1]grup_instansi!$B$41,F536=[1]grup_instansi!$C$41),
[1]grup_instansi!$A$41,
IF(AND(E536=[1]grup_instansi!$B$42,F536=[1]grup_instansi!$C$42),
[1]grup_instansi!$A$42,
IF(AND(E536=[1]grup_instansi!$B$43,F536=[1]grup_instansi!$C$43),
[1]grup_instansi!$A$43,
IF(AND(E536=[1]grup_instansi!$B$44,F536=[1]grup_instansi!$C$44),
[1]grup_instansi!$A$44,
IF(AND(E536=[1]grup_instansi!$B$45,F536=[1]grup_instansi!$C$45),
[1]grup_instansi!$A$45,
IF(AND(E536=[1]grup_instansi!$B$46,F536=[1]grup_instansi!$C$46),
[1]grup_instansi!$A$46,
IF(AND(E536=[1]grup_instansi!$B$47,F536=[1]grup_instansi!$C$47),
[1]grup_instansi!$A$47,
IF(AND(E536=[1]grup_instansi!$B$48,F536=[1]grup_instansi!$C$48),
[1]grup_instansi!$A$48,
IF(AND(E536=[1]grup_instansi!$B$49,F536=[1]grup_instansi!$C$49),
[1]grup_instansi!$A$49,
IF(AND(E536=[1]grup_instansi!$B$50,F536=[1]grup_instansi!$C$50),
[1]grup_instansi!$A$50,
IF(AND(E536=[1]grup_instansi!$B$51,F536=[1]grup_instansi!$C$51),
[1]grup_instansi!$A$51,
IF(AND(E536=[1]grup_instansi!$B$52,F536=[1]grup_instansi!$C$52),
[1]grup_instansi!$A$52,
IF(AND(E536=[1]grup_instansi!$B$53,F536=[1]grup_instansi!$C$53),
[1]grup_instansi!$A$53,
IF(AND(E536=[1]grup_instansi!$B$54,F536=[1]grup_instansi!$C$54),
[1]grup_instansi!$A$54,
IF(AND(E536=[1]grup_instansi!$B$55,F536=[1]grup_instansi!$C$55),
[1]grup_instansi!$A$55,
IF(AND(E536=[1]grup_instansi!$B$56,F536=[1]grup_instansi!$C$56),
[1]grup_instansi!$A$56,
IF(AND(E536=[1]grup_instansi!$B$57,F536=[1]grup_instansi!$C$57),
[1]grup_instansi!$A$57,
IF(AND(E536=[1]grup_instansi!$B$58,F536=[1]grup_instansi!$C$58),
[1]grup_instansi!$A$58,
IF(AND(E536=[1]grup_instansi!$B$59,F536=[1]grup_instansi!$C$59),
[1]grup_instansi!$A$59,
IF(AND(E536=[1]grup_instansi!$B$60,F536=[1]grup_instansi!$C$60),
[1]grup_instansi!$A$60,""))))))))))))))))))))))))))</f>
        <v>gi2023110400035</v>
      </c>
      <c r="K536" t="str">
        <f>IF(J536&lt;&gt;"",J536,IF(AND(E536=[1]grup_instansi!$B$61,F536=[1]grup_instansi!$C$61),
[1]grup_instansi!$A$61,
IF(AND(E536=[1]grup_instansi!$B$62,F536=[1]grup_instansi!$C$62),
[1]grup_instansi!$A$62,
IF(AND(E536=[1]grup_instansi!$B$63,F536=[1]grup_instansi!$C$63),
[1]grup_instansi!$A$63,
IF(AND(E536=[1]grup_instansi!$B$64,F536=[1]grup_instansi!$C$64),
[1]grup_instansi!$A$64,
IF(AND(E536=[1]grup_instansi!$B$65,F536=[1]grup_instansi!$C$65),
[1]grup_instansi!$A$65,
IF(AND(E536=[1]grup_instansi!$B$66,F536=[1]grup_instansi!$C$66),
[1]grup_instansi!$A$66,
IF(AND(E536=[1]grup_instansi!$B$67,F536=[1]grup_instansi!$C$67),
[1]grup_instansi!$A$67,
IF(AND(E536=[1]grup_instansi!$B$68,F536=[1]grup_instansi!$C$68),
[1]grup_instansi!$A$68,
IF(AND(E536=[1]grup_instansi!$B$69,F536=[1]grup_instansi!$C$69),
[1]grup_instansi!$A$69,
IF(AND(E536=[1]grup_instansi!$B$70,F536=[1]grup_instansi!$C$70),
[1]grup_instansi!$A$70,
IF(AND(E536=[1]grup_instansi!$B$71,F536=[1]grup_instansi!$C$71),
[1]grup_instansi!$A$71,
IF(AND(E536=[1]grup_instansi!$B$72,F536=[1]grup_instansi!$C$72),
[1]grup_instansi!$A$72,
IF(AND(E536=[1]grup_instansi!$B$73,F536=[1]grup_instansi!$C$73),
[1]grup_instansi!$A$73,
IF(AND(E536=[1]grup_instansi!$B$74,F536=[1]grup_instansi!$C$74),
[1]grup_instansi!$A$74,
IF(AND(E536=[1]grup_instansi!$B$75,F536=[1]grup_instansi!$C$75),
[1]grup_instansi!$A$75,
IF(AND(E536=[1]grup_instansi!$B$76,F536=[1]grup_instansi!$C$76),
[1]grup_instansi!$A$76,
IF(AND(E536=[1]grup_instansi!$B$77,F536=[1]grup_instansi!$C$77),
[1]grup_instansi!$A$77,
IF(AND(E536=[1]grup_instansi!$B$78,F536=[1]grup_instansi!$C$78),
[1]grup_instansi!$A$78,
IF(AND(E536=[1]grup_instansi!$B$79,F536=[1]grup_instansi!$C$79),
[1]grup_instansi!$A$79,
IF(AND(E536=[1]grup_instansi!$B$80,F536=[1]grup_instansi!$C$80),
[1]grup_instansi!$A$80,
IF(AND(E536=[1]grup_instansi!$B$81,F536=[1]grup_instansi!$C$81),
[1]grup_instansi!$A$81,
IF(AND(E536=[1]grup_instansi!$B$82,F536=[1]grup_instansi!$C$82),
[1]grup_instansi!$A$82,
IF(AND(E536=[1]grup_instansi!$B$83,F536=[1]grup_instansi!$C$83),
[1]grup_instansi!$A$84,
IF(AND(E536=[1]grup_instansi!$B$84,F536=[1]grup_instansi!$C$84),
[1]grup_instansi!$A$85,
IF(AND(E536=[1]grup_instansi!$B$85,F536=[1]grup_instansi!$C$85),
[1]grup_instansi!$A$86,
IF(AND(E536=[1]grup_instansi!$B$86,F536=[1]grup_instansi!$C$86),
[1]grup_instansi!$A$87,
IF(AND(E536=[1]grup_instansi!$B$87,F536=[1]grup_instansi!$C$87),
[1]grup_instansi!$A$87,
IF(AND(E536=[1]grup_instansi!$B$88,F536=[1]grup_instansi!$C$88),
[1]grup_instansi!$A$88,
IF(AND(E536=[1]grup_instansi!$B$89,F536=[1]grup_instansi!$C$89),
[1]grup_instansi!$A$89,
IF(AND(E536=[1]grup_instansi!$B$90,F536=[1]grup_instansi!$C$90),
[1]grup_instansi!$A$90,
IF(AND(E536=[1]grup_instansi!$B$91,F536=[1]grup_instansi!$C$91),
[1]grup_instansi!$A$91,
IF(AND(E536=[1]grup_instansi!$B$92,F536=[1]grup_instansi!$C$92),
[1]grup_instansi!$A$92,
IF(AND(E536=[1]grup_instansi!$B$93,F536=[1]grup_instansi!$C$93),
[1]grup_instansi!$A$93,
IF(AND(E536=[1]grup_instansi!$B$94,F536=[1]grup_instansi!$C$94),
[1]grup_instansi!$A$94,
IF(AND(E536=[1]grup_instansi!$B$95,F536=[1]grup_instansi!$C$95),
[1]grup_instansi!$A$95,
IF(AND(E536=[1]grup_instansi!$B$96,F536=[1]grup_instansi!$C$96),
[1]grup_instansi!$A$96,
IF(AND(E536=[1]grup_instansi!$B$97,F536=[1]grup_instansi!$C$97),
[1]grup_instansi!$A$97,
IF(AND(E536=[1]grup_instansi!$B$98,F536=[1]grup_instansi!$C$98),
[1]grup_instansi!$A$98,
IF(AND(E536=[1]grup_instansi!$B$99,F536=[1]grup_instansi!$C$99),
[1]grup_instansi!$A$99,
[1]grup_instansi!$A$100))))))))))))))))))))))))))))))))))))))))</f>
        <v>gi2023110400035</v>
      </c>
      <c r="L536" t="str">
        <f>VLOOKUP(K536,[1]grup_instansi!$A$2:$E$102,4)</f>
        <v>Pemerintah Kabupaten Sumatera Utara</v>
      </c>
      <c r="M536" t="str">
        <f t="shared" si="26"/>
        <v>('i2023110600535','Pemerintah Kab. Padang Lawas','gi2023110400035'),</v>
      </c>
    </row>
    <row r="537" spans="1:13" ht="30" x14ac:dyDescent="0.25">
      <c r="A537" t="str">
        <f t="shared" si="24"/>
        <v>i2023110600536</v>
      </c>
      <c r="B537" s="7">
        <v>5224</v>
      </c>
      <c r="C537" t="str">
        <f t="shared" si="25"/>
        <v>i2023110600536</v>
      </c>
      <c r="D537" s="8" t="s">
        <v>581</v>
      </c>
      <c r="E537" s="8" t="s">
        <v>47</v>
      </c>
      <c r="F537" s="8" t="s">
        <v>48</v>
      </c>
      <c r="G537" t="str">
        <f>IF(AND(E537=[1]grup_instansi!$B$2,F537=[1]grup_instansi!$C$2),
[1]grup_instansi!$A$2,
IF(AND(E537=[1]grup_instansi!$B$3,F537=[1]grup_instansi!$C$3),
[1]grup_instansi!$A$3,
IF(AND(E537=[1]grup_instansi!$B$4,F537=[1]grup_instansi!$C$4),
[1]grup_instansi!$A$4,
IF(AND(E537=[1]grup_instansi!$B$5,F537=[1]grup_instansi!$C$5),
[1]grup_instansi!$A$5,
IF(AND(E537=[1]grup_instansi!$B$6,F537=[1]grup_instansi!$C$6),
[1]grup_instansi!$A$6,
IF(AND(E537=[1]grup_instansi!$B$7,F537=[1]grup_instansi!$C$7),
[1]grup_instansi!$A$7,
IF(AND(E537=[1]grup_instansi!$B$8,F537=[1]grup_instansi!$C$8),
[1]grup_instansi!$A$8,
IF(AND(E537=[1]grup_instansi!$B$9,F537=[1]grup_instansi!$C$9),
[1]grup_instansi!$A$9,
IF(AND(E537=[1]grup_instansi!$B$10,F537=[1]grup_instansi!$C$10),
[1]grup_instansi!$A$10,"")))))))))</f>
        <v/>
      </c>
      <c r="H537" t="str">
        <f>IF(G537&lt;&gt;"",G537,IF(AND(E537=[1]grup_instansi!$B$11,F537=[1]grup_instansi!$C$11),
[1]grup_instansi!$A$11,
IF(AND(E537=[1]grup_instansi!$B$12,F537=[1]grup_instansi!$C$12),
[1]grup_instansi!$A$12,
IF(AND(E537=[1]grup_instansi!$B$13,F537=[1]grup_instansi!$C$13),
[1]grup_instansi!$A$13,
IF(AND(E537=[1]grup_instansi!$B$14,F537=[1]grup_instansi!$C$14),
[1]grup_instansi!$A$14,
IF(AND(E537=[1]grup_instansi!$B$15,F537=[1]grup_instansi!$C$15),
[1]grup_instansi!$A$15,
IF(AND(E537=[1]grup_instansi!$B$16,F537=[1]grup_instansi!$C$16),
[1]grup_instansi!$A$16,
IF(AND(E537=[1]grup_instansi!$B$17,F537=[1]grup_instansi!$C$17),
[1]grup_instansi!$A$17,
IF(AND(E537=[1]grup_instansi!$B$18,F537=[1]grup_instansi!$C$18),
[1]grup_instansi!$A$18,
IF(AND(E537=[1]grup_instansi!$B$19,F537=[1]grup_instansi!$C$19),
[1]grup_instansi!$A$19,
IF(AND(E537=[1]grup_instansi!$B$20,F537=[1]grup_instansi!$C$20),
[1]grup_instansi!$A$20,"")))))))))))</f>
        <v/>
      </c>
      <c r="I537" t="str">
        <f>IF(H537&lt;&gt;"",H537,IF(AND(E537=[1]grup_instansi!$B$21,F537=[1]grup_instansi!$C$21),
[1]grup_instansi!$A$21,
IF(AND(E537=[1]grup_instansi!$B$22,F537=[1]grup_instansi!$C$22),
[1]grup_instansi!$A$22,
IF(AND(E537=[1]grup_instansi!$B$23,F537=[1]grup_instansi!$C$23),
[1]grup_instansi!$A$23,
IF(AND(E537=[1]grup_instansi!$B$24,F537=[1]grup_instansi!$C$24),
[1]grup_instansi!$A$24,
IF(AND(E537=[1]grup_instansi!$B$25,F537=[1]grup_instansi!$C$25),
[1]grup_instansi!$A$25,
IF(AND(E537=[1]grup_instansi!$B$26,F537=[1]grup_instansi!$C$26),
[1]grup_instansi!$A$26,
IF(AND(E537=[1]grup_instansi!$B$27,F537=[1]grup_instansi!$C$27),
[1]grup_instansi!$A$27,
IF(AND(E537=[1]grup_instansi!$B$28,F537=[1]grup_instansi!$C$28),
[1]grup_instansi!$A$28,
IF(AND(E537=[1]grup_instansi!$B$29,F537=[1]grup_instansi!$C$29),
[1]grup_instansi!$A$29,
IF(AND(E537=[1]grup_instansi!$B$30,F537=[1]grup_instansi!$C$30),
[1]grup_instansi!$A$30,
IF(AND(E537=[1]grup_instansi!$B$31,F537=[1]grup_instansi!$C$31),
[1]grup_instansi!$A$31,
IF(AND(E537=[1]grup_instansi!$B$32,F537=[1]grup_instansi!$C$32),
[1]grup_instansi!$A$32,
IF(AND(E537=[1]grup_instansi!$B$33,F537=[1]grup_instansi!$C$33),
[1]grup_instansi!$A$33,
IF(AND(E537=[1]grup_instansi!$B$34,F537=[1]grup_instansi!$C$34),
[1]grup_instansi!$A$34,
IF(AND(E537=[1]grup_instansi!$B$35,F537=[1]grup_instansi!$C$35),
[1]grup_instansi!$A$35,""))))))))))))))))</f>
        <v/>
      </c>
      <c r="J537" t="str">
        <f>IF(I537&lt;&gt;"",I537,IF(AND(E537=[1]grup_instansi!$B$36,F537=[1]grup_instansi!$C$36),
[1]grup_instansi!$A$36,
IF(AND(E537=[1]grup_instansi!$B$37,F537=[1]grup_instansi!$C$37),
[1]grup_instansi!$A$37,
IF(AND(E537=[1]grup_instansi!$B$38,F537=[1]grup_instansi!$C$38),
[1]grup_instansi!$A$38,
IF(AND(E537=[1]grup_instansi!$B$39,F537=[1]grup_instansi!$C$39),
[1]grup_instansi!$A$39,
IF(AND(E537=[1]grup_instansi!$B$40,F537=[1]grup_instansi!$C$40),
[1]grup_instansi!$A$40,
IF(AND(E537=[1]grup_instansi!$B$41,F537=[1]grup_instansi!$C$41),
[1]grup_instansi!$A$41,
IF(AND(E537=[1]grup_instansi!$B$42,F537=[1]grup_instansi!$C$42),
[1]grup_instansi!$A$42,
IF(AND(E537=[1]grup_instansi!$B$43,F537=[1]grup_instansi!$C$43),
[1]grup_instansi!$A$43,
IF(AND(E537=[1]grup_instansi!$B$44,F537=[1]grup_instansi!$C$44),
[1]grup_instansi!$A$44,
IF(AND(E537=[1]grup_instansi!$B$45,F537=[1]grup_instansi!$C$45),
[1]grup_instansi!$A$45,
IF(AND(E537=[1]grup_instansi!$B$46,F537=[1]grup_instansi!$C$46),
[1]grup_instansi!$A$46,
IF(AND(E537=[1]grup_instansi!$B$47,F537=[1]grup_instansi!$C$47),
[1]grup_instansi!$A$47,
IF(AND(E537=[1]grup_instansi!$B$48,F537=[1]grup_instansi!$C$48),
[1]grup_instansi!$A$48,
IF(AND(E537=[1]grup_instansi!$B$49,F537=[1]grup_instansi!$C$49),
[1]grup_instansi!$A$49,
IF(AND(E537=[1]grup_instansi!$B$50,F537=[1]grup_instansi!$C$50),
[1]grup_instansi!$A$50,
IF(AND(E537=[1]grup_instansi!$B$51,F537=[1]grup_instansi!$C$51),
[1]grup_instansi!$A$51,
IF(AND(E537=[1]grup_instansi!$B$52,F537=[1]grup_instansi!$C$52),
[1]grup_instansi!$A$52,
IF(AND(E537=[1]grup_instansi!$B$53,F537=[1]grup_instansi!$C$53),
[1]grup_instansi!$A$53,
IF(AND(E537=[1]grup_instansi!$B$54,F537=[1]grup_instansi!$C$54),
[1]grup_instansi!$A$54,
IF(AND(E537=[1]grup_instansi!$B$55,F537=[1]grup_instansi!$C$55),
[1]grup_instansi!$A$55,
IF(AND(E537=[1]grup_instansi!$B$56,F537=[1]grup_instansi!$C$56),
[1]grup_instansi!$A$56,
IF(AND(E537=[1]grup_instansi!$B$57,F537=[1]grup_instansi!$C$57),
[1]grup_instansi!$A$57,
IF(AND(E537=[1]grup_instansi!$B$58,F537=[1]grup_instansi!$C$58),
[1]grup_instansi!$A$58,
IF(AND(E537=[1]grup_instansi!$B$59,F537=[1]grup_instansi!$C$59),
[1]grup_instansi!$A$59,
IF(AND(E537=[1]grup_instansi!$B$60,F537=[1]grup_instansi!$C$60),
[1]grup_instansi!$A$60,""))))))))))))))))))))))))))</f>
        <v>gi2023110400035</v>
      </c>
      <c r="K537" t="str">
        <f>IF(J537&lt;&gt;"",J537,IF(AND(E537=[1]grup_instansi!$B$61,F537=[1]grup_instansi!$C$61),
[1]grup_instansi!$A$61,
IF(AND(E537=[1]grup_instansi!$B$62,F537=[1]grup_instansi!$C$62),
[1]grup_instansi!$A$62,
IF(AND(E537=[1]grup_instansi!$B$63,F537=[1]grup_instansi!$C$63),
[1]grup_instansi!$A$63,
IF(AND(E537=[1]grup_instansi!$B$64,F537=[1]grup_instansi!$C$64),
[1]grup_instansi!$A$64,
IF(AND(E537=[1]grup_instansi!$B$65,F537=[1]grup_instansi!$C$65),
[1]grup_instansi!$A$65,
IF(AND(E537=[1]grup_instansi!$B$66,F537=[1]grup_instansi!$C$66),
[1]grup_instansi!$A$66,
IF(AND(E537=[1]grup_instansi!$B$67,F537=[1]grup_instansi!$C$67),
[1]grup_instansi!$A$67,
IF(AND(E537=[1]grup_instansi!$B$68,F537=[1]grup_instansi!$C$68),
[1]grup_instansi!$A$68,
IF(AND(E537=[1]grup_instansi!$B$69,F537=[1]grup_instansi!$C$69),
[1]grup_instansi!$A$69,
IF(AND(E537=[1]grup_instansi!$B$70,F537=[1]grup_instansi!$C$70),
[1]grup_instansi!$A$70,
IF(AND(E537=[1]grup_instansi!$B$71,F537=[1]grup_instansi!$C$71),
[1]grup_instansi!$A$71,
IF(AND(E537=[1]grup_instansi!$B$72,F537=[1]grup_instansi!$C$72),
[1]grup_instansi!$A$72,
IF(AND(E537=[1]grup_instansi!$B$73,F537=[1]grup_instansi!$C$73),
[1]grup_instansi!$A$73,
IF(AND(E537=[1]grup_instansi!$B$74,F537=[1]grup_instansi!$C$74),
[1]grup_instansi!$A$74,
IF(AND(E537=[1]grup_instansi!$B$75,F537=[1]grup_instansi!$C$75),
[1]grup_instansi!$A$75,
IF(AND(E537=[1]grup_instansi!$B$76,F537=[1]grup_instansi!$C$76),
[1]grup_instansi!$A$76,
IF(AND(E537=[1]grup_instansi!$B$77,F537=[1]grup_instansi!$C$77),
[1]grup_instansi!$A$77,
IF(AND(E537=[1]grup_instansi!$B$78,F537=[1]grup_instansi!$C$78),
[1]grup_instansi!$A$78,
IF(AND(E537=[1]grup_instansi!$B$79,F537=[1]grup_instansi!$C$79),
[1]grup_instansi!$A$79,
IF(AND(E537=[1]grup_instansi!$B$80,F537=[1]grup_instansi!$C$80),
[1]grup_instansi!$A$80,
IF(AND(E537=[1]grup_instansi!$B$81,F537=[1]grup_instansi!$C$81),
[1]grup_instansi!$A$81,
IF(AND(E537=[1]grup_instansi!$B$82,F537=[1]grup_instansi!$C$82),
[1]grup_instansi!$A$82,
IF(AND(E537=[1]grup_instansi!$B$83,F537=[1]grup_instansi!$C$83),
[1]grup_instansi!$A$84,
IF(AND(E537=[1]grup_instansi!$B$84,F537=[1]grup_instansi!$C$84),
[1]grup_instansi!$A$85,
IF(AND(E537=[1]grup_instansi!$B$85,F537=[1]grup_instansi!$C$85),
[1]grup_instansi!$A$86,
IF(AND(E537=[1]grup_instansi!$B$86,F537=[1]grup_instansi!$C$86),
[1]grup_instansi!$A$87,
IF(AND(E537=[1]grup_instansi!$B$87,F537=[1]grup_instansi!$C$87),
[1]grup_instansi!$A$87,
IF(AND(E537=[1]grup_instansi!$B$88,F537=[1]grup_instansi!$C$88),
[1]grup_instansi!$A$88,
IF(AND(E537=[1]grup_instansi!$B$89,F537=[1]grup_instansi!$C$89),
[1]grup_instansi!$A$89,
IF(AND(E537=[1]grup_instansi!$B$90,F537=[1]grup_instansi!$C$90),
[1]grup_instansi!$A$90,
IF(AND(E537=[1]grup_instansi!$B$91,F537=[1]grup_instansi!$C$91),
[1]grup_instansi!$A$91,
IF(AND(E537=[1]grup_instansi!$B$92,F537=[1]grup_instansi!$C$92),
[1]grup_instansi!$A$92,
IF(AND(E537=[1]grup_instansi!$B$93,F537=[1]grup_instansi!$C$93),
[1]grup_instansi!$A$93,
IF(AND(E537=[1]grup_instansi!$B$94,F537=[1]grup_instansi!$C$94),
[1]grup_instansi!$A$94,
IF(AND(E537=[1]grup_instansi!$B$95,F537=[1]grup_instansi!$C$95),
[1]grup_instansi!$A$95,
IF(AND(E537=[1]grup_instansi!$B$96,F537=[1]grup_instansi!$C$96),
[1]grup_instansi!$A$96,
IF(AND(E537=[1]grup_instansi!$B$97,F537=[1]grup_instansi!$C$97),
[1]grup_instansi!$A$97,
IF(AND(E537=[1]grup_instansi!$B$98,F537=[1]grup_instansi!$C$98),
[1]grup_instansi!$A$98,
IF(AND(E537=[1]grup_instansi!$B$99,F537=[1]grup_instansi!$C$99),
[1]grup_instansi!$A$99,
[1]grup_instansi!$A$100))))))))))))))))))))))))))))))))))))))))</f>
        <v>gi2023110400035</v>
      </c>
      <c r="L537" t="str">
        <f>VLOOKUP(K537,[1]grup_instansi!$A$2:$E$102,4)</f>
        <v>Pemerintah Kabupaten Sumatera Utara</v>
      </c>
      <c r="M537" t="str">
        <f t="shared" si="26"/>
        <v>('i2023110600536','Pemerintah Kab. Nias Barat','gi2023110400035'),</v>
      </c>
    </row>
    <row r="538" spans="1:13" ht="30" x14ac:dyDescent="0.25">
      <c r="A538" t="str">
        <f t="shared" si="24"/>
        <v>i2023110600537</v>
      </c>
      <c r="B538" s="7">
        <v>5225</v>
      </c>
      <c r="C538" t="str">
        <f t="shared" si="25"/>
        <v>i2023110600537</v>
      </c>
      <c r="D538" s="8" t="s">
        <v>582</v>
      </c>
      <c r="E538" s="8" t="s">
        <v>47</v>
      </c>
      <c r="F538" s="8" t="s">
        <v>48</v>
      </c>
      <c r="G538" t="str">
        <f>IF(AND(E538=[1]grup_instansi!$B$2,F538=[1]grup_instansi!$C$2),
[1]grup_instansi!$A$2,
IF(AND(E538=[1]grup_instansi!$B$3,F538=[1]grup_instansi!$C$3),
[1]grup_instansi!$A$3,
IF(AND(E538=[1]grup_instansi!$B$4,F538=[1]grup_instansi!$C$4),
[1]grup_instansi!$A$4,
IF(AND(E538=[1]grup_instansi!$B$5,F538=[1]grup_instansi!$C$5),
[1]grup_instansi!$A$5,
IF(AND(E538=[1]grup_instansi!$B$6,F538=[1]grup_instansi!$C$6),
[1]grup_instansi!$A$6,
IF(AND(E538=[1]grup_instansi!$B$7,F538=[1]grup_instansi!$C$7),
[1]grup_instansi!$A$7,
IF(AND(E538=[1]grup_instansi!$B$8,F538=[1]grup_instansi!$C$8),
[1]grup_instansi!$A$8,
IF(AND(E538=[1]grup_instansi!$B$9,F538=[1]grup_instansi!$C$9),
[1]grup_instansi!$A$9,
IF(AND(E538=[1]grup_instansi!$B$10,F538=[1]grup_instansi!$C$10),
[1]grup_instansi!$A$10,"")))))))))</f>
        <v/>
      </c>
      <c r="H538" t="str">
        <f>IF(G538&lt;&gt;"",G538,IF(AND(E538=[1]grup_instansi!$B$11,F538=[1]grup_instansi!$C$11),
[1]grup_instansi!$A$11,
IF(AND(E538=[1]grup_instansi!$B$12,F538=[1]grup_instansi!$C$12),
[1]grup_instansi!$A$12,
IF(AND(E538=[1]grup_instansi!$B$13,F538=[1]grup_instansi!$C$13),
[1]grup_instansi!$A$13,
IF(AND(E538=[1]grup_instansi!$B$14,F538=[1]grup_instansi!$C$14),
[1]grup_instansi!$A$14,
IF(AND(E538=[1]grup_instansi!$B$15,F538=[1]grup_instansi!$C$15),
[1]grup_instansi!$A$15,
IF(AND(E538=[1]grup_instansi!$B$16,F538=[1]grup_instansi!$C$16),
[1]grup_instansi!$A$16,
IF(AND(E538=[1]grup_instansi!$B$17,F538=[1]grup_instansi!$C$17),
[1]grup_instansi!$A$17,
IF(AND(E538=[1]grup_instansi!$B$18,F538=[1]grup_instansi!$C$18),
[1]grup_instansi!$A$18,
IF(AND(E538=[1]grup_instansi!$B$19,F538=[1]grup_instansi!$C$19),
[1]grup_instansi!$A$19,
IF(AND(E538=[1]grup_instansi!$B$20,F538=[1]grup_instansi!$C$20),
[1]grup_instansi!$A$20,"")))))))))))</f>
        <v/>
      </c>
      <c r="I538" t="str">
        <f>IF(H538&lt;&gt;"",H538,IF(AND(E538=[1]grup_instansi!$B$21,F538=[1]grup_instansi!$C$21),
[1]grup_instansi!$A$21,
IF(AND(E538=[1]grup_instansi!$B$22,F538=[1]grup_instansi!$C$22),
[1]grup_instansi!$A$22,
IF(AND(E538=[1]grup_instansi!$B$23,F538=[1]grup_instansi!$C$23),
[1]grup_instansi!$A$23,
IF(AND(E538=[1]grup_instansi!$B$24,F538=[1]grup_instansi!$C$24),
[1]grup_instansi!$A$24,
IF(AND(E538=[1]grup_instansi!$B$25,F538=[1]grup_instansi!$C$25),
[1]grup_instansi!$A$25,
IF(AND(E538=[1]grup_instansi!$B$26,F538=[1]grup_instansi!$C$26),
[1]grup_instansi!$A$26,
IF(AND(E538=[1]grup_instansi!$B$27,F538=[1]grup_instansi!$C$27),
[1]grup_instansi!$A$27,
IF(AND(E538=[1]grup_instansi!$B$28,F538=[1]grup_instansi!$C$28),
[1]grup_instansi!$A$28,
IF(AND(E538=[1]grup_instansi!$B$29,F538=[1]grup_instansi!$C$29),
[1]grup_instansi!$A$29,
IF(AND(E538=[1]grup_instansi!$B$30,F538=[1]grup_instansi!$C$30),
[1]grup_instansi!$A$30,
IF(AND(E538=[1]grup_instansi!$B$31,F538=[1]grup_instansi!$C$31),
[1]grup_instansi!$A$31,
IF(AND(E538=[1]grup_instansi!$B$32,F538=[1]grup_instansi!$C$32),
[1]grup_instansi!$A$32,
IF(AND(E538=[1]grup_instansi!$B$33,F538=[1]grup_instansi!$C$33),
[1]grup_instansi!$A$33,
IF(AND(E538=[1]grup_instansi!$B$34,F538=[1]grup_instansi!$C$34),
[1]grup_instansi!$A$34,
IF(AND(E538=[1]grup_instansi!$B$35,F538=[1]grup_instansi!$C$35),
[1]grup_instansi!$A$35,""))))))))))))))))</f>
        <v/>
      </c>
      <c r="J538" t="str">
        <f>IF(I538&lt;&gt;"",I538,IF(AND(E538=[1]grup_instansi!$B$36,F538=[1]grup_instansi!$C$36),
[1]grup_instansi!$A$36,
IF(AND(E538=[1]grup_instansi!$B$37,F538=[1]grup_instansi!$C$37),
[1]grup_instansi!$A$37,
IF(AND(E538=[1]grup_instansi!$B$38,F538=[1]grup_instansi!$C$38),
[1]grup_instansi!$A$38,
IF(AND(E538=[1]grup_instansi!$B$39,F538=[1]grup_instansi!$C$39),
[1]grup_instansi!$A$39,
IF(AND(E538=[1]grup_instansi!$B$40,F538=[1]grup_instansi!$C$40),
[1]grup_instansi!$A$40,
IF(AND(E538=[1]grup_instansi!$B$41,F538=[1]grup_instansi!$C$41),
[1]grup_instansi!$A$41,
IF(AND(E538=[1]grup_instansi!$B$42,F538=[1]grup_instansi!$C$42),
[1]grup_instansi!$A$42,
IF(AND(E538=[1]grup_instansi!$B$43,F538=[1]grup_instansi!$C$43),
[1]grup_instansi!$A$43,
IF(AND(E538=[1]grup_instansi!$B$44,F538=[1]grup_instansi!$C$44),
[1]grup_instansi!$A$44,
IF(AND(E538=[1]grup_instansi!$B$45,F538=[1]grup_instansi!$C$45),
[1]grup_instansi!$A$45,
IF(AND(E538=[1]grup_instansi!$B$46,F538=[1]grup_instansi!$C$46),
[1]grup_instansi!$A$46,
IF(AND(E538=[1]grup_instansi!$B$47,F538=[1]grup_instansi!$C$47),
[1]grup_instansi!$A$47,
IF(AND(E538=[1]grup_instansi!$B$48,F538=[1]grup_instansi!$C$48),
[1]grup_instansi!$A$48,
IF(AND(E538=[1]grup_instansi!$B$49,F538=[1]grup_instansi!$C$49),
[1]grup_instansi!$A$49,
IF(AND(E538=[1]grup_instansi!$B$50,F538=[1]grup_instansi!$C$50),
[1]grup_instansi!$A$50,
IF(AND(E538=[1]grup_instansi!$B$51,F538=[1]grup_instansi!$C$51),
[1]grup_instansi!$A$51,
IF(AND(E538=[1]grup_instansi!$B$52,F538=[1]grup_instansi!$C$52),
[1]grup_instansi!$A$52,
IF(AND(E538=[1]grup_instansi!$B$53,F538=[1]grup_instansi!$C$53),
[1]grup_instansi!$A$53,
IF(AND(E538=[1]grup_instansi!$B$54,F538=[1]grup_instansi!$C$54),
[1]grup_instansi!$A$54,
IF(AND(E538=[1]grup_instansi!$B$55,F538=[1]grup_instansi!$C$55),
[1]grup_instansi!$A$55,
IF(AND(E538=[1]grup_instansi!$B$56,F538=[1]grup_instansi!$C$56),
[1]grup_instansi!$A$56,
IF(AND(E538=[1]grup_instansi!$B$57,F538=[1]grup_instansi!$C$57),
[1]grup_instansi!$A$57,
IF(AND(E538=[1]grup_instansi!$B$58,F538=[1]grup_instansi!$C$58),
[1]grup_instansi!$A$58,
IF(AND(E538=[1]grup_instansi!$B$59,F538=[1]grup_instansi!$C$59),
[1]grup_instansi!$A$59,
IF(AND(E538=[1]grup_instansi!$B$60,F538=[1]grup_instansi!$C$60),
[1]grup_instansi!$A$60,""))))))))))))))))))))))))))</f>
        <v>gi2023110400035</v>
      </c>
      <c r="K538" t="str">
        <f>IF(J538&lt;&gt;"",J538,IF(AND(E538=[1]grup_instansi!$B$61,F538=[1]grup_instansi!$C$61),
[1]grup_instansi!$A$61,
IF(AND(E538=[1]grup_instansi!$B$62,F538=[1]grup_instansi!$C$62),
[1]grup_instansi!$A$62,
IF(AND(E538=[1]grup_instansi!$B$63,F538=[1]grup_instansi!$C$63),
[1]grup_instansi!$A$63,
IF(AND(E538=[1]grup_instansi!$B$64,F538=[1]grup_instansi!$C$64),
[1]grup_instansi!$A$64,
IF(AND(E538=[1]grup_instansi!$B$65,F538=[1]grup_instansi!$C$65),
[1]grup_instansi!$A$65,
IF(AND(E538=[1]grup_instansi!$B$66,F538=[1]grup_instansi!$C$66),
[1]grup_instansi!$A$66,
IF(AND(E538=[1]grup_instansi!$B$67,F538=[1]grup_instansi!$C$67),
[1]grup_instansi!$A$67,
IF(AND(E538=[1]grup_instansi!$B$68,F538=[1]grup_instansi!$C$68),
[1]grup_instansi!$A$68,
IF(AND(E538=[1]grup_instansi!$B$69,F538=[1]grup_instansi!$C$69),
[1]grup_instansi!$A$69,
IF(AND(E538=[1]grup_instansi!$B$70,F538=[1]grup_instansi!$C$70),
[1]grup_instansi!$A$70,
IF(AND(E538=[1]grup_instansi!$B$71,F538=[1]grup_instansi!$C$71),
[1]grup_instansi!$A$71,
IF(AND(E538=[1]grup_instansi!$B$72,F538=[1]grup_instansi!$C$72),
[1]grup_instansi!$A$72,
IF(AND(E538=[1]grup_instansi!$B$73,F538=[1]grup_instansi!$C$73),
[1]grup_instansi!$A$73,
IF(AND(E538=[1]grup_instansi!$B$74,F538=[1]grup_instansi!$C$74),
[1]grup_instansi!$A$74,
IF(AND(E538=[1]grup_instansi!$B$75,F538=[1]grup_instansi!$C$75),
[1]grup_instansi!$A$75,
IF(AND(E538=[1]grup_instansi!$B$76,F538=[1]grup_instansi!$C$76),
[1]grup_instansi!$A$76,
IF(AND(E538=[1]grup_instansi!$B$77,F538=[1]grup_instansi!$C$77),
[1]grup_instansi!$A$77,
IF(AND(E538=[1]grup_instansi!$B$78,F538=[1]grup_instansi!$C$78),
[1]grup_instansi!$A$78,
IF(AND(E538=[1]grup_instansi!$B$79,F538=[1]grup_instansi!$C$79),
[1]grup_instansi!$A$79,
IF(AND(E538=[1]grup_instansi!$B$80,F538=[1]grup_instansi!$C$80),
[1]grup_instansi!$A$80,
IF(AND(E538=[1]grup_instansi!$B$81,F538=[1]grup_instansi!$C$81),
[1]grup_instansi!$A$81,
IF(AND(E538=[1]grup_instansi!$B$82,F538=[1]grup_instansi!$C$82),
[1]grup_instansi!$A$82,
IF(AND(E538=[1]grup_instansi!$B$83,F538=[1]grup_instansi!$C$83),
[1]grup_instansi!$A$84,
IF(AND(E538=[1]grup_instansi!$B$84,F538=[1]grup_instansi!$C$84),
[1]grup_instansi!$A$85,
IF(AND(E538=[1]grup_instansi!$B$85,F538=[1]grup_instansi!$C$85),
[1]grup_instansi!$A$86,
IF(AND(E538=[1]grup_instansi!$B$86,F538=[1]grup_instansi!$C$86),
[1]grup_instansi!$A$87,
IF(AND(E538=[1]grup_instansi!$B$87,F538=[1]grup_instansi!$C$87),
[1]grup_instansi!$A$87,
IF(AND(E538=[1]grup_instansi!$B$88,F538=[1]grup_instansi!$C$88),
[1]grup_instansi!$A$88,
IF(AND(E538=[1]grup_instansi!$B$89,F538=[1]grup_instansi!$C$89),
[1]grup_instansi!$A$89,
IF(AND(E538=[1]grup_instansi!$B$90,F538=[1]grup_instansi!$C$90),
[1]grup_instansi!$A$90,
IF(AND(E538=[1]grup_instansi!$B$91,F538=[1]grup_instansi!$C$91),
[1]grup_instansi!$A$91,
IF(AND(E538=[1]grup_instansi!$B$92,F538=[1]grup_instansi!$C$92),
[1]grup_instansi!$A$92,
IF(AND(E538=[1]grup_instansi!$B$93,F538=[1]grup_instansi!$C$93),
[1]grup_instansi!$A$93,
IF(AND(E538=[1]grup_instansi!$B$94,F538=[1]grup_instansi!$C$94),
[1]grup_instansi!$A$94,
IF(AND(E538=[1]grup_instansi!$B$95,F538=[1]grup_instansi!$C$95),
[1]grup_instansi!$A$95,
IF(AND(E538=[1]grup_instansi!$B$96,F538=[1]grup_instansi!$C$96),
[1]grup_instansi!$A$96,
IF(AND(E538=[1]grup_instansi!$B$97,F538=[1]grup_instansi!$C$97),
[1]grup_instansi!$A$97,
IF(AND(E538=[1]grup_instansi!$B$98,F538=[1]grup_instansi!$C$98),
[1]grup_instansi!$A$98,
IF(AND(E538=[1]grup_instansi!$B$99,F538=[1]grup_instansi!$C$99),
[1]grup_instansi!$A$99,
[1]grup_instansi!$A$100))))))))))))))))))))))))))))))))))))))))</f>
        <v>gi2023110400035</v>
      </c>
      <c r="L538" t="str">
        <f>VLOOKUP(K538,[1]grup_instansi!$A$2:$E$102,4)</f>
        <v>Pemerintah Kabupaten Sumatera Utara</v>
      </c>
      <c r="M538" t="str">
        <f t="shared" si="26"/>
        <v>('i2023110600537','Pemerintah Kab. Nias Utara','gi2023110400035'),</v>
      </c>
    </row>
    <row r="539" spans="1:13" x14ac:dyDescent="0.25">
      <c r="A539" t="str">
        <f t="shared" si="24"/>
        <v>i2023110600538</v>
      </c>
      <c r="B539" s="7">
        <v>5302</v>
      </c>
      <c r="C539" t="str">
        <f t="shared" si="25"/>
        <v>i2023110600538</v>
      </c>
      <c r="D539" s="8" t="s">
        <v>583</v>
      </c>
      <c r="E539" s="8" t="s">
        <v>47</v>
      </c>
      <c r="F539" s="8" t="s">
        <v>52</v>
      </c>
      <c r="G539" t="str">
        <f>IF(AND(E539=[1]grup_instansi!$B$2,F539=[1]grup_instansi!$C$2),
[1]grup_instansi!$A$2,
IF(AND(E539=[1]grup_instansi!$B$3,F539=[1]grup_instansi!$C$3),
[1]grup_instansi!$A$3,
IF(AND(E539=[1]grup_instansi!$B$4,F539=[1]grup_instansi!$C$4),
[1]grup_instansi!$A$4,
IF(AND(E539=[1]grup_instansi!$B$5,F539=[1]grup_instansi!$C$5),
[1]grup_instansi!$A$5,
IF(AND(E539=[1]grup_instansi!$B$6,F539=[1]grup_instansi!$C$6),
[1]grup_instansi!$A$6,
IF(AND(E539=[1]grup_instansi!$B$7,F539=[1]grup_instansi!$C$7),
[1]grup_instansi!$A$7,
IF(AND(E539=[1]grup_instansi!$B$8,F539=[1]grup_instansi!$C$8),
[1]grup_instansi!$A$8,
IF(AND(E539=[1]grup_instansi!$B$9,F539=[1]grup_instansi!$C$9),
[1]grup_instansi!$A$9,
IF(AND(E539=[1]grup_instansi!$B$10,F539=[1]grup_instansi!$C$10),
[1]grup_instansi!$A$10,"")))))))))</f>
        <v/>
      </c>
      <c r="H539" t="str">
        <f>IF(G539&lt;&gt;"",G539,IF(AND(E539=[1]grup_instansi!$B$11,F539=[1]grup_instansi!$C$11),
[1]grup_instansi!$A$11,
IF(AND(E539=[1]grup_instansi!$B$12,F539=[1]grup_instansi!$C$12),
[1]grup_instansi!$A$12,
IF(AND(E539=[1]grup_instansi!$B$13,F539=[1]grup_instansi!$C$13),
[1]grup_instansi!$A$13,
IF(AND(E539=[1]grup_instansi!$B$14,F539=[1]grup_instansi!$C$14),
[1]grup_instansi!$A$14,
IF(AND(E539=[1]grup_instansi!$B$15,F539=[1]grup_instansi!$C$15),
[1]grup_instansi!$A$15,
IF(AND(E539=[1]grup_instansi!$B$16,F539=[1]grup_instansi!$C$16),
[1]grup_instansi!$A$16,
IF(AND(E539=[1]grup_instansi!$B$17,F539=[1]grup_instansi!$C$17),
[1]grup_instansi!$A$17,
IF(AND(E539=[1]grup_instansi!$B$18,F539=[1]grup_instansi!$C$18),
[1]grup_instansi!$A$18,
IF(AND(E539=[1]grup_instansi!$B$19,F539=[1]grup_instansi!$C$19),
[1]grup_instansi!$A$19,
IF(AND(E539=[1]grup_instansi!$B$20,F539=[1]grup_instansi!$C$20),
[1]grup_instansi!$A$20,"")))))))))))</f>
        <v/>
      </c>
      <c r="I539" t="str">
        <f>IF(H539&lt;&gt;"",H539,IF(AND(E539=[1]grup_instansi!$B$21,F539=[1]grup_instansi!$C$21),
[1]grup_instansi!$A$21,
IF(AND(E539=[1]grup_instansi!$B$22,F539=[1]grup_instansi!$C$22),
[1]grup_instansi!$A$22,
IF(AND(E539=[1]grup_instansi!$B$23,F539=[1]grup_instansi!$C$23),
[1]grup_instansi!$A$23,
IF(AND(E539=[1]grup_instansi!$B$24,F539=[1]grup_instansi!$C$24),
[1]grup_instansi!$A$24,
IF(AND(E539=[1]grup_instansi!$B$25,F539=[1]grup_instansi!$C$25),
[1]grup_instansi!$A$25,
IF(AND(E539=[1]grup_instansi!$B$26,F539=[1]grup_instansi!$C$26),
[1]grup_instansi!$A$26,
IF(AND(E539=[1]grup_instansi!$B$27,F539=[1]grup_instansi!$C$27),
[1]grup_instansi!$A$27,
IF(AND(E539=[1]grup_instansi!$B$28,F539=[1]grup_instansi!$C$28),
[1]grup_instansi!$A$28,
IF(AND(E539=[1]grup_instansi!$B$29,F539=[1]grup_instansi!$C$29),
[1]grup_instansi!$A$29,
IF(AND(E539=[1]grup_instansi!$B$30,F539=[1]grup_instansi!$C$30),
[1]grup_instansi!$A$30,
IF(AND(E539=[1]grup_instansi!$B$31,F539=[1]grup_instansi!$C$31),
[1]grup_instansi!$A$31,
IF(AND(E539=[1]grup_instansi!$B$32,F539=[1]grup_instansi!$C$32),
[1]grup_instansi!$A$32,
IF(AND(E539=[1]grup_instansi!$B$33,F539=[1]grup_instansi!$C$33),
[1]grup_instansi!$A$33,
IF(AND(E539=[1]grup_instansi!$B$34,F539=[1]grup_instansi!$C$34),
[1]grup_instansi!$A$34,
IF(AND(E539=[1]grup_instansi!$B$35,F539=[1]grup_instansi!$C$35),
[1]grup_instansi!$A$35,""))))))))))))))))</f>
        <v>gi2023110400027</v>
      </c>
      <c r="J539" t="str">
        <f>IF(I539&lt;&gt;"",I539,IF(AND(E539=[1]grup_instansi!$B$36,F539=[1]grup_instansi!$C$36),
[1]grup_instansi!$A$36,
IF(AND(E539=[1]grup_instansi!$B$37,F539=[1]grup_instansi!$C$37),
[1]grup_instansi!$A$37,
IF(AND(E539=[1]grup_instansi!$B$38,F539=[1]grup_instansi!$C$38),
[1]grup_instansi!$A$38,
IF(AND(E539=[1]grup_instansi!$B$39,F539=[1]grup_instansi!$C$39),
[1]grup_instansi!$A$39,
IF(AND(E539=[1]grup_instansi!$B$40,F539=[1]grup_instansi!$C$40),
[1]grup_instansi!$A$40,
IF(AND(E539=[1]grup_instansi!$B$41,F539=[1]grup_instansi!$C$41),
[1]grup_instansi!$A$41,
IF(AND(E539=[1]grup_instansi!$B$42,F539=[1]grup_instansi!$C$42),
[1]grup_instansi!$A$42,
IF(AND(E539=[1]grup_instansi!$B$43,F539=[1]grup_instansi!$C$43),
[1]grup_instansi!$A$43,
IF(AND(E539=[1]grup_instansi!$B$44,F539=[1]grup_instansi!$C$44),
[1]grup_instansi!$A$44,
IF(AND(E539=[1]grup_instansi!$B$45,F539=[1]grup_instansi!$C$45),
[1]grup_instansi!$A$45,
IF(AND(E539=[1]grup_instansi!$B$46,F539=[1]grup_instansi!$C$46),
[1]grup_instansi!$A$46,
IF(AND(E539=[1]grup_instansi!$B$47,F539=[1]grup_instansi!$C$47),
[1]grup_instansi!$A$47,
IF(AND(E539=[1]grup_instansi!$B$48,F539=[1]grup_instansi!$C$48),
[1]grup_instansi!$A$48,
IF(AND(E539=[1]grup_instansi!$B$49,F539=[1]grup_instansi!$C$49),
[1]grup_instansi!$A$49,
IF(AND(E539=[1]grup_instansi!$B$50,F539=[1]grup_instansi!$C$50),
[1]grup_instansi!$A$50,
IF(AND(E539=[1]grup_instansi!$B$51,F539=[1]grup_instansi!$C$51),
[1]grup_instansi!$A$51,
IF(AND(E539=[1]grup_instansi!$B$52,F539=[1]grup_instansi!$C$52),
[1]grup_instansi!$A$52,
IF(AND(E539=[1]grup_instansi!$B$53,F539=[1]grup_instansi!$C$53),
[1]grup_instansi!$A$53,
IF(AND(E539=[1]grup_instansi!$B$54,F539=[1]grup_instansi!$C$54),
[1]grup_instansi!$A$54,
IF(AND(E539=[1]grup_instansi!$B$55,F539=[1]grup_instansi!$C$55),
[1]grup_instansi!$A$55,
IF(AND(E539=[1]grup_instansi!$B$56,F539=[1]grup_instansi!$C$56),
[1]grup_instansi!$A$56,
IF(AND(E539=[1]grup_instansi!$B$57,F539=[1]grup_instansi!$C$57),
[1]grup_instansi!$A$57,
IF(AND(E539=[1]grup_instansi!$B$58,F539=[1]grup_instansi!$C$58),
[1]grup_instansi!$A$58,
IF(AND(E539=[1]grup_instansi!$B$59,F539=[1]grup_instansi!$C$59),
[1]grup_instansi!$A$59,
IF(AND(E539=[1]grup_instansi!$B$60,F539=[1]grup_instansi!$C$60),
[1]grup_instansi!$A$60,""))))))))))))))))))))))))))</f>
        <v>gi2023110400027</v>
      </c>
      <c r="K539" t="str">
        <f>IF(J539&lt;&gt;"",J539,IF(AND(E539=[1]grup_instansi!$B$61,F539=[1]grup_instansi!$C$61),
[1]grup_instansi!$A$61,
IF(AND(E539=[1]grup_instansi!$B$62,F539=[1]grup_instansi!$C$62),
[1]grup_instansi!$A$62,
IF(AND(E539=[1]grup_instansi!$B$63,F539=[1]grup_instansi!$C$63),
[1]grup_instansi!$A$63,
IF(AND(E539=[1]grup_instansi!$B$64,F539=[1]grup_instansi!$C$64),
[1]grup_instansi!$A$64,
IF(AND(E539=[1]grup_instansi!$B$65,F539=[1]grup_instansi!$C$65),
[1]grup_instansi!$A$65,
IF(AND(E539=[1]grup_instansi!$B$66,F539=[1]grup_instansi!$C$66),
[1]grup_instansi!$A$66,
IF(AND(E539=[1]grup_instansi!$B$67,F539=[1]grup_instansi!$C$67),
[1]grup_instansi!$A$67,
IF(AND(E539=[1]grup_instansi!$B$68,F539=[1]grup_instansi!$C$68),
[1]grup_instansi!$A$68,
IF(AND(E539=[1]grup_instansi!$B$69,F539=[1]grup_instansi!$C$69),
[1]grup_instansi!$A$69,
IF(AND(E539=[1]grup_instansi!$B$70,F539=[1]grup_instansi!$C$70),
[1]grup_instansi!$A$70,
IF(AND(E539=[1]grup_instansi!$B$71,F539=[1]grup_instansi!$C$71),
[1]grup_instansi!$A$71,
IF(AND(E539=[1]grup_instansi!$B$72,F539=[1]grup_instansi!$C$72),
[1]grup_instansi!$A$72,
IF(AND(E539=[1]grup_instansi!$B$73,F539=[1]grup_instansi!$C$73),
[1]grup_instansi!$A$73,
IF(AND(E539=[1]grup_instansi!$B$74,F539=[1]grup_instansi!$C$74),
[1]grup_instansi!$A$74,
IF(AND(E539=[1]grup_instansi!$B$75,F539=[1]grup_instansi!$C$75),
[1]grup_instansi!$A$75,
IF(AND(E539=[1]grup_instansi!$B$76,F539=[1]grup_instansi!$C$76),
[1]grup_instansi!$A$76,
IF(AND(E539=[1]grup_instansi!$B$77,F539=[1]grup_instansi!$C$77),
[1]grup_instansi!$A$77,
IF(AND(E539=[1]grup_instansi!$B$78,F539=[1]grup_instansi!$C$78),
[1]grup_instansi!$A$78,
IF(AND(E539=[1]grup_instansi!$B$79,F539=[1]grup_instansi!$C$79),
[1]grup_instansi!$A$79,
IF(AND(E539=[1]grup_instansi!$B$80,F539=[1]grup_instansi!$C$80),
[1]grup_instansi!$A$80,
IF(AND(E539=[1]grup_instansi!$B$81,F539=[1]grup_instansi!$C$81),
[1]grup_instansi!$A$81,
IF(AND(E539=[1]grup_instansi!$B$82,F539=[1]grup_instansi!$C$82),
[1]grup_instansi!$A$82,
IF(AND(E539=[1]grup_instansi!$B$83,F539=[1]grup_instansi!$C$83),
[1]grup_instansi!$A$84,
IF(AND(E539=[1]grup_instansi!$B$84,F539=[1]grup_instansi!$C$84),
[1]grup_instansi!$A$85,
IF(AND(E539=[1]grup_instansi!$B$85,F539=[1]grup_instansi!$C$85),
[1]grup_instansi!$A$86,
IF(AND(E539=[1]grup_instansi!$B$86,F539=[1]grup_instansi!$C$86),
[1]grup_instansi!$A$87,
IF(AND(E539=[1]grup_instansi!$B$87,F539=[1]grup_instansi!$C$87),
[1]grup_instansi!$A$87,
IF(AND(E539=[1]grup_instansi!$B$88,F539=[1]grup_instansi!$C$88),
[1]grup_instansi!$A$88,
IF(AND(E539=[1]grup_instansi!$B$89,F539=[1]grup_instansi!$C$89),
[1]grup_instansi!$A$89,
IF(AND(E539=[1]grup_instansi!$B$90,F539=[1]grup_instansi!$C$90),
[1]grup_instansi!$A$90,
IF(AND(E539=[1]grup_instansi!$B$91,F539=[1]grup_instansi!$C$91),
[1]grup_instansi!$A$91,
IF(AND(E539=[1]grup_instansi!$B$92,F539=[1]grup_instansi!$C$92),
[1]grup_instansi!$A$92,
IF(AND(E539=[1]grup_instansi!$B$93,F539=[1]grup_instansi!$C$93),
[1]grup_instansi!$A$93,
IF(AND(E539=[1]grup_instansi!$B$94,F539=[1]grup_instansi!$C$94),
[1]grup_instansi!$A$94,
IF(AND(E539=[1]grup_instansi!$B$95,F539=[1]grup_instansi!$C$95),
[1]grup_instansi!$A$95,
IF(AND(E539=[1]grup_instansi!$B$96,F539=[1]grup_instansi!$C$96),
[1]grup_instansi!$A$96,
IF(AND(E539=[1]grup_instansi!$B$97,F539=[1]grup_instansi!$C$97),
[1]grup_instansi!$A$97,
IF(AND(E539=[1]grup_instansi!$B$98,F539=[1]grup_instansi!$C$98),
[1]grup_instansi!$A$98,
IF(AND(E539=[1]grup_instansi!$B$99,F539=[1]grup_instansi!$C$99),
[1]grup_instansi!$A$99,
[1]grup_instansi!$A$100))))))))))))))))))))))))))))))))))))))))</f>
        <v>gi2023110400027</v>
      </c>
      <c r="L539" t="str">
        <f>VLOOKUP(K539,[1]grup_instansi!$A$2:$E$102,4)</f>
        <v>Pemerintah Kabupaten Riau</v>
      </c>
      <c r="M539" t="str">
        <f t="shared" si="26"/>
        <v>('i2023110600538','Pemerintah Kab. Bengkalis','gi2023110400027'),</v>
      </c>
    </row>
    <row r="540" spans="1:13" x14ac:dyDescent="0.25">
      <c r="A540" t="str">
        <f t="shared" si="24"/>
        <v>i2023110600539</v>
      </c>
      <c r="B540" s="7">
        <v>5305</v>
      </c>
      <c r="C540" t="str">
        <f t="shared" si="25"/>
        <v>i2023110600539</v>
      </c>
      <c r="D540" s="8" t="s">
        <v>584</v>
      </c>
      <c r="E540" s="8" t="s">
        <v>47</v>
      </c>
      <c r="F540" s="8" t="s">
        <v>52</v>
      </c>
      <c r="G540" t="str">
        <f>IF(AND(E540=[1]grup_instansi!$B$2,F540=[1]grup_instansi!$C$2),
[1]grup_instansi!$A$2,
IF(AND(E540=[1]grup_instansi!$B$3,F540=[1]grup_instansi!$C$3),
[1]grup_instansi!$A$3,
IF(AND(E540=[1]grup_instansi!$B$4,F540=[1]grup_instansi!$C$4),
[1]grup_instansi!$A$4,
IF(AND(E540=[1]grup_instansi!$B$5,F540=[1]grup_instansi!$C$5),
[1]grup_instansi!$A$5,
IF(AND(E540=[1]grup_instansi!$B$6,F540=[1]grup_instansi!$C$6),
[1]grup_instansi!$A$6,
IF(AND(E540=[1]grup_instansi!$B$7,F540=[1]grup_instansi!$C$7),
[1]grup_instansi!$A$7,
IF(AND(E540=[1]grup_instansi!$B$8,F540=[1]grup_instansi!$C$8),
[1]grup_instansi!$A$8,
IF(AND(E540=[1]grup_instansi!$B$9,F540=[1]grup_instansi!$C$9),
[1]grup_instansi!$A$9,
IF(AND(E540=[1]grup_instansi!$B$10,F540=[1]grup_instansi!$C$10),
[1]grup_instansi!$A$10,"")))))))))</f>
        <v/>
      </c>
      <c r="H540" t="str">
        <f>IF(G540&lt;&gt;"",G540,IF(AND(E540=[1]grup_instansi!$B$11,F540=[1]grup_instansi!$C$11),
[1]grup_instansi!$A$11,
IF(AND(E540=[1]grup_instansi!$B$12,F540=[1]grup_instansi!$C$12),
[1]grup_instansi!$A$12,
IF(AND(E540=[1]grup_instansi!$B$13,F540=[1]grup_instansi!$C$13),
[1]grup_instansi!$A$13,
IF(AND(E540=[1]grup_instansi!$B$14,F540=[1]grup_instansi!$C$14),
[1]grup_instansi!$A$14,
IF(AND(E540=[1]grup_instansi!$B$15,F540=[1]grup_instansi!$C$15),
[1]grup_instansi!$A$15,
IF(AND(E540=[1]grup_instansi!$B$16,F540=[1]grup_instansi!$C$16),
[1]grup_instansi!$A$16,
IF(AND(E540=[1]grup_instansi!$B$17,F540=[1]grup_instansi!$C$17),
[1]grup_instansi!$A$17,
IF(AND(E540=[1]grup_instansi!$B$18,F540=[1]grup_instansi!$C$18),
[1]grup_instansi!$A$18,
IF(AND(E540=[1]grup_instansi!$B$19,F540=[1]grup_instansi!$C$19),
[1]grup_instansi!$A$19,
IF(AND(E540=[1]grup_instansi!$B$20,F540=[1]grup_instansi!$C$20),
[1]grup_instansi!$A$20,"")))))))))))</f>
        <v/>
      </c>
      <c r="I540" t="str">
        <f>IF(H540&lt;&gt;"",H540,IF(AND(E540=[1]grup_instansi!$B$21,F540=[1]grup_instansi!$C$21),
[1]grup_instansi!$A$21,
IF(AND(E540=[1]grup_instansi!$B$22,F540=[1]grup_instansi!$C$22),
[1]grup_instansi!$A$22,
IF(AND(E540=[1]grup_instansi!$B$23,F540=[1]grup_instansi!$C$23),
[1]grup_instansi!$A$23,
IF(AND(E540=[1]grup_instansi!$B$24,F540=[1]grup_instansi!$C$24),
[1]grup_instansi!$A$24,
IF(AND(E540=[1]grup_instansi!$B$25,F540=[1]grup_instansi!$C$25),
[1]grup_instansi!$A$25,
IF(AND(E540=[1]grup_instansi!$B$26,F540=[1]grup_instansi!$C$26),
[1]grup_instansi!$A$26,
IF(AND(E540=[1]grup_instansi!$B$27,F540=[1]grup_instansi!$C$27),
[1]grup_instansi!$A$27,
IF(AND(E540=[1]grup_instansi!$B$28,F540=[1]grup_instansi!$C$28),
[1]grup_instansi!$A$28,
IF(AND(E540=[1]grup_instansi!$B$29,F540=[1]grup_instansi!$C$29),
[1]grup_instansi!$A$29,
IF(AND(E540=[1]grup_instansi!$B$30,F540=[1]grup_instansi!$C$30),
[1]grup_instansi!$A$30,
IF(AND(E540=[1]grup_instansi!$B$31,F540=[1]grup_instansi!$C$31),
[1]grup_instansi!$A$31,
IF(AND(E540=[1]grup_instansi!$B$32,F540=[1]grup_instansi!$C$32),
[1]grup_instansi!$A$32,
IF(AND(E540=[1]grup_instansi!$B$33,F540=[1]grup_instansi!$C$33),
[1]grup_instansi!$A$33,
IF(AND(E540=[1]grup_instansi!$B$34,F540=[1]grup_instansi!$C$34),
[1]grup_instansi!$A$34,
IF(AND(E540=[1]grup_instansi!$B$35,F540=[1]grup_instansi!$C$35),
[1]grup_instansi!$A$35,""))))))))))))))))</f>
        <v>gi2023110400027</v>
      </c>
      <c r="J540" t="str">
        <f>IF(I540&lt;&gt;"",I540,IF(AND(E540=[1]grup_instansi!$B$36,F540=[1]grup_instansi!$C$36),
[1]grup_instansi!$A$36,
IF(AND(E540=[1]grup_instansi!$B$37,F540=[1]grup_instansi!$C$37),
[1]grup_instansi!$A$37,
IF(AND(E540=[1]grup_instansi!$B$38,F540=[1]grup_instansi!$C$38),
[1]grup_instansi!$A$38,
IF(AND(E540=[1]grup_instansi!$B$39,F540=[1]grup_instansi!$C$39),
[1]grup_instansi!$A$39,
IF(AND(E540=[1]grup_instansi!$B$40,F540=[1]grup_instansi!$C$40),
[1]grup_instansi!$A$40,
IF(AND(E540=[1]grup_instansi!$B$41,F540=[1]grup_instansi!$C$41),
[1]grup_instansi!$A$41,
IF(AND(E540=[1]grup_instansi!$B$42,F540=[1]grup_instansi!$C$42),
[1]grup_instansi!$A$42,
IF(AND(E540=[1]grup_instansi!$B$43,F540=[1]grup_instansi!$C$43),
[1]grup_instansi!$A$43,
IF(AND(E540=[1]grup_instansi!$B$44,F540=[1]grup_instansi!$C$44),
[1]grup_instansi!$A$44,
IF(AND(E540=[1]grup_instansi!$B$45,F540=[1]grup_instansi!$C$45),
[1]grup_instansi!$A$45,
IF(AND(E540=[1]grup_instansi!$B$46,F540=[1]grup_instansi!$C$46),
[1]grup_instansi!$A$46,
IF(AND(E540=[1]grup_instansi!$B$47,F540=[1]grup_instansi!$C$47),
[1]grup_instansi!$A$47,
IF(AND(E540=[1]grup_instansi!$B$48,F540=[1]grup_instansi!$C$48),
[1]grup_instansi!$A$48,
IF(AND(E540=[1]grup_instansi!$B$49,F540=[1]grup_instansi!$C$49),
[1]grup_instansi!$A$49,
IF(AND(E540=[1]grup_instansi!$B$50,F540=[1]grup_instansi!$C$50),
[1]grup_instansi!$A$50,
IF(AND(E540=[1]grup_instansi!$B$51,F540=[1]grup_instansi!$C$51),
[1]grup_instansi!$A$51,
IF(AND(E540=[1]grup_instansi!$B$52,F540=[1]grup_instansi!$C$52),
[1]grup_instansi!$A$52,
IF(AND(E540=[1]grup_instansi!$B$53,F540=[1]grup_instansi!$C$53),
[1]grup_instansi!$A$53,
IF(AND(E540=[1]grup_instansi!$B$54,F540=[1]grup_instansi!$C$54),
[1]grup_instansi!$A$54,
IF(AND(E540=[1]grup_instansi!$B$55,F540=[1]grup_instansi!$C$55),
[1]grup_instansi!$A$55,
IF(AND(E540=[1]grup_instansi!$B$56,F540=[1]grup_instansi!$C$56),
[1]grup_instansi!$A$56,
IF(AND(E540=[1]grup_instansi!$B$57,F540=[1]grup_instansi!$C$57),
[1]grup_instansi!$A$57,
IF(AND(E540=[1]grup_instansi!$B$58,F540=[1]grup_instansi!$C$58),
[1]grup_instansi!$A$58,
IF(AND(E540=[1]grup_instansi!$B$59,F540=[1]grup_instansi!$C$59),
[1]grup_instansi!$A$59,
IF(AND(E540=[1]grup_instansi!$B$60,F540=[1]grup_instansi!$C$60),
[1]grup_instansi!$A$60,""))))))))))))))))))))))))))</f>
        <v>gi2023110400027</v>
      </c>
      <c r="K540" t="str">
        <f>IF(J540&lt;&gt;"",J540,IF(AND(E540=[1]grup_instansi!$B$61,F540=[1]grup_instansi!$C$61),
[1]grup_instansi!$A$61,
IF(AND(E540=[1]grup_instansi!$B$62,F540=[1]grup_instansi!$C$62),
[1]grup_instansi!$A$62,
IF(AND(E540=[1]grup_instansi!$B$63,F540=[1]grup_instansi!$C$63),
[1]grup_instansi!$A$63,
IF(AND(E540=[1]grup_instansi!$B$64,F540=[1]grup_instansi!$C$64),
[1]grup_instansi!$A$64,
IF(AND(E540=[1]grup_instansi!$B$65,F540=[1]grup_instansi!$C$65),
[1]grup_instansi!$A$65,
IF(AND(E540=[1]grup_instansi!$B$66,F540=[1]grup_instansi!$C$66),
[1]grup_instansi!$A$66,
IF(AND(E540=[1]grup_instansi!$B$67,F540=[1]grup_instansi!$C$67),
[1]grup_instansi!$A$67,
IF(AND(E540=[1]grup_instansi!$B$68,F540=[1]grup_instansi!$C$68),
[1]grup_instansi!$A$68,
IF(AND(E540=[1]grup_instansi!$B$69,F540=[1]grup_instansi!$C$69),
[1]grup_instansi!$A$69,
IF(AND(E540=[1]grup_instansi!$B$70,F540=[1]grup_instansi!$C$70),
[1]grup_instansi!$A$70,
IF(AND(E540=[1]grup_instansi!$B$71,F540=[1]grup_instansi!$C$71),
[1]grup_instansi!$A$71,
IF(AND(E540=[1]grup_instansi!$B$72,F540=[1]grup_instansi!$C$72),
[1]grup_instansi!$A$72,
IF(AND(E540=[1]grup_instansi!$B$73,F540=[1]grup_instansi!$C$73),
[1]grup_instansi!$A$73,
IF(AND(E540=[1]grup_instansi!$B$74,F540=[1]grup_instansi!$C$74),
[1]grup_instansi!$A$74,
IF(AND(E540=[1]grup_instansi!$B$75,F540=[1]grup_instansi!$C$75),
[1]grup_instansi!$A$75,
IF(AND(E540=[1]grup_instansi!$B$76,F540=[1]grup_instansi!$C$76),
[1]grup_instansi!$A$76,
IF(AND(E540=[1]grup_instansi!$B$77,F540=[1]grup_instansi!$C$77),
[1]grup_instansi!$A$77,
IF(AND(E540=[1]grup_instansi!$B$78,F540=[1]grup_instansi!$C$78),
[1]grup_instansi!$A$78,
IF(AND(E540=[1]grup_instansi!$B$79,F540=[1]grup_instansi!$C$79),
[1]grup_instansi!$A$79,
IF(AND(E540=[1]grup_instansi!$B$80,F540=[1]grup_instansi!$C$80),
[1]grup_instansi!$A$80,
IF(AND(E540=[1]grup_instansi!$B$81,F540=[1]grup_instansi!$C$81),
[1]grup_instansi!$A$81,
IF(AND(E540=[1]grup_instansi!$B$82,F540=[1]grup_instansi!$C$82),
[1]grup_instansi!$A$82,
IF(AND(E540=[1]grup_instansi!$B$83,F540=[1]grup_instansi!$C$83),
[1]grup_instansi!$A$84,
IF(AND(E540=[1]grup_instansi!$B$84,F540=[1]grup_instansi!$C$84),
[1]grup_instansi!$A$85,
IF(AND(E540=[1]grup_instansi!$B$85,F540=[1]grup_instansi!$C$85),
[1]grup_instansi!$A$86,
IF(AND(E540=[1]grup_instansi!$B$86,F540=[1]grup_instansi!$C$86),
[1]grup_instansi!$A$87,
IF(AND(E540=[1]grup_instansi!$B$87,F540=[1]grup_instansi!$C$87),
[1]grup_instansi!$A$87,
IF(AND(E540=[1]grup_instansi!$B$88,F540=[1]grup_instansi!$C$88),
[1]grup_instansi!$A$88,
IF(AND(E540=[1]grup_instansi!$B$89,F540=[1]grup_instansi!$C$89),
[1]grup_instansi!$A$89,
IF(AND(E540=[1]grup_instansi!$B$90,F540=[1]grup_instansi!$C$90),
[1]grup_instansi!$A$90,
IF(AND(E540=[1]grup_instansi!$B$91,F540=[1]grup_instansi!$C$91),
[1]grup_instansi!$A$91,
IF(AND(E540=[1]grup_instansi!$B$92,F540=[1]grup_instansi!$C$92),
[1]grup_instansi!$A$92,
IF(AND(E540=[1]grup_instansi!$B$93,F540=[1]grup_instansi!$C$93),
[1]grup_instansi!$A$93,
IF(AND(E540=[1]grup_instansi!$B$94,F540=[1]grup_instansi!$C$94),
[1]grup_instansi!$A$94,
IF(AND(E540=[1]grup_instansi!$B$95,F540=[1]grup_instansi!$C$95),
[1]grup_instansi!$A$95,
IF(AND(E540=[1]grup_instansi!$B$96,F540=[1]grup_instansi!$C$96),
[1]grup_instansi!$A$96,
IF(AND(E540=[1]grup_instansi!$B$97,F540=[1]grup_instansi!$C$97),
[1]grup_instansi!$A$97,
IF(AND(E540=[1]grup_instansi!$B$98,F540=[1]grup_instansi!$C$98),
[1]grup_instansi!$A$98,
IF(AND(E540=[1]grup_instansi!$B$99,F540=[1]grup_instansi!$C$99),
[1]grup_instansi!$A$99,
[1]grup_instansi!$A$100))))))))))))))))))))))))))))))))))))))))</f>
        <v>gi2023110400027</v>
      </c>
      <c r="L540" t="str">
        <f>VLOOKUP(K540,[1]grup_instansi!$A$2:$E$102,4)</f>
        <v>Pemerintah Kabupaten Riau</v>
      </c>
      <c r="M540" t="str">
        <f t="shared" si="26"/>
        <v>('i2023110600539','Pemerintah Kab. Indragiri Hilir','gi2023110400027'),</v>
      </c>
    </row>
    <row r="541" spans="1:13" x14ac:dyDescent="0.25">
      <c r="A541" t="str">
        <f t="shared" si="24"/>
        <v>i2023110600540</v>
      </c>
      <c r="B541" s="7">
        <v>5308</v>
      </c>
      <c r="C541" t="str">
        <f t="shared" si="25"/>
        <v>i2023110600540</v>
      </c>
      <c r="D541" s="8" t="s">
        <v>585</v>
      </c>
      <c r="E541" s="8" t="s">
        <v>47</v>
      </c>
      <c r="F541" s="8" t="s">
        <v>52</v>
      </c>
      <c r="G541" t="str">
        <f>IF(AND(E541=[1]grup_instansi!$B$2,F541=[1]grup_instansi!$C$2),
[1]grup_instansi!$A$2,
IF(AND(E541=[1]grup_instansi!$B$3,F541=[1]grup_instansi!$C$3),
[1]grup_instansi!$A$3,
IF(AND(E541=[1]grup_instansi!$B$4,F541=[1]grup_instansi!$C$4),
[1]grup_instansi!$A$4,
IF(AND(E541=[1]grup_instansi!$B$5,F541=[1]grup_instansi!$C$5),
[1]grup_instansi!$A$5,
IF(AND(E541=[1]grup_instansi!$B$6,F541=[1]grup_instansi!$C$6),
[1]grup_instansi!$A$6,
IF(AND(E541=[1]grup_instansi!$B$7,F541=[1]grup_instansi!$C$7),
[1]grup_instansi!$A$7,
IF(AND(E541=[1]grup_instansi!$B$8,F541=[1]grup_instansi!$C$8),
[1]grup_instansi!$A$8,
IF(AND(E541=[1]grup_instansi!$B$9,F541=[1]grup_instansi!$C$9),
[1]grup_instansi!$A$9,
IF(AND(E541=[1]grup_instansi!$B$10,F541=[1]grup_instansi!$C$10),
[1]grup_instansi!$A$10,"")))))))))</f>
        <v/>
      </c>
      <c r="H541" t="str">
        <f>IF(G541&lt;&gt;"",G541,IF(AND(E541=[1]grup_instansi!$B$11,F541=[1]grup_instansi!$C$11),
[1]grup_instansi!$A$11,
IF(AND(E541=[1]grup_instansi!$B$12,F541=[1]grup_instansi!$C$12),
[1]grup_instansi!$A$12,
IF(AND(E541=[1]grup_instansi!$B$13,F541=[1]grup_instansi!$C$13),
[1]grup_instansi!$A$13,
IF(AND(E541=[1]grup_instansi!$B$14,F541=[1]grup_instansi!$C$14),
[1]grup_instansi!$A$14,
IF(AND(E541=[1]grup_instansi!$B$15,F541=[1]grup_instansi!$C$15),
[1]grup_instansi!$A$15,
IF(AND(E541=[1]grup_instansi!$B$16,F541=[1]grup_instansi!$C$16),
[1]grup_instansi!$A$16,
IF(AND(E541=[1]grup_instansi!$B$17,F541=[1]grup_instansi!$C$17),
[1]grup_instansi!$A$17,
IF(AND(E541=[1]grup_instansi!$B$18,F541=[1]grup_instansi!$C$18),
[1]grup_instansi!$A$18,
IF(AND(E541=[1]grup_instansi!$B$19,F541=[1]grup_instansi!$C$19),
[1]grup_instansi!$A$19,
IF(AND(E541=[1]grup_instansi!$B$20,F541=[1]grup_instansi!$C$20),
[1]grup_instansi!$A$20,"")))))))))))</f>
        <v/>
      </c>
      <c r="I541" t="str">
        <f>IF(H541&lt;&gt;"",H541,IF(AND(E541=[1]grup_instansi!$B$21,F541=[1]grup_instansi!$C$21),
[1]grup_instansi!$A$21,
IF(AND(E541=[1]grup_instansi!$B$22,F541=[1]grup_instansi!$C$22),
[1]grup_instansi!$A$22,
IF(AND(E541=[1]grup_instansi!$B$23,F541=[1]grup_instansi!$C$23),
[1]grup_instansi!$A$23,
IF(AND(E541=[1]grup_instansi!$B$24,F541=[1]grup_instansi!$C$24),
[1]grup_instansi!$A$24,
IF(AND(E541=[1]grup_instansi!$B$25,F541=[1]grup_instansi!$C$25),
[1]grup_instansi!$A$25,
IF(AND(E541=[1]grup_instansi!$B$26,F541=[1]grup_instansi!$C$26),
[1]grup_instansi!$A$26,
IF(AND(E541=[1]grup_instansi!$B$27,F541=[1]grup_instansi!$C$27),
[1]grup_instansi!$A$27,
IF(AND(E541=[1]grup_instansi!$B$28,F541=[1]grup_instansi!$C$28),
[1]grup_instansi!$A$28,
IF(AND(E541=[1]grup_instansi!$B$29,F541=[1]grup_instansi!$C$29),
[1]grup_instansi!$A$29,
IF(AND(E541=[1]grup_instansi!$B$30,F541=[1]grup_instansi!$C$30),
[1]grup_instansi!$A$30,
IF(AND(E541=[1]grup_instansi!$B$31,F541=[1]grup_instansi!$C$31),
[1]grup_instansi!$A$31,
IF(AND(E541=[1]grup_instansi!$B$32,F541=[1]grup_instansi!$C$32),
[1]grup_instansi!$A$32,
IF(AND(E541=[1]grup_instansi!$B$33,F541=[1]grup_instansi!$C$33),
[1]grup_instansi!$A$33,
IF(AND(E541=[1]grup_instansi!$B$34,F541=[1]grup_instansi!$C$34),
[1]grup_instansi!$A$34,
IF(AND(E541=[1]grup_instansi!$B$35,F541=[1]grup_instansi!$C$35),
[1]grup_instansi!$A$35,""))))))))))))))))</f>
        <v>gi2023110400027</v>
      </c>
      <c r="J541" t="str">
        <f>IF(I541&lt;&gt;"",I541,IF(AND(E541=[1]grup_instansi!$B$36,F541=[1]grup_instansi!$C$36),
[1]grup_instansi!$A$36,
IF(AND(E541=[1]grup_instansi!$B$37,F541=[1]grup_instansi!$C$37),
[1]grup_instansi!$A$37,
IF(AND(E541=[1]grup_instansi!$B$38,F541=[1]grup_instansi!$C$38),
[1]grup_instansi!$A$38,
IF(AND(E541=[1]grup_instansi!$B$39,F541=[1]grup_instansi!$C$39),
[1]grup_instansi!$A$39,
IF(AND(E541=[1]grup_instansi!$B$40,F541=[1]grup_instansi!$C$40),
[1]grup_instansi!$A$40,
IF(AND(E541=[1]grup_instansi!$B$41,F541=[1]grup_instansi!$C$41),
[1]grup_instansi!$A$41,
IF(AND(E541=[1]grup_instansi!$B$42,F541=[1]grup_instansi!$C$42),
[1]grup_instansi!$A$42,
IF(AND(E541=[1]grup_instansi!$B$43,F541=[1]grup_instansi!$C$43),
[1]grup_instansi!$A$43,
IF(AND(E541=[1]grup_instansi!$B$44,F541=[1]grup_instansi!$C$44),
[1]grup_instansi!$A$44,
IF(AND(E541=[1]grup_instansi!$B$45,F541=[1]grup_instansi!$C$45),
[1]grup_instansi!$A$45,
IF(AND(E541=[1]grup_instansi!$B$46,F541=[1]grup_instansi!$C$46),
[1]grup_instansi!$A$46,
IF(AND(E541=[1]grup_instansi!$B$47,F541=[1]grup_instansi!$C$47),
[1]grup_instansi!$A$47,
IF(AND(E541=[1]grup_instansi!$B$48,F541=[1]grup_instansi!$C$48),
[1]grup_instansi!$A$48,
IF(AND(E541=[1]grup_instansi!$B$49,F541=[1]grup_instansi!$C$49),
[1]grup_instansi!$A$49,
IF(AND(E541=[1]grup_instansi!$B$50,F541=[1]grup_instansi!$C$50),
[1]grup_instansi!$A$50,
IF(AND(E541=[1]grup_instansi!$B$51,F541=[1]grup_instansi!$C$51),
[1]grup_instansi!$A$51,
IF(AND(E541=[1]grup_instansi!$B$52,F541=[1]grup_instansi!$C$52),
[1]grup_instansi!$A$52,
IF(AND(E541=[1]grup_instansi!$B$53,F541=[1]grup_instansi!$C$53),
[1]grup_instansi!$A$53,
IF(AND(E541=[1]grup_instansi!$B$54,F541=[1]grup_instansi!$C$54),
[1]grup_instansi!$A$54,
IF(AND(E541=[1]grup_instansi!$B$55,F541=[1]grup_instansi!$C$55),
[1]grup_instansi!$A$55,
IF(AND(E541=[1]grup_instansi!$B$56,F541=[1]grup_instansi!$C$56),
[1]grup_instansi!$A$56,
IF(AND(E541=[1]grup_instansi!$B$57,F541=[1]grup_instansi!$C$57),
[1]grup_instansi!$A$57,
IF(AND(E541=[1]grup_instansi!$B$58,F541=[1]grup_instansi!$C$58),
[1]grup_instansi!$A$58,
IF(AND(E541=[1]grup_instansi!$B$59,F541=[1]grup_instansi!$C$59),
[1]grup_instansi!$A$59,
IF(AND(E541=[1]grup_instansi!$B$60,F541=[1]grup_instansi!$C$60),
[1]grup_instansi!$A$60,""))))))))))))))))))))))))))</f>
        <v>gi2023110400027</v>
      </c>
      <c r="K541" t="str">
        <f>IF(J541&lt;&gt;"",J541,IF(AND(E541=[1]grup_instansi!$B$61,F541=[1]grup_instansi!$C$61),
[1]grup_instansi!$A$61,
IF(AND(E541=[1]grup_instansi!$B$62,F541=[1]grup_instansi!$C$62),
[1]grup_instansi!$A$62,
IF(AND(E541=[1]grup_instansi!$B$63,F541=[1]grup_instansi!$C$63),
[1]grup_instansi!$A$63,
IF(AND(E541=[1]grup_instansi!$B$64,F541=[1]grup_instansi!$C$64),
[1]grup_instansi!$A$64,
IF(AND(E541=[1]grup_instansi!$B$65,F541=[1]grup_instansi!$C$65),
[1]grup_instansi!$A$65,
IF(AND(E541=[1]grup_instansi!$B$66,F541=[1]grup_instansi!$C$66),
[1]grup_instansi!$A$66,
IF(AND(E541=[1]grup_instansi!$B$67,F541=[1]grup_instansi!$C$67),
[1]grup_instansi!$A$67,
IF(AND(E541=[1]grup_instansi!$B$68,F541=[1]grup_instansi!$C$68),
[1]grup_instansi!$A$68,
IF(AND(E541=[1]grup_instansi!$B$69,F541=[1]grup_instansi!$C$69),
[1]grup_instansi!$A$69,
IF(AND(E541=[1]grup_instansi!$B$70,F541=[1]grup_instansi!$C$70),
[1]grup_instansi!$A$70,
IF(AND(E541=[1]grup_instansi!$B$71,F541=[1]grup_instansi!$C$71),
[1]grup_instansi!$A$71,
IF(AND(E541=[1]grup_instansi!$B$72,F541=[1]grup_instansi!$C$72),
[1]grup_instansi!$A$72,
IF(AND(E541=[1]grup_instansi!$B$73,F541=[1]grup_instansi!$C$73),
[1]grup_instansi!$A$73,
IF(AND(E541=[1]grup_instansi!$B$74,F541=[1]grup_instansi!$C$74),
[1]grup_instansi!$A$74,
IF(AND(E541=[1]grup_instansi!$B$75,F541=[1]grup_instansi!$C$75),
[1]grup_instansi!$A$75,
IF(AND(E541=[1]grup_instansi!$B$76,F541=[1]grup_instansi!$C$76),
[1]grup_instansi!$A$76,
IF(AND(E541=[1]grup_instansi!$B$77,F541=[1]grup_instansi!$C$77),
[1]grup_instansi!$A$77,
IF(AND(E541=[1]grup_instansi!$B$78,F541=[1]grup_instansi!$C$78),
[1]grup_instansi!$A$78,
IF(AND(E541=[1]grup_instansi!$B$79,F541=[1]grup_instansi!$C$79),
[1]grup_instansi!$A$79,
IF(AND(E541=[1]grup_instansi!$B$80,F541=[1]grup_instansi!$C$80),
[1]grup_instansi!$A$80,
IF(AND(E541=[1]grup_instansi!$B$81,F541=[1]grup_instansi!$C$81),
[1]grup_instansi!$A$81,
IF(AND(E541=[1]grup_instansi!$B$82,F541=[1]grup_instansi!$C$82),
[1]grup_instansi!$A$82,
IF(AND(E541=[1]grup_instansi!$B$83,F541=[1]grup_instansi!$C$83),
[1]grup_instansi!$A$84,
IF(AND(E541=[1]grup_instansi!$B$84,F541=[1]grup_instansi!$C$84),
[1]grup_instansi!$A$85,
IF(AND(E541=[1]grup_instansi!$B$85,F541=[1]grup_instansi!$C$85),
[1]grup_instansi!$A$86,
IF(AND(E541=[1]grup_instansi!$B$86,F541=[1]grup_instansi!$C$86),
[1]grup_instansi!$A$87,
IF(AND(E541=[1]grup_instansi!$B$87,F541=[1]grup_instansi!$C$87),
[1]grup_instansi!$A$87,
IF(AND(E541=[1]grup_instansi!$B$88,F541=[1]grup_instansi!$C$88),
[1]grup_instansi!$A$88,
IF(AND(E541=[1]grup_instansi!$B$89,F541=[1]grup_instansi!$C$89),
[1]grup_instansi!$A$89,
IF(AND(E541=[1]grup_instansi!$B$90,F541=[1]grup_instansi!$C$90),
[1]grup_instansi!$A$90,
IF(AND(E541=[1]grup_instansi!$B$91,F541=[1]grup_instansi!$C$91),
[1]grup_instansi!$A$91,
IF(AND(E541=[1]grup_instansi!$B$92,F541=[1]grup_instansi!$C$92),
[1]grup_instansi!$A$92,
IF(AND(E541=[1]grup_instansi!$B$93,F541=[1]grup_instansi!$C$93),
[1]grup_instansi!$A$93,
IF(AND(E541=[1]grup_instansi!$B$94,F541=[1]grup_instansi!$C$94),
[1]grup_instansi!$A$94,
IF(AND(E541=[1]grup_instansi!$B$95,F541=[1]grup_instansi!$C$95),
[1]grup_instansi!$A$95,
IF(AND(E541=[1]grup_instansi!$B$96,F541=[1]grup_instansi!$C$96),
[1]grup_instansi!$A$96,
IF(AND(E541=[1]grup_instansi!$B$97,F541=[1]grup_instansi!$C$97),
[1]grup_instansi!$A$97,
IF(AND(E541=[1]grup_instansi!$B$98,F541=[1]grup_instansi!$C$98),
[1]grup_instansi!$A$98,
IF(AND(E541=[1]grup_instansi!$B$99,F541=[1]grup_instansi!$C$99),
[1]grup_instansi!$A$99,
[1]grup_instansi!$A$100))))))))))))))))))))))))))))))))))))))))</f>
        <v>gi2023110400027</v>
      </c>
      <c r="L541" t="str">
        <f>VLOOKUP(K541,[1]grup_instansi!$A$2:$E$102,4)</f>
        <v>Pemerintah Kabupaten Riau</v>
      </c>
      <c r="M541" t="str">
        <f t="shared" si="26"/>
        <v>('i2023110600540','Pemerintah Kab. Rokan Hilir','gi2023110400027'),</v>
      </c>
    </row>
    <row r="542" spans="1:13" ht="30" x14ac:dyDescent="0.25">
      <c r="A542" t="str">
        <f t="shared" si="24"/>
        <v>i2023110600541</v>
      </c>
      <c r="B542" s="7">
        <v>5409</v>
      </c>
      <c r="C542" t="str">
        <f t="shared" si="25"/>
        <v>i2023110600541</v>
      </c>
      <c r="D542" s="8" t="s">
        <v>586</v>
      </c>
      <c r="E542" s="8" t="s">
        <v>47</v>
      </c>
      <c r="F542" s="8" t="s">
        <v>180</v>
      </c>
      <c r="G542" t="str">
        <f>IF(AND(E542=[1]grup_instansi!$B$2,F542=[1]grup_instansi!$C$2),
[1]grup_instansi!$A$2,
IF(AND(E542=[1]grup_instansi!$B$3,F542=[1]grup_instansi!$C$3),
[1]grup_instansi!$A$3,
IF(AND(E542=[1]grup_instansi!$B$4,F542=[1]grup_instansi!$C$4),
[1]grup_instansi!$A$4,
IF(AND(E542=[1]grup_instansi!$B$5,F542=[1]grup_instansi!$C$5),
[1]grup_instansi!$A$5,
IF(AND(E542=[1]grup_instansi!$B$6,F542=[1]grup_instansi!$C$6),
[1]grup_instansi!$A$6,
IF(AND(E542=[1]grup_instansi!$B$7,F542=[1]grup_instansi!$C$7),
[1]grup_instansi!$A$7,
IF(AND(E542=[1]grup_instansi!$B$8,F542=[1]grup_instansi!$C$8),
[1]grup_instansi!$A$8,
IF(AND(E542=[1]grup_instansi!$B$9,F542=[1]grup_instansi!$C$9),
[1]grup_instansi!$A$9,
IF(AND(E542=[1]grup_instansi!$B$10,F542=[1]grup_instansi!$C$10),
[1]grup_instansi!$A$10,"")))))))))</f>
        <v/>
      </c>
      <c r="H542" t="str">
        <f>IF(G542&lt;&gt;"",G542,IF(AND(E542=[1]grup_instansi!$B$11,F542=[1]grup_instansi!$C$11),
[1]grup_instansi!$A$11,
IF(AND(E542=[1]grup_instansi!$B$12,F542=[1]grup_instansi!$C$12),
[1]grup_instansi!$A$12,
IF(AND(E542=[1]grup_instansi!$B$13,F542=[1]grup_instansi!$C$13),
[1]grup_instansi!$A$13,
IF(AND(E542=[1]grup_instansi!$B$14,F542=[1]grup_instansi!$C$14),
[1]grup_instansi!$A$14,
IF(AND(E542=[1]grup_instansi!$B$15,F542=[1]grup_instansi!$C$15),
[1]grup_instansi!$A$15,
IF(AND(E542=[1]grup_instansi!$B$16,F542=[1]grup_instansi!$C$16),
[1]grup_instansi!$A$16,
IF(AND(E542=[1]grup_instansi!$B$17,F542=[1]grup_instansi!$C$17),
[1]grup_instansi!$A$17,
IF(AND(E542=[1]grup_instansi!$B$18,F542=[1]grup_instansi!$C$18),
[1]grup_instansi!$A$18,
IF(AND(E542=[1]grup_instansi!$B$19,F542=[1]grup_instansi!$C$19),
[1]grup_instansi!$A$19,
IF(AND(E542=[1]grup_instansi!$B$20,F542=[1]grup_instansi!$C$20),
[1]grup_instansi!$A$20,"")))))))))))</f>
        <v/>
      </c>
      <c r="I542" t="str">
        <f>IF(H542&lt;&gt;"",H542,IF(AND(E542=[1]grup_instansi!$B$21,F542=[1]grup_instansi!$C$21),
[1]grup_instansi!$A$21,
IF(AND(E542=[1]grup_instansi!$B$22,F542=[1]grup_instansi!$C$22),
[1]grup_instansi!$A$22,
IF(AND(E542=[1]grup_instansi!$B$23,F542=[1]grup_instansi!$C$23),
[1]grup_instansi!$A$23,
IF(AND(E542=[1]grup_instansi!$B$24,F542=[1]grup_instansi!$C$24),
[1]grup_instansi!$A$24,
IF(AND(E542=[1]grup_instansi!$B$25,F542=[1]grup_instansi!$C$25),
[1]grup_instansi!$A$25,
IF(AND(E542=[1]grup_instansi!$B$26,F542=[1]grup_instansi!$C$26),
[1]grup_instansi!$A$26,
IF(AND(E542=[1]grup_instansi!$B$27,F542=[1]grup_instansi!$C$27),
[1]grup_instansi!$A$27,
IF(AND(E542=[1]grup_instansi!$B$28,F542=[1]grup_instansi!$C$28),
[1]grup_instansi!$A$28,
IF(AND(E542=[1]grup_instansi!$B$29,F542=[1]grup_instansi!$C$29),
[1]grup_instansi!$A$29,
IF(AND(E542=[1]grup_instansi!$B$30,F542=[1]grup_instansi!$C$30),
[1]grup_instansi!$A$30,
IF(AND(E542=[1]grup_instansi!$B$31,F542=[1]grup_instansi!$C$31),
[1]grup_instansi!$A$31,
IF(AND(E542=[1]grup_instansi!$B$32,F542=[1]grup_instansi!$C$32),
[1]grup_instansi!$A$32,
IF(AND(E542=[1]grup_instansi!$B$33,F542=[1]grup_instansi!$C$33),
[1]grup_instansi!$A$33,
IF(AND(E542=[1]grup_instansi!$B$34,F542=[1]grup_instansi!$C$34),
[1]grup_instansi!$A$34,
IF(AND(E542=[1]grup_instansi!$B$35,F542=[1]grup_instansi!$C$35),
[1]grup_instansi!$A$35,""))))))))))))))))</f>
        <v>gi2023110400033</v>
      </c>
      <c r="J542" t="str">
        <f>IF(I542&lt;&gt;"",I542,IF(AND(E542=[1]grup_instansi!$B$36,F542=[1]grup_instansi!$C$36),
[1]grup_instansi!$A$36,
IF(AND(E542=[1]grup_instansi!$B$37,F542=[1]grup_instansi!$C$37),
[1]grup_instansi!$A$37,
IF(AND(E542=[1]grup_instansi!$B$38,F542=[1]grup_instansi!$C$38),
[1]grup_instansi!$A$38,
IF(AND(E542=[1]grup_instansi!$B$39,F542=[1]grup_instansi!$C$39),
[1]grup_instansi!$A$39,
IF(AND(E542=[1]grup_instansi!$B$40,F542=[1]grup_instansi!$C$40),
[1]grup_instansi!$A$40,
IF(AND(E542=[1]grup_instansi!$B$41,F542=[1]grup_instansi!$C$41),
[1]grup_instansi!$A$41,
IF(AND(E542=[1]grup_instansi!$B$42,F542=[1]grup_instansi!$C$42),
[1]grup_instansi!$A$42,
IF(AND(E542=[1]grup_instansi!$B$43,F542=[1]grup_instansi!$C$43),
[1]grup_instansi!$A$43,
IF(AND(E542=[1]grup_instansi!$B$44,F542=[1]grup_instansi!$C$44),
[1]grup_instansi!$A$44,
IF(AND(E542=[1]grup_instansi!$B$45,F542=[1]grup_instansi!$C$45),
[1]grup_instansi!$A$45,
IF(AND(E542=[1]grup_instansi!$B$46,F542=[1]grup_instansi!$C$46),
[1]grup_instansi!$A$46,
IF(AND(E542=[1]grup_instansi!$B$47,F542=[1]grup_instansi!$C$47),
[1]grup_instansi!$A$47,
IF(AND(E542=[1]grup_instansi!$B$48,F542=[1]grup_instansi!$C$48),
[1]grup_instansi!$A$48,
IF(AND(E542=[1]grup_instansi!$B$49,F542=[1]grup_instansi!$C$49),
[1]grup_instansi!$A$49,
IF(AND(E542=[1]grup_instansi!$B$50,F542=[1]grup_instansi!$C$50),
[1]grup_instansi!$A$50,
IF(AND(E542=[1]grup_instansi!$B$51,F542=[1]grup_instansi!$C$51),
[1]grup_instansi!$A$51,
IF(AND(E542=[1]grup_instansi!$B$52,F542=[1]grup_instansi!$C$52),
[1]grup_instansi!$A$52,
IF(AND(E542=[1]grup_instansi!$B$53,F542=[1]grup_instansi!$C$53),
[1]grup_instansi!$A$53,
IF(AND(E542=[1]grup_instansi!$B$54,F542=[1]grup_instansi!$C$54),
[1]grup_instansi!$A$54,
IF(AND(E542=[1]grup_instansi!$B$55,F542=[1]grup_instansi!$C$55),
[1]grup_instansi!$A$55,
IF(AND(E542=[1]grup_instansi!$B$56,F542=[1]grup_instansi!$C$56),
[1]grup_instansi!$A$56,
IF(AND(E542=[1]grup_instansi!$B$57,F542=[1]grup_instansi!$C$57),
[1]grup_instansi!$A$57,
IF(AND(E542=[1]grup_instansi!$B$58,F542=[1]grup_instansi!$C$58),
[1]grup_instansi!$A$58,
IF(AND(E542=[1]grup_instansi!$B$59,F542=[1]grup_instansi!$C$59),
[1]grup_instansi!$A$59,
IF(AND(E542=[1]grup_instansi!$B$60,F542=[1]grup_instansi!$C$60),
[1]grup_instansi!$A$60,""))))))))))))))))))))))))))</f>
        <v>gi2023110400033</v>
      </c>
      <c r="K542" t="str">
        <f>IF(J542&lt;&gt;"",J542,IF(AND(E542=[1]grup_instansi!$B$61,F542=[1]grup_instansi!$C$61),
[1]grup_instansi!$A$61,
IF(AND(E542=[1]grup_instansi!$B$62,F542=[1]grup_instansi!$C$62),
[1]grup_instansi!$A$62,
IF(AND(E542=[1]grup_instansi!$B$63,F542=[1]grup_instansi!$C$63),
[1]grup_instansi!$A$63,
IF(AND(E542=[1]grup_instansi!$B$64,F542=[1]grup_instansi!$C$64),
[1]grup_instansi!$A$64,
IF(AND(E542=[1]grup_instansi!$B$65,F542=[1]grup_instansi!$C$65),
[1]grup_instansi!$A$65,
IF(AND(E542=[1]grup_instansi!$B$66,F542=[1]grup_instansi!$C$66),
[1]grup_instansi!$A$66,
IF(AND(E542=[1]grup_instansi!$B$67,F542=[1]grup_instansi!$C$67),
[1]grup_instansi!$A$67,
IF(AND(E542=[1]grup_instansi!$B$68,F542=[1]grup_instansi!$C$68),
[1]grup_instansi!$A$68,
IF(AND(E542=[1]grup_instansi!$B$69,F542=[1]grup_instansi!$C$69),
[1]grup_instansi!$A$69,
IF(AND(E542=[1]grup_instansi!$B$70,F542=[1]grup_instansi!$C$70),
[1]grup_instansi!$A$70,
IF(AND(E542=[1]grup_instansi!$B$71,F542=[1]grup_instansi!$C$71),
[1]grup_instansi!$A$71,
IF(AND(E542=[1]grup_instansi!$B$72,F542=[1]grup_instansi!$C$72),
[1]grup_instansi!$A$72,
IF(AND(E542=[1]grup_instansi!$B$73,F542=[1]grup_instansi!$C$73),
[1]grup_instansi!$A$73,
IF(AND(E542=[1]grup_instansi!$B$74,F542=[1]grup_instansi!$C$74),
[1]grup_instansi!$A$74,
IF(AND(E542=[1]grup_instansi!$B$75,F542=[1]grup_instansi!$C$75),
[1]grup_instansi!$A$75,
IF(AND(E542=[1]grup_instansi!$B$76,F542=[1]grup_instansi!$C$76),
[1]grup_instansi!$A$76,
IF(AND(E542=[1]grup_instansi!$B$77,F542=[1]grup_instansi!$C$77),
[1]grup_instansi!$A$77,
IF(AND(E542=[1]grup_instansi!$B$78,F542=[1]grup_instansi!$C$78),
[1]grup_instansi!$A$78,
IF(AND(E542=[1]grup_instansi!$B$79,F542=[1]grup_instansi!$C$79),
[1]grup_instansi!$A$79,
IF(AND(E542=[1]grup_instansi!$B$80,F542=[1]grup_instansi!$C$80),
[1]grup_instansi!$A$80,
IF(AND(E542=[1]grup_instansi!$B$81,F542=[1]grup_instansi!$C$81),
[1]grup_instansi!$A$81,
IF(AND(E542=[1]grup_instansi!$B$82,F542=[1]grup_instansi!$C$82),
[1]grup_instansi!$A$82,
IF(AND(E542=[1]grup_instansi!$B$83,F542=[1]grup_instansi!$C$83),
[1]grup_instansi!$A$84,
IF(AND(E542=[1]grup_instansi!$B$84,F542=[1]grup_instansi!$C$84),
[1]grup_instansi!$A$85,
IF(AND(E542=[1]grup_instansi!$B$85,F542=[1]grup_instansi!$C$85),
[1]grup_instansi!$A$86,
IF(AND(E542=[1]grup_instansi!$B$86,F542=[1]grup_instansi!$C$86),
[1]grup_instansi!$A$87,
IF(AND(E542=[1]grup_instansi!$B$87,F542=[1]grup_instansi!$C$87),
[1]grup_instansi!$A$87,
IF(AND(E542=[1]grup_instansi!$B$88,F542=[1]grup_instansi!$C$88),
[1]grup_instansi!$A$88,
IF(AND(E542=[1]grup_instansi!$B$89,F542=[1]grup_instansi!$C$89),
[1]grup_instansi!$A$89,
IF(AND(E542=[1]grup_instansi!$B$90,F542=[1]grup_instansi!$C$90),
[1]grup_instansi!$A$90,
IF(AND(E542=[1]grup_instansi!$B$91,F542=[1]grup_instansi!$C$91),
[1]grup_instansi!$A$91,
IF(AND(E542=[1]grup_instansi!$B$92,F542=[1]grup_instansi!$C$92),
[1]grup_instansi!$A$92,
IF(AND(E542=[1]grup_instansi!$B$93,F542=[1]grup_instansi!$C$93),
[1]grup_instansi!$A$93,
IF(AND(E542=[1]grup_instansi!$B$94,F542=[1]grup_instansi!$C$94),
[1]grup_instansi!$A$94,
IF(AND(E542=[1]grup_instansi!$B$95,F542=[1]grup_instansi!$C$95),
[1]grup_instansi!$A$95,
IF(AND(E542=[1]grup_instansi!$B$96,F542=[1]grup_instansi!$C$96),
[1]grup_instansi!$A$96,
IF(AND(E542=[1]grup_instansi!$B$97,F542=[1]grup_instansi!$C$97),
[1]grup_instansi!$A$97,
IF(AND(E542=[1]grup_instansi!$B$98,F542=[1]grup_instansi!$C$98),
[1]grup_instansi!$A$98,
IF(AND(E542=[1]grup_instansi!$B$99,F542=[1]grup_instansi!$C$99),
[1]grup_instansi!$A$99,
[1]grup_instansi!$A$100))))))))))))))))))))))))))))))))))))))))</f>
        <v>gi2023110400033</v>
      </c>
      <c r="L542" t="str">
        <f>VLOOKUP(K542,[1]grup_instansi!$A$2:$E$102,4)</f>
        <v>Pemerintah Kabupaten Sumatera Barat</v>
      </c>
      <c r="M542" t="str">
        <f t="shared" si="26"/>
        <v>('i2023110600541','Pemerintah Kab. Kep. Mentawai','gi2023110400033'),</v>
      </c>
    </row>
    <row r="543" spans="1:13" ht="30" x14ac:dyDescent="0.25">
      <c r="A543" t="str">
        <f t="shared" si="24"/>
        <v>i2023110600542</v>
      </c>
      <c r="B543" s="7">
        <v>5608</v>
      </c>
      <c r="C543" t="str">
        <f t="shared" si="25"/>
        <v>i2023110600542</v>
      </c>
      <c r="D543" s="8" t="s">
        <v>587</v>
      </c>
      <c r="E543" s="8" t="s">
        <v>47</v>
      </c>
      <c r="F543" s="8" t="s">
        <v>55</v>
      </c>
      <c r="G543" t="str">
        <f>IF(AND(E543=[1]grup_instansi!$B$2,F543=[1]grup_instansi!$C$2),
[1]grup_instansi!$A$2,
IF(AND(E543=[1]grup_instansi!$B$3,F543=[1]grup_instansi!$C$3),
[1]grup_instansi!$A$3,
IF(AND(E543=[1]grup_instansi!$B$4,F543=[1]grup_instansi!$C$4),
[1]grup_instansi!$A$4,
IF(AND(E543=[1]grup_instansi!$B$5,F543=[1]grup_instansi!$C$5),
[1]grup_instansi!$A$5,
IF(AND(E543=[1]grup_instansi!$B$6,F543=[1]grup_instansi!$C$6),
[1]grup_instansi!$A$6,
IF(AND(E543=[1]grup_instansi!$B$7,F543=[1]grup_instansi!$C$7),
[1]grup_instansi!$A$7,
IF(AND(E543=[1]grup_instansi!$B$8,F543=[1]grup_instansi!$C$8),
[1]grup_instansi!$A$8,
IF(AND(E543=[1]grup_instansi!$B$9,F543=[1]grup_instansi!$C$9),
[1]grup_instansi!$A$9,
IF(AND(E543=[1]grup_instansi!$B$10,F543=[1]grup_instansi!$C$10),
[1]grup_instansi!$A$10,"")))))))))</f>
        <v/>
      </c>
      <c r="H543" t="str">
        <f>IF(G543&lt;&gt;"",G543,IF(AND(E543=[1]grup_instansi!$B$11,F543=[1]grup_instansi!$C$11),
[1]grup_instansi!$A$11,
IF(AND(E543=[1]grup_instansi!$B$12,F543=[1]grup_instansi!$C$12),
[1]grup_instansi!$A$12,
IF(AND(E543=[1]grup_instansi!$B$13,F543=[1]grup_instansi!$C$13),
[1]grup_instansi!$A$13,
IF(AND(E543=[1]grup_instansi!$B$14,F543=[1]grup_instansi!$C$14),
[1]grup_instansi!$A$14,
IF(AND(E543=[1]grup_instansi!$B$15,F543=[1]grup_instansi!$C$15),
[1]grup_instansi!$A$15,
IF(AND(E543=[1]grup_instansi!$B$16,F543=[1]grup_instansi!$C$16),
[1]grup_instansi!$A$16,
IF(AND(E543=[1]grup_instansi!$B$17,F543=[1]grup_instansi!$C$17),
[1]grup_instansi!$A$17,
IF(AND(E543=[1]grup_instansi!$B$18,F543=[1]grup_instansi!$C$18),
[1]grup_instansi!$A$18,
IF(AND(E543=[1]grup_instansi!$B$19,F543=[1]grup_instansi!$C$19),
[1]grup_instansi!$A$19,
IF(AND(E543=[1]grup_instansi!$B$20,F543=[1]grup_instansi!$C$20),
[1]grup_instansi!$A$20,"")))))))))))</f>
        <v/>
      </c>
      <c r="I543" t="str">
        <f>IF(H543&lt;&gt;"",H543,IF(AND(E543=[1]grup_instansi!$B$21,F543=[1]grup_instansi!$C$21),
[1]grup_instansi!$A$21,
IF(AND(E543=[1]grup_instansi!$B$22,F543=[1]grup_instansi!$C$22),
[1]grup_instansi!$A$22,
IF(AND(E543=[1]grup_instansi!$B$23,F543=[1]grup_instansi!$C$23),
[1]grup_instansi!$A$23,
IF(AND(E543=[1]grup_instansi!$B$24,F543=[1]grup_instansi!$C$24),
[1]grup_instansi!$A$24,
IF(AND(E543=[1]grup_instansi!$B$25,F543=[1]grup_instansi!$C$25),
[1]grup_instansi!$A$25,
IF(AND(E543=[1]grup_instansi!$B$26,F543=[1]grup_instansi!$C$26),
[1]grup_instansi!$A$26,
IF(AND(E543=[1]grup_instansi!$B$27,F543=[1]grup_instansi!$C$27),
[1]grup_instansi!$A$27,
IF(AND(E543=[1]grup_instansi!$B$28,F543=[1]grup_instansi!$C$28),
[1]grup_instansi!$A$28,
IF(AND(E543=[1]grup_instansi!$B$29,F543=[1]grup_instansi!$C$29),
[1]grup_instansi!$A$29,
IF(AND(E543=[1]grup_instansi!$B$30,F543=[1]grup_instansi!$C$30),
[1]grup_instansi!$A$30,
IF(AND(E543=[1]grup_instansi!$B$31,F543=[1]grup_instansi!$C$31),
[1]grup_instansi!$A$31,
IF(AND(E543=[1]grup_instansi!$B$32,F543=[1]grup_instansi!$C$32),
[1]grup_instansi!$A$32,
IF(AND(E543=[1]grup_instansi!$B$33,F543=[1]grup_instansi!$C$33),
[1]grup_instansi!$A$33,
IF(AND(E543=[1]grup_instansi!$B$34,F543=[1]grup_instansi!$C$34),
[1]grup_instansi!$A$34,
IF(AND(E543=[1]grup_instansi!$B$35,F543=[1]grup_instansi!$C$35),
[1]grup_instansi!$A$35,""))))))))))))))))</f>
        <v>gi2023110400034</v>
      </c>
      <c r="J543" t="str">
        <f>IF(I543&lt;&gt;"",I543,IF(AND(E543=[1]grup_instansi!$B$36,F543=[1]grup_instansi!$C$36),
[1]grup_instansi!$A$36,
IF(AND(E543=[1]grup_instansi!$B$37,F543=[1]grup_instansi!$C$37),
[1]grup_instansi!$A$37,
IF(AND(E543=[1]grup_instansi!$B$38,F543=[1]grup_instansi!$C$38),
[1]grup_instansi!$A$38,
IF(AND(E543=[1]grup_instansi!$B$39,F543=[1]grup_instansi!$C$39),
[1]grup_instansi!$A$39,
IF(AND(E543=[1]grup_instansi!$B$40,F543=[1]grup_instansi!$C$40),
[1]grup_instansi!$A$40,
IF(AND(E543=[1]grup_instansi!$B$41,F543=[1]grup_instansi!$C$41),
[1]grup_instansi!$A$41,
IF(AND(E543=[1]grup_instansi!$B$42,F543=[1]grup_instansi!$C$42),
[1]grup_instansi!$A$42,
IF(AND(E543=[1]grup_instansi!$B$43,F543=[1]grup_instansi!$C$43),
[1]grup_instansi!$A$43,
IF(AND(E543=[1]grup_instansi!$B$44,F543=[1]grup_instansi!$C$44),
[1]grup_instansi!$A$44,
IF(AND(E543=[1]grup_instansi!$B$45,F543=[1]grup_instansi!$C$45),
[1]grup_instansi!$A$45,
IF(AND(E543=[1]grup_instansi!$B$46,F543=[1]grup_instansi!$C$46),
[1]grup_instansi!$A$46,
IF(AND(E543=[1]grup_instansi!$B$47,F543=[1]grup_instansi!$C$47),
[1]grup_instansi!$A$47,
IF(AND(E543=[1]grup_instansi!$B$48,F543=[1]grup_instansi!$C$48),
[1]grup_instansi!$A$48,
IF(AND(E543=[1]grup_instansi!$B$49,F543=[1]grup_instansi!$C$49),
[1]grup_instansi!$A$49,
IF(AND(E543=[1]grup_instansi!$B$50,F543=[1]grup_instansi!$C$50),
[1]grup_instansi!$A$50,
IF(AND(E543=[1]grup_instansi!$B$51,F543=[1]grup_instansi!$C$51),
[1]grup_instansi!$A$51,
IF(AND(E543=[1]grup_instansi!$B$52,F543=[1]grup_instansi!$C$52),
[1]grup_instansi!$A$52,
IF(AND(E543=[1]grup_instansi!$B$53,F543=[1]grup_instansi!$C$53),
[1]grup_instansi!$A$53,
IF(AND(E543=[1]grup_instansi!$B$54,F543=[1]grup_instansi!$C$54),
[1]grup_instansi!$A$54,
IF(AND(E543=[1]grup_instansi!$B$55,F543=[1]grup_instansi!$C$55),
[1]grup_instansi!$A$55,
IF(AND(E543=[1]grup_instansi!$B$56,F543=[1]grup_instansi!$C$56),
[1]grup_instansi!$A$56,
IF(AND(E543=[1]grup_instansi!$B$57,F543=[1]grup_instansi!$C$57),
[1]grup_instansi!$A$57,
IF(AND(E543=[1]grup_instansi!$B$58,F543=[1]grup_instansi!$C$58),
[1]grup_instansi!$A$58,
IF(AND(E543=[1]grup_instansi!$B$59,F543=[1]grup_instansi!$C$59),
[1]grup_instansi!$A$59,
IF(AND(E543=[1]grup_instansi!$B$60,F543=[1]grup_instansi!$C$60),
[1]grup_instansi!$A$60,""))))))))))))))))))))))))))</f>
        <v>gi2023110400034</v>
      </c>
      <c r="K543" t="str">
        <f>IF(J543&lt;&gt;"",J543,IF(AND(E543=[1]grup_instansi!$B$61,F543=[1]grup_instansi!$C$61),
[1]grup_instansi!$A$61,
IF(AND(E543=[1]grup_instansi!$B$62,F543=[1]grup_instansi!$C$62),
[1]grup_instansi!$A$62,
IF(AND(E543=[1]grup_instansi!$B$63,F543=[1]grup_instansi!$C$63),
[1]grup_instansi!$A$63,
IF(AND(E543=[1]grup_instansi!$B$64,F543=[1]grup_instansi!$C$64),
[1]grup_instansi!$A$64,
IF(AND(E543=[1]grup_instansi!$B$65,F543=[1]grup_instansi!$C$65),
[1]grup_instansi!$A$65,
IF(AND(E543=[1]grup_instansi!$B$66,F543=[1]grup_instansi!$C$66),
[1]grup_instansi!$A$66,
IF(AND(E543=[1]grup_instansi!$B$67,F543=[1]grup_instansi!$C$67),
[1]grup_instansi!$A$67,
IF(AND(E543=[1]grup_instansi!$B$68,F543=[1]grup_instansi!$C$68),
[1]grup_instansi!$A$68,
IF(AND(E543=[1]grup_instansi!$B$69,F543=[1]grup_instansi!$C$69),
[1]grup_instansi!$A$69,
IF(AND(E543=[1]grup_instansi!$B$70,F543=[1]grup_instansi!$C$70),
[1]grup_instansi!$A$70,
IF(AND(E543=[1]grup_instansi!$B$71,F543=[1]grup_instansi!$C$71),
[1]grup_instansi!$A$71,
IF(AND(E543=[1]grup_instansi!$B$72,F543=[1]grup_instansi!$C$72),
[1]grup_instansi!$A$72,
IF(AND(E543=[1]grup_instansi!$B$73,F543=[1]grup_instansi!$C$73),
[1]grup_instansi!$A$73,
IF(AND(E543=[1]grup_instansi!$B$74,F543=[1]grup_instansi!$C$74),
[1]grup_instansi!$A$74,
IF(AND(E543=[1]grup_instansi!$B$75,F543=[1]grup_instansi!$C$75),
[1]grup_instansi!$A$75,
IF(AND(E543=[1]grup_instansi!$B$76,F543=[1]grup_instansi!$C$76),
[1]grup_instansi!$A$76,
IF(AND(E543=[1]grup_instansi!$B$77,F543=[1]grup_instansi!$C$77),
[1]grup_instansi!$A$77,
IF(AND(E543=[1]grup_instansi!$B$78,F543=[1]grup_instansi!$C$78),
[1]grup_instansi!$A$78,
IF(AND(E543=[1]grup_instansi!$B$79,F543=[1]grup_instansi!$C$79),
[1]grup_instansi!$A$79,
IF(AND(E543=[1]grup_instansi!$B$80,F543=[1]grup_instansi!$C$80),
[1]grup_instansi!$A$80,
IF(AND(E543=[1]grup_instansi!$B$81,F543=[1]grup_instansi!$C$81),
[1]grup_instansi!$A$81,
IF(AND(E543=[1]grup_instansi!$B$82,F543=[1]grup_instansi!$C$82),
[1]grup_instansi!$A$82,
IF(AND(E543=[1]grup_instansi!$B$83,F543=[1]grup_instansi!$C$83),
[1]grup_instansi!$A$84,
IF(AND(E543=[1]grup_instansi!$B$84,F543=[1]grup_instansi!$C$84),
[1]grup_instansi!$A$85,
IF(AND(E543=[1]grup_instansi!$B$85,F543=[1]grup_instansi!$C$85),
[1]grup_instansi!$A$86,
IF(AND(E543=[1]grup_instansi!$B$86,F543=[1]grup_instansi!$C$86),
[1]grup_instansi!$A$87,
IF(AND(E543=[1]grup_instansi!$B$87,F543=[1]grup_instansi!$C$87),
[1]grup_instansi!$A$87,
IF(AND(E543=[1]grup_instansi!$B$88,F543=[1]grup_instansi!$C$88),
[1]grup_instansi!$A$88,
IF(AND(E543=[1]grup_instansi!$B$89,F543=[1]grup_instansi!$C$89),
[1]grup_instansi!$A$89,
IF(AND(E543=[1]grup_instansi!$B$90,F543=[1]grup_instansi!$C$90),
[1]grup_instansi!$A$90,
IF(AND(E543=[1]grup_instansi!$B$91,F543=[1]grup_instansi!$C$91),
[1]grup_instansi!$A$91,
IF(AND(E543=[1]grup_instansi!$B$92,F543=[1]grup_instansi!$C$92),
[1]grup_instansi!$A$92,
IF(AND(E543=[1]grup_instansi!$B$93,F543=[1]grup_instansi!$C$93),
[1]grup_instansi!$A$93,
IF(AND(E543=[1]grup_instansi!$B$94,F543=[1]grup_instansi!$C$94),
[1]grup_instansi!$A$94,
IF(AND(E543=[1]grup_instansi!$B$95,F543=[1]grup_instansi!$C$95),
[1]grup_instansi!$A$95,
IF(AND(E543=[1]grup_instansi!$B$96,F543=[1]grup_instansi!$C$96),
[1]grup_instansi!$A$96,
IF(AND(E543=[1]grup_instansi!$B$97,F543=[1]grup_instansi!$C$97),
[1]grup_instansi!$A$97,
IF(AND(E543=[1]grup_instansi!$B$98,F543=[1]grup_instansi!$C$98),
[1]grup_instansi!$A$98,
IF(AND(E543=[1]grup_instansi!$B$99,F543=[1]grup_instansi!$C$99),
[1]grup_instansi!$A$99,
[1]grup_instansi!$A$100))))))))))))))))))))))))))))))))))))))))</f>
        <v>gi2023110400034</v>
      </c>
      <c r="L543" t="str">
        <f>VLOOKUP(K543,[1]grup_instansi!$A$2:$E$102,4)</f>
        <v>Pemerintah Kabupaten Sumatera Selatan</v>
      </c>
      <c r="M543" t="str">
        <f t="shared" si="26"/>
        <v>('i2023110600542','Pemerintah Kab. Ogan Komering Ulu Timur','gi2023110400034'),</v>
      </c>
    </row>
    <row r="544" spans="1:13" x14ac:dyDescent="0.25">
      <c r="A544" t="str">
        <f t="shared" si="24"/>
        <v>i2023110600543</v>
      </c>
      <c r="B544" s="7">
        <v>5804</v>
      </c>
      <c r="C544" t="str">
        <f t="shared" si="25"/>
        <v>i2023110600543</v>
      </c>
      <c r="D544" s="8" t="s">
        <v>588</v>
      </c>
      <c r="E544" s="8" t="s">
        <v>47</v>
      </c>
      <c r="F544" s="8" t="s">
        <v>217</v>
      </c>
      <c r="G544" t="str">
        <f>IF(AND(E544=[1]grup_instansi!$B$2,F544=[1]grup_instansi!$C$2),
[1]grup_instansi!$A$2,
IF(AND(E544=[1]grup_instansi!$B$3,F544=[1]grup_instansi!$C$3),
[1]grup_instansi!$A$3,
IF(AND(E544=[1]grup_instansi!$B$4,F544=[1]grup_instansi!$C$4),
[1]grup_instansi!$A$4,
IF(AND(E544=[1]grup_instansi!$B$5,F544=[1]grup_instansi!$C$5),
[1]grup_instansi!$A$5,
IF(AND(E544=[1]grup_instansi!$B$6,F544=[1]grup_instansi!$C$6),
[1]grup_instansi!$A$6,
IF(AND(E544=[1]grup_instansi!$B$7,F544=[1]grup_instansi!$C$7),
[1]grup_instansi!$A$7,
IF(AND(E544=[1]grup_instansi!$B$8,F544=[1]grup_instansi!$C$8),
[1]grup_instansi!$A$8,
IF(AND(E544=[1]grup_instansi!$B$9,F544=[1]grup_instansi!$C$9),
[1]grup_instansi!$A$9,
IF(AND(E544=[1]grup_instansi!$B$10,F544=[1]grup_instansi!$C$10),
[1]grup_instansi!$A$10,"")))))))))</f>
        <v>gi2023110400008</v>
      </c>
      <c r="H544" t="str">
        <f>IF(G544&lt;&gt;"",G544,IF(AND(E544=[1]grup_instansi!$B$11,F544=[1]grup_instansi!$C$11),
[1]grup_instansi!$A$11,
IF(AND(E544=[1]grup_instansi!$B$12,F544=[1]grup_instansi!$C$12),
[1]grup_instansi!$A$12,
IF(AND(E544=[1]grup_instansi!$B$13,F544=[1]grup_instansi!$C$13),
[1]grup_instansi!$A$13,
IF(AND(E544=[1]grup_instansi!$B$14,F544=[1]grup_instansi!$C$14),
[1]grup_instansi!$A$14,
IF(AND(E544=[1]grup_instansi!$B$15,F544=[1]grup_instansi!$C$15),
[1]grup_instansi!$A$15,
IF(AND(E544=[1]grup_instansi!$B$16,F544=[1]grup_instansi!$C$16),
[1]grup_instansi!$A$16,
IF(AND(E544=[1]grup_instansi!$B$17,F544=[1]grup_instansi!$C$17),
[1]grup_instansi!$A$17,
IF(AND(E544=[1]grup_instansi!$B$18,F544=[1]grup_instansi!$C$18),
[1]grup_instansi!$A$18,
IF(AND(E544=[1]grup_instansi!$B$19,F544=[1]grup_instansi!$C$19),
[1]grup_instansi!$A$19,
IF(AND(E544=[1]grup_instansi!$B$20,F544=[1]grup_instansi!$C$20),
[1]grup_instansi!$A$20,"")))))))))))</f>
        <v>gi2023110400008</v>
      </c>
      <c r="I544" t="str">
        <f>IF(H544&lt;&gt;"",H544,IF(AND(E544=[1]grup_instansi!$B$21,F544=[1]grup_instansi!$C$21),
[1]grup_instansi!$A$21,
IF(AND(E544=[1]grup_instansi!$B$22,F544=[1]grup_instansi!$C$22),
[1]grup_instansi!$A$22,
IF(AND(E544=[1]grup_instansi!$B$23,F544=[1]grup_instansi!$C$23),
[1]grup_instansi!$A$23,
IF(AND(E544=[1]grup_instansi!$B$24,F544=[1]grup_instansi!$C$24),
[1]grup_instansi!$A$24,
IF(AND(E544=[1]grup_instansi!$B$25,F544=[1]grup_instansi!$C$25),
[1]grup_instansi!$A$25,
IF(AND(E544=[1]grup_instansi!$B$26,F544=[1]grup_instansi!$C$26),
[1]grup_instansi!$A$26,
IF(AND(E544=[1]grup_instansi!$B$27,F544=[1]grup_instansi!$C$27),
[1]grup_instansi!$A$27,
IF(AND(E544=[1]grup_instansi!$B$28,F544=[1]grup_instansi!$C$28),
[1]grup_instansi!$A$28,
IF(AND(E544=[1]grup_instansi!$B$29,F544=[1]grup_instansi!$C$29),
[1]grup_instansi!$A$29,
IF(AND(E544=[1]grup_instansi!$B$30,F544=[1]grup_instansi!$C$30),
[1]grup_instansi!$A$30,
IF(AND(E544=[1]grup_instansi!$B$31,F544=[1]grup_instansi!$C$31),
[1]grup_instansi!$A$31,
IF(AND(E544=[1]grup_instansi!$B$32,F544=[1]grup_instansi!$C$32),
[1]grup_instansi!$A$32,
IF(AND(E544=[1]grup_instansi!$B$33,F544=[1]grup_instansi!$C$33),
[1]grup_instansi!$A$33,
IF(AND(E544=[1]grup_instansi!$B$34,F544=[1]grup_instansi!$C$34),
[1]grup_instansi!$A$34,
IF(AND(E544=[1]grup_instansi!$B$35,F544=[1]grup_instansi!$C$35),
[1]grup_instansi!$A$35,""))))))))))))))))</f>
        <v>gi2023110400008</v>
      </c>
      <c r="J544" t="str">
        <f>IF(I544&lt;&gt;"",I544,IF(AND(E544=[1]grup_instansi!$B$36,F544=[1]grup_instansi!$C$36),
[1]grup_instansi!$A$36,
IF(AND(E544=[1]grup_instansi!$B$37,F544=[1]grup_instansi!$C$37),
[1]grup_instansi!$A$37,
IF(AND(E544=[1]grup_instansi!$B$38,F544=[1]grup_instansi!$C$38),
[1]grup_instansi!$A$38,
IF(AND(E544=[1]grup_instansi!$B$39,F544=[1]grup_instansi!$C$39),
[1]grup_instansi!$A$39,
IF(AND(E544=[1]grup_instansi!$B$40,F544=[1]grup_instansi!$C$40),
[1]grup_instansi!$A$40,
IF(AND(E544=[1]grup_instansi!$B$41,F544=[1]grup_instansi!$C$41),
[1]grup_instansi!$A$41,
IF(AND(E544=[1]grup_instansi!$B$42,F544=[1]grup_instansi!$C$42),
[1]grup_instansi!$A$42,
IF(AND(E544=[1]grup_instansi!$B$43,F544=[1]grup_instansi!$C$43),
[1]grup_instansi!$A$43,
IF(AND(E544=[1]grup_instansi!$B$44,F544=[1]grup_instansi!$C$44),
[1]grup_instansi!$A$44,
IF(AND(E544=[1]grup_instansi!$B$45,F544=[1]grup_instansi!$C$45),
[1]grup_instansi!$A$45,
IF(AND(E544=[1]grup_instansi!$B$46,F544=[1]grup_instansi!$C$46),
[1]grup_instansi!$A$46,
IF(AND(E544=[1]grup_instansi!$B$47,F544=[1]grup_instansi!$C$47),
[1]grup_instansi!$A$47,
IF(AND(E544=[1]grup_instansi!$B$48,F544=[1]grup_instansi!$C$48),
[1]grup_instansi!$A$48,
IF(AND(E544=[1]grup_instansi!$B$49,F544=[1]grup_instansi!$C$49),
[1]grup_instansi!$A$49,
IF(AND(E544=[1]grup_instansi!$B$50,F544=[1]grup_instansi!$C$50),
[1]grup_instansi!$A$50,
IF(AND(E544=[1]grup_instansi!$B$51,F544=[1]grup_instansi!$C$51),
[1]grup_instansi!$A$51,
IF(AND(E544=[1]grup_instansi!$B$52,F544=[1]grup_instansi!$C$52),
[1]grup_instansi!$A$52,
IF(AND(E544=[1]grup_instansi!$B$53,F544=[1]grup_instansi!$C$53),
[1]grup_instansi!$A$53,
IF(AND(E544=[1]grup_instansi!$B$54,F544=[1]grup_instansi!$C$54),
[1]grup_instansi!$A$54,
IF(AND(E544=[1]grup_instansi!$B$55,F544=[1]grup_instansi!$C$55),
[1]grup_instansi!$A$55,
IF(AND(E544=[1]grup_instansi!$B$56,F544=[1]grup_instansi!$C$56),
[1]grup_instansi!$A$56,
IF(AND(E544=[1]grup_instansi!$B$57,F544=[1]grup_instansi!$C$57),
[1]grup_instansi!$A$57,
IF(AND(E544=[1]grup_instansi!$B$58,F544=[1]grup_instansi!$C$58),
[1]grup_instansi!$A$58,
IF(AND(E544=[1]grup_instansi!$B$59,F544=[1]grup_instansi!$C$59),
[1]grup_instansi!$A$59,
IF(AND(E544=[1]grup_instansi!$B$60,F544=[1]grup_instansi!$C$60),
[1]grup_instansi!$A$60,""))))))))))))))))))))))))))</f>
        <v>gi2023110400008</v>
      </c>
      <c r="K544" t="str">
        <f>IF(J544&lt;&gt;"",J544,IF(AND(E544=[1]grup_instansi!$B$61,F544=[1]grup_instansi!$C$61),
[1]grup_instansi!$A$61,
IF(AND(E544=[1]grup_instansi!$B$62,F544=[1]grup_instansi!$C$62),
[1]grup_instansi!$A$62,
IF(AND(E544=[1]grup_instansi!$B$63,F544=[1]grup_instansi!$C$63),
[1]grup_instansi!$A$63,
IF(AND(E544=[1]grup_instansi!$B$64,F544=[1]grup_instansi!$C$64),
[1]grup_instansi!$A$64,
IF(AND(E544=[1]grup_instansi!$B$65,F544=[1]grup_instansi!$C$65),
[1]grup_instansi!$A$65,
IF(AND(E544=[1]grup_instansi!$B$66,F544=[1]grup_instansi!$C$66),
[1]grup_instansi!$A$66,
IF(AND(E544=[1]grup_instansi!$B$67,F544=[1]grup_instansi!$C$67),
[1]grup_instansi!$A$67,
IF(AND(E544=[1]grup_instansi!$B$68,F544=[1]grup_instansi!$C$68),
[1]grup_instansi!$A$68,
IF(AND(E544=[1]grup_instansi!$B$69,F544=[1]grup_instansi!$C$69),
[1]grup_instansi!$A$69,
IF(AND(E544=[1]grup_instansi!$B$70,F544=[1]grup_instansi!$C$70),
[1]grup_instansi!$A$70,
IF(AND(E544=[1]grup_instansi!$B$71,F544=[1]grup_instansi!$C$71),
[1]grup_instansi!$A$71,
IF(AND(E544=[1]grup_instansi!$B$72,F544=[1]grup_instansi!$C$72),
[1]grup_instansi!$A$72,
IF(AND(E544=[1]grup_instansi!$B$73,F544=[1]grup_instansi!$C$73),
[1]grup_instansi!$A$73,
IF(AND(E544=[1]grup_instansi!$B$74,F544=[1]grup_instansi!$C$74),
[1]grup_instansi!$A$74,
IF(AND(E544=[1]grup_instansi!$B$75,F544=[1]grup_instansi!$C$75),
[1]grup_instansi!$A$75,
IF(AND(E544=[1]grup_instansi!$B$76,F544=[1]grup_instansi!$C$76),
[1]grup_instansi!$A$76,
IF(AND(E544=[1]grup_instansi!$B$77,F544=[1]grup_instansi!$C$77),
[1]grup_instansi!$A$77,
IF(AND(E544=[1]grup_instansi!$B$78,F544=[1]grup_instansi!$C$78),
[1]grup_instansi!$A$78,
IF(AND(E544=[1]grup_instansi!$B$79,F544=[1]grup_instansi!$C$79),
[1]grup_instansi!$A$79,
IF(AND(E544=[1]grup_instansi!$B$80,F544=[1]grup_instansi!$C$80),
[1]grup_instansi!$A$80,
IF(AND(E544=[1]grup_instansi!$B$81,F544=[1]grup_instansi!$C$81),
[1]grup_instansi!$A$81,
IF(AND(E544=[1]grup_instansi!$B$82,F544=[1]grup_instansi!$C$82),
[1]grup_instansi!$A$82,
IF(AND(E544=[1]grup_instansi!$B$83,F544=[1]grup_instansi!$C$83),
[1]grup_instansi!$A$84,
IF(AND(E544=[1]grup_instansi!$B$84,F544=[1]grup_instansi!$C$84),
[1]grup_instansi!$A$85,
IF(AND(E544=[1]grup_instansi!$B$85,F544=[1]grup_instansi!$C$85),
[1]grup_instansi!$A$86,
IF(AND(E544=[1]grup_instansi!$B$86,F544=[1]grup_instansi!$C$86),
[1]grup_instansi!$A$87,
IF(AND(E544=[1]grup_instansi!$B$87,F544=[1]grup_instansi!$C$87),
[1]grup_instansi!$A$87,
IF(AND(E544=[1]grup_instansi!$B$88,F544=[1]grup_instansi!$C$88),
[1]grup_instansi!$A$88,
IF(AND(E544=[1]grup_instansi!$B$89,F544=[1]grup_instansi!$C$89),
[1]grup_instansi!$A$89,
IF(AND(E544=[1]grup_instansi!$B$90,F544=[1]grup_instansi!$C$90),
[1]grup_instansi!$A$90,
IF(AND(E544=[1]grup_instansi!$B$91,F544=[1]grup_instansi!$C$91),
[1]grup_instansi!$A$91,
IF(AND(E544=[1]grup_instansi!$B$92,F544=[1]grup_instansi!$C$92),
[1]grup_instansi!$A$92,
IF(AND(E544=[1]grup_instansi!$B$93,F544=[1]grup_instansi!$C$93),
[1]grup_instansi!$A$93,
IF(AND(E544=[1]grup_instansi!$B$94,F544=[1]grup_instansi!$C$94),
[1]grup_instansi!$A$94,
IF(AND(E544=[1]grup_instansi!$B$95,F544=[1]grup_instansi!$C$95),
[1]grup_instansi!$A$95,
IF(AND(E544=[1]grup_instansi!$B$96,F544=[1]grup_instansi!$C$96),
[1]grup_instansi!$A$96,
IF(AND(E544=[1]grup_instansi!$B$97,F544=[1]grup_instansi!$C$97),
[1]grup_instansi!$A$97,
IF(AND(E544=[1]grup_instansi!$B$98,F544=[1]grup_instansi!$C$98),
[1]grup_instansi!$A$98,
IF(AND(E544=[1]grup_instansi!$B$99,F544=[1]grup_instansi!$C$99),
[1]grup_instansi!$A$99,
[1]grup_instansi!$A$100))))))))))))))))))))))))))))))))))))))))</f>
        <v>gi2023110400008</v>
      </c>
      <c r="L544" t="str">
        <f>VLOOKUP(K544,[1]grup_instansi!$A$2:$E$102,4)</f>
        <v>Pemerintah Kabupaten Bengkulu</v>
      </c>
      <c r="M544" t="str">
        <f t="shared" si="26"/>
        <v>('i2023110600543','Pemerintah Kab. Kaur','gi2023110400008'),</v>
      </c>
    </row>
    <row r="545" spans="1:13" x14ac:dyDescent="0.25">
      <c r="A545" t="str">
        <f t="shared" si="24"/>
        <v>i2023110600544</v>
      </c>
      <c r="B545" s="7">
        <v>5901</v>
      </c>
      <c r="C545" t="str">
        <f t="shared" si="25"/>
        <v>i2023110600544</v>
      </c>
      <c r="D545" s="8" t="s">
        <v>589</v>
      </c>
      <c r="E545" s="8" t="s">
        <v>47</v>
      </c>
      <c r="F545" s="8" t="s">
        <v>60</v>
      </c>
      <c r="G545" t="str">
        <f>IF(AND(E545=[1]grup_instansi!$B$2,F545=[1]grup_instansi!$C$2),
[1]grup_instansi!$A$2,
IF(AND(E545=[1]grup_instansi!$B$3,F545=[1]grup_instansi!$C$3),
[1]grup_instansi!$A$3,
IF(AND(E545=[1]grup_instansi!$B$4,F545=[1]grup_instansi!$C$4),
[1]grup_instansi!$A$4,
IF(AND(E545=[1]grup_instansi!$B$5,F545=[1]grup_instansi!$C$5),
[1]grup_instansi!$A$5,
IF(AND(E545=[1]grup_instansi!$B$6,F545=[1]grup_instansi!$C$6),
[1]grup_instansi!$A$6,
IF(AND(E545=[1]grup_instansi!$B$7,F545=[1]grup_instansi!$C$7),
[1]grup_instansi!$A$7,
IF(AND(E545=[1]grup_instansi!$B$8,F545=[1]grup_instansi!$C$8),
[1]grup_instansi!$A$8,
IF(AND(E545=[1]grup_instansi!$B$9,F545=[1]grup_instansi!$C$9),
[1]grup_instansi!$A$9,
IF(AND(E545=[1]grup_instansi!$B$10,F545=[1]grup_instansi!$C$10),
[1]grup_instansi!$A$10,"")))))))))</f>
        <v/>
      </c>
      <c r="H545" t="str">
        <f>IF(G545&lt;&gt;"",G545,IF(AND(E545=[1]grup_instansi!$B$11,F545=[1]grup_instansi!$C$11),
[1]grup_instansi!$A$11,
IF(AND(E545=[1]grup_instansi!$B$12,F545=[1]grup_instansi!$C$12),
[1]grup_instansi!$A$12,
IF(AND(E545=[1]grup_instansi!$B$13,F545=[1]grup_instansi!$C$13),
[1]grup_instansi!$A$13,
IF(AND(E545=[1]grup_instansi!$B$14,F545=[1]grup_instansi!$C$14),
[1]grup_instansi!$A$14,
IF(AND(E545=[1]grup_instansi!$B$15,F545=[1]grup_instansi!$C$15),
[1]grup_instansi!$A$15,
IF(AND(E545=[1]grup_instansi!$B$16,F545=[1]grup_instansi!$C$16),
[1]grup_instansi!$A$16,
IF(AND(E545=[1]grup_instansi!$B$17,F545=[1]grup_instansi!$C$17),
[1]grup_instansi!$A$17,
IF(AND(E545=[1]grup_instansi!$B$18,F545=[1]grup_instansi!$C$18),
[1]grup_instansi!$A$18,
IF(AND(E545=[1]grup_instansi!$B$19,F545=[1]grup_instansi!$C$19),
[1]grup_instansi!$A$19,
IF(AND(E545=[1]grup_instansi!$B$20,F545=[1]grup_instansi!$C$20),
[1]grup_instansi!$A$20,"")))))))))))</f>
        <v/>
      </c>
      <c r="I545" t="str">
        <f>IF(H545&lt;&gt;"",H545,IF(AND(E545=[1]grup_instansi!$B$21,F545=[1]grup_instansi!$C$21),
[1]grup_instansi!$A$21,
IF(AND(E545=[1]grup_instansi!$B$22,F545=[1]grup_instansi!$C$22),
[1]grup_instansi!$A$22,
IF(AND(E545=[1]grup_instansi!$B$23,F545=[1]grup_instansi!$C$23),
[1]grup_instansi!$A$23,
IF(AND(E545=[1]grup_instansi!$B$24,F545=[1]grup_instansi!$C$24),
[1]grup_instansi!$A$24,
IF(AND(E545=[1]grup_instansi!$B$25,F545=[1]grup_instansi!$C$25),
[1]grup_instansi!$A$25,
IF(AND(E545=[1]grup_instansi!$B$26,F545=[1]grup_instansi!$C$26),
[1]grup_instansi!$A$26,
IF(AND(E545=[1]grup_instansi!$B$27,F545=[1]grup_instansi!$C$27),
[1]grup_instansi!$A$27,
IF(AND(E545=[1]grup_instansi!$B$28,F545=[1]grup_instansi!$C$28),
[1]grup_instansi!$A$28,
IF(AND(E545=[1]grup_instansi!$B$29,F545=[1]grup_instansi!$C$29),
[1]grup_instansi!$A$29,
IF(AND(E545=[1]grup_instansi!$B$30,F545=[1]grup_instansi!$C$30),
[1]grup_instansi!$A$30,
IF(AND(E545=[1]grup_instansi!$B$31,F545=[1]grup_instansi!$C$31),
[1]grup_instansi!$A$31,
IF(AND(E545=[1]grup_instansi!$B$32,F545=[1]grup_instansi!$C$32),
[1]grup_instansi!$A$32,
IF(AND(E545=[1]grup_instansi!$B$33,F545=[1]grup_instansi!$C$33),
[1]grup_instansi!$A$33,
IF(AND(E545=[1]grup_instansi!$B$34,F545=[1]grup_instansi!$C$34),
[1]grup_instansi!$A$34,
IF(AND(E545=[1]grup_instansi!$B$35,F545=[1]grup_instansi!$C$35),
[1]grup_instansi!$A$35,""))))))))))))))))</f>
        <v>gi2023110400020</v>
      </c>
      <c r="J545" t="str">
        <f>IF(I545&lt;&gt;"",I545,IF(AND(E545=[1]grup_instansi!$B$36,F545=[1]grup_instansi!$C$36),
[1]grup_instansi!$A$36,
IF(AND(E545=[1]grup_instansi!$B$37,F545=[1]grup_instansi!$C$37),
[1]grup_instansi!$A$37,
IF(AND(E545=[1]grup_instansi!$B$38,F545=[1]grup_instansi!$C$38),
[1]grup_instansi!$A$38,
IF(AND(E545=[1]grup_instansi!$B$39,F545=[1]grup_instansi!$C$39),
[1]grup_instansi!$A$39,
IF(AND(E545=[1]grup_instansi!$B$40,F545=[1]grup_instansi!$C$40),
[1]grup_instansi!$A$40,
IF(AND(E545=[1]grup_instansi!$B$41,F545=[1]grup_instansi!$C$41),
[1]grup_instansi!$A$41,
IF(AND(E545=[1]grup_instansi!$B$42,F545=[1]grup_instansi!$C$42),
[1]grup_instansi!$A$42,
IF(AND(E545=[1]grup_instansi!$B$43,F545=[1]grup_instansi!$C$43),
[1]grup_instansi!$A$43,
IF(AND(E545=[1]grup_instansi!$B$44,F545=[1]grup_instansi!$C$44),
[1]grup_instansi!$A$44,
IF(AND(E545=[1]grup_instansi!$B$45,F545=[1]grup_instansi!$C$45),
[1]grup_instansi!$A$45,
IF(AND(E545=[1]grup_instansi!$B$46,F545=[1]grup_instansi!$C$46),
[1]grup_instansi!$A$46,
IF(AND(E545=[1]grup_instansi!$B$47,F545=[1]grup_instansi!$C$47),
[1]grup_instansi!$A$47,
IF(AND(E545=[1]grup_instansi!$B$48,F545=[1]grup_instansi!$C$48),
[1]grup_instansi!$A$48,
IF(AND(E545=[1]grup_instansi!$B$49,F545=[1]grup_instansi!$C$49),
[1]grup_instansi!$A$49,
IF(AND(E545=[1]grup_instansi!$B$50,F545=[1]grup_instansi!$C$50),
[1]grup_instansi!$A$50,
IF(AND(E545=[1]grup_instansi!$B$51,F545=[1]grup_instansi!$C$51),
[1]grup_instansi!$A$51,
IF(AND(E545=[1]grup_instansi!$B$52,F545=[1]grup_instansi!$C$52),
[1]grup_instansi!$A$52,
IF(AND(E545=[1]grup_instansi!$B$53,F545=[1]grup_instansi!$C$53),
[1]grup_instansi!$A$53,
IF(AND(E545=[1]grup_instansi!$B$54,F545=[1]grup_instansi!$C$54),
[1]grup_instansi!$A$54,
IF(AND(E545=[1]grup_instansi!$B$55,F545=[1]grup_instansi!$C$55),
[1]grup_instansi!$A$55,
IF(AND(E545=[1]grup_instansi!$B$56,F545=[1]grup_instansi!$C$56),
[1]grup_instansi!$A$56,
IF(AND(E545=[1]grup_instansi!$B$57,F545=[1]grup_instansi!$C$57),
[1]grup_instansi!$A$57,
IF(AND(E545=[1]grup_instansi!$B$58,F545=[1]grup_instansi!$C$58),
[1]grup_instansi!$A$58,
IF(AND(E545=[1]grup_instansi!$B$59,F545=[1]grup_instansi!$C$59),
[1]grup_instansi!$A$59,
IF(AND(E545=[1]grup_instansi!$B$60,F545=[1]grup_instansi!$C$60),
[1]grup_instansi!$A$60,""))))))))))))))))))))))))))</f>
        <v>gi2023110400020</v>
      </c>
      <c r="K545" t="str">
        <f>IF(J545&lt;&gt;"",J545,IF(AND(E545=[1]grup_instansi!$B$61,F545=[1]grup_instansi!$C$61),
[1]grup_instansi!$A$61,
IF(AND(E545=[1]grup_instansi!$B$62,F545=[1]grup_instansi!$C$62),
[1]grup_instansi!$A$62,
IF(AND(E545=[1]grup_instansi!$B$63,F545=[1]grup_instansi!$C$63),
[1]grup_instansi!$A$63,
IF(AND(E545=[1]grup_instansi!$B$64,F545=[1]grup_instansi!$C$64),
[1]grup_instansi!$A$64,
IF(AND(E545=[1]grup_instansi!$B$65,F545=[1]grup_instansi!$C$65),
[1]grup_instansi!$A$65,
IF(AND(E545=[1]grup_instansi!$B$66,F545=[1]grup_instansi!$C$66),
[1]grup_instansi!$A$66,
IF(AND(E545=[1]grup_instansi!$B$67,F545=[1]grup_instansi!$C$67),
[1]grup_instansi!$A$67,
IF(AND(E545=[1]grup_instansi!$B$68,F545=[1]grup_instansi!$C$68),
[1]grup_instansi!$A$68,
IF(AND(E545=[1]grup_instansi!$B$69,F545=[1]grup_instansi!$C$69),
[1]grup_instansi!$A$69,
IF(AND(E545=[1]grup_instansi!$B$70,F545=[1]grup_instansi!$C$70),
[1]grup_instansi!$A$70,
IF(AND(E545=[1]grup_instansi!$B$71,F545=[1]grup_instansi!$C$71),
[1]grup_instansi!$A$71,
IF(AND(E545=[1]grup_instansi!$B$72,F545=[1]grup_instansi!$C$72),
[1]grup_instansi!$A$72,
IF(AND(E545=[1]grup_instansi!$B$73,F545=[1]grup_instansi!$C$73),
[1]grup_instansi!$A$73,
IF(AND(E545=[1]grup_instansi!$B$74,F545=[1]grup_instansi!$C$74),
[1]grup_instansi!$A$74,
IF(AND(E545=[1]grup_instansi!$B$75,F545=[1]grup_instansi!$C$75),
[1]grup_instansi!$A$75,
IF(AND(E545=[1]grup_instansi!$B$76,F545=[1]grup_instansi!$C$76),
[1]grup_instansi!$A$76,
IF(AND(E545=[1]grup_instansi!$B$77,F545=[1]grup_instansi!$C$77),
[1]grup_instansi!$A$77,
IF(AND(E545=[1]grup_instansi!$B$78,F545=[1]grup_instansi!$C$78),
[1]grup_instansi!$A$78,
IF(AND(E545=[1]grup_instansi!$B$79,F545=[1]grup_instansi!$C$79),
[1]grup_instansi!$A$79,
IF(AND(E545=[1]grup_instansi!$B$80,F545=[1]grup_instansi!$C$80),
[1]grup_instansi!$A$80,
IF(AND(E545=[1]grup_instansi!$B$81,F545=[1]grup_instansi!$C$81),
[1]grup_instansi!$A$81,
IF(AND(E545=[1]grup_instansi!$B$82,F545=[1]grup_instansi!$C$82),
[1]grup_instansi!$A$82,
IF(AND(E545=[1]grup_instansi!$B$83,F545=[1]grup_instansi!$C$83),
[1]grup_instansi!$A$84,
IF(AND(E545=[1]grup_instansi!$B$84,F545=[1]grup_instansi!$C$84),
[1]grup_instansi!$A$85,
IF(AND(E545=[1]grup_instansi!$B$85,F545=[1]grup_instansi!$C$85),
[1]grup_instansi!$A$86,
IF(AND(E545=[1]grup_instansi!$B$86,F545=[1]grup_instansi!$C$86),
[1]grup_instansi!$A$87,
IF(AND(E545=[1]grup_instansi!$B$87,F545=[1]grup_instansi!$C$87),
[1]grup_instansi!$A$87,
IF(AND(E545=[1]grup_instansi!$B$88,F545=[1]grup_instansi!$C$88),
[1]grup_instansi!$A$88,
IF(AND(E545=[1]grup_instansi!$B$89,F545=[1]grup_instansi!$C$89),
[1]grup_instansi!$A$89,
IF(AND(E545=[1]grup_instansi!$B$90,F545=[1]grup_instansi!$C$90),
[1]grup_instansi!$A$90,
IF(AND(E545=[1]grup_instansi!$B$91,F545=[1]grup_instansi!$C$91),
[1]grup_instansi!$A$91,
IF(AND(E545=[1]grup_instansi!$B$92,F545=[1]grup_instansi!$C$92),
[1]grup_instansi!$A$92,
IF(AND(E545=[1]grup_instansi!$B$93,F545=[1]grup_instansi!$C$93),
[1]grup_instansi!$A$93,
IF(AND(E545=[1]grup_instansi!$B$94,F545=[1]grup_instansi!$C$94),
[1]grup_instansi!$A$94,
IF(AND(E545=[1]grup_instansi!$B$95,F545=[1]grup_instansi!$C$95),
[1]grup_instansi!$A$95,
IF(AND(E545=[1]grup_instansi!$B$96,F545=[1]grup_instansi!$C$96),
[1]grup_instansi!$A$96,
IF(AND(E545=[1]grup_instansi!$B$97,F545=[1]grup_instansi!$C$97),
[1]grup_instansi!$A$97,
IF(AND(E545=[1]grup_instansi!$B$98,F545=[1]grup_instansi!$C$98),
[1]grup_instansi!$A$98,
IF(AND(E545=[1]grup_instansi!$B$99,F545=[1]grup_instansi!$C$99),
[1]grup_instansi!$A$99,
[1]grup_instansi!$A$100))))))))))))))))))))))))))))))))))))))))</f>
        <v>gi2023110400020</v>
      </c>
      <c r="L545" t="str">
        <f>VLOOKUP(K545,[1]grup_instansi!$A$2:$E$102,4)</f>
        <v>Pemerintah Kabupaten Lampung</v>
      </c>
      <c r="M545" t="str">
        <f t="shared" si="26"/>
        <v>('i2023110600544','Pemerintah Kab. Lampung Selatan','gi2023110400020'),</v>
      </c>
    </row>
    <row r="546" spans="1:13" x14ac:dyDescent="0.25">
      <c r="A546" t="str">
        <f t="shared" si="24"/>
        <v>i2023110600545</v>
      </c>
      <c r="B546" s="7">
        <v>5905</v>
      </c>
      <c r="C546" t="str">
        <f t="shared" si="25"/>
        <v>i2023110600545</v>
      </c>
      <c r="D546" s="8" t="s">
        <v>590</v>
      </c>
      <c r="E546" s="8" t="s">
        <v>47</v>
      </c>
      <c r="F546" s="8" t="s">
        <v>60</v>
      </c>
      <c r="G546" t="str">
        <f>IF(AND(E546=[1]grup_instansi!$B$2,F546=[1]grup_instansi!$C$2),
[1]grup_instansi!$A$2,
IF(AND(E546=[1]grup_instansi!$B$3,F546=[1]grup_instansi!$C$3),
[1]grup_instansi!$A$3,
IF(AND(E546=[1]grup_instansi!$B$4,F546=[1]grup_instansi!$C$4),
[1]grup_instansi!$A$4,
IF(AND(E546=[1]grup_instansi!$B$5,F546=[1]grup_instansi!$C$5),
[1]grup_instansi!$A$5,
IF(AND(E546=[1]grup_instansi!$B$6,F546=[1]grup_instansi!$C$6),
[1]grup_instansi!$A$6,
IF(AND(E546=[1]grup_instansi!$B$7,F546=[1]grup_instansi!$C$7),
[1]grup_instansi!$A$7,
IF(AND(E546=[1]grup_instansi!$B$8,F546=[1]grup_instansi!$C$8),
[1]grup_instansi!$A$8,
IF(AND(E546=[1]grup_instansi!$B$9,F546=[1]grup_instansi!$C$9),
[1]grup_instansi!$A$9,
IF(AND(E546=[1]grup_instansi!$B$10,F546=[1]grup_instansi!$C$10),
[1]grup_instansi!$A$10,"")))))))))</f>
        <v/>
      </c>
      <c r="H546" t="str">
        <f>IF(G546&lt;&gt;"",G546,IF(AND(E546=[1]grup_instansi!$B$11,F546=[1]grup_instansi!$C$11),
[1]grup_instansi!$A$11,
IF(AND(E546=[1]grup_instansi!$B$12,F546=[1]grup_instansi!$C$12),
[1]grup_instansi!$A$12,
IF(AND(E546=[1]grup_instansi!$B$13,F546=[1]grup_instansi!$C$13),
[1]grup_instansi!$A$13,
IF(AND(E546=[1]grup_instansi!$B$14,F546=[1]grup_instansi!$C$14),
[1]grup_instansi!$A$14,
IF(AND(E546=[1]grup_instansi!$B$15,F546=[1]grup_instansi!$C$15),
[1]grup_instansi!$A$15,
IF(AND(E546=[1]grup_instansi!$B$16,F546=[1]grup_instansi!$C$16),
[1]grup_instansi!$A$16,
IF(AND(E546=[1]grup_instansi!$B$17,F546=[1]grup_instansi!$C$17),
[1]grup_instansi!$A$17,
IF(AND(E546=[1]grup_instansi!$B$18,F546=[1]grup_instansi!$C$18),
[1]grup_instansi!$A$18,
IF(AND(E546=[1]grup_instansi!$B$19,F546=[1]grup_instansi!$C$19),
[1]grup_instansi!$A$19,
IF(AND(E546=[1]grup_instansi!$B$20,F546=[1]grup_instansi!$C$20),
[1]grup_instansi!$A$20,"")))))))))))</f>
        <v/>
      </c>
      <c r="I546" t="str">
        <f>IF(H546&lt;&gt;"",H546,IF(AND(E546=[1]grup_instansi!$B$21,F546=[1]grup_instansi!$C$21),
[1]grup_instansi!$A$21,
IF(AND(E546=[1]grup_instansi!$B$22,F546=[1]grup_instansi!$C$22),
[1]grup_instansi!$A$22,
IF(AND(E546=[1]grup_instansi!$B$23,F546=[1]grup_instansi!$C$23),
[1]grup_instansi!$A$23,
IF(AND(E546=[1]grup_instansi!$B$24,F546=[1]grup_instansi!$C$24),
[1]grup_instansi!$A$24,
IF(AND(E546=[1]grup_instansi!$B$25,F546=[1]grup_instansi!$C$25),
[1]grup_instansi!$A$25,
IF(AND(E546=[1]grup_instansi!$B$26,F546=[1]grup_instansi!$C$26),
[1]grup_instansi!$A$26,
IF(AND(E546=[1]grup_instansi!$B$27,F546=[1]grup_instansi!$C$27),
[1]grup_instansi!$A$27,
IF(AND(E546=[1]grup_instansi!$B$28,F546=[1]grup_instansi!$C$28),
[1]grup_instansi!$A$28,
IF(AND(E546=[1]grup_instansi!$B$29,F546=[1]grup_instansi!$C$29),
[1]grup_instansi!$A$29,
IF(AND(E546=[1]grup_instansi!$B$30,F546=[1]grup_instansi!$C$30),
[1]grup_instansi!$A$30,
IF(AND(E546=[1]grup_instansi!$B$31,F546=[1]grup_instansi!$C$31),
[1]grup_instansi!$A$31,
IF(AND(E546=[1]grup_instansi!$B$32,F546=[1]grup_instansi!$C$32),
[1]grup_instansi!$A$32,
IF(AND(E546=[1]grup_instansi!$B$33,F546=[1]grup_instansi!$C$33),
[1]grup_instansi!$A$33,
IF(AND(E546=[1]grup_instansi!$B$34,F546=[1]grup_instansi!$C$34),
[1]grup_instansi!$A$34,
IF(AND(E546=[1]grup_instansi!$B$35,F546=[1]grup_instansi!$C$35),
[1]grup_instansi!$A$35,""))))))))))))))))</f>
        <v>gi2023110400020</v>
      </c>
      <c r="J546" t="str">
        <f>IF(I546&lt;&gt;"",I546,IF(AND(E546=[1]grup_instansi!$B$36,F546=[1]grup_instansi!$C$36),
[1]grup_instansi!$A$36,
IF(AND(E546=[1]grup_instansi!$B$37,F546=[1]grup_instansi!$C$37),
[1]grup_instansi!$A$37,
IF(AND(E546=[1]grup_instansi!$B$38,F546=[1]grup_instansi!$C$38),
[1]grup_instansi!$A$38,
IF(AND(E546=[1]grup_instansi!$B$39,F546=[1]grup_instansi!$C$39),
[1]grup_instansi!$A$39,
IF(AND(E546=[1]grup_instansi!$B$40,F546=[1]grup_instansi!$C$40),
[1]grup_instansi!$A$40,
IF(AND(E546=[1]grup_instansi!$B$41,F546=[1]grup_instansi!$C$41),
[1]grup_instansi!$A$41,
IF(AND(E546=[1]grup_instansi!$B$42,F546=[1]grup_instansi!$C$42),
[1]grup_instansi!$A$42,
IF(AND(E546=[1]grup_instansi!$B$43,F546=[1]grup_instansi!$C$43),
[1]grup_instansi!$A$43,
IF(AND(E546=[1]grup_instansi!$B$44,F546=[1]grup_instansi!$C$44),
[1]grup_instansi!$A$44,
IF(AND(E546=[1]grup_instansi!$B$45,F546=[1]grup_instansi!$C$45),
[1]grup_instansi!$A$45,
IF(AND(E546=[1]grup_instansi!$B$46,F546=[1]grup_instansi!$C$46),
[1]grup_instansi!$A$46,
IF(AND(E546=[1]grup_instansi!$B$47,F546=[1]grup_instansi!$C$47),
[1]grup_instansi!$A$47,
IF(AND(E546=[1]grup_instansi!$B$48,F546=[1]grup_instansi!$C$48),
[1]grup_instansi!$A$48,
IF(AND(E546=[1]grup_instansi!$B$49,F546=[1]grup_instansi!$C$49),
[1]grup_instansi!$A$49,
IF(AND(E546=[1]grup_instansi!$B$50,F546=[1]grup_instansi!$C$50),
[1]grup_instansi!$A$50,
IF(AND(E546=[1]grup_instansi!$B$51,F546=[1]grup_instansi!$C$51),
[1]grup_instansi!$A$51,
IF(AND(E546=[1]grup_instansi!$B$52,F546=[1]grup_instansi!$C$52),
[1]grup_instansi!$A$52,
IF(AND(E546=[1]grup_instansi!$B$53,F546=[1]grup_instansi!$C$53),
[1]grup_instansi!$A$53,
IF(AND(E546=[1]grup_instansi!$B$54,F546=[1]grup_instansi!$C$54),
[1]grup_instansi!$A$54,
IF(AND(E546=[1]grup_instansi!$B$55,F546=[1]grup_instansi!$C$55),
[1]grup_instansi!$A$55,
IF(AND(E546=[1]grup_instansi!$B$56,F546=[1]grup_instansi!$C$56),
[1]grup_instansi!$A$56,
IF(AND(E546=[1]grup_instansi!$B$57,F546=[1]grup_instansi!$C$57),
[1]grup_instansi!$A$57,
IF(AND(E546=[1]grup_instansi!$B$58,F546=[1]grup_instansi!$C$58),
[1]grup_instansi!$A$58,
IF(AND(E546=[1]grup_instansi!$B$59,F546=[1]grup_instansi!$C$59),
[1]grup_instansi!$A$59,
IF(AND(E546=[1]grup_instansi!$B$60,F546=[1]grup_instansi!$C$60),
[1]grup_instansi!$A$60,""))))))))))))))))))))))))))</f>
        <v>gi2023110400020</v>
      </c>
      <c r="K546" t="str">
        <f>IF(J546&lt;&gt;"",J546,IF(AND(E546=[1]grup_instansi!$B$61,F546=[1]grup_instansi!$C$61),
[1]grup_instansi!$A$61,
IF(AND(E546=[1]grup_instansi!$B$62,F546=[1]grup_instansi!$C$62),
[1]grup_instansi!$A$62,
IF(AND(E546=[1]grup_instansi!$B$63,F546=[1]grup_instansi!$C$63),
[1]grup_instansi!$A$63,
IF(AND(E546=[1]grup_instansi!$B$64,F546=[1]grup_instansi!$C$64),
[1]grup_instansi!$A$64,
IF(AND(E546=[1]grup_instansi!$B$65,F546=[1]grup_instansi!$C$65),
[1]grup_instansi!$A$65,
IF(AND(E546=[1]grup_instansi!$B$66,F546=[1]grup_instansi!$C$66),
[1]grup_instansi!$A$66,
IF(AND(E546=[1]grup_instansi!$B$67,F546=[1]grup_instansi!$C$67),
[1]grup_instansi!$A$67,
IF(AND(E546=[1]grup_instansi!$B$68,F546=[1]grup_instansi!$C$68),
[1]grup_instansi!$A$68,
IF(AND(E546=[1]grup_instansi!$B$69,F546=[1]grup_instansi!$C$69),
[1]grup_instansi!$A$69,
IF(AND(E546=[1]grup_instansi!$B$70,F546=[1]grup_instansi!$C$70),
[1]grup_instansi!$A$70,
IF(AND(E546=[1]grup_instansi!$B$71,F546=[1]grup_instansi!$C$71),
[1]grup_instansi!$A$71,
IF(AND(E546=[1]grup_instansi!$B$72,F546=[1]grup_instansi!$C$72),
[1]grup_instansi!$A$72,
IF(AND(E546=[1]grup_instansi!$B$73,F546=[1]grup_instansi!$C$73),
[1]grup_instansi!$A$73,
IF(AND(E546=[1]grup_instansi!$B$74,F546=[1]grup_instansi!$C$74),
[1]grup_instansi!$A$74,
IF(AND(E546=[1]grup_instansi!$B$75,F546=[1]grup_instansi!$C$75),
[1]grup_instansi!$A$75,
IF(AND(E546=[1]grup_instansi!$B$76,F546=[1]grup_instansi!$C$76),
[1]grup_instansi!$A$76,
IF(AND(E546=[1]grup_instansi!$B$77,F546=[1]grup_instansi!$C$77),
[1]grup_instansi!$A$77,
IF(AND(E546=[1]grup_instansi!$B$78,F546=[1]grup_instansi!$C$78),
[1]grup_instansi!$A$78,
IF(AND(E546=[1]grup_instansi!$B$79,F546=[1]grup_instansi!$C$79),
[1]grup_instansi!$A$79,
IF(AND(E546=[1]grup_instansi!$B$80,F546=[1]grup_instansi!$C$80),
[1]grup_instansi!$A$80,
IF(AND(E546=[1]grup_instansi!$B$81,F546=[1]grup_instansi!$C$81),
[1]grup_instansi!$A$81,
IF(AND(E546=[1]grup_instansi!$B$82,F546=[1]grup_instansi!$C$82),
[1]grup_instansi!$A$82,
IF(AND(E546=[1]grup_instansi!$B$83,F546=[1]grup_instansi!$C$83),
[1]grup_instansi!$A$84,
IF(AND(E546=[1]grup_instansi!$B$84,F546=[1]grup_instansi!$C$84),
[1]grup_instansi!$A$85,
IF(AND(E546=[1]grup_instansi!$B$85,F546=[1]grup_instansi!$C$85),
[1]grup_instansi!$A$86,
IF(AND(E546=[1]grup_instansi!$B$86,F546=[1]grup_instansi!$C$86),
[1]grup_instansi!$A$87,
IF(AND(E546=[1]grup_instansi!$B$87,F546=[1]grup_instansi!$C$87),
[1]grup_instansi!$A$87,
IF(AND(E546=[1]grup_instansi!$B$88,F546=[1]grup_instansi!$C$88),
[1]grup_instansi!$A$88,
IF(AND(E546=[1]grup_instansi!$B$89,F546=[1]grup_instansi!$C$89),
[1]grup_instansi!$A$89,
IF(AND(E546=[1]grup_instansi!$B$90,F546=[1]grup_instansi!$C$90),
[1]grup_instansi!$A$90,
IF(AND(E546=[1]grup_instansi!$B$91,F546=[1]grup_instansi!$C$91),
[1]grup_instansi!$A$91,
IF(AND(E546=[1]grup_instansi!$B$92,F546=[1]grup_instansi!$C$92),
[1]grup_instansi!$A$92,
IF(AND(E546=[1]grup_instansi!$B$93,F546=[1]grup_instansi!$C$93),
[1]grup_instansi!$A$93,
IF(AND(E546=[1]grup_instansi!$B$94,F546=[1]grup_instansi!$C$94),
[1]grup_instansi!$A$94,
IF(AND(E546=[1]grup_instansi!$B$95,F546=[1]grup_instansi!$C$95),
[1]grup_instansi!$A$95,
IF(AND(E546=[1]grup_instansi!$B$96,F546=[1]grup_instansi!$C$96),
[1]grup_instansi!$A$96,
IF(AND(E546=[1]grup_instansi!$B$97,F546=[1]grup_instansi!$C$97),
[1]grup_instansi!$A$97,
IF(AND(E546=[1]grup_instansi!$B$98,F546=[1]grup_instansi!$C$98),
[1]grup_instansi!$A$98,
IF(AND(E546=[1]grup_instansi!$B$99,F546=[1]grup_instansi!$C$99),
[1]grup_instansi!$A$99,
[1]grup_instansi!$A$100))))))))))))))))))))))))))))))))))))))))</f>
        <v>gi2023110400020</v>
      </c>
      <c r="L546" t="str">
        <f>VLOOKUP(K546,[1]grup_instansi!$A$2:$E$102,4)</f>
        <v>Pemerintah Kabupaten Lampung</v>
      </c>
      <c r="M546" t="str">
        <f t="shared" si="26"/>
        <v>('i2023110600545','Pemerintah Kab. Tulang Bawang','gi2023110400020'),</v>
      </c>
    </row>
    <row r="547" spans="1:13" x14ac:dyDescent="0.25">
      <c r="A547" t="str">
        <f t="shared" si="24"/>
        <v>i2023110600546</v>
      </c>
      <c r="B547" s="7">
        <v>5908</v>
      </c>
      <c r="C547" t="str">
        <f t="shared" si="25"/>
        <v>i2023110600546</v>
      </c>
      <c r="D547" s="8" t="s">
        <v>591</v>
      </c>
      <c r="E547" s="8" t="s">
        <v>47</v>
      </c>
      <c r="F547" s="8" t="s">
        <v>60</v>
      </c>
      <c r="G547" t="str">
        <f>IF(AND(E547=[1]grup_instansi!$B$2,F547=[1]grup_instansi!$C$2),
[1]grup_instansi!$A$2,
IF(AND(E547=[1]grup_instansi!$B$3,F547=[1]grup_instansi!$C$3),
[1]grup_instansi!$A$3,
IF(AND(E547=[1]grup_instansi!$B$4,F547=[1]grup_instansi!$C$4),
[1]grup_instansi!$A$4,
IF(AND(E547=[1]grup_instansi!$B$5,F547=[1]grup_instansi!$C$5),
[1]grup_instansi!$A$5,
IF(AND(E547=[1]grup_instansi!$B$6,F547=[1]grup_instansi!$C$6),
[1]grup_instansi!$A$6,
IF(AND(E547=[1]grup_instansi!$B$7,F547=[1]grup_instansi!$C$7),
[1]grup_instansi!$A$7,
IF(AND(E547=[1]grup_instansi!$B$8,F547=[1]grup_instansi!$C$8),
[1]grup_instansi!$A$8,
IF(AND(E547=[1]grup_instansi!$B$9,F547=[1]grup_instansi!$C$9),
[1]grup_instansi!$A$9,
IF(AND(E547=[1]grup_instansi!$B$10,F547=[1]grup_instansi!$C$10),
[1]grup_instansi!$A$10,"")))))))))</f>
        <v/>
      </c>
      <c r="H547" t="str">
        <f>IF(G547&lt;&gt;"",G547,IF(AND(E547=[1]grup_instansi!$B$11,F547=[1]grup_instansi!$C$11),
[1]grup_instansi!$A$11,
IF(AND(E547=[1]grup_instansi!$B$12,F547=[1]grup_instansi!$C$12),
[1]grup_instansi!$A$12,
IF(AND(E547=[1]grup_instansi!$B$13,F547=[1]grup_instansi!$C$13),
[1]grup_instansi!$A$13,
IF(AND(E547=[1]grup_instansi!$B$14,F547=[1]grup_instansi!$C$14),
[1]grup_instansi!$A$14,
IF(AND(E547=[1]grup_instansi!$B$15,F547=[1]grup_instansi!$C$15),
[1]grup_instansi!$A$15,
IF(AND(E547=[1]grup_instansi!$B$16,F547=[1]grup_instansi!$C$16),
[1]grup_instansi!$A$16,
IF(AND(E547=[1]grup_instansi!$B$17,F547=[1]grup_instansi!$C$17),
[1]grup_instansi!$A$17,
IF(AND(E547=[1]grup_instansi!$B$18,F547=[1]grup_instansi!$C$18),
[1]grup_instansi!$A$18,
IF(AND(E547=[1]grup_instansi!$B$19,F547=[1]grup_instansi!$C$19),
[1]grup_instansi!$A$19,
IF(AND(E547=[1]grup_instansi!$B$20,F547=[1]grup_instansi!$C$20),
[1]grup_instansi!$A$20,"")))))))))))</f>
        <v/>
      </c>
      <c r="I547" t="str">
        <f>IF(H547&lt;&gt;"",H547,IF(AND(E547=[1]grup_instansi!$B$21,F547=[1]grup_instansi!$C$21),
[1]grup_instansi!$A$21,
IF(AND(E547=[1]grup_instansi!$B$22,F547=[1]grup_instansi!$C$22),
[1]grup_instansi!$A$22,
IF(AND(E547=[1]grup_instansi!$B$23,F547=[1]grup_instansi!$C$23),
[1]grup_instansi!$A$23,
IF(AND(E547=[1]grup_instansi!$B$24,F547=[1]grup_instansi!$C$24),
[1]grup_instansi!$A$24,
IF(AND(E547=[1]grup_instansi!$B$25,F547=[1]grup_instansi!$C$25),
[1]grup_instansi!$A$25,
IF(AND(E547=[1]grup_instansi!$B$26,F547=[1]grup_instansi!$C$26),
[1]grup_instansi!$A$26,
IF(AND(E547=[1]grup_instansi!$B$27,F547=[1]grup_instansi!$C$27),
[1]grup_instansi!$A$27,
IF(AND(E547=[1]grup_instansi!$B$28,F547=[1]grup_instansi!$C$28),
[1]grup_instansi!$A$28,
IF(AND(E547=[1]grup_instansi!$B$29,F547=[1]grup_instansi!$C$29),
[1]grup_instansi!$A$29,
IF(AND(E547=[1]grup_instansi!$B$30,F547=[1]grup_instansi!$C$30),
[1]grup_instansi!$A$30,
IF(AND(E547=[1]grup_instansi!$B$31,F547=[1]grup_instansi!$C$31),
[1]grup_instansi!$A$31,
IF(AND(E547=[1]grup_instansi!$B$32,F547=[1]grup_instansi!$C$32),
[1]grup_instansi!$A$32,
IF(AND(E547=[1]grup_instansi!$B$33,F547=[1]grup_instansi!$C$33),
[1]grup_instansi!$A$33,
IF(AND(E547=[1]grup_instansi!$B$34,F547=[1]grup_instansi!$C$34),
[1]grup_instansi!$A$34,
IF(AND(E547=[1]grup_instansi!$B$35,F547=[1]grup_instansi!$C$35),
[1]grup_instansi!$A$35,""))))))))))))))))</f>
        <v>gi2023110400020</v>
      </c>
      <c r="J547" t="str">
        <f>IF(I547&lt;&gt;"",I547,IF(AND(E547=[1]grup_instansi!$B$36,F547=[1]grup_instansi!$C$36),
[1]grup_instansi!$A$36,
IF(AND(E547=[1]grup_instansi!$B$37,F547=[1]grup_instansi!$C$37),
[1]grup_instansi!$A$37,
IF(AND(E547=[1]grup_instansi!$B$38,F547=[1]grup_instansi!$C$38),
[1]grup_instansi!$A$38,
IF(AND(E547=[1]grup_instansi!$B$39,F547=[1]grup_instansi!$C$39),
[1]grup_instansi!$A$39,
IF(AND(E547=[1]grup_instansi!$B$40,F547=[1]grup_instansi!$C$40),
[1]grup_instansi!$A$40,
IF(AND(E547=[1]grup_instansi!$B$41,F547=[1]grup_instansi!$C$41),
[1]grup_instansi!$A$41,
IF(AND(E547=[1]grup_instansi!$B$42,F547=[1]grup_instansi!$C$42),
[1]grup_instansi!$A$42,
IF(AND(E547=[1]grup_instansi!$B$43,F547=[1]grup_instansi!$C$43),
[1]grup_instansi!$A$43,
IF(AND(E547=[1]grup_instansi!$B$44,F547=[1]grup_instansi!$C$44),
[1]grup_instansi!$A$44,
IF(AND(E547=[1]grup_instansi!$B$45,F547=[1]grup_instansi!$C$45),
[1]grup_instansi!$A$45,
IF(AND(E547=[1]grup_instansi!$B$46,F547=[1]grup_instansi!$C$46),
[1]grup_instansi!$A$46,
IF(AND(E547=[1]grup_instansi!$B$47,F547=[1]grup_instansi!$C$47),
[1]grup_instansi!$A$47,
IF(AND(E547=[1]grup_instansi!$B$48,F547=[1]grup_instansi!$C$48),
[1]grup_instansi!$A$48,
IF(AND(E547=[1]grup_instansi!$B$49,F547=[1]grup_instansi!$C$49),
[1]grup_instansi!$A$49,
IF(AND(E547=[1]grup_instansi!$B$50,F547=[1]grup_instansi!$C$50),
[1]grup_instansi!$A$50,
IF(AND(E547=[1]grup_instansi!$B$51,F547=[1]grup_instansi!$C$51),
[1]grup_instansi!$A$51,
IF(AND(E547=[1]grup_instansi!$B$52,F547=[1]grup_instansi!$C$52),
[1]grup_instansi!$A$52,
IF(AND(E547=[1]grup_instansi!$B$53,F547=[1]grup_instansi!$C$53),
[1]grup_instansi!$A$53,
IF(AND(E547=[1]grup_instansi!$B$54,F547=[1]grup_instansi!$C$54),
[1]grup_instansi!$A$54,
IF(AND(E547=[1]grup_instansi!$B$55,F547=[1]grup_instansi!$C$55),
[1]grup_instansi!$A$55,
IF(AND(E547=[1]grup_instansi!$B$56,F547=[1]grup_instansi!$C$56),
[1]grup_instansi!$A$56,
IF(AND(E547=[1]grup_instansi!$B$57,F547=[1]grup_instansi!$C$57),
[1]grup_instansi!$A$57,
IF(AND(E547=[1]grup_instansi!$B$58,F547=[1]grup_instansi!$C$58),
[1]grup_instansi!$A$58,
IF(AND(E547=[1]grup_instansi!$B$59,F547=[1]grup_instansi!$C$59),
[1]grup_instansi!$A$59,
IF(AND(E547=[1]grup_instansi!$B$60,F547=[1]grup_instansi!$C$60),
[1]grup_instansi!$A$60,""))))))))))))))))))))))))))</f>
        <v>gi2023110400020</v>
      </c>
      <c r="K547" t="str">
        <f>IF(J547&lt;&gt;"",J547,IF(AND(E547=[1]grup_instansi!$B$61,F547=[1]grup_instansi!$C$61),
[1]grup_instansi!$A$61,
IF(AND(E547=[1]grup_instansi!$B$62,F547=[1]grup_instansi!$C$62),
[1]grup_instansi!$A$62,
IF(AND(E547=[1]grup_instansi!$B$63,F547=[1]grup_instansi!$C$63),
[1]grup_instansi!$A$63,
IF(AND(E547=[1]grup_instansi!$B$64,F547=[1]grup_instansi!$C$64),
[1]grup_instansi!$A$64,
IF(AND(E547=[1]grup_instansi!$B$65,F547=[1]grup_instansi!$C$65),
[1]grup_instansi!$A$65,
IF(AND(E547=[1]grup_instansi!$B$66,F547=[1]grup_instansi!$C$66),
[1]grup_instansi!$A$66,
IF(AND(E547=[1]grup_instansi!$B$67,F547=[1]grup_instansi!$C$67),
[1]grup_instansi!$A$67,
IF(AND(E547=[1]grup_instansi!$B$68,F547=[1]grup_instansi!$C$68),
[1]grup_instansi!$A$68,
IF(AND(E547=[1]grup_instansi!$B$69,F547=[1]grup_instansi!$C$69),
[1]grup_instansi!$A$69,
IF(AND(E547=[1]grup_instansi!$B$70,F547=[1]grup_instansi!$C$70),
[1]grup_instansi!$A$70,
IF(AND(E547=[1]grup_instansi!$B$71,F547=[1]grup_instansi!$C$71),
[1]grup_instansi!$A$71,
IF(AND(E547=[1]grup_instansi!$B$72,F547=[1]grup_instansi!$C$72),
[1]grup_instansi!$A$72,
IF(AND(E547=[1]grup_instansi!$B$73,F547=[1]grup_instansi!$C$73),
[1]grup_instansi!$A$73,
IF(AND(E547=[1]grup_instansi!$B$74,F547=[1]grup_instansi!$C$74),
[1]grup_instansi!$A$74,
IF(AND(E547=[1]grup_instansi!$B$75,F547=[1]grup_instansi!$C$75),
[1]grup_instansi!$A$75,
IF(AND(E547=[1]grup_instansi!$B$76,F547=[1]grup_instansi!$C$76),
[1]grup_instansi!$A$76,
IF(AND(E547=[1]grup_instansi!$B$77,F547=[1]grup_instansi!$C$77),
[1]grup_instansi!$A$77,
IF(AND(E547=[1]grup_instansi!$B$78,F547=[1]grup_instansi!$C$78),
[1]grup_instansi!$A$78,
IF(AND(E547=[1]grup_instansi!$B$79,F547=[1]grup_instansi!$C$79),
[1]grup_instansi!$A$79,
IF(AND(E547=[1]grup_instansi!$B$80,F547=[1]grup_instansi!$C$80),
[1]grup_instansi!$A$80,
IF(AND(E547=[1]grup_instansi!$B$81,F547=[1]grup_instansi!$C$81),
[1]grup_instansi!$A$81,
IF(AND(E547=[1]grup_instansi!$B$82,F547=[1]grup_instansi!$C$82),
[1]grup_instansi!$A$82,
IF(AND(E547=[1]grup_instansi!$B$83,F547=[1]grup_instansi!$C$83),
[1]grup_instansi!$A$84,
IF(AND(E547=[1]grup_instansi!$B$84,F547=[1]grup_instansi!$C$84),
[1]grup_instansi!$A$85,
IF(AND(E547=[1]grup_instansi!$B$85,F547=[1]grup_instansi!$C$85),
[1]grup_instansi!$A$86,
IF(AND(E547=[1]grup_instansi!$B$86,F547=[1]grup_instansi!$C$86),
[1]grup_instansi!$A$87,
IF(AND(E547=[1]grup_instansi!$B$87,F547=[1]grup_instansi!$C$87),
[1]grup_instansi!$A$87,
IF(AND(E547=[1]grup_instansi!$B$88,F547=[1]grup_instansi!$C$88),
[1]grup_instansi!$A$88,
IF(AND(E547=[1]grup_instansi!$B$89,F547=[1]grup_instansi!$C$89),
[1]grup_instansi!$A$89,
IF(AND(E547=[1]grup_instansi!$B$90,F547=[1]grup_instansi!$C$90),
[1]grup_instansi!$A$90,
IF(AND(E547=[1]grup_instansi!$B$91,F547=[1]grup_instansi!$C$91),
[1]grup_instansi!$A$91,
IF(AND(E547=[1]grup_instansi!$B$92,F547=[1]grup_instansi!$C$92),
[1]grup_instansi!$A$92,
IF(AND(E547=[1]grup_instansi!$B$93,F547=[1]grup_instansi!$C$93),
[1]grup_instansi!$A$93,
IF(AND(E547=[1]grup_instansi!$B$94,F547=[1]grup_instansi!$C$94),
[1]grup_instansi!$A$94,
IF(AND(E547=[1]grup_instansi!$B$95,F547=[1]grup_instansi!$C$95),
[1]grup_instansi!$A$95,
IF(AND(E547=[1]grup_instansi!$B$96,F547=[1]grup_instansi!$C$96),
[1]grup_instansi!$A$96,
IF(AND(E547=[1]grup_instansi!$B$97,F547=[1]grup_instansi!$C$97),
[1]grup_instansi!$A$97,
IF(AND(E547=[1]grup_instansi!$B$98,F547=[1]grup_instansi!$C$98),
[1]grup_instansi!$A$98,
IF(AND(E547=[1]grup_instansi!$B$99,F547=[1]grup_instansi!$C$99),
[1]grup_instansi!$A$99,
[1]grup_instansi!$A$100))))))))))))))))))))))))))))))))))))))))</f>
        <v>gi2023110400020</v>
      </c>
      <c r="L547" t="str">
        <f>VLOOKUP(K547,[1]grup_instansi!$A$2:$E$102,4)</f>
        <v>Pemerintah Kabupaten Lampung</v>
      </c>
      <c r="M547" t="str">
        <f t="shared" si="26"/>
        <v>('i2023110600546','Pemerintah Kab. Lampung Timur','gi2023110400020'),</v>
      </c>
    </row>
    <row r="548" spans="1:13" x14ac:dyDescent="0.25">
      <c r="A548" t="str">
        <f t="shared" si="24"/>
        <v>i2023110600547</v>
      </c>
      <c r="B548" s="7">
        <v>5909</v>
      </c>
      <c r="C548" t="str">
        <f t="shared" si="25"/>
        <v>i2023110600547</v>
      </c>
      <c r="D548" s="8" t="s">
        <v>592</v>
      </c>
      <c r="E548" s="8" t="s">
        <v>47</v>
      </c>
      <c r="F548" s="8" t="s">
        <v>60</v>
      </c>
      <c r="G548" t="str">
        <f>IF(AND(E548=[1]grup_instansi!$B$2,F548=[1]grup_instansi!$C$2),
[1]grup_instansi!$A$2,
IF(AND(E548=[1]grup_instansi!$B$3,F548=[1]grup_instansi!$C$3),
[1]grup_instansi!$A$3,
IF(AND(E548=[1]grup_instansi!$B$4,F548=[1]grup_instansi!$C$4),
[1]grup_instansi!$A$4,
IF(AND(E548=[1]grup_instansi!$B$5,F548=[1]grup_instansi!$C$5),
[1]grup_instansi!$A$5,
IF(AND(E548=[1]grup_instansi!$B$6,F548=[1]grup_instansi!$C$6),
[1]grup_instansi!$A$6,
IF(AND(E548=[1]grup_instansi!$B$7,F548=[1]grup_instansi!$C$7),
[1]grup_instansi!$A$7,
IF(AND(E548=[1]grup_instansi!$B$8,F548=[1]grup_instansi!$C$8),
[1]grup_instansi!$A$8,
IF(AND(E548=[1]grup_instansi!$B$9,F548=[1]grup_instansi!$C$9),
[1]grup_instansi!$A$9,
IF(AND(E548=[1]grup_instansi!$B$10,F548=[1]grup_instansi!$C$10),
[1]grup_instansi!$A$10,"")))))))))</f>
        <v/>
      </c>
      <c r="H548" t="str">
        <f>IF(G548&lt;&gt;"",G548,IF(AND(E548=[1]grup_instansi!$B$11,F548=[1]grup_instansi!$C$11),
[1]grup_instansi!$A$11,
IF(AND(E548=[1]grup_instansi!$B$12,F548=[1]grup_instansi!$C$12),
[1]grup_instansi!$A$12,
IF(AND(E548=[1]grup_instansi!$B$13,F548=[1]grup_instansi!$C$13),
[1]grup_instansi!$A$13,
IF(AND(E548=[1]grup_instansi!$B$14,F548=[1]grup_instansi!$C$14),
[1]grup_instansi!$A$14,
IF(AND(E548=[1]grup_instansi!$B$15,F548=[1]grup_instansi!$C$15),
[1]grup_instansi!$A$15,
IF(AND(E548=[1]grup_instansi!$B$16,F548=[1]grup_instansi!$C$16),
[1]grup_instansi!$A$16,
IF(AND(E548=[1]grup_instansi!$B$17,F548=[1]grup_instansi!$C$17),
[1]grup_instansi!$A$17,
IF(AND(E548=[1]grup_instansi!$B$18,F548=[1]grup_instansi!$C$18),
[1]grup_instansi!$A$18,
IF(AND(E548=[1]grup_instansi!$B$19,F548=[1]grup_instansi!$C$19),
[1]grup_instansi!$A$19,
IF(AND(E548=[1]grup_instansi!$B$20,F548=[1]grup_instansi!$C$20),
[1]grup_instansi!$A$20,"")))))))))))</f>
        <v/>
      </c>
      <c r="I548" t="str">
        <f>IF(H548&lt;&gt;"",H548,IF(AND(E548=[1]grup_instansi!$B$21,F548=[1]grup_instansi!$C$21),
[1]grup_instansi!$A$21,
IF(AND(E548=[1]grup_instansi!$B$22,F548=[1]grup_instansi!$C$22),
[1]grup_instansi!$A$22,
IF(AND(E548=[1]grup_instansi!$B$23,F548=[1]grup_instansi!$C$23),
[1]grup_instansi!$A$23,
IF(AND(E548=[1]grup_instansi!$B$24,F548=[1]grup_instansi!$C$24),
[1]grup_instansi!$A$24,
IF(AND(E548=[1]grup_instansi!$B$25,F548=[1]grup_instansi!$C$25),
[1]grup_instansi!$A$25,
IF(AND(E548=[1]grup_instansi!$B$26,F548=[1]grup_instansi!$C$26),
[1]grup_instansi!$A$26,
IF(AND(E548=[1]grup_instansi!$B$27,F548=[1]grup_instansi!$C$27),
[1]grup_instansi!$A$27,
IF(AND(E548=[1]grup_instansi!$B$28,F548=[1]grup_instansi!$C$28),
[1]grup_instansi!$A$28,
IF(AND(E548=[1]grup_instansi!$B$29,F548=[1]grup_instansi!$C$29),
[1]grup_instansi!$A$29,
IF(AND(E548=[1]grup_instansi!$B$30,F548=[1]grup_instansi!$C$30),
[1]grup_instansi!$A$30,
IF(AND(E548=[1]grup_instansi!$B$31,F548=[1]grup_instansi!$C$31),
[1]grup_instansi!$A$31,
IF(AND(E548=[1]grup_instansi!$B$32,F548=[1]grup_instansi!$C$32),
[1]grup_instansi!$A$32,
IF(AND(E548=[1]grup_instansi!$B$33,F548=[1]grup_instansi!$C$33),
[1]grup_instansi!$A$33,
IF(AND(E548=[1]grup_instansi!$B$34,F548=[1]grup_instansi!$C$34),
[1]grup_instansi!$A$34,
IF(AND(E548=[1]grup_instansi!$B$35,F548=[1]grup_instansi!$C$35),
[1]grup_instansi!$A$35,""))))))))))))))))</f>
        <v>gi2023110400020</v>
      </c>
      <c r="J548" t="str">
        <f>IF(I548&lt;&gt;"",I548,IF(AND(E548=[1]grup_instansi!$B$36,F548=[1]grup_instansi!$C$36),
[1]grup_instansi!$A$36,
IF(AND(E548=[1]grup_instansi!$B$37,F548=[1]grup_instansi!$C$37),
[1]grup_instansi!$A$37,
IF(AND(E548=[1]grup_instansi!$B$38,F548=[1]grup_instansi!$C$38),
[1]grup_instansi!$A$38,
IF(AND(E548=[1]grup_instansi!$B$39,F548=[1]grup_instansi!$C$39),
[1]grup_instansi!$A$39,
IF(AND(E548=[1]grup_instansi!$B$40,F548=[1]grup_instansi!$C$40),
[1]grup_instansi!$A$40,
IF(AND(E548=[1]grup_instansi!$B$41,F548=[1]grup_instansi!$C$41),
[1]grup_instansi!$A$41,
IF(AND(E548=[1]grup_instansi!$B$42,F548=[1]grup_instansi!$C$42),
[1]grup_instansi!$A$42,
IF(AND(E548=[1]grup_instansi!$B$43,F548=[1]grup_instansi!$C$43),
[1]grup_instansi!$A$43,
IF(AND(E548=[1]grup_instansi!$B$44,F548=[1]grup_instansi!$C$44),
[1]grup_instansi!$A$44,
IF(AND(E548=[1]grup_instansi!$B$45,F548=[1]grup_instansi!$C$45),
[1]grup_instansi!$A$45,
IF(AND(E548=[1]grup_instansi!$B$46,F548=[1]grup_instansi!$C$46),
[1]grup_instansi!$A$46,
IF(AND(E548=[1]grup_instansi!$B$47,F548=[1]grup_instansi!$C$47),
[1]grup_instansi!$A$47,
IF(AND(E548=[1]grup_instansi!$B$48,F548=[1]grup_instansi!$C$48),
[1]grup_instansi!$A$48,
IF(AND(E548=[1]grup_instansi!$B$49,F548=[1]grup_instansi!$C$49),
[1]grup_instansi!$A$49,
IF(AND(E548=[1]grup_instansi!$B$50,F548=[1]grup_instansi!$C$50),
[1]grup_instansi!$A$50,
IF(AND(E548=[1]grup_instansi!$B$51,F548=[1]grup_instansi!$C$51),
[1]grup_instansi!$A$51,
IF(AND(E548=[1]grup_instansi!$B$52,F548=[1]grup_instansi!$C$52),
[1]grup_instansi!$A$52,
IF(AND(E548=[1]grup_instansi!$B$53,F548=[1]grup_instansi!$C$53),
[1]grup_instansi!$A$53,
IF(AND(E548=[1]grup_instansi!$B$54,F548=[1]grup_instansi!$C$54),
[1]grup_instansi!$A$54,
IF(AND(E548=[1]grup_instansi!$B$55,F548=[1]grup_instansi!$C$55),
[1]grup_instansi!$A$55,
IF(AND(E548=[1]grup_instansi!$B$56,F548=[1]grup_instansi!$C$56),
[1]grup_instansi!$A$56,
IF(AND(E548=[1]grup_instansi!$B$57,F548=[1]grup_instansi!$C$57),
[1]grup_instansi!$A$57,
IF(AND(E548=[1]grup_instansi!$B$58,F548=[1]grup_instansi!$C$58),
[1]grup_instansi!$A$58,
IF(AND(E548=[1]grup_instansi!$B$59,F548=[1]grup_instansi!$C$59),
[1]grup_instansi!$A$59,
IF(AND(E548=[1]grup_instansi!$B$60,F548=[1]grup_instansi!$C$60),
[1]grup_instansi!$A$60,""))))))))))))))))))))))))))</f>
        <v>gi2023110400020</v>
      </c>
      <c r="K548" t="str">
        <f>IF(J548&lt;&gt;"",J548,IF(AND(E548=[1]grup_instansi!$B$61,F548=[1]grup_instansi!$C$61),
[1]grup_instansi!$A$61,
IF(AND(E548=[1]grup_instansi!$B$62,F548=[1]grup_instansi!$C$62),
[1]grup_instansi!$A$62,
IF(AND(E548=[1]grup_instansi!$B$63,F548=[1]grup_instansi!$C$63),
[1]grup_instansi!$A$63,
IF(AND(E548=[1]grup_instansi!$B$64,F548=[1]grup_instansi!$C$64),
[1]grup_instansi!$A$64,
IF(AND(E548=[1]grup_instansi!$B$65,F548=[1]grup_instansi!$C$65),
[1]grup_instansi!$A$65,
IF(AND(E548=[1]grup_instansi!$B$66,F548=[1]grup_instansi!$C$66),
[1]grup_instansi!$A$66,
IF(AND(E548=[1]grup_instansi!$B$67,F548=[1]grup_instansi!$C$67),
[1]grup_instansi!$A$67,
IF(AND(E548=[1]grup_instansi!$B$68,F548=[1]grup_instansi!$C$68),
[1]grup_instansi!$A$68,
IF(AND(E548=[1]grup_instansi!$B$69,F548=[1]grup_instansi!$C$69),
[1]grup_instansi!$A$69,
IF(AND(E548=[1]grup_instansi!$B$70,F548=[1]grup_instansi!$C$70),
[1]grup_instansi!$A$70,
IF(AND(E548=[1]grup_instansi!$B$71,F548=[1]grup_instansi!$C$71),
[1]grup_instansi!$A$71,
IF(AND(E548=[1]grup_instansi!$B$72,F548=[1]grup_instansi!$C$72),
[1]grup_instansi!$A$72,
IF(AND(E548=[1]grup_instansi!$B$73,F548=[1]grup_instansi!$C$73),
[1]grup_instansi!$A$73,
IF(AND(E548=[1]grup_instansi!$B$74,F548=[1]grup_instansi!$C$74),
[1]grup_instansi!$A$74,
IF(AND(E548=[1]grup_instansi!$B$75,F548=[1]grup_instansi!$C$75),
[1]grup_instansi!$A$75,
IF(AND(E548=[1]grup_instansi!$B$76,F548=[1]grup_instansi!$C$76),
[1]grup_instansi!$A$76,
IF(AND(E548=[1]grup_instansi!$B$77,F548=[1]grup_instansi!$C$77),
[1]grup_instansi!$A$77,
IF(AND(E548=[1]grup_instansi!$B$78,F548=[1]grup_instansi!$C$78),
[1]grup_instansi!$A$78,
IF(AND(E548=[1]grup_instansi!$B$79,F548=[1]grup_instansi!$C$79),
[1]grup_instansi!$A$79,
IF(AND(E548=[1]grup_instansi!$B$80,F548=[1]grup_instansi!$C$80),
[1]grup_instansi!$A$80,
IF(AND(E548=[1]grup_instansi!$B$81,F548=[1]grup_instansi!$C$81),
[1]grup_instansi!$A$81,
IF(AND(E548=[1]grup_instansi!$B$82,F548=[1]grup_instansi!$C$82),
[1]grup_instansi!$A$82,
IF(AND(E548=[1]grup_instansi!$B$83,F548=[1]grup_instansi!$C$83),
[1]grup_instansi!$A$84,
IF(AND(E548=[1]grup_instansi!$B$84,F548=[1]grup_instansi!$C$84),
[1]grup_instansi!$A$85,
IF(AND(E548=[1]grup_instansi!$B$85,F548=[1]grup_instansi!$C$85),
[1]grup_instansi!$A$86,
IF(AND(E548=[1]grup_instansi!$B$86,F548=[1]grup_instansi!$C$86),
[1]grup_instansi!$A$87,
IF(AND(E548=[1]grup_instansi!$B$87,F548=[1]grup_instansi!$C$87),
[1]grup_instansi!$A$87,
IF(AND(E548=[1]grup_instansi!$B$88,F548=[1]grup_instansi!$C$88),
[1]grup_instansi!$A$88,
IF(AND(E548=[1]grup_instansi!$B$89,F548=[1]grup_instansi!$C$89),
[1]grup_instansi!$A$89,
IF(AND(E548=[1]grup_instansi!$B$90,F548=[1]grup_instansi!$C$90),
[1]grup_instansi!$A$90,
IF(AND(E548=[1]grup_instansi!$B$91,F548=[1]grup_instansi!$C$91),
[1]grup_instansi!$A$91,
IF(AND(E548=[1]grup_instansi!$B$92,F548=[1]grup_instansi!$C$92),
[1]grup_instansi!$A$92,
IF(AND(E548=[1]grup_instansi!$B$93,F548=[1]grup_instansi!$C$93),
[1]grup_instansi!$A$93,
IF(AND(E548=[1]grup_instansi!$B$94,F548=[1]grup_instansi!$C$94),
[1]grup_instansi!$A$94,
IF(AND(E548=[1]grup_instansi!$B$95,F548=[1]grup_instansi!$C$95),
[1]grup_instansi!$A$95,
IF(AND(E548=[1]grup_instansi!$B$96,F548=[1]grup_instansi!$C$96),
[1]grup_instansi!$A$96,
IF(AND(E548=[1]grup_instansi!$B$97,F548=[1]grup_instansi!$C$97),
[1]grup_instansi!$A$97,
IF(AND(E548=[1]grup_instansi!$B$98,F548=[1]grup_instansi!$C$98),
[1]grup_instansi!$A$98,
IF(AND(E548=[1]grup_instansi!$B$99,F548=[1]grup_instansi!$C$99),
[1]grup_instansi!$A$99,
[1]grup_instansi!$A$100))))))))))))))))))))))))))))))))))))))))</f>
        <v>gi2023110400020</v>
      </c>
      <c r="L548" t="str">
        <f>VLOOKUP(K548,[1]grup_instansi!$A$2:$E$102,4)</f>
        <v>Pemerintah Kabupaten Lampung</v>
      </c>
      <c r="M548" t="str">
        <f t="shared" si="26"/>
        <v>('i2023110600547','Pemerintah Kab. Pesawaran','gi2023110400020'),</v>
      </c>
    </row>
    <row r="549" spans="1:13" x14ac:dyDescent="0.25">
      <c r="A549" t="str">
        <f t="shared" si="24"/>
        <v>i2023110600548</v>
      </c>
      <c r="B549" s="7">
        <v>5913</v>
      </c>
      <c r="C549" t="str">
        <f t="shared" si="25"/>
        <v>i2023110600548</v>
      </c>
      <c r="D549" s="8" t="s">
        <v>593</v>
      </c>
      <c r="E549" s="8" t="s">
        <v>47</v>
      </c>
      <c r="F549" s="8" t="s">
        <v>60</v>
      </c>
      <c r="G549" t="str">
        <f>IF(AND(E549=[1]grup_instansi!$B$2,F549=[1]grup_instansi!$C$2),
[1]grup_instansi!$A$2,
IF(AND(E549=[1]grup_instansi!$B$3,F549=[1]grup_instansi!$C$3),
[1]grup_instansi!$A$3,
IF(AND(E549=[1]grup_instansi!$B$4,F549=[1]grup_instansi!$C$4),
[1]grup_instansi!$A$4,
IF(AND(E549=[1]grup_instansi!$B$5,F549=[1]grup_instansi!$C$5),
[1]grup_instansi!$A$5,
IF(AND(E549=[1]grup_instansi!$B$6,F549=[1]grup_instansi!$C$6),
[1]grup_instansi!$A$6,
IF(AND(E549=[1]grup_instansi!$B$7,F549=[1]grup_instansi!$C$7),
[1]grup_instansi!$A$7,
IF(AND(E549=[1]grup_instansi!$B$8,F549=[1]grup_instansi!$C$8),
[1]grup_instansi!$A$8,
IF(AND(E549=[1]grup_instansi!$B$9,F549=[1]grup_instansi!$C$9),
[1]grup_instansi!$A$9,
IF(AND(E549=[1]grup_instansi!$B$10,F549=[1]grup_instansi!$C$10),
[1]grup_instansi!$A$10,"")))))))))</f>
        <v/>
      </c>
      <c r="H549" t="str">
        <f>IF(G549&lt;&gt;"",G549,IF(AND(E549=[1]grup_instansi!$B$11,F549=[1]grup_instansi!$C$11),
[1]grup_instansi!$A$11,
IF(AND(E549=[1]grup_instansi!$B$12,F549=[1]grup_instansi!$C$12),
[1]grup_instansi!$A$12,
IF(AND(E549=[1]grup_instansi!$B$13,F549=[1]grup_instansi!$C$13),
[1]grup_instansi!$A$13,
IF(AND(E549=[1]grup_instansi!$B$14,F549=[1]grup_instansi!$C$14),
[1]grup_instansi!$A$14,
IF(AND(E549=[1]grup_instansi!$B$15,F549=[1]grup_instansi!$C$15),
[1]grup_instansi!$A$15,
IF(AND(E549=[1]grup_instansi!$B$16,F549=[1]grup_instansi!$C$16),
[1]grup_instansi!$A$16,
IF(AND(E549=[1]grup_instansi!$B$17,F549=[1]grup_instansi!$C$17),
[1]grup_instansi!$A$17,
IF(AND(E549=[1]grup_instansi!$B$18,F549=[1]grup_instansi!$C$18),
[1]grup_instansi!$A$18,
IF(AND(E549=[1]grup_instansi!$B$19,F549=[1]grup_instansi!$C$19),
[1]grup_instansi!$A$19,
IF(AND(E549=[1]grup_instansi!$B$20,F549=[1]grup_instansi!$C$20),
[1]grup_instansi!$A$20,"")))))))))))</f>
        <v/>
      </c>
      <c r="I549" t="str">
        <f>IF(H549&lt;&gt;"",H549,IF(AND(E549=[1]grup_instansi!$B$21,F549=[1]grup_instansi!$C$21),
[1]grup_instansi!$A$21,
IF(AND(E549=[1]grup_instansi!$B$22,F549=[1]grup_instansi!$C$22),
[1]grup_instansi!$A$22,
IF(AND(E549=[1]grup_instansi!$B$23,F549=[1]grup_instansi!$C$23),
[1]grup_instansi!$A$23,
IF(AND(E549=[1]grup_instansi!$B$24,F549=[1]grup_instansi!$C$24),
[1]grup_instansi!$A$24,
IF(AND(E549=[1]grup_instansi!$B$25,F549=[1]grup_instansi!$C$25),
[1]grup_instansi!$A$25,
IF(AND(E549=[1]grup_instansi!$B$26,F549=[1]grup_instansi!$C$26),
[1]grup_instansi!$A$26,
IF(AND(E549=[1]grup_instansi!$B$27,F549=[1]grup_instansi!$C$27),
[1]grup_instansi!$A$27,
IF(AND(E549=[1]grup_instansi!$B$28,F549=[1]grup_instansi!$C$28),
[1]grup_instansi!$A$28,
IF(AND(E549=[1]grup_instansi!$B$29,F549=[1]grup_instansi!$C$29),
[1]grup_instansi!$A$29,
IF(AND(E549=[1]grup_instansi!$B$30,F549=[1]grup_instansi!$C$30),
[1]grup_instansi!$A$30,
IF(AND(E549=[1]grup_instansi!$B$31,F549=[1]grup_instansi!$C$31),
[1]grup_instansi!$A$31,
IF(AND(E549=[1]grup_instansi!$B$32,F549=[1]grup_instansi!$C$32),
[1]grup_instansi!$A$32,
IF(AND(E549=[1]grup_instansi!$B$33,F549=[1]grup_instansi!$C$33),
[1]grup_instansi!$A$33,
IF(AND(E549=[1]grup_instansi!$B$34,F549=[1]grup_instansi!$C$34),
[1]grup_instansi!$A$34,
IF(AND(E549=[1]grup_instansi!$B$35,F549=[1]grup_instansi!$C$35),
[1]grup_instansi!$A$35,""))))))))))))))))</f>
        <v>gi2023110400020</v>
      </c>
      <c r="J549" t="str">
        <f>IF(I549&lt;&gt;"",I549,IF(AND(E549=[1]grup_instansi!$B$36,F549=[1]grup_instansi!$C$36),
[1]grup_instansi!$A$36,
IF(AND(E549=[1]grup_instansi!$B$37,F549=[1]grup_instansi!$C$37),
[1]grup_instansi!$A$37,
IF(AND(E549=[1]grup_instansi!$B$38,F549=[1]grup_instansi!$C$38),
[1]grup_instansi!$A$38,
IF(AND(E549=[1]grup_instansi!$B$39,F549=[1]grup_instansi!$C$39),
[1]grup_instansi!$A$39,
IF(AND(E549=[1]grup_instansi!$B$40,F549=[1]grup_instansi!$C$40),
[1]grup_instansi!$A$40,
IF(AND(E549=[1]grup_instansi!$B$41,F549=[1]grup_instansi!$C$41),
[1]grup_instansi!$A$41,
IF(AND(E549=[1]grup_instansi!$B$42,F549=[1]grup_instansi!$C$42),
[1]grup_instansi!$A$42,
IF(AND(E549=[1]grup_instansi!$B$43,F549=[1]grup_instansi!$C$43),
[1]grup_instansi!$A$43,
IF(AND(E549=[1]grup_instansi!$B$44,F549=[1]grup_instansi!$C$44),
[1]grup_instansi!$A$44,
IF(AND(E549=[1]grup_instansi!$B$45,F549=[1]grup_instansi!$C$45),
[1]grup_instansi!$A$45,
IF(AND(E549=[1]grup_instansi!$B$46,F549=[1]grup_instansi!$C$46),
[1]grup_instansi!$A$46,
IF(AND(E549=[1]grup_instansi!$B$47,F549=[1]grup_instansi!$C$47),
[1]grup_instansi!$A$47,
IF(AND(E549=[1]grup_instansi!$B$48,F549=[1]grup_instansi!$C$48),
[1]grup_instansi!$A$48,
IF(AND(E549=[1]grup_instansi!$B$49,F549=[1]grup_instansi!$C$49),
[1]grup_instansi!$A$49,
IF(AND(E549=[1]grup_instansi!$B$50,F549=[1]grup_instansi!$C$50),
[1]grup_instansi!$A$50,
IF(AND(E549=[1]grup_instansi!$B$51,F549=[1]grup_instansi!$C$51),
[1]grup_instansi!$A$51,
IF(AND(E549=[1]grup_instansi!$B$52,F549=[1]grup_instansi!$C$52),
[1]grup_instansi!$A$52,
IF(AND(E549=[1]grup_instansi!$B$53,F549=[1]grup_instansi!$C$53),
[1]grup_instansi!$A$53,
IF(AND(E549=[1]grup_instansi!$B$54,F549=[1]grup_instansi!$C$54),
[1]grup_instansi!$A$54,
IF(AND(E549=[1]grup_instansi!$B$55,F549=[1]grup_instansi!$C$55),
[1]grup_instansi!$A$55,
IF(AND(E549=[1]grup_instansi!$B$56,F549=[1]grup_instansi!$C$56),
[1]grup_instansi!$A$56,
IF(AND(E549=[1]grup_instansi!$B$57,F549=[1]grup_instansi!$C$57),
[1]grup_instansi!$A$57,
IF(AND(E549=[1]grup_instansi!$B$58,F549=[1]grup_instansi!$C$58),
[1]grup_instansi!$A$58,
IF(AND(E549=[1]grup_instansi!$B$59,F549=[1]grup_instansi!$C$59),
[1]grup_instansi!$A$59,
IF(AND(E549=[1]grup_instansi!$B$60,F549=[1]grup_instansi!$C$60),
[1]grup_instansi!$A$60,""))))))))))))))))))))))))))</f>
        <v>gi2023110400020</v>
      </c>
      <c r="K549" t="str">
        <f>IF(J549&lt;&gt;"",J549,IF(AND(E549=[1]grup_instansi!$B$61,F549=[1]grup_instansi!$C$61),
[1]grup_instansi!$A$61,
IF(AND(E549=[1]grup_instansi!$B$62,F549=[1]grup_instansi!$C$62),
[1]grup_instansi!$A$62,
IF(AND(E549=[1]grup_instansi!$B$63,F549=[1]grup_instansi!$C$63),
[1]grup_instansi!$A$63,
IF(AND(E549=[1]grup_instansi!$B$64,F549=[1]grup_instansi!$C$64),
[1]grup_instansi!$A$64,
IF(AND(E549=[1]grup_instansi!$B$65,F549=[1]grup_instansi!$C$65),
[1]grup_instansi!$A$65,
IF(AND(E549=[1]grup_instansi!$B$66,F549=[1]grup_instansi!$C$66),
[1]grup_instansi!$A$66,
IF(AND(E549=[1]grup_instansi!$B$67,F549=[1]grup_instansi!$C$67),
[1]grup_instansi!$A$67,
IF(AND(E549=[1]grup_instansi!$B$68,F549=[1]grup_instansi!$C$68),
[1]grup_instansi!$A$68,
IF(AND(E549=[1]grup_instansi!$B$69,F549=[1]grup_instansi!$C$69),
[1]grup_instansi!$A$69,
IF(AND(E549=[1]grup_instansi!$B$70,F549=[1]grup_instansi!$C$70),
[1]grup_instansi!$A$70,
IF(AND(E549=[1]grup_instansi!$B$71,F549=[1]grup_instansi!$C$71),
[1]grup_instansi!$A$71,
IF(AND(E549=[1]grup_instansi!$B$72,F549=[1]grup_instansi!$C$72),
[1]grup_instansi!$A$72,
IF(AND(E549=[1]grup_instansi!$B$73,F549=[1]grup_instansi!$C$73),
[1]grup_instansi!$A$73,
IF(AND(E549=[1]grup_instansi!$B$74,F549=[1]grup_instansi!$C$74),
[1]grup_instansi!$A$74,
IF(AND(E549=[1]grup_instansi!$B$75,F549=[1]grup_instansi!$C$75),
[1]grup_instansi!$A$75,
IF(AND(E549=[1]grup_instansi!$B$76,F549=[1]grup_instansi!$C$76),
[1]grup_instansi!$A$76,
IF(AND(E549=[1]grup_instansi!$B$77,F549=[1]grup_instansi!$C$77),
[1]grup_instansi!$A$77,
IF(AND(E549=[1]grup_instansi!$B$78,F549=[1]grup_instansi!$C$78),
[1]grup_instansi!$A$78,
IF(AND(E549=[1]grup_instansi!$B$79,F549=[1]grup_instansi!$C$79),
[1]grup_instansi!$A$79,
IF(AND(E549=[1]grup_instansi!$B$80,F549=[1]grup_instansi!$C$80),
[1]grup_instansi!$A$80,
IF(AND(E549=[1]grup_instansi!$B$81,F549=[1]grup_instansi!$C$81),
[1]grup_instansi!$A$81,
IF(AND(E549=[1]grup_instansi!$B$82,F549=[1]grup_instansi!$C$82),
[1]grup_instansi!$A$82,
IF(AND(E549=[1]grup_instansi!$B$83,F549=[1]grup_instansi!$C$83),
[1]grup_instansi!$A$84,
IF(AND(E549=[1]grup_instansi!$B$84,F549=[1]grup_instansi!$C$84),
[1]grup_instansi!$A$85,
IF(AND(E549=[1]grup_instansi!$B$85,F549=[1]grup_instansi!$C$85),
[1]grup_instansi!$A$86,
IF(AND(E549=[1]grup_instansi!$B$86,F549=[1]grup_instansi!$C$86),
[1]grup_instansi!$A$87,
IF(AND(E549=[1]grup_instansi!$B$87,F549=[1]grup_instansi!$C$87),
[1]grup_instansi!$A$87,
IF(AND(E549=[1]grup_instansi!$B$88,F549=[1]grup_instansi!$C$88),
[1]grup_instansi!$A$88,
IF(AND(E549=[1]grup_instansi!$B$89,F549=[1]grup_instansi!$C$89),
[1]grup_instansi!$A$89,
IF(AND(E549=[1]grup_instansi!$B$90,F549=[1]grup_instansi!$C$90),
[1]grup_instansi!$A$90,
IF(AND(E549=[1]grup_instansi!$B$91,F549=[1]grup_instansi!$C$91),
[1]grup_instansi!$A$91,
IF(AND(E549=[1]grup_instansi!$B$92,F549=[1]grup_instansi!$C$92),
[1]grup_instansi!$A$92,
IF(AND(E549=[1]grup_instansi!$B$93,F549=[1]grup_instansi!$C$93),
[1]grup_instansi!$A$93,
IF(AND(E549=[1]grup_instansi!$B$94,F549=[1]grup_instansi!$C$94),
[1]grup_instansi!$A$94,
IF(AND(E549=[1]grup_instansi!$B$95,F549=[1]grup_instansi!$C$95),
[1]grup_instansi!$A$95,
IF(AND(E549=[1]grup_instansi!$B$96,F549=[1]grup_instansi!$C$96),
[1]grup_instansi!$A$96,
IF(AND(E549=[1]grup_instansi!$B$97,F549=[1]grup_instansi!$C$97),
[1]grup_instansi!$A$97,
IF(AND(E549=[1]grup_instansi!$B$98,F549=[1]grup_instansi!$C$98),
[1]grup_instansi!$A$98,
IF(AND(E549=[1]grup_instansi!$B$99,F549=[1]grup_instansi!$C$99),
[1]grup_instansi!$A$99,
[1]grup_instansi!$A$100))))))))))))))))))))))))))))))))))))))))</f>
        <v>gi2023110400020</v>
      </c>
      <c r="L549" t="str">
        <f>VLOOKUP(K549,[1]grup_instansi!$A$2:$E$102,4)</f>
        <v>Pemerintah Kabupaten Lampung</v>
      </c>
      <c r="M549" t="str">
        <f t="shared" si="26"/>
        <v>('i2023110600548','Pemerintah Kab. Pesisir Barat','gi2023110400020'),</v>
      </c>
    </row>
    <row r="550" spans="1:13" ht="30" x14ac:dyDescent="0.25">
      <c r="A550" t="str">
        <f t="shared" si="24"/>
        <v>i2023110600549</v>
      </c>
      <c r="B550" s="7">
        <v>6609</v>
      </c>
      <c r="C550" t="str">
        <f t="shared" si="25"/>
        <v>i2023110600549</v>
      </c>
      <c r="D550" s="8" t="s">
        <v>594</v>
      </c>
      <c r="E550" s="8" t="s">
        <v>47</v>
      </c>
      <c r="F550" s="8" t="s">
        <v>101</v>
      </c>
      <c r="G550" t="str">
        <f>IF(AND(E550=[1]grup_instansi!$B$2,F550=[1]grup_instansi!$C$2),
[1]grup_instansi!$A$2,
IF(AND(E550=[1]grup_instansi!$B$3,F550=[1]grup_instansi!$C$3),
[1]grup_instansi!$A$3,
IF(AND(E550=[1]grup_instansi!$B$4,F550=[1]grup_instansi!$C$4),
[1]grup_instansi!$A$4,
IF(AND(E550=[1]grup_instansi!$B$5,F550=[1]grup_instansi!$C$5),
[1]grup_instansi!$A$5,
IF(AND(E550=[1]grup_instansi!$B$6,F550=[1]grup_instansi!$C$6),
[1]grup_instansi!$A$6,
IF(AND(E550=[1]grup_instansi!$B$7,F550=[1]grup_instansi!$C$7),
[1]grup_instansi!$A$7,
IF(AND(E550=[1]grup_instansi!$B$8,F550=[1]grup_instansi!$C$8),
[1]grup_instansi!$A$8,
IF(AND(E550=[1]grup_instansi!$B$9,F550=[1]grup_instansi!$C$9),
[1]grup_instansi!$A$9,
IF(AND(E550=[1]grup_instansi!$B$10,F550=[1]grup_instansi!$C$10),
[1]grup_instansi!$A$10,"")))))))))</f>
        <v/>
      </c>
      <c r="H550" t="str">
        <f>IF(G550&lt;&gt;"",G550,IF(AND(E550=[1]grup_instansi!$B$11,F550=[1]grup_instansi!$C$11),
[1]grup_instansi!$A$11,
IF(AND(E550=[1]grup_instansi!$B$12,F550=[1]grup_instansi!$C$12),
[1]grup_instansi!$A$12,
IF(AND(E550=[1]grup_instansi!$B$13,F550=[1]grup_instansi!$C$13),
[1]grup_instansi!$A$13,
IF(AND(E550=[1]grup_instansi!$B$14,F550=[1]grup_instansi!$C$14),
[1]grup_instansi!$A$14,
IF(AND(E550=[1]grup_instansi!$B$15,F550=[1]grup_instansi!$C$15),
[1]grup_instansi!$A$15,
IF(AND(E550=[1]grup_instansi!$B$16,F550=[1]grup_instansi!$C$16),
[1]grup_instansi!$A$16,
IF(AND(E550=[1]grup_instansi!$B$17,F550=[1]grup_instansi!$C$17),
[1]grup_instansi!$A$17,
IF(AND(E550=[1]grup_instansi!$B$18,F550=[1]grup_instansi!$C$18),
[1]grup_instansi!$A$18,
IF(AND(E550=[1]grup_instansi!$B$19,F550=[1]grup_instansi!$C$19),
[1]grup_instansi!$A$19,
IF(AND(E550=[1]grup_instansi!$B$20,F550=[1]grup_instansi!$C$20),
[1]grup_instansi!$A$20,"")))))))))))</f>
        <v>gi2023110400014</v>
      </c>
      <c r="I550" t="str">
        <f>IF(H550&lt;&gt;"",H550,IF(AND(E550=[1]grup_instansi!$B$21,F550=[1]grup_instansi!$C$21),
[1]grup_instansi!$A$21,
IF(AND(E550=[1]grup_instansi!$B$22,F550=[1]grup_instansi!$C$22),
[1]grup_instansi!$A$22,
IF(AND(E550=[1]grup_instansi!$B$23,F550=[1]grup_instansi!$C$23),
[1]grup_instansi!$A$23,
IF(AND(E550=[1]grup_instansi!$B$24,F550=[1]grup_instansi!$C$24),
[1]grup_instansi!$A$24,
IF(AND(E550=[1]grup_instansi!$B$25,F550=[1]grup_instansi!$C$25),
[1]grup_instansi!$A$25,
IF(AND(E550=[1]grup_instansi!$B$26,F550=[1]grup_instansi!$C$26),
[1]grup_instansi!$A$26,
IF(AND(E550=[1]grup_instansi!$B$27,F550=[1]grup_instansi!$C$27),
[1]grup_instansi!$A$27,
IF(AND(E550=[1]grup_instansi!$B$28,F550=[1]grup_instansi!$C$28),
[1]grup_instansi!$A$28,
IF(AND(E550=[1]grup_instansi!$B$29,F550=[1]grup_instansi!$C$29),
[1]grup_instansi!$A$29,
IF(AND(E550=[1]grup_instansi!$B$30,F550=[1]grup_instansi!$C$30),
[1]grup_instansi!$A$30,
IF(AND(E550=[1]grup_instansi!$B$31,F550=[1]grup_instansi!$C$31),
[1]grup_instansi!$A$31,
IF(AND(E550=[1]grup_instansi!$B$32,F550=[1]grup_instansi!$C$32),
[1]grup_instansi!$A$32,
IF(AND(E550=[1]grup_instansi!$B$33,F550=[1]grup_instansi!$C$33),
[1]grup_instansi!$A$33,
IF(AND(E550=[1]grup_instansi!$B$34,F550=[1]grup_instansi!$C$34),
[1]grup_instansi!$A$34,
IF(AND(E550=[1]grup_instansi!$B$35,F550=[1]grup_instansi!$C$35),
[1]grup_instansi!$A$35,""))))))))))))))))</f>
        <v>gi2023110400014</v>
      </c>
      <c r="J550" t="str">
        <f>IF(I550&lt;&gt;"",I550,IF(AND(E550=[1]grup_instansi!$B$36,F550=[1]grup_instansi!$C$36),
[1]grup_instansi!$A$36,
IF(AND(E550=[1]grup_instansi!$B$37,F550=[1]grup_instansi!$C$37),
[1]grup_instansi!$A$37,
IF(AND(E550=[1]grup_instansi!$B$38,F550=[1]grup_instansi!$C$38),
[1]grup_instansi!$A$38,
IF(AND(E550=[1]grup_instansi!$B$39,F550=[1]grup_instansi!$C$39),
[1]grup_instansi!$A$39,
IF(AND(E550=[1]grup_instansi!$B$40,F550=[1]grup_instansi!$C$40),
[1]grup_instansi!$A$40,
IF(AND(E550=[1]grup_instansi!$B$41,F550=[1]grup_instansi!$C$41),
[1]grup_instansi!$A$41,
IF(AND(E550=[1]grup_instansi!$B$42,F550=[1]grup_instansi!$C$42),
[1]grup_instansi!$A$42,
IF(AND(E550=[1]grup_instansi!$B$43,F550=[1]grup_instansi!$C$43),
[1]grup_instansi!$A$43,
IF(AND(E550=[1]grup_instansi!$B$44,F550=[1]grup_instansi!$C$44),
[1]grup_instansi!$A$44,
IF(AND(E550=[1]grup_instansi!$B$45,F550=[1]grup_instansi!$C$45),
[1]grup_instansi!$A$45,
IF(AND(E550=[1]grup_instansi!$B$46,F550=[1]grup_instansi!$C$46),
[1]grup_instansi!$A$46,
IF(AND(E550=[1]grup_instansi!$B$47,F550=[1]grup_instansi!$C$47),
[1]grup_instansi!$A$47,
IF(AND(E550=[1]grup_instansi!$B$48,F550=[1]grup_instansi!$C$48),
[1]grup_instansi!$A$48,
IF(AND(E550=[1]grup_instansi!$B$49,F550=[1]grup_instansi!$C$49),
[1]grup_instansi!$A$49,
IF(AND(E550=[1]grup_instansi!$B$50,F550=[1]grup_instansi!$C$50),
[1]grup_instansi!$A$50,
IF(AND(E550=[1]grup_instansi!$B$51,F550=[1]grup_instansi!$C$51),
[1]grup_instansi!$A$51,
IF(AND(E550=[1]grup_instansi!$B$52,F550=[1]grup_instansi!$C$52),
[1]grup_instansi!$A$52,
IF(AND(E550=[1]grup_instansi!$B$53,F550=[1]grup_instansi!$C$53),
[1]grup_instansi!$A$53,
IF(AND(E550=[1]grup_instansi!$B$54,F550=[1]grup_instansi!$C$54),
[1]grup_instansi!$A$54,
IF(AND(E550=[1]grup_instansi!$B$55,F550=[1]grup_instansi!$C$55),
[1]grup_instansi!$A$55,
IF(AND(E550=[1]grup_instansi!$B$56,F550=[1]grup_instansi!$C$56),
[1]grup_instansi!$A$56,
IF(AND(E550=[1]grup_instansi!$B$57,F550=[1]grup_instansi!$C$57),
[1]grup_instansi!$A$57,
IF(AND(E550=[1]grup_instansi!$B$58,F550=[1]grup_instansi!$C$58),
[1]grup_instansi!$A$58,
IF(AND(E550=[1]grup_instansi!$B$59,F550=[1]grup_instansi!$C$59),
[1]grup_instansi!$A$59,
IF(AND(E550=[1]grup_instansi!$B$60,F550=[1]grup_instansi!$C$60),
[1]grup_instansi!$A$60,""))))))))))))))))))))))))))</f>
        <v>gi2023110400014</v>
      </c>
      <c r="K550" t="str">
        <f>IF(J550&lt;&gt;"",J550,IF(AND(E550=[1]grup_instansi!$B$61,F550=[1]grup_instansi!$C$61),
[1]grup_instansi!$A$61,
IF(AND(E550=[1]grup_instansi!$B$62,F550=[1]grup_instansi!$C$62),
[1]grup_instansi!$A$62,
IF(AND(E550=[1]grup_instansi!$B$63,F550=[1]grup_instansi!$C$63),
[1]grup_instansi!$A$63,
IF(AND(E550=[1]grup_instansi!$B$64,F550=[1]grup_instansi!$C$64),
[1]grup_instansi!$A$64,
IF(AND(E550=[1]grup_instansi!$B$65,F550=[1]grup_instansi!$C$65),
[1]grup_instansi!$A$65,
IF(AND(E550=[1]grup_instansi!$B$66,F550=[1]grup_instansi!$C$66),
[1]grup_instansi!$A$66,
IF(AND(E550=[1]grup_instansi!$B$67,F550=[1]grup_instansi!$C$67),
[1]grup_instansi!$A$67,
IF(AND(E550=[1]grup_instansi!$B$68,F550=[1]grup_instansi!$C$68),
[1]grup_instansi!$A$68,
IF(AND(E550=[1]grup_instansi!$B$69,F550=[1]grup_instansi!$C$69),
[1]grup_instansi!$A$69,
IF(AND(E550=[1]grup_instansi!$B$70,F550=[1]grup_instansi!$C$70),
[1]grup_instansi!$A$70,
IF(AND(E550=[1]grup_instansi!$B$71,F550=[1]grup_instansi!$C$71),
[1]grup_instansi!$A$71,
IF(AND(E550=[1]grup_instansi!$B$72,F550=[1]grup_instansi!$C$72),
[1]grup_instansi!$A$72,
IF(AND(E550=[1]grup_instansi!$B$73,F550=[1]grup_instansi!$C$73),
[1]grup_instansi!$A$73,
IF(AND(E550=[1]grup_instansi!$B$74,F550=[1]grup_instansi!$C$74),
[1]grup_instansi!$A$74,
IF(AND(E550=[1]grup_instansi!$B$75,F550=[1]grup_instansi!$C$75),
[1]grup_instansi!$A$75,
IF(AND(E550=[1]grup_instansi!$B$76,F550=[1]grup_instansi!$C$76),
[1]grup_instansi!$A$76,
IF(AND(E550=[1]grup_instansi!$B$77,F550=[1]grup_instansi!$C$77),
[1]grup_instansi!$A$77,
IF(AND(E550=[1]grup_instansi!$B$78,F550=[1]grup_instansi!$C$78),
[1]grup_instansi!$A$78,
IF(AND(E550=[1]grup_instansi!$B$79,F550=[1]grup_instansi!$C$79),
[1]grup_instansi!$A$79,
IF(AND(E550=[1]grup_instansi!$B$80,F550=[1]grup_instansi!$C$80),
[1]grup_instansi!$A$80,
IF(AND(E550=[1]grup_instansi!$B$81,F550=[1]grup_instansi!$C$81),
[1]grup_instansi!$A$81,
IF(AND(E550=[1]grup_instansi!$B$82,F550=[1]grup_instansi!$C$82),
[1]grup_instansi!$A$82,
IF(AND(E550=[1]grup_instansi!$B$83,F550=[1]grup_instansi!$C$83),
[1]grup_instansi!$A$84,
IF(AND(E550=[1]grup_instansi!$B$84,F550=[1]grup_instansi!$C$84),
[1]grup_instansi!$A$85,
IF(AND(E550=[1]grup_instansi!$B$85,F550=[1]grup_instansi!$C$85),
[1]grup_instansi!$A$86,
IF(AND(E550=[1]grup_instansi!$B$86,F550=[1]grup_instansi!$C$86),
[1]grup_instansi!$A$87,
IF(AND(E550=[1]grup_instansi!$B$87,F550=[1]grup_instansi!$C$87),
[1]grup_instansi!$A$87,
IF(AND(E550=[1]grup_instansi!$B$88,F550=[1]grup_instansi!$C$88),
[1]grup_instansi!$A$88,
IF(AND(E550=[1]grup_instansi!$B$89,F550=[1]grup_instansi!$C$89),
[1]grup_instansi!$A$89,
IF(AND(E550=[1]grup_instansi!$B$90,F550=[1]grup_instansi!$C$90),
[1]grup_instansi!$A$90,
IF(AND(E550=[1]grup_instansi!$B$91,F550=[1]grup_instansi!$C$91),
[1]grup_instansi!$A$91,
IF(AND(E550=[1]grup_instansi!$B$92,F550=[1]grup_instansi!$C$92),
[1]grup_instansi!$A$92,
IF(AND(E550=[1]grup_instansi!$B$93,F550=[1]grup_instansi!$C$93),
[1]grup_instansi!$A$93,
IF(AND(E550=[1]grup_instansi!$B$94,F550=[1]grup_instansi!$C$94),
[1]grup_instansi!$A$94,
IF(AND(E550=[1]grup_instansi!$B$95,F550=[1]grup_instansi!$C$95),
[1]grup_instansi!$A$95,
IF(AND(E550=[1]grup_instansi!$B$96,F550=[1]grup_instansi!$C$96),
[1]grup_instansi!$A$96,
IF(AND(E550=[1]grup_instansi!$B$97,F550=[1]grup_instansi!$C$97),
[1]grup_instansi!$A$97,
IF(AND(E550=[1]grup_instansi!$B$98,F550=[1]grup_instansi!$C$98),
[1]grup_instansi!$A$98,
IF(AND(E550=[1]grup_instansi!$B$99,F550=[1]grup_instansi!$C$99),
[1]grup_instansi!$A$99,
[1]grup_instansi!$A$100))))))))))))))))))))))))))))))))))))))))</f>
        <v>gi2023110400014</v>
      </c>
      <c r="L550" t="str">
        <f>VLOOKUP(K550,[1]grup_instansi!$A$2:$E$102,4)</f>
        <v>Pemerintah Kabupaten Kalimantan Barat</v>
      </c>
      <c r="M550" t="str">
        <f t="shared" si="26"/>
        <v>('i2023110600549','Pemerintah Kab. Melawi','gi2023110400014'),</v>
      </c>
    </row>
    <row r="551" spans="1:13" ht="45" x14ac:dyDescent="0.25">
      <c r="A551" t="str">
        <f t="shared" si="24"/>
        <v>i2023110600550</v>
      </c>
      <c r="B551" s="7">
        <v>6701</v>
      </c>
      <c r="C551" t="str">
        <f t="shared" si="25"/>
        <v>i2023110600550</v>
      </c>
      <c r="D551" s="8" t="s">
        <v>595</v>
      </c>
      <c r="E551" s="8" t="s">
        <v>47</v>
      </c>
      <c r="F551" s="8" t="s">
        <v>104</v>
      </c>
      <c r="G551" t="str">
        <f>IF(AND(E551=[1]grup_instansi!$B$2,F551=[1]grup_instansi!$C$2),
[1]grup_instansi!$A$2,
IF(AND(E551=[1]grup_instansi!$B$3,F551=[1]grup_instansi!$C$3),
[1]grup_instansi!$A$3,
IF(AND(E551=[1]grup_instansi!$B$4,F551=[1]grup_instansi!$C$4),
[1]grup_instansi!$A$4,
IF(AND(E551=[1]grup_instansi!$B$5,F551=[1]grup_instansi!$C$5),
[1]grup_instansi!$A$5,
IF(AND(E551=[1]grup_instansi!$B$6,F551=[1]grup_instansi!$C$6),
[1]grup_instansi!$A$6,
IF(AND(E551=[1]grup_instansi!$B$7,F551=[1]grup_instansi!$C$7),
[1]grup_instansi!$A$7,
IF(AND(E551=[1]grup_instansi!$B$8,F551=[1]grup_instansi!$C$8),
[1]grup_instansi!$A$8,
IF(AND(E551=[1]grup_instansi!$B$9,F551=[1]grup_instansi!$C$9),
[1]grup_instansi!$A$9,
IF(AND(E551=[1]grup_instansi!$B$10,F551=[1]grup_instansi!$C$10),
[1]grup_instansi!$A$10,"")))))))))</f>
        <v/>
      </c>
      <c r="H551" t="str">
        <f>IF(G551&lt;&gt;"",G551,IF(AND(E551=[1]grup_instansi!$B$11,F551=[1]grup_instansi!$C$11),
[1]grup_instansi!$A$11,
IF(AND(E551=[1]grup_instansi!$B$12,F551=[1]grup_instansi!$C$12),
[1]grup_instansi!$A$12,
IF(AND(E551=[1]grup_instansi!$B$13,F551=[1]grup_instansi!$C$13),
[1]grup_instansi!$A$13,
IF(AND(E551=[1]grup_instansi!$B$14,F551=[1]grup_instansi!$C$14),
[1]grup_instansi!$A$14,
IF(AND(E551=[1]grup_instansi!$B$15,F551=[1]grup_instansi!$C$15),
[1]grup_instansi!$A$15,
IF(AND(E551=[1]grup_instansi!$B$16,F551=[1]grup_instansi!$C$16),
[1]grup_instansi!$A$16,
IF(AND(E551=[1]grup_instansi!$B$17,F551=[1]grup_instansi!$C$17),
[1]grup_instansi!$A$17,
IF(AND(E551=[1]grup_instansi!$B$18,F551=[1]grup_instansi!$C$18),
[1]grup_instansi!$A$18,
IF(AND(E551=[1]grup_instansi!$B$19,F551=[1]grup_instansi!$C$19),
[1]grup_instansi!$A$19,
IF(AND(E551=[1]grup_instansi!$B$20,F551=[1]grup_instansi!$C$20),
[1]grup_instansi!$A$20,"")))))))))))</f>
        <v>gi2023110400016</v>
      </c>
      <c r="I551" t="str">
        <f>IF(H551&lt;&gt;"",H551,IF(AND(E551=[1]grup_instansi!$B$21,F551=[1]grup_instansi!$C$21),
[1]grup_instansi!$A$21,
IF(AND(E551=[1]grup_instansi!$B$22,F551=[1]grup_instansi!$C$22),
[1]grup_instansi!$A$22,
IF(AND(E551=[1]grup_instansi!$B$23,F551=[1]grup_instansi!$C$23),
[1]grup_instansi!$A$23,
IF(AND(E551=[1]grup_instansi!$B$24,F551=[1]grup_instansi!$C$24),
[1]grup_instansi!$A$24,
IF(AND(E551=[1]grup_instansi!$B$25,F551=[1]grup_instansi!$C$25),
[1]grup_instansi!$A$25,
IF(AND(E551=[1]grup_instansi!$B$26,F551=[1]grup_instansi!$C$26),
[1]grup_instansi!$A$26,
IF(AND(E551=[1]grup_instansi!$B$27,F551=[1]grup_instansi!$C$27),
[1]grup_instansi!$A$27,
IF(AND(E551=[1]grup_instansi!$B$28,F551=[1]grup_instansi!$C$28),
[1]grup_instansi!$A$28,
IF(AND(E551=[1]grup_instansi!$B$29,F551=[1]grup_instansi!$C$29),
[1]grup_instansi!$A$29,
IF(AND(E551=[1]grup_instansi!$B$30,F551=[1]grup_instansi!$C$30),
[1]grup_instansi!$A$30,
IF(AND(E551=[1]grup_instansi!$B$31,F551=[1]grup_instansi!$C$31),
[1]grup_instansi!$A$31,
IF(AND(E551=[1]grup_instansi!$B$32,F551=[1]grup_instansi!$C$32),
[1]grup_instansi!$A$32,
IF(AND(E551=[1]grup_instansi!$B$33,F551=[1]grup_instansi!$C$33),
[1]grup_instansi!$A$33,
IF(AND(E551=[1]grup_instansi!$B$34,F551=[1]grup_instansi!$C$34),
[1]grup_instansi!$A$34,
IF(AND(E551=[1]grup_instansi!$B$35,F551=[1]grup_instansi!$C$35),
[1]grup_instansi!$A$35,""))))))))))))))))</f>
        <v>gi2023110400016</v>
      </c>
      <c r="J551" t="str">
        <f>IF(I551&lt;&gt;"",I551,IF(AND(E551=[1]grup_instansi!$B$36,F551=[1]grup_instansi!$C$36),
[1]grup_instansi!$A$36,
IF(AND(E551=[1]grup_instansi!$B$37,F551=[1]grup_instansi!$C$37),
[1]grup_instansi!$A$37,
IF(AND(E551=[1]grup_instansi!$B$38,F551=[1]grup_instansi!$C$38),
[1]grup_instansi!$A$38,
IF(AND(E551=[1]grup_instansi!$B$39,F551=[1]grup_instansi!$C$39),
[1]grup_instansi!$A$39,
IF(AND(E551=[1]grup_instansi!$B$40,F551=[1]grup_instansi!$C$40),
[1]grup_instansi!$A$40,
IF(AND(E551=[1]grup_instansi!$B$41,F551=[1]grup_instansi!$C$41),
[1]grup_instansi!$A$41,
IF(AND(E551=[1]grup_instansi!$B$42,F551=[1]grup_instansi!$C$42),
[1]grup_instansi!$A$42,
IF(AND(E551=[1]grup_instansi!$B$43,F551=[1]grup_instansi!$C$43),
[1]grup_instansi!$A$43,
IF(AND(E551=[1]grup_instansi!$B$44,F551=[1]grup_instansi!$C$44),
[1]grup_instansi!$A$44,
IF(AND(E551=[1]grup_instansi!$B$45,F551=[1]grup_instansi!$C$45),
[1]grup_instansi!$A$45,
IF(AND(E551=[1]grup_instansi!$B$46,F551=[1]grup_instansi!$C$46),
[1]grup_instansi!$A$46,
IF(AND(E551=[1]grup_instansi!$B$47,F551=[1]grup_instansi!$C$47),
[1]grup_instansi!$A$47,
IF(AND(E551=[1]grup_instansi!$B$48,F551=[1]grup_instansi!$C$48),
[1]grup_instansi!$A$48,
IF(AND(E551=[1]grup_instansi!$B$49,F551=[1]grup_instansi!$C$49),
[1]grup_instansi!$A$49,
IF(AND(E551=[1]grup_instansi!$B$50,F551=[1]grup_instansi!$C$50),
[1]grup_instansi!$A$50,
IF(AND(E551=[1]grup_instansi!$B$51,F551=[1]grup_instansi!$C$51),
[1]grup_instansi!$A$51,
IF(AND(E551=[1]grup_instansi!$B$52,F551=[1]grup_instansi!$C$52),
[1]grup_instansi!$A$52,
IF(AND(E551=[1]grup_instansi!$B$53,F551=[1]grup_instansi!$C$53),
[1]grup_instansi!$A$53,
IF(AND(E551=[1]grup_instansi!$B$54,F551=[1]grup_instansi!$C$54),
[1]grup_instansi!$A$54,
IF(AND(E551=[1]grup_instansi!$B$55,F551=[1]grup_instansi!$C$55),
[1]grup_instansi!$A$55,
IF(AND(E551=[1]grup_instansi!$B$56,F551=[1]grup_instansi!$C$56),
[1]grup_instansi!$A$56,
IF(AND(E551=[1]grup_instansi!$B$57,F551=[1]grup_instansi!$C$57),
[1]grup_instansi!$A$57,
IF(AND(E551=[1]grup_instansi!$B$58,F551=[1]grup_instansi!$C$58),
[1]grup_instansi!$A$58,
IF(AND(E551=[1]grup_instansi!$B$59,F551=[1]grup_instansi!$C$59),
[1]grup_instansi!$A$59,
IF(AND(E551=[1]grup_instansi!$B$60,F551=[1]grup_instansi!$C$60),
[1]grup_instansi!$A$60,""))))))))))))))))))))))))))</f>
        <v>gi2023110400016</v>
      </c>
      <c r="K551" t="str">
        <f>IF(J551&lt;&gt;"",J551,IF(AND(E551=[1]grup_instansi!$B$61,F551=[1]grup_instansi!$C$61),
[1]grup_instansi!$A$61,
IF(AND(E551=[1]grup_instansi!$B$62,F551=[1]grup_instansi!$C$62),
[1]grup_instansi!$A$62,
IF(AND(E551=[1]grup_instansi!$B$63,F551=[1]grup_instansi!$C$63),
[1]grup_instansi!$A$63,
IF(AND(E551=[1]grup_instansi!$B$64,F551=[1]grup_instansi!$C$64),
[1]grup_instansi!$A$64,
IF(AND(E551=[1]grup_instansi!$B$65,F551=[1]grup_instansi!$C$65),
[1]grup_instansi!$A$65,
IF(AND(E551=[1]grup_instansi!$B$66,F551=[1]grup_instansi!$C$66),
[1]grup_instansi!$A$66,
IF(AND(E551=[1]grup_instansi!$B$67,F551=[1]grup_instansi!$C$67),
[1]grup_instansi!$A$67,
IF(AND(E551=[1]grup_instansi!$B$68,F551=[1]grup_instansi!$C$68),
[1]grup_instansi!$A$68,
IF(AND(E551=[1]grup_instansi!$B$69,F551=[1]grup_instansi!$C$69),
[1]grup_instansi!$A$69,
IF(AND(E551=[1]grup_instansi!$B$70,F551=[1]grup_instansi!$C$70),
[1]grup_instansi!$A$70,
IF(AND(E551=[1]grup_instansi!$B$71,F551=[1]grup_instansi!$C$71),
[1]grup_instansi!$A$71,
IF(AND(E551=[1]grup_instansi!$B$72,F551=[1]grup_instansi!$C$72),
[1]grup_instansi!$A$72,
IF(AND(E551=[1]grup_instansi!$B$73,F551=[1]grup_instansi!$C$73),
[1]grup_instansi!$A$73,
IF(AND(E551=[1]grup_instansi!$B$74,F551=[1]grup_instansi!$C$74),
[1]grup_instansi!$A$74,
IF(AND(E551=[1]grup_instansi!$B$75,F551=[1]grup_instansi!$C$75),
[1]grup_instansi!$A$75,
IF(AND(E551=[1]grup_instansi!$B$76,F551=[1]grup_instansi!$C$76),
[1]grup_instansi!$A$76,
IF(AND(E551=[1]grup_instansi!$B$77,F551=[1]grup_instansi!$C$77),
[1]grup_instansi!$A$77,
IF(AND(E551=[1]grup_instansi!$B$78,F551=[1]grup_instansi!$C$78),
[1]grup_instansi!$A$78,
IF(AND(E551=[1]grup_instansi!$B$79,F551=[1]grup_instansi!$C$79),
[1]grup_instansi!$A$79,
IF(AND(E551=[1]grup_instansi!$B$80,F551=[1]grup_instansi!$C$80),
[1]grup_instansi!$A$80,
IF(AND(E551=[1]grup_instansi!$B$81,F551=[1]grup_instansi!$C$81),
[1]grup_instansi!$A$81,
IF(AND(E551=[1]grup_instansi!$B$82,F551=[1]grup_instansi!$C$82),
[1]grup_instansi!$A$82,
IF(AND(E551=[1]grup_instansi!$B$83,F551=[1]grup_instansi!$C$83),
[1]grup_instansi!$A$84,
IF(AND(E551=[1]grup_instansi!$B$84,F551=[1]grup_instansi!$C$84),
[1]grup_instansi!$A$85,
IF(AND(E551=[1]grup_instansi!$B$85,F551=[1]grup_instansi!$C$85),
[1]grup_instansi!$A$86,
IF(AND(E551=[1]grup_instansi!$B$86,F551=[1]grup_instansi!$C$86),
[1]grup_instansi!$A$87,
IF(AND(E551=[1]grup_instansi!$B$87,F551=[1]grup_instansi!$C$87),
[1]grup_instansi!$A$87,
IF(AND(E551=[1]grup_instansi!$B$88,F551=[1]grup_instansi!$C$88),
[1]grup_instansi!$A$88,
IF(AND(E551=[1]grup_instansi!$B$89,F551=[1]grup_instansi!$C$89),
[1]grup_instansi!$A$89,
IF(AND(E551=[1]grup_instansi!$B$90,F551=[1]grup_instansi!$C$90),
[1]grup_instansi!$A$90,
IF(AND(E551=[1]grup_instansi!$B$91,F551=[1]grup_instansi!$C$91),
[1]grup_instansi!$A$91,
IF(AND(E551=[1]grup_instansi!$B$92,F551=[1]grup_instansi!$C$92),
[1]grup_instansi!$A$92,
IF(AND(E551=[1]grup_instansi!$B$93,F551=[1]grup_instansi!$C$93),
[1]grup_instansi!$A$93,
IF(AND(E551=[1]grup_instansi!$B$94,F551=[1]grup_instansi!$C$94),
[1]grup_instansi!$A$94,
IF(AND(E551=[1]grup_instansi!$B$95,F551=[1]grup_instansi!$C$95),
[1]grup_instansi!$A$95,
IF(AND(E551=[1]grup_instansi!$B$96,F551=[1]grup_instansi!$C$96),
[1]grup_instansi!$A$96,
IF(AND(E551=[1]grup_instansi!$B$97,F551=[1]grup_instansi!$C$97),
[1]grup_instansi!$A$97,
IF(AND(E551=[1]grup_instansi!$B$98,F551=[1]grup_instansi!$C$98),
[1]grup_instansi!$A$98,
IF(AND(E551=[1]grup_instansi!$B$99,F551=[1]grup_instansi!$C$99),
[1]grup_instansi!$A$99,
[1]grup_instansi!$A$100))))))))))))))))))))))))))))))))))))))))</f>
        <v>gi2023110400016</v>
      </c>
      <c r="L551" t="str">
        <f>VLOOKUP(K551,[1]grup_instansi!$A$2:$E$102,4)</f>
        <v>Pemerintah Kabupaten Kalimantan Tengah</v>
      </c>
      <c r="M551" t="str">
        <f t="shared" si="26"/>
        <v>('i2023110600550','Pemerintah Kab. Kapuas','gi2023110400016'),</v>
      </c>
    </row>
    <row r="552" spans="1:13" ht="45" x14ac:dyDescent="0.25">
      <c r="A552" t="str">
        <f t="shared" si="24"/>
        <v>i2023110600551</v>
      </c>
      <c r="B552" s="7">
        <v>6707</v>
      </c>
      <c r="C552" t="str">
        <f t="shared" si="25"/>
        <v>i2023110600551</v>
      </c>
      <c r="D552" s="8" t="s">
        <v>596</v>
      </c>
      <c r="E552" s="8" t="s">
        <v>47</v>
      </c>
      <c r="F552" s="8" t="s">
        <v>104</v>
      </c>
      <c r="G552" t="str">
        <f>IF(AND(E552=[1]grup_instansi!$B$2,F552=[1]grup_instansi!$C$2),
[1]grup_instansi!$A$2,
IF(AND(E552=[1]grup_instansi!$B$3,F552=[1]grup_instansi!$C$3),
[1]grup_instansi!$A$3,
IF(AND(E552=[1]grup_instansi!$B$4,F552=[1]grup_instansi!$C$4),
[1]grup_instansi!$A$4,
IF(AND(E552=[1]grup_instansi!$B$5,F552=[1]grup_instansi!$C$5),
[1]grup_instansi!$A$5,
IF(AND(E552=[1]grup_instansi!$B$6,F552=[1]grup_instansi!$C$6),
[1]grup_instansi!$A$6,
IF(AND(E552=[1]grup_instansi!$B$7,F552=[1]grup_instansi!$C$7),
[1]grup_instansi!$A$7,
IF(AND(E552=[1]grup_instansi!$B$8,F552=[1]grup_instansi!$C$8),
[1]grup_instansi!$A$8,
IF(AND(E552=[1]grup_instansi!$B$9,F552=[1]grup_instansi!$C$9),
[1]grup_instansi!$A$9,
IF(AND(E552=[1]grup_instansi!$B$10,F552=[1]grup_instansi!$C$10),
[1]grup_instansi!$A$10,"")))))))))</f>
        <v/>
      </c>
      <c r="H552" t="str">
        <f>IF(G552&lt;&gt;"",G552,IF(AND(E552=[1]grup_instansi!$B$11,F552=[1]grup_instansi!$C$11),
[1]grup_instansi!$A$11,
IF(AND(E552=[1]grup_instansi!$B$12,F552=[1]grup_instansi!$C$12),
[1]grup_instansi!$A$12,
IF(AND(E552=[1]grup_instansi!$B$13,F552=[1]grup_instansi!$C$13),
[1]grup_instansi!$A$13,
IF(AND(E552=[1]grup_instansi!$B$14,F552=[1]grup_instansi!$C$14),
[1]grup_instansi!$A$14,
IF(AND(E552=[1]grup_instansi!$B$15,F552=[1]grup_instansi!$C$15),
[1]grup_instansi!$A$15,
IF(AND(E552=[1]grup_instansi!$B$16,F552=[1]grup_instansi!$C$16),
[1]grup_instansi!$A$16,
IF(AND(E552=[1]grup_instansi!$B$17,F552=[1]grup_instansi!$C$17),
[1]grup_instansi!$A$17,
IF(AND(E552=[1]grup_instansi!$B$18,F552=[1]grup_instansi!$C$18),
[1]grup_instansi!$A$18,
IF(AND(E552=[1]grup_instansi!$B$19,F552=[1]grup_instansi!$C$19),
[1]grup_instansi!$A$19,
IF(AND(E552=[1]grup_instansi!$B$20,F552=[1]grup_instansi!$C$20),
[1]grup_instansi!$A$20,"")))))))))))</f>
        <v>gi2023110400016</v>
      </c>
      <c r="I552" t="str">
        <f>IF(H552&lt;&gt;"",H552,IF(AND(E552=[1]grup_instansi!$B$21,F552=[1]grup_instansi!$C$21),
[1]grup_instansi!$A$21,
IF(AND(E552=[1]grup_instansi!$B$22,F552=[1]grup_instansi!$C$22),
[1]grup_instansi!$A$22,
IF(AND(E552=[1]grup_instansi!$B$23,F552=[1]grup_instansi!$C$23),
[1]grup_instansi!$A$23,
IF(AND(E552=[1]grup_instansi!$B$24,F552=[1]grup_instansi!$C$24),
[1]grup_instansi!$A$24,
IF(AND(E552=[1]grup_instansi!$B$25,F552=[1]grup_instansi!$C$25),
[1]grup_instansi!$A$25,
IF(AND(E552=[1]grup_instansi!$B$26,F552=[1]grup_instansi!$C$26),
[1]grup_instansi!$A$26,
IF(AND(E552=[1]grup_instansi!$B$27,F552=[1]grup_instansi!$C$27),
[1]grup_instansi!$A$27,
IF(AND(E552=[1]grup_instansi!$B$28,F552=[1]grup_instansi!$C$28),
[1]grup_instansi!$A$28,
IF(AND(E552=[1]grup_instansi!$B$29,F552=[1]grup_instansi!$C$29),
[1]grup_instansi!$A$29,
IF(AND(E552=[1]grup_instansi!$B$30,F552=[1]grup_instansi!$C$30),
[1]grup_instansi!$A$30,
IF(AND(E552=[1]grup_instansi!$B$31,F552=[1]grup_instansi!$C$31),
[1]grup_instansi!$A$31,
IF(AND(E552=[1]grup_instansi!$B$32,F552=[1]grup_instansi!$C$32),
[1]grup_instansi!$A$32,
IF(AND(E552=[1]grup_instansi!$B$33,F552=[1]grup_instansi!$C$33),
[1]grup_instansi!$A$33,
IF(AND(E552=[1]grup_instansi!$B$34,F552=[1]grup_instansi!$C$34),
[1]grup_instansi!$A$34,
IF(AND(E552=[1]grup_instansi!$B$35,F552=[1]grup_instansi!$C$35),
[1]grup_instansi!$A$35,""))))))))))))))))</f>
        <v>gi2023110400016</v>
      </c>
      <c r="J552" t="str">
        <f>IF(I552&lt;&gt;"",I552,IF(AND(E552=[1]grup_instansi!$B$36,F552=[1]grup_instansi!$C$36),
[1]grup_instansi!$A$36,
IF(AND(E552=[1]grup_instansi!$B$37,F552=[1]grup_instansi!$C$37),
[1]grup_instansi!$A$37,
IF(AND(E552=[1]grup_instansi!$B$38,F552=[1]grup_instansi!$C$38),
[1]grup_instansi!$A$38,
IF(AND(E552=[1]grup_instansi!$B$39,F552=[1]grup_instansi!$C$39),
[1]grup_instansi!$A$39,
IF(AND(E552=[1]grup_instansi!$B$40,F552=[1]grup_instansi!$C$40),
[1]grup_instansi!$A$40,
IF(AND(E552=[1]grup_instansi!$B$41,F552=[1]grup_instansi!$C$41),
[1]grup_instansi!$A$41,
IF(AND(E552=[1]grup_instansi!$B$42,F552=[1]grup_instansi!$C$42),
[1]grup_instansi!$A$42,
IF(AND(E552=[1]grup_instansi!$B$43,F552=[1]grup_instansi!$C$43),
[1]grup_instansi!$A$43,
IF(AND(E552=[1]grup_instansi!$B$44,F552=[1]grup_instansi!$C$44),
[1]grup_instansi!$A$44,
IF(AND(E552=[1]grup_instansi!$B$45,F552=[1]grup_instansi!$C$45),
[1]grup_instansi!$A$45,
IF(AND(E552=[1]grup_instansi!$B$46,F552=[1]grup_instansi!$C$46),
[1]grup_instansi!$A$46,
IF(AND(E552=[1]grup_instansi!$B$47,F552=[1]grup_instansi!$C$47),
[1]grup_instansi!$A$47,
IF(AND(E552=[1]grup_instansi!$B$48,F552=[1]grup_instansi!$C$48),
[1]grup_instansi!$A$48,
IF(AND(E552=[1]grup_instansi!$B$49,F552=[1]grup_instansi!$C$49),
[1]grup_instansi!$A$49,
IF(AND(E552=[1]grup_instansi!$B$50,F552=[1]grup_instansi!$C$50),
[1]grup_instansi!$A$50,
IF(AND(E552=[1]grup_instansi!$B$51,F552=[1]grup_instansi!$C$51),
[1]grup_instansi!$A$51,
IF(AND(E552=[1]grup_instansi!$B$52,F552=[1]grup_instansi!$C$52),
[1]grup_instansi!$A$52,
IF(AND(E552=[1]grup_instansi!$B$53,F552=[1]grup_instansi!$C$53),
[1]grup_instansi!$A$53,
IF(AND(E552=[1]grup_instansi!$B$54,F552=[1]grup_instansi!$C$54),
[1]grup_instansi!$A$54,
IF(AND(E552=[1]grup_instansi!$B$55,F552=[1]grup_instansi!$C$55),
[1]grup_instansi!$A$55,
IF(AND(E552=[1]grup_instansi!$B$56,F552=[1]grup_instansi!$C$56),
[1]grup_instansi!$A$56,
IF(AND(E552=[1]grup_instansi!$B$57,F552=[1]grup_instansi!$C$57),
[1]grup_instansi!$A$57,
IF(AND(E552=[1]grup_instansi!$B$58,F552=[1]grup_instansi!$C$58),
[1]grup_instansi!$A$58,
IF(AND(E552=[1]grup_instansi!$B$59,F552=[1]grup_instansi!$C$59),
[1]grup_instansi!$A$59,
IF(AND(E552=[1]grup_instansi!$B$60,F552=[1]grup_instansi!$C$60),
[1]grup_instansi!$A$60,""))))))))))))))))))))))))))</f>
        <v>gi2023110400016</v>
      </c>
      <c r="K552" t="str">
        <f>IF(J552&lt;&gt;"",J552,IF(AND(E552=[1]grup_instansi!$B$61,F552=[1]grup_instansi!$C$61),
[1]grup_instansi!$A$61,
IF(AND(E552=[1]grup_instansi!$B$62,F552=[1]grup_instansi!$C$62),
[1]grup_instansi!$A$62,
IF(AND(E552=[1]grup_instansi!$B$63,F552=[1]grup_instansi!$C$63),
[1]grup_instansi!$A$63,
IF(AND(E552=[1]grup_instansi!$B$64,F552=[1]grup_instansi!$C$64),
[1]grup_instansi!$A$64,
IF(AND(E552=[1]grup_instansi!$B$65,F552=[1]grup_instansi!$C$65),
[1]grup_instansi!$A$65,
IF(AND(E552=[1]grup_instansi!$B$66,F552=[1]grup_instansi!$C$66),
[1]grup_instansi!$A$66,
IF(AND(E552=[1]grup_instansi!$B$67,F552=[1]grup_instansi!$C$67),
[1]grup_instansi!$A$67,
IF(AND(E552=[1]grup_instansi!$B$68,F552=[1]grup_instansi!$C$68),
[1]grup_instansi!$A$68,
IF(AND(E552=[1]grup_instansi!$B$69,F552=[1]grup_instansi!$C$69),
[1]grup_instansi!$A$69,
IF(AND(E552=[1]grup_instansi!$B$70,F552=[1]grup_instansi!$C$70),
[1]grup_instansi!$A$70,
IF(AND(E552=[1]grup_instansi!$B$71,F552=[1]grup_instansi!$C$71),
[1]grup_instansi!$A$71,
IF(AND(E552=[1]grup_instansi!$B$72,F552=[1]grup_instansi!$C$72),
[1]grup_instansi!$A$72,
IF(AND(E552=[1]grup_instansi!$B$73,F552=[1]grup_instansi!$C$73),
[1]grup_instansi!$A$73,
IF(AND(E552=[1]grup_instansi!$B$74,F552=[1]grup_instansi!$C$74),
[1]grup_instansi!$A$74,
IF(AND(E552=[1]grup_instansi!$B$75,F552=[1]grup_instansi!$C$75),
[1]grup_instansi!$A$75,
IF(AND(E552=[1]grup_instansi!$B$76,F552=[1]grup_instansi!$C$76),
[1]grup_instansi!$A$76,
IF(AND(E552=[1]grup_instansi!$B$77,F552=[1]grup_instansi!$C$77),
[1]grup_instansi!$A$77,
IF(AND(E552=[1]grup_instansi!$B$78,F552=[1]grup_instansi!$C$78),
[1]grup_instansi!$A$78,
IF(AND(E552=[1]grup_instansi!$B$79,F552=[1]grup_instansi!$C$79),
[1]grup_instansi!$A$79,
IF(AND(E552=[1]grup_instansi!$B$80,F552=[1]grup_instansi!$C$80),
[1]grup_instansi!$A$80,
IF(AND(E552=[1]grup_instansi!$B$81,F552=[1]grup_instansi!$C$81),
[1]grup_instansi!$A$81,
IF(AND(E552=[1]grup_instansi!$B$82,F552=[1]grup_instansi!$C$82),
[1]grup_instansi!$A$82,
IF(AND(E552=[1]grup_instansi!$B$83,F552=[1]grup_instansi!$C$83),
[1]grup_instansi!$A$84,
IF(AND(E552=[1]grup_instansi!$B$84,F552=[1]grup_instansi!$C$84),
[1]grup_instansi!$A$85,
IF(AND(E552=[1]grup_instansi!$B$85,F552=[1]grup_instansi!$C$85),
[1]grup_instansi!$A$86,
IF(AND(E552=[1]grup_instansi!$B$86,F552=[1]grup_instansi!$C$86),
[1]grup_instansi!$A$87,
IF(AND(E552=[1]grup_instansi!$B$87,F552=[1]grup_instansi!$C$87),
[1]grup_instansi!$A$87,
IF(AND(E552=[1]grup_instansi!$B$88,F552=[1]grup_instansi!$C$88),
[1]grup_instansi!$A$88,
IF(AND(E552=[1]grup_instansi!$B$89,F552=[1]grup_instansi!$C$89),
[1]grup_instansi!$A$89,
IF(AND(E552=[1]grup_instansi!$B$90,F552=[1]grup_instansi!$C$90),
[1]grup_instansi!$A$90,
IF(AND(E552=[1]grup_instansi!$B$91,F552=[1]grup_instansi!$C$91),
[1]grup_instansi!$A$91,
IF(AND(E552=[1]grup_instansi!$B$92,F552=[1]grup_instansi!$C$92),
[1]grup_instansi!$A$92,
IF(AND(E552=[1]grup_instansi!$B$93,F552=[1]grup_instansi!$C$93),
[1]grup_instansi!$A$93,
IF(AND(E552=[1]grup_instansi!$B$94,F552=[1]grup_instansi!$C$94),
[1]grup_instansi!$A$94,
IF(AND(E552=[1]grup_instansi!$B$95,F552=[1]grup_instansi!$C$95),
[1]grup_instansi!$A$95,
IF(AND(E552=[1]grup_instansi!$B$96,F552=[1]grup_instansi!$C$96),
[1]grup_instansi!$A$96,
IF(AND(E552=[1]grup_instansi!$B$97,F552=[1]grup_instansi!$C$97),
[1]grup_instansi!$A$97,
IF(AND(E552=[1]grup_instansi!$B$98,F552=[1]grup_instansi!$C$98),
[1]grup_instansi!$A$98,
IF(AND(E552=[1]grup_instansi!$B$99,F552=[1]grup_instansi!$C$99),
[1]grup_instansi!$A$99,
[1]grup_instansi!$A$100))))))))))))))))))))))))))))))))))))))))</f>
        <v>gi2023110400016</v>
      </c>
      <c r="L552" t="str">
        <f>VLOOKUP(K552,[1]grup_instansi!$A$2:$E$102,4)</f>
        <v>Pemerintah Kabupaten Kalimantan Tengah</v>
      </c>
      <c r="M552" t="str">
        <f t="shared" si="26"/>
        <v>('i2023110600551','Pemerintah Kab. Gunung Mas','gi2023110400016'),</v>
      </c>
    </row>
    <row r="553" spans="1:13" ht="45" x14ac:dyDescent="0.25">
      <c r="A553" t="str">
        <f t="shared" si="24"/>
        <v>i2023110600552</v>
      </c>
      <c r="B553" s="7">
        <v>6710</v>
      </c>
      <c r="C553" t="str">
        <f t="shared" si="25"/>
        <v>i2023110600552</v>
      </c>
      <c r="D553" s="8" t="s">
        <v>597</v>
      </c>
      <c r="E553" s="8" t="s">
        <v>47</v>
      </c>
      <c r="F553" s="8" t="s">
        <v>104</v>
      </c>
      <c r="G553" t="str">
        <f>IF(AND(E553=[1]grup_instansi!$B$2,F553=[1]grup_instansi!$C$2),
[1]grup_instansi!$A$2,
IF(AND(E553=[1]grup_instansi!$B$3,F553=[1]grup_instansi!$C$3),
[1]grup_instansi!$A$3,
IF(AND(E553=[1]grup_instansi!$B$4,F553=[1]grup_instansi!$C$4),
[1]grup_instansi!$A$4,
IF(AND(E553=[1]grup_instansi!$B$5,F553=[1]grup_instansi!$C$5),
[1]grup_instansi!$A$5,
IF(AND(E553=[1]grup_instansi!$B$6,F553=[1]grup_instansi!$C$6),
[1]grup_instansi!$A$6,
IF(AND(E553=[1]grup_instansi!$B$7,F553=[1]grup_instansi!$C$7),
[1]grup_instansi!$A$7,
IF(AND(E553=[1]grup_instansi!$B$8,F553=[1]grup_instansi!$C$8),
[1]grup_instansi!$A$8,
IF(AND(E553=[1]grup_instansi!$B$9,F553=[1]grup_instansi!$C$9),
[1]grup_instansi!$A$9,
IF(AND(E553=[1]grup_instansi!$B$10,F553=[1]grup_instansi!$C$10),
[1]grup_instansi!$A$10,"")))))))))</f>
        <v/>
      </c>
      <c r="H553" t="str">
        <f>IF(G553&lt;&gt;"",G553,IF(AND(E553=[1]grup_instansi!$B$11,F553=[1]grup_instansi!$C$11),
[1]grup_instansi!$A$11,
IF(AND(E553=[1]grup_instansi!$B$12,F553=[1]grup_instansi!$C$12),
[1]grup_instansi!$A$12,
IF(AND(E553=[1]grup_instansi!$B$13,F553=[1]grup_instansi!$C$13),
[1]grup_instansi!$A$13,
IF(AND(E553=[1]grup_instansi!$B$14,F553=[1]grup_instansi!$C$14),
[1]grup_instansi!$A$14,
IF(AND(E553=[1]grup_instansi!$B$15,F553=[1]grup_instansi!$C$15),
[1]grup_instansi!$A$15,
IF(AND(E553=[1]grup_instansi!$B$16,F553=[1]grup_instansi!$C$16),
[1]grup_instansi!$A$16,
IF(AND(E553=[1]grup_instansi!$B$17,F553=[1]grup_instansi!$C$17),
[1]grup_instansi!$A$17,
IF(AND(E553=[1]grup_instansi!$B$18,F553=[1]grup_instansi!$C$18),
[1]grup_instansi!$A$18,
IF(AND(E553=[1]grup_instansi!$B$19,F553=[1]grup_instansi!$C$19),
[1]grup_instansi!$A$19,
IF(AND(E553=[1]grup_instansi!$B$20,F553=[1]grup_instansi!$C$20),
[1]grup_instansi!$A$20,"")))))))))))</f>
        <v>gi2023110400016</v>
      </c>
      <c r="I553" t="str">
        <f>IF(H553&lt;&gt;"",H553,IF(AND(E553=[1]grup_instansi!$B$21,F553=[1]grup_instansi!$C$21),
[1]grup_instansi!$A$21,
IF(AND(E553=[1]grup_instansi!$B$22,F553=[1]grup_instansi!$C$22),
[1]grup_instansi!$A$22,
IF(AND(E553=[1]grup_instansi!$B$23,F553=[1]grup_instansi!$C$23),
[1]grup_instansi!$A$23,
IF(AND(E553=[1]grup_instansi!$B$24,F553=[1]grup_instansi!$C$24),
[1]grup_instansi!$A$24,
IF(AND(E553=[1]grup_instansi!$B$25,F553=[1]grup_instansi!$C$25),
[1]grup_instansi!$A$25,
IF(AND(E553=[1]grup_instansi!$B$26,F553=[1]grup_instansi!$C$26),
[1]grup_instansi!$A$26,
IF(AND(E553=[1]grup_instansi!$B$27,F553=[1]grup_instansi!$C$27),
[1]grup_instansi!$A$27,
IF(AND(E553=[1]grup_instansi!$B$28,F553=[1]grup_instansi!$C$28),
[1]grup_instansi!$A$28,
IF(AND(E553=[1]grup_instansi!$B$29,F553=[1]grup_instansi!$C$29),
[1]grup_instansi!$A$29,
IF(AND(E553=[1]grup_instansi!$B$30,F553=[1]grup_instansi!$C$30),
[1]grup_instansi!$A$30,
IF(AND(E553=[1]grup_instansi!$B$31,F553=[1]grup_instansi!$C$31),
[1]grup_instansi!$A$31,
IF(AND(E553=[1]grup_instansi!$B$32,F553=[1]grup_instansi!$C$32),
[1]grup_instansi!$A$32,
IF(AND(E553=[1]grup_instansi!$B$33,F553=[1]grup_instansi!$C$33),
[1]grup_instansi!$A$33,
IF(AND(E553=[1]grup_instansi!$B$34,F553=[1]grup_instansi!$C$34),
[1]grup_instansi!$A$34,
IF(AND(E553=[1]grup_instansi!$B$35,F553=[1]grup_instansi!$C$35),
[1]grup_instansi!$A$35,""))))))))))))))))</f>
        <v>gi2023110400016</v>
      </c>
      <c r="J553" t="str">
        <f>IF(I553&lt;&gt;"",I553,IF(AND(E553=[1]grup_instansi!$B$36,F553=[1]grup_instansi!$C$36),
[1]grup_instansi!$A$36,
IF(AND(E553=[1]grup_instansi!$B$37,F553=[1]grup_instansi!$C$37),
[1]grup_instansi!$A$37,
IF(AND(E553=[1]grup_instansi!$B$38,F553=[1]grup_instansi!$C$38),
[1]grup_instansi!$A$38,
IF(AND(E553=[1]grup_instansi!$B$39,F553=[1]grup_instansi!$C$39),
[1]grup_instansi!$A$39,
IF(AND(E553=[1]grup_instansi!$B$40,F553=[1]grup_instansi!$C$40),
[1]grup_instansi!$A$40,
IF(AND(E553=[1]grup_instansi!$B$41,F553=[1]grup_instansi!$C$41),
[1]grup_instansi!$A$41,
IF(AND(E553=[1]grup_instansi!$B$42,F553=[1]grup_instansi!$C$42),
[1]grup_instansi!$A$42,
IF(AND(E553=[1]grup_instansi!$B$43,F553=[1]grup_instansi!$C$43),
[1]grup_instansi!$A$43,
IF(AND(E553=[1]grup_instansi!$B$44,F553=[1]grup_instansi!$C$44),
[1]grup_instansi!$A$44,
IF(AND(E553=[1]grup_instansi!$B$45,F553=[1]grup_instansi!$C$45),
[1]grup_instansi!$A$45,
IF(AND(E553=[1]grup_instansi!$B$46,F553=[1]grup_instansi!$C$46),
[1]grup_instansi!$A$46,
IF(AND(E553=[1]grup_instansi!$B$47,F553=[1]grup_instansi!$C$47),
[1]grup_instansi!$A$47,
IF(AND(E553=[1]grup_instansi!$B$48,F553=[1]grup_instansi!$C$48),
[1]grup_instansi!$A$48,
IF(AND(E553=[1]grup_instansi!$B$49,F553=[1]grup_instansi!$C$49),
[1]grup_instansi!$A$49,
IF(AND(E553=[1]grup_instansi!$B$50,F553=[1]grup_instansi!$C$50),
[1]grup_instansi!$A$50,
IF(AND(E553=[1]grup_instansi!$B$51,F553=[1]grup_instansi!$C$51),
[1]grup_instansi!$A$51,
IF(AND(E553=[1]grup_instansi!$B$52,F553=[1]grup_instansi!$C$52),
[1]grup_instansi!$A$52,
IF(AND(E553=[1]grup_instansi!$B$53,F553=[1]grup_instansi!$C$53),
[1]grup_instansi!$A$53,
IF(AND(E553=[1]grup_instansi!$B$54,F553=[1]grup_instansi!$C$54),
[1]grup_instansi!$A$54,
IF(AND(E553=[1]grup_instansi!$B$55,F553=[1]grup_instansi!$C$55),
[1]grup_instansi!$A$55,
IF(AND(E553=[1]grup_instansi!$B$56,F553=[1]grup_instansi!$C$56),
[1]grup_instansi!$A$56,
IF(AND(E553=[1]grup_instansi!$B$57,F553=[1]grup_instansi!$C$57),
[1]grup_instansi!$A$57,
IF(AND(E553=[1]grup_instansi!$B$58,F553=[1]grup_instansi!$C$58),
[1]grup_instansi!$A$58,
IF(AND(E553=[1]grup_instansi!$B$59,F553=[1]grup_instansi!$C$59),
[1]grup_instansi!$A$59,
IF(AND(E553=[1]grup_instansi!$B$60,F553=[1]grup_instansi!$C$60),
[1]grup_instansi!$A$60,""))))))))))))))))))))))))))</f>
        <v>gi2023110400016</v>
      </c>
      <c r="K553" t="str">
        <f>IF(J553&lt;&gt;"",J553,IF(AND(E553=[1]grup_instansi!$B$61,F553=[1]grup_instansi!$C$61),
[1]grup_instansi!$A$61,
IF(AND(E553=[1]grup_instansi!$B$62,F553=[1]grup_instansi!$C$62),
[1]grup_instansi!$A$62,
IF(AND(E553=[1]grup_instansi!$B$63,F553=[1]grup_instansi!$C$63),
[1]grup_instansi!$A$63,
IF(AND(E553=[1]grup_instansi!$B$64,F553=[1]grup_instansi!$C$64),
[1]grup_instansi!$A$64,
IF(AND(E553=[1]grup_instansi!$B$65,F553=[1]grup_instansi!$C$65),
[1]grup_instansi!$A$65,
IF(AND(E553=[1]grup_instansi!$B$66,F553=[1]grup_instansi!$C$66),
[1]grup_instansi!$A$66,
IF(AND(E553=[1]grup_instansi!$B$67,F553=[1]grup_instansi!$C$67),
[1]grup_instansi!$A$67,
IF(AND(E553=[1]grup_instansi!$B$68,F553=[1]grup_instansi!$C$68),
[1]grup_instansi!$A$68,
IF(AND(E553=[1]grup_instansi!$B$69,F553=[1]grup_instansi!$C$69),
[1]grup_instansi!$A$69,
IF(AND(E553=[1]grup_instansi!$B$70,F553=[1]grup_instansi!$C$70),
[1]grup_instansi!$A$70,
IF(AND(E553=[1]grup_instansi!$B$71,F553=[1]grup_instansi!$C$71),
[1]grup_instansi!$A$71,
IF(AND(E553=[1]grup_instansi!$B$72,F553=[1]grup_instansi!$C$72),
[1]grup_instansi!$A$72,
IF(AND(E553=[1]grup_instansi!$B$73,F553=[1]grup_instansi!$C$73),
[1]grup_instansi!$A$73,
IF(AND(E553=[1]grup_instansi!$B$74,F553=[1]grup_instansi!$C$74),
[1]grup_instansi!$A$74,
IF(AND(E553=[1]grup_instansi!$B$75,F553=[1]grup_instansi!$C$75),
[1]grup_instansi!$A$75,
IF(AND(E553=[1]grup_instansi!$B$76,F553=[1]grup_instansi!$C$76),
[1]grup_instansi!$A$76,
IF(AND(E553=[1]grup_instansi!$B$77,F553=[1]grup_instansi!$C$77),
[1]grup_instansi!$A$77,
IF(AND(E553=[1]grup_instansi!$B$78,F553=[1]grup_instansi!$C$78),
[1]grup_instansi!$A$78,
IF(AND(E553=[1]grup_instansi!$B$79,F553=[1]grup_instansi!$C$79),
[1]grup_instansi!$A$79,
IF(AND(E553=[1]grup_instansi!$B$80,F553=[1]grup_instansi!$C$80),
[1]grup_instansi!$A$80,
IF(AND(E553=[1]grup_instansi!$B$81,F553=[1]grup_instansi!$C$81),
[1]grup_instansi!$A$81,
IF(AND(E553=[1]grup_instansi!$B$82,F553=[1]grup_instansi!$C$82),
[1]grup_instansi!$A$82,
IF(AND(E553=[1]grup_instansi!$B$83,F553=[1]grup_instansi!$C$83),
[1]grup_instansi!$A$84,
IF(AND(E553=[1]grup_instansi!$B$84,F553=[1]grup_instansi!$C$84),
[1]grup_instansi!$A$85,
IF(AND(E553=[1]grup_instansi!$B$85,F553=[1]grup_instansi!$C$85),
[1]grup_instansi!$A$86,
IF(AND(E553=[1]grup_instansi!$B$86,F553=[1]grup_instansi!$C$86),
[1]grup_instansi!$A$87,
IF(AND(E553=[1]grup_instansi!$B$87,F553=[1]grup_instansi!$C$87),
[1]grup_instansi!$A$87,
IF(AND(E553=[1]grup_instansi!$B$88,F553=[1]grup_instansi!$C$88),
[1]grup_instansi!$A$88,
IF(AND(E553=[1]grup_instansi!$B$89,F553=[1]grup_instansi!$C$89),
[1]grup_instansi!$A$89,
IF(AND(E553=[1]grup_instansi!$B$90,F553=[1]grup_instansi!$C$90),
[1]grup_instansi!$A$90,
IF(AND(E553=[1]grup_instansi!$B$91,F553=[1]grup_instansi!$C$91),
[1]grup_instansi!$A$91,
IF(AND(E553=[1]grup_instansi!$B$92,F553=[1]grup_instansi!$C$92),
[1]grup_instansi!$A$92,
IF(AND(E553=[1]grup_instansi!$B$93,F553=[1]grup_instansi!$C$93),
[1]grup_instansi!$A$93,
IF(AND(E553=[1]grup_instansi!$B$94,F553=[1]grup_instansi!$C$94),
[1]grup_instansi!$A$94,
IF(AND(E553=[1]grup_instansi!$B$95,F553=[1]grup_instansi!$C$95),
[1]grup_instansi!$A$95,
IF(AND(E553=[1]grup_instansi!$B$96,F553=[1]grup_instansi!$C$96),
[1]grup_instansi!$A$96,
IF(AND(E553=[1]grup_instansi!$B$97,F553=[1]grup_instansi!$C$97),
[1]grup_instansi!$A$97,
IF(AND(E553=[1]grup_instansi!$B$98,F553=[1]grup_instansi!$C$98),
[1]grup_instansi!$A$98,
IF(AND(E553=[1]grup_instansi!$B$99,F553=[1]grup_instansi!$C$99),
[1]grup_instansi!$A$99,
[1]grup_instansi!$A$100))))))))))))))))))))))))))))))))))))))))</f>
        <v>gi2023110400016</v>
      </c>
      <c r="L553" t="str">
        <f>VLOOKUP(K553,[1]grup_instansi!$A$2:$E$102,4)</f>
        <v>Pemerintah Kabupaten Kalimantan Tengah</v>
      </c>
      <c r="M553" t="str">
        <f t="shared" si="26"/>
        <v>('i2023110600552','Pemerintah Kab. Murung Raya','gi2023110400016'),</v>
      </c>
    </row>
    <row r="554" spans="1:13" ht="45" x14ac:dyDescent="0.25">
      <c r="A554" t="str">
        <f t="shared" si="24"/>
        <v>i2023110600553</v>
      </c>
      <c r="B554" s="7">
        <v>6712</v>
      </c>
      <c r="C554" t="str">
        <f t="shared" si="25"/>
        <v>i2023110600553</v>
      </c>
      <c r="D554" s="8" t="s">
        <v>598</v>
      </c>
      <c r="E554" s="8" t="s">
        <v>47</v>
      </c>
      <c r="F554" s="8" t="s">
        <v>104</v>
      </c>
      <c r="G554" t="str">
        <f>IF(AND(E554=[1]grup_instansi!$B$2,F554=[1]grup_instansi!$C$2),
[1]grup_instansi!$A$2,
IF(AND(E554=[1]grup_instansi!$B$3,F554=[1]grup_instansi!$C$3),
[1]grup_instansi!$A$3,
IF(AND(E554=[1]grup_instansi!$B$4,F554=[1]grup_instansi!$C$4),
[1]grup_instansi!$A$4,
IF(AND(E554=[1]grup_instansi!$B$5,F554=[1]grup_instansi!$C$5),
[1]grup_instansi!$A$5,
IF(AND(E554=[1]grup_instansi!$B$6,F554=[1]grup_instansi!$C$6),
[1]grup_instansi!$A$6,
IF(AND(E554=[1]grup_instansi!$B$7,F554=[1]grup_instansi!$C$7),
[1]grup_instansi!$A$7,
IF(AND(E554=[1]grup_instansi!$B$8,F554=[1]grup_instansi!$C$8),
[1]grup_instansi!$A$8,
IF(AND(E554=[1]grup_instansi!$B$9,F554=[1]grup_instansi!$C$9),
[1]grup_instansi!$A$9,
IF(AND(E554=[1]grup_instansi!$B$10,F554=[1]grup_instansi!$C$10),
[1]grup_instansi!$A$10,"")))))))))</f>
        <v/>
      </c>
      <c r="H554" t="str">
        <f>IF(G554&lt;&gt;"",G554,IF(AND(E554=[1]grup_instansi!$B$11,F554=[1]grup_instansi!$C$11),
[1]grup_instansi!$A$11,
IF(AND(E554=[1]grup_instansi!$B$12,F554=[1]grup_instansi!$C$12),
[1]grup_instansi!$A$12,
IF(AND(E554=[1]grup_instansi!$B$13,F554=[1]grup_instansi!$C$13),
[1]grup_instansi!$A$13,
IF(AND(E554=[1]grup_instansi!$B$14,F554=[1]grup_instansi!$C$14),
[1]grup_instansi!$A$14,
IF(AND(E554=[1]grup_instansi!$B$15,F554=[1]grup_instansi!$C$15),
[1]grup_instansi!$A$15,
IF(AND(E554=[1]grup_instansi!$B$16,F554=[1]grup_instansi!$C$16),
[1]grup_instansi!$A$16,
IF(AND(E554=[1]grup_instansi!$B$17,F554=[1]grup_instansi!$C$17),
[1]grup_instansi!$A$17,
IF(AND(E554=[1]grup_instansi!$B$18,F554=[1]grup_instansi!$C$18),
[1]grup_instansi!$A$18,
IF(AND(E554=[1]grup_instansi!$B$19,F554=[1]grup_instansi!$C$19),
[1]grup_instansi!$A$19,
IF(AND(E554=[1]grup_instansi!$B$20,F554=[1]grup_instansi!$C$20),
[1]grup_instansi!$A$20,"")))))))))))</f>
        <v>gi2023110400016</v>
      </c>
      <c r="I554" t="str">
        <f>IF(H554&lt;&gt;"",H554,IF(AND(E554=[1]grup_instansi!$B$21,F554=[1]grup_instansi!$C$21),
[1]grup_instansi!$A$21,
IF(AND(E554=[1]grup_instansi!$B$22,F554=[1]grup_instansi!$C$22),
[1]grup_instansi!$A$22,
IF(AND(E554=[1]grup_instansi!$B$23,F554=[1]grup_instansi!$C$23),
[1]grup_instansi!$A$23,
IF(AND(E554=[1]grup_instansi!$B$24,F554=[1]grup_instansi!$C$24),
[1]grup_instansi!$A$24,
IF(AND(E554=[1]grup_instansi!$B$25,F554=[1]grup_instansi!$C$25),
[1]grup_instansi!$A$25,
IF(AND(E554=[1]grup_instansi!$B$26,F554=[1]grup_instansi!$C$26),
[1]grup_instansi!$A$26,
IF(AND(E554=[1]grup_instansi!$B$27,F554=[1]grup_instansi!$C$27),
[1]grup_instansi!$A$27,
IF(AND(E554=[1]grup_instansi!$B$28,F554=[1]grup_instansi!$C$28),
[1]grup_instansi!$A$28,
IF(AND(E554=[1]grup_instansi!$B$29,F554=[1]grup_instansi!$C$29),
[1]grup_instansi!$A$29,
IF(AND(E554=[1]grup_instansi!$B$30,F554=[1]grup_instansi!$C$30),
[1]grup_instansi!$A$30,
IF(AND(E554=[1]grup_instansi!$B$31,F554=[1]grup_instansi!$C$31),
[1]grup_instansi!$A$31,
IF(AND(E554=[1]grup_instansi!$B$32,F554=[1]grup_instansi!$C$32),
[1]grup_instansi!$A$32,
IF(AND(E554=[1]grup_instansi!$B$33,F554=[1]grup_instansi!$C$33),
[1]grup_instansi!$A$33,
IF(AND(E554=[1]grup_instansi!$B$34,F554=[1]grup_instansi!$C$34),
[1]grup_instansi!$A$34,
IF(AND(E554=[1]grup_instansi!$B$35,F554=[1]grup_instansi!$C$35),
[1]grup_instansi!$A$35,""))))))))))))))))</f>
        <v>gi2023110400016</v>
      </c>
      <c r="J554" t="str">
        <f>IF(I554&lt;&gt;"",I554,IF(AND(E554=[1]grup_instansi!$B$36,F554=[1]grup_instansi!$C$36),
[1]grup_instansi!$A$36,
IF(AND(E554=[1]grup_instansi!$B$37,F554=[1]grup_instansi!$C$37),
[1]grup_instansi!$A$37,
IF(AND(E554=[1]grup_instansi!$B$38,F554=[1]grup_instansi!$C$38),
[1]grup_instansi!$A$38,
IF(AND(E554=[1]grup_instansi!$B$39,F554=[1]grup_instansi!$C$39),
[1]grup_instansi!$A$39,
IF(AND(E554=[1]grup_instansi!$B$40,F554=[1]grup_instansi!$C$40),
[1]grup_instansi!$A$40,
IF(AND(E554=[1]grup_instansi!$B$41,F554=[1]grup_instansi!$C$41),
[1]grup_instansi!$A$41,
IF(AND(E554=[1]grup_instansi!$B$42,F554=[1]grup_instansi!$C$42),
[1]grup_instansi!$A$42,
IF(AND(E554=[1]grup_instansi!$B$43,F554=[1]grup_instansi!$C$43),
[1]grup_instansi!$A$43,
IF(AND(E554=[1]grup_instansi!$B$44,F554=[1]grup_instansi!$C$44),
[1]grup_instansi!$A$44,
IF(AND(E554=[1]grup_instansi!$B$45,F554=[1]grup_instansi!$C$45),
[1]grup_instansi!$A$45,
IF(AND(E554=[1]grup_instansi!$B$46,F554=[1]grup_instansi!$C$46),
[1]grup_instansi!$A$46,
IF(AND(E554=[1]grup_instansi!$B$47,F554=[1]grup_instansi!$C$47),
[1]grup_instansi!$A$47,
IF(AND(E554=[1]grup_instansi!$B$48,F554=[1]grup_instansi!$C$48),
[1]grup_instansi!$A$48,
IF(AND(E554=[1]grup_instansi!$B$49,F554=[1]grup_instansi!$C$49),
[1]grup_instansi!$A$49,
IF(AND(E554=[1]grup_instansi!$B$50,F554=[1]grup_instansi!$C$50),
[1]grup_instansi!$A$50,
IF(AND(E554=[1]grup_instansi!$B$51,F554=[1]grup_instansi!$C$51),
[1]grup_instansi!$A$51,
IF(AND(E554=[1]grup_instansi!$B$52,F554=[1]grup_instansi!$C$52),
[1]grup_instansi!$A$52,
IF(AND(E554=[1]grup_instansi!$B$53,F554=[1]grup_instansi!$C$53),
[1]grup_instansi!$A$53,
IF(AND(E554=[1]grup_instansi!$B$54,F554=[1]grup_instansi!$C$54),
[1]grup_instansi!$A$54,
IF(AND(E554=[1]grup_instansi!$B$55,F554=[1]grup_instansi!$C$55),
[1]grup_instansi!$A$55,
IF(AND(E554=[1]grup_instansi!$B$56,F554=[1]grup_instansi!$C$56),
[1]grup_instansi!$A$56,
IF(AND(E554=[1]grup_instansi!$B$57,F554=[1]grup_instansi!$C$57),
[1]grup_instansi!$A$57,
IF(AND(E554=[1]grup_instansi!$B$58,F554=[1]grup_instansi!$C$58),
[1]grup_instansi!$A$58,
IF(AND(E554=[1]grup_instansi!$B$59,F554=[1]grup_instansi!$C$59),
[1]grup_instansi!$A$59,
IF(AND(E554=[1]grup_instansi!$B$60,F554=[1]grup_instansi!$C$60),
[1]grup_instansi!$A$60,""))))))))))))))))))))))))))</f>
        <v>gi2023110400016</v>
      </c>
      <c r="K554" t="str">
        <f>IF(J554&lt;&gt;"",J554,IF(AND(E554=[1]grup_instansi!$B$61,F554=[1]grup_instansi!$C$61),
[1]grup_instansi!$A$61,
IF(AND(E554=[1]grup_instansi!$B$62,F554=[1]grup_instansi!$C$62),
[1]grup_instansi!$A$62,
IF(AND(E554=[1]grup_instansi!$B$63,F554=[1]grup_instansi!$C$63),
[1]grup_instansi!$A$63,
IF(AND(E554=[1]grup_instansi!$B$64,F554=[1]grup_instansi!$C$64),
[1]grup_instansi!$A$64,
IF(AND(E554=[1]grup_instansi!$B$65,F554=[1]grup_instansi!$C$65),
[1]grup_instansi!$A$65,
IF(AND(E554=[1]grup_instansi!$B$66,F554=[1]grup_instansi!$C$66),
[1]grup_instansi!$A$66,
IF(AND(E554=[1]grup_instansi!$B$67,F554=[1]grup_instansi!$C$67),
[1]grup_instansi!$A$67,
IF(AND(E554=[1]grup_instansi!$B$68,F554=[1]grup_instansi!$C$68),
[1]grup_instansi!$A$68,
IF(AND(E554=[1]grup_instansi!$B$69,F554=[1]grup_instansi!$C$69),
[1]grup_instansi!$A$69,
IF(AND(E554=[1]grup_instansi!$B$70,F554=[1]grup_instansi!$C$70),
[1]grup_instansi!$A$70,
IF(AND(E554=[1]grup_instansi!$B$71,F554=[1]grup_instansi!$C$71),
[1]grup_instansi!$A$71,
IF(AND(E554=[1]grup_instansi!$B$72,F554=[1]grup_instansi!$C$72),
[1]grup_instansi!$A$72,
IF(AND(E554=[1]grup_instansi!$B$73,F554=[1]grup_instansi!$C$73),
[1]grup_instansi!$A$73,
IF(AND(E554=[1]grup_instansi!$B$74,F554=[1]grup_instansi!$C$74),
[1]grup_instansi!$A$74,
IF(AND(E554=[1]grup_instansi!$B$75,F554=[1]grup_instansi!$C$75),
[1]grup_instansi!$A$75,
IF(AND(E554=[1]grup_instansi!$B$76,F554=[1]grup_instansi!$C$76),
[1]grup_instansi!$A$76,
IF(AND(E554=[1]grup_instansi!$B$77,F554=[1]grup_instansi!$C$77),
[1]grup_instansi!$A$77,
IF(AND(E554=[1]grup_instansi!$B$78,F554=[1]grup_instansi!$C$78),
[1]grup_instansi!$A$78,
IF(AND(E554=[1]grup_instansi!$B$79,F554=[1]grup_instansi!$C$79),
[1]grup_instansi!$A$79,
IF(AND(E554=[1]grup_instansi!$B$80,F554=[1]grup_instansi!$C$80),
[1]grup_instansi!$A$80,
IF(AND(E554=[1]grup_instansi!$B$81,F554=[1]grup_instansi!$C$81),
[1]grup_instansi!$A$81,
IF(AND(E554=[1]grup_instansi!$B$82,F554=[1]grup_instansi!$C$82),
[1]grup_instansi!$A$82,
IF(AND(E554=[1]grup_instansi!$B$83,F554=[1]grup_instansi!$C$83),
[1]grup_instansi!$A$84,
IF(AND(E554=[1]grup_instansi!$B$84,F554=[1]grup_instansi!$C$84),
[1]grup_instansi!$A$85,
IF(AND(E554=[1]grup_instansi!$B$85,F554=[1]grup_instansi!$C$85),
[1]grup_instansi!$A$86,
IF(AND(E554=[1]grup_instansi!$B$86,F554=[1]grup_instansi!$C$86),
[1]grup_instansi!$A$87,
IF(AND(E554=[1]grup_instansi!$B$87,F554=[1]grup_instansi!$C$87),
[1]grup_instansi!$A$87,
IF(AND(E554=[1]grup_instansi!$B$88,F554=[1]grup_instansi!$C$88),
[1]grup_instansi!$A$88,
IF(AND(E554=[1]grup_instansi!$B$89,F554=[1]grup_instansi!$C$89),
[1]grup_instansi!$A$89,
IF(AND(E554=[1]grup_instansi!$B$90,F554=[1]grup_instansi!$C$90),
[1]grup_instansi!$A$90,
IF(AND(E554=[1]grup_instansi!$B$91,F554=[1]grup_instansi!$C$91),
[1]grup_instansi!$A$91,
IF(AND(E554=[1]grup_instansi!$B$92,F554=[1]grup_instansi!$C$92),
[1]grup_instansi!$A$92,
IF(AND(E554=[1]grup_instansi!$B$93,F554=[1]grup_instansi!$C$93),
[1]grup_instansi!$A$93,
IF(AND(E554=[1]grup_instansi!$B$94,F554=[1]grup_instansi!$C$94),
[1]grup_instansi!$A$94,
IF(AND(E554=[1]grup_instansi!$B$95,F554=[1]grup_instansi!$C$95),
[1]grup_instansi!$A$95,
IF(AND(E554=[1]grup_instansi!$B$96,F554=[1]grup_instansi!$C$96),
[1]grup_instansi!$A$96,
IF(AND(E554=[1]grup_instansi!$B$97,F554=[1]grup_instansi!$C$97),
[1]grup_instansi!$A$97,
IF(AND(E554=[1]grup_instansi!$B$98,F554=[1]grup_instansi!$C$98),
[1]grup_instansi!$A$98,
IF(AND(E554=[1]grup_instansi!$B$99,F554=[1]grup_instansi!$C$99),
[1]grup_instansi!$A$99,
[1]grup_instansi!$A$100))))))))))))))))))))))))))))))))))))))))</f>
        <v>gi2023110400016</v>
      </c>
      <c r="L554" t="str">
        <f>VLOOKUP(K554,[1]grup_instansi!$A$2:$E$102,4)</f>
        <v>Pemerintah Kabupaten Kalimantan Tengah</v>
      </c>
      <c r="M554" t="str">
        <f t="shared" si="26"/>
        <v>('i2023110600553','Pemerintah Kab. Seruyan','gi2023110400016'),</v>
      </c>
    </row>
    <row r="555" spans="1:13" ht="45" x14ac:dyDescent="0.25">
      <c r="A555" t="str">
        <f t="shared" si="24"/>
        <v>i2023110600554</v>
      </c>
      <c r="B555" s="7">
        <v>6804</v>
      </c>
      <c r="C555" t="str">
        <f t="shared" si="25"/>
        <v>i2023110600554</v>
      </c>
      <c r="D555" s="8" t="s">
        <v>599</v>
      </c>
      <c r="E555" s="8" t="s">
        <v>47</v>
      </c>
      <c r="F555" s="8" t="s">
        <v>295</v>
      </c>
      <c r="G555" t="str">
        <f>IF(AND(E555=[1]grup_instansi!$B$2,F555=[1]grup_instansi!$C$2),
[1]grup_instansi!$A$2,
IF(AND(E555=[1]grup_instansi!$B$3,F555=[1]grup_instansi!$C$3),
[1]grup_instansi!$A$3,
IF(AND(E555=[1]grup_instansi!$B$4,F555=[1]grup_instansi!$C$4),
[1]grup_instansi!$A$4,
IF(AND(E555=[1]grup_instansi!$B$5,F555=[1]grup_instansi!$C$5),
[1]grup_instansi!$A$5,
IF(AND(E555=[1]grup_instansi!$B$6,F555=[1]grup_instansi!$C$6),
[1]grup_instansi!$A$6,
IF(AND(E555=[1]grup_instansi!$B$7,F555=[1]grup_instansi!$C$7),
[1]grup_instansi!$A$7,
IF(AND(E555=[1]grup_instansi!$B$8,F555=[1]grup_instansi!$C$8),
[1]grup_instansi!$A$8,
IF(AND(E555=[1]grup_instansi!$B$9,F555=[1]grup_instansi!$C$9),
[1]grup_instansi!$A$9,
IF(AND(E555=[1]grup_instansi!$B$10,F555=[1]grup_instansi!$C$10),
[1]grup_instansi!$A$10,"")))))))))</f>
        <v/>
      </c>
      <c r="H555" t="str">
        <f>IF(G555&lt;&gt;"",G555,IF(AND(E555=[1]grup_instansi!$B$11,F555=[1]grup_instansi!$C$11),
[1]grup_instansi!$A$11,
IF(AND(E555=[1]grup_instansi!$B$12,F555=[1]grup_instansi!$C$12),
[1]grup_instansi!$A$12,
IF(AND(E555=[1]grup_instansi!$B$13,F555=[1]grup_instansi!$C$13),
[1]grup_instansi!$A$13,
IF(AND(E555=[1]grup_instansi!$B$14,F555=[1]grup_instansi!$C$14),
[1]grup_instansi!$A$14,
IF(AND(E555=[1]grup_instansi!$B$15,F555=[1]grup_instansi!$C$15),
[1]grup_instansi!$A$15,
IF(AND(E555=[1]grup_instansi!$B$16,F555=[1]grup_instansi!$C$16),
[1]grup_instansi!$A$16,
IF(AND(E555=[1]grup_instansi!$B$17,F555=[1]grup_instansi!$C$17),
[1]grup_instansi!$A$17,
IF(AND(E555=[1]grup_instansi!$B$18,F555=[1]grup_instansi!$C$18),
[1]grup_instansi!$A$18,
IF(AND(E555=[1]grup_instansi!$B$19,F555=[1]grup_instansi!$C$19),
[1]grup_instansi!$A$19,
IF(AND(E555=[1]grup_instansi!$B$20,F555=[1]grup_instansi!$C$20),
[1]grup_instansi!$A$20,"")))))))))))</f>
        <v>gi2023110400015</v>
      </c>
      <c r="I555" t="str">
        <f>IF(H555&lt;&gt;"",H555,IF(AND(E555=[1]grup_instansi!$B$21,F555=[1]grup_instansi!$C$21),
[1]grup_instansi!$A$21,
IF(AND(E555=[1]grup_instansi!$B$22,F555=[1]grup_instansi!$C$22),
[1]grup_instansi!$A$22,
IF(AND(E555=[1]grup_instansi!$B$23,F555=[1]grup_instansi!$C$23),
[1]grup_instansi!$A$23,
IF(AND(E555=[1]grup_instansi!$B$24,F555=[1]grup_instansi!$C$24),
[1]grup_instansi!$A$24,
IF(AND(E555=[1]grup_instansi!$B$25,F555=[1]grup_instansi!$C$25),
[1]grup_instansi!$A$25,
IF(AND(E555=[1]grup_instansi!$B$26,F555=[1]grup_instansi!$C$26),
[1]grup_instansi!$A$26,
IF(AND(E555=[1]grup_instansi!$B$27,F555=[1]grup_instansi!$C$27),
[1]grup_instansi!$A$27,
IF(AND(E555=[1]grup_instansi!$B$28,F555=[1]grup_instansi!$C$28),
[1]grup_instansi!$A$28,
IF(AND(E555=[1]grup_instansi!$B$29,F555=[1]grup_instansi!$C$29),
[1]grup_instansi!$A$29,
IF(AND(E555=[1]grup_instansi!$B$30,F555=[1]grup_instansi!$C$30),
[1]grup_instansi!$A$30,
IF(AND(E555=[1]grup_instansi!$B$31,F555=[1]grup_instansi!$C$31),
[1]grup_instansi!$A$31,
IF(AND(E555=[1]grup_instansi!$B$32,F555=[1]grup_instansi!$C$32),
[1]grup_instansi!$A$32,
IF(AND(E555=[1]grup_instansi!$B$33,F555=[1]grup_instansi!$C$33),
[1]grup_instansi!$A$33,
IF(AND(E555=[1]grup_instansi!$B$34,F555=[1]grup_instansi!$C$34),
[1]grup_instansi!$A$34,
IF(AND(E555=[1]grup_instansi!$B$35,F555=[1]grup_instansi!$C$35),
[1]grup_instansi!$A$35,""))))))))))))))))</f>
        <v>gi2023110400015</v>
      </c>
      <c r="J555" t="str">
        <f>IF(I555&lt;&gt;"",I555,IF(AND(E555=[1]grup_instansi!$B$36,F555=[1]grup_instansi!$C$36),
[1]grup_instansi!$A$36,
IF(AND(E555=[1]grup_instansi!$B$37,F555=[1]grup_instansi!$C$37),
[1]grup_instansi!$A$37,
IF(AND(E555=[1]grup_instansi!$B$38,F555=[1]grup_instansi!$C$38),
[1]grup_instansi!$A$38,
IF(AND(E555=[1]grup_instansi!$B$39,F555=[1]grup_instansi!$C$39),
[1]grup_instansi!$A$39,
IF(AND(E555=[1]grup_instansi!$B$40,F555=[1]grup_instansi!$C$40),
[1]grup_instansi!$A$40,
IF(AND(E555=[1]grup_instansi!$B$41,F555=[1]grup_instansi!$C$41),
[1]grup_instansi!$A$41,
IF(AND(E555=[1]grup_instansi!$B$42,F555=[1]grup_instansi!$C$42),
[1]grup_instansi!$A$42,
IF(AND(E555=[1]grup_instansi!$B$43,F555=[1]grup_instansi!$C$43),
[1]grup_instansi!$A$43,
IF(AND(E555=[1]grup_instansi!$B$44,F555=[1]grup_instansi!$C$44),
[1]grup_instansi!$A$44,
IF(AND(E555=[1]grup_instansi!$B$45,F555=[1]grup_instansi!$C$45),
[1]grup_instansi!$A$45,
IF(AND(E555=[1]grup_instansi!$B$46,F555=[1]grup_instansi!$C$46),
[1]grup_instansi!$A$46,
IF(AND(E555=[1]grup_instansi!$B$47,F555=[1]grup_instansi!$C$47),
[1]grup_instansi!$A$47,
IF(AND(E555=[1]grup_instansi!$B$48,F555=[1]grup_instansi!$C$48),
[1]grup_instansi!$A$48,
IF(AND(E555=[1]grup_instansi!$B$49,F555=[1]grup_instansi!$C$49),
[1]grup_instansi!$A$49,
IF(AND(E555=[1]grup_instansi!$B$50,F555=[1]grup_instansi!$C$50),
[1]grup_instansi!$A$50,
IF(AND(E555=[1]grup_instansi!$B$51,F555=[1]grup_instansi!$C$51),
[1]grup_instansi!$A$51,
IF(AND(E555=[1]grup_instansi!$B$52,F555=[1]grup_instansi!$C$52),
[1]grup_instansi!$A$52,
IF(AND(E555=[1]grup_instansi!$B$53,F555=[1]grup_instansi!$C$53),
[1]grup_instansi!$A$53,
IF(AND(E555=[1]grup_instansi!$B$54,F555=[1]grup_instansi!$C$54),
[1]grup_instansi!$A$54,
IF(AND(E555=[1]grup_instansi!$B$55,F555=[1]grup_instansi!$C$55),
[1]grup_instansi!$A$55,
IF(AND(E555=[1]grup_instansi!$B$56,F555=[1]grup_instansi!$C$56),
[1]grup_instansi!$A$56,
IF(AND(E555=[1]grup_instansi!$B$57,F555=[1]grup_instansi!$C$57),
[1]grup_instansi!$A$57,
IF(AND(E555=[1]grup_instansi!$B$58,F555=[1]grup_instansi!$C$58),
[1]grup_instansi!$A$58,
IF(AND(E555=[1]grup_instansi!$B$59,F555=[1]grup_instansi!$C$59),
[1]grup_instansi!$A$59,
IF(AND(E555=[1]grup_instansi!$B$60,F555=[1]grup_instansi!$C$60),
[1]grup_instansi!$A$60,""))))))))))))))))))))))))))</f>
        <v>gi2023110400015</v>
      </c>
      <c r="K555" t="str">
        <f>IF(J555&lt;&gt;"",J555,IF(AND(E555=[1]grup_instansi!$B$61,F555=[1]grup_instansi!$C$61),
[1]grup_instansi!$A$61,
IF(AND(E555=[1]grup_instansi!$B$62,F555=[1]grup_instansi!$C$62),
[1]grup_instansi!$A$62,
IF(AND(E555=[1]grup_instansi!$B$63,F555=[1]grup_instansi!$C$63),
[1]grup_instansi!$A$63,
IF(AND(E555=[1]grup_instansi!$B$64,F555=[1]grup_instansi!$C$64),
[1]grup_instansi!$A$64,
IF(AND(E555=[1]grup_instansi!$B$65,F555=[1]grup_instansi!$C$65),
[1]grup_instansi!$A$65,
IF(AND(E555=[1]grup_instansi!$B$66,F555=[1]grup_instansi!$C$66),
[1]grup_instansi!$A$66,
IF(AND(E555=[1]grup_instansi!$B$67,F555=[1]grup_instansi!$C$67),
[1]grup_instansi!$A$67,
IF(AND(E555=[1]grup_instansi!$B$68,F555=[1]grup_instansi!$C$68),
[1]grup_instansi!$A$68,
IF(AND(E555=[1]grup_instansi!$B$69,F555=[1]grup_instansi!$C$69),
[1]grup_instansi!$A$69,
IF(AND(E555=[1]grup_instansi!$B$70,F555=[1]grup_instansi!$C$70),
[1]grup_instansi!$A$70,
IF(AND(E555=[1]grup_instansi!$B$71,F555=[1]grup_instansi!$C$71),
[1]grup_instansi!$A$71,
IF(AND(E555=[1]grup_instansi!$B$72,F555=[1]grup_instansi!$C$72),
[1]grup_instansi!$A$72,
IF(AND(E555=[1]grup_instansi!$B$73,F555=[1]grup_instansi!$C$73),
[1]grup_instansi!$A$73,
IF(AND(E555=[1]grup_instansi!$B$74,F555=[1]grup_instansi!$C$74),
[1]grup_instansi!$A$74,
IF(AND(E555=[1]grup_instansi!$B$75,F555=[1]grup_instansi!$C$75),
[1]grup_instansi!$A$75,
IF(AND(E555=[1]grup_instansi!$B$76,F555=[1]grup_instansi!$C$76),
[1]grup_instansi!$A$76,
IF(AND(E555=[1]grup_instansi!$B$77,F555=[1]grup_instansi!$C$77),
[1]grup_instansi!$A$77,
IF(AND(E555=[1]grup_instansi!$B$78,F555=[1]grup_instansi!$C$78),
[1]grup_instansi!$A$78,
IF(AND(E555=[1]grup_instansi!$B$79,F555=[1]grup_instansi!$C$79),
[1]grup_instansi!$A$79,
IF(AND(E555=[1]grup_instansi!$B$80,F555=[1]grup_instansi!$C$80),
[1]grup_instansi!$A$80,
IF(AND(E555=[1]grup_instansi!$B$81,F555=[1]grup_instansi!$C$81),
[1]grup_instansi!$A$81,
IF(AND(E555=[1]grup_instansi!$B$82,F555=[1]grup_instansi!$C$82),
[1]grup_instansi!$A$82,
IF(AND(E555=[1]grup_instansi!$B$83,F555=[1]grup_instansi!$C$83),
[1]grup_instansi!$A$84,
IF(AND(E555=[1]grup_instansi!$B$84,F555=[1]grup_instansi!$C$84),
[1]grup_instansi!$A$85,
IF(AND(E555=[1]grup_instansi!$B$85,F555=[1]grup_instansi!$C$85),
[1]grup_instansi!$A$86,
IF(AND(E555=[1]grup_instansi!$B$86,F555=[1]grup_instansi!$C$86),
[1]grup_instansi!$A$87,
IF(AND(E555=[1]grup_instansi!$B$87,F555=[1]grup_instansi!$C$87),
[1]grup_instansi!$A$87,
IF(AND(E555=[1]grup_instansi!$B$88,F555=[1]grup_instansi!$C$88),
[1]grup_instansi!$A$88,
IF(AND(E555=[1]grup_instansi!$B$89,F555=[1]grup_instansi!$C$89),
[1]grup_instansi!$A$89,
IF(AND(E555=[1]grup_instansi!$B$90,F555=[1]grup_instansi!$C$90),
[1]grup_instansi!$A$90,
IF(AND(E555=[1]grup_instansi!$B$91,F555=[1]grup_instansi!$C$91),
[1]grup_instansi!$A$91,
IF(AND(E555=[1]grup_instansi!$B$92,F555=[1]grup_instansi!$C$92),
[1]grup_instansi!$A$92,
IF(AND(E555=[1]grup_instansi!$B$93,F555=[1]grup_instansi!$C$93),
[1]grup_instansi!$A$93,
IF(AND(E555=[1]grup_instansi!$B$94,F555=[1]grup_instansi!$C$94),
[1]grup_instansi!$A$94,
IF(AND(E555=[1]grup_instansi!$B$95,F555=[1]grup_instansi!$C$95),
[1]grup_instansi!$A$95,
IF(AND(E555=[1]grup_instansi!$B$96,F555=[1]grup_instansi!$C$96),
[1]grup_instansi!$A$96,
IF(AND(E555=[1]grup_instansi!$B$97,F555=[1]grup_instansi!$C$97),
[1]grup_instansi!$A$97,
IF(AND(E555=[1]grup_instansi!$B$98,F555=[1]grup_instansi!$C$98),
[1]grup_instansi!$A$98,
IF(AND(E555=[1]grup_instansi!$B$99,F555=[1]grup_instansi!$C$99),
[1]grup_instansi!$A$99,
[1]grup_instansi!$A$100))))))))))))))))))))))))))))))))))))))))</f>
        <v>gi2023110400015</v>
      </c>
      <c r="L555" t="str">
        <f>VLOOKUP(K555,[1]grup_instansi!$A$2:$E$102,4)</f>
        <v>Pemerintah Kabupaten Kalimantan Selatan</v>
      </c>
      <c r="M555" t="str">
        <f t="shared" si="26"/>
        <v>('i2023110600554','Pemerintah Kab. Hulu Sungai Selatan','gi2023110400015'),</v>
      </c>
    </row>
    <row r="556" spans="1:13" ht="45" x14ac:dyDescent="0.25">
      <c r="A556" t="str">
        <f t="shared" si="24"/>
        <v>i2023110600555</v>
      </c>
      <c r="B556" s="7">
        <v>6809</v>
      </c>
      <c r="C556" t="str">
        <f t="shared" si="25"/>
        <v>i2023110600555</v>
      </c>
      <c r="D556" s="8" t="s">
        <v>600</v>
      </c>
      <c r="E556" s="8" t="s">
        <v>47</v>
      </c>
      <c r="F556" s="8" t="s">
        <v>295</v>
      </c>
      <c r="G556" t="str">
        <f>IF(AND(E556=[1]grup_instansi!$B$2,F556=[1]grup_instansi!$C$2),
[1]grup_instansi!$A$2,
IF(AND(E556=[1]grup_instansi!$B$3,F556=[1]grup_instansi!$C$3),
[1]grup_instansi!$A$3,
IF(AND(E556=[1]grup_instansi!$B$4,F556=[1]grup_instansi!$C$4),
[1]grup_instansi!$A$4,
IF(AND(E556=[1]grup_instansi!$B$5,F556=[1]grup_instansi!$C$5),
[1]grup_instansi!$A$5,
IF(AND(E556=[1]grup_instansi!$B$6,F556=[1]grup_instansi!$C$6),
[1]grup_instansi!$A$6,
IF(AND(E556=[1]grup_instansi!$B$7,F556=[1]grup_instansi!$C$7),
[1]grup_instansi!$A$7,
IF(AND(E556=[1]grup_instansi!$B$8,F556=[1]grup_instansi!$C$8),
[1]grup_instansi!$A$8,
IF(AND(E556=[1]grup_instansi!$B$9,F556=[1]grup_instansi!$C$9),
[1]grup_instansi!$A$9,
IF(AND(E556=[1]grup_instansi!$B$10,F556=[1]grup_instansi!$C$10),
[1]grup_instansi!$A$10,"")))))))))</f>
        <v/>
      </c>
      <c r="H556" t="str">
        <f>IF(G556&lt;&gt;"",G556,IF(AND(E556=[1]grup_instansi!$B$11,F556=[1]grup_instansi!$C$11),
[1]grup_instansi!$A$11,
IF(AND(E556=[1]grup_instansi!$B$12,F556=[1]grup_instansi!$C$12),
[1]grup_instansi!$A$12,
IF(AND(E556=[1]grup_instansi!$B$13,F556=[1]grup_instansi!$C$13),
[1]grup_instansi!$A$13,
IF(AND(E556=[1]grup_instansi!$B$14,F556=[1]grup_instansi!$C$14),
[1]grup_instansi!$A$14,
IF(AND(E556=[1]grup_instansi!$B$15,F556=[1]grup_instansi!$C$15),
[1]grup_instansi!$A$15,
IF(AND(E556=[1]grup_instansi!$B$16,F556=[1]grup_instansi!$C$16),
[1]grup_instansi!$A$16,
IF(AND(E556=[1]grup_instansi!$B$17,F556=[1]grup_instansi!$C$17),
[1]grup_instansi!$A$17,
IF(AND(E556=[1]grup_instansi!$B$18,F556=[1]grup_instansi!$C$18),
[1]grup_instansi!$A$18,
IF(AND(E556=[1]grup_instansi!$B$19,F556=[1]grup_instansi!$C$19),
[1]grup_instansi!$A$19,
IF(AND(E556=[1]grup_instansi!$B$20,F556=[1]grup_instansi!$C$20),
[1]grup_instansi!$A$20,"")))))))))))</f>
        <v>gi2023110400015</v>
      </c>
      <c r="I556" t="str">
        <f>IF(H556&lt;&gt;"",H556,IF(AND(E556=[1]grup_instansi!$B$21,F556=[1]grup_instansi!$C$21),
[1]grup_instansi!$A$21,
IF(AND(E556=[1]grup_instansi!$B$22,F556=[1]grup_instansi!$C$22),
[1]grup_instansi!$A$22,
IF(AND(E556=[1]grup_instansi!$B$23,F556=[1]grup_instansi!$C$23),
[1]grup_instansi!$A$23,
IF(AND(E556=[1]grup_instansi!$B$24,F556=[1]grup_instansi!$C$24),
[1]grup_instansi!$A$24,
IF(AND(E556=[1]grup_instansi!$B$25,F556=[1]grup_instansi!$C$25),
[1]grup_instansi!$A$25,
IF(AND(E556=[1]grup_instansi!$B$26,F556=[1]grup_instansi!$C$26),
[1]grup_instansi!$A$26,
IF(AND(E556=[1]grup_instansi!$B$27,F556=[1]grup_instansi!$C$27),
[1]grup_instansi!$A$27,
IF(AND(E556=[1]grup_instansi!$B$28,F556=[1]grup_instansi!$C$28),
[1]grup_instansi!$A$28,
IF(AND(E556=[1]grup_instansi!$B$29,F556=[1]grup_instansi!$C$29),
[1]grup_instansi!$A$29,
IF(AND(E556=[1]grup_instansi!$B$30,F556=[1]grup_instansi!$C$30),
[1]grup_instansi!$A$30,
IF(AND(E556=[1]grup_instansi!$B$31,F556=[1]grup_instansi!$C$31),
[1]grup_instansi!$A$31,
IF(AND(E556=[1]grup_instansi!$B$32,F556=[1]grup_instansi!$C$32),
[1]grup_instansi!$A$32,
IF(AND(E556=[1]grup_instansi!$B$33,F556=[1]grup_instansi!$C$33),
[1]grup_instansi!$A$33,
IF(AND(E556=[1]grup_instansi!$B$34,F556=[1]grup_instansi!$C$34),
[1]grup_instansi!$A$34,
IF(AND(E556=[1]grup_instansi!$B$35,F556=[1]grup_instansi!$C$35),
[1]grup_instansi!$A$35,""))))))))))))))))</f>
        <v>gi2023110400015</v>
      </c>
      <c r="J556" t="str">
        <f>IF(I556&lt;&gt;"",I556,IF(AND(E556=[1]grup_instansi!$B$36,F556=[1]grup_instansi!$C$36),
[1]grup_instansi!$A$36,
IF(AND(E556=[1]grup_instansi!$B$37,F556=[1]grup_instansi!$C$37),
[1]grup_instansi!$A$37,
IF(AND(E556=[1]grup_instansi!$B$38,F556=[1]grup_instansi!$C$38),
[1]grup_instansi!$A$38,
IF(AND(E556=[1]grup_instansi!$B$39,F556=[1]grup_instansi!$C$39),
[1]grup_instansi!$A$39,
IF(AND(E556=[1]grup_instansi!$B$40,F556=[1]grup_instansi!$C$40),
[1]grup_instansi!$A$40,
IF(AND(E556=[1]grup_instansi!$B$41,F556=[1]grup_instansi!$C$41),
[1]grup_instansi!$A$41,
IF(AND(E556=[1]grup_instansi!$B$42,F556=[1]grup_instansi!$C$42),
[1]grup_instansi!$A$42,
IF(AND(E556=[1]grup_instansi!$B$43,F556=[1]grup_instansi!$C$43),
[1]grup_instansi!$A$43,
IF(AND(E556=[1]grup_instansi!$B$44,F556=[1]grup_instansi!$C$44),
[1]grup_instansi!$A$44,
IF(AND(E556=[1]grup_instansi!$B$45,F556=[1]grup_instansi!$C$45),
[1]grup_instansi!$A$45,
IF(AND(E556=[1]grup_instansi!$B$46,F556=[1]grup_instansi!$C$46),
[1]grup_instansi!$A$46,
IF(AND(E556=[1]grup_instansi!$B$47,F556=[1]grup_instansi!$C$47),
[1]grup_instansi!$A$47,
IF(AND(E556=[1]grup_instansi!$B$48,F556=[1]grup_instansi!$C$48),
[1]grup_instansi!$A$48,
IF(AND(E556=[1]grup_instansi!$B$49,F556=[1]grup_instansi!$C$49),
[1]grup_instansi!$A$49,
IF(AND(E556=[1]grup_instansi!$B$50,F556=[1]grup_instansi!$C$50),
[1]grup_instansi!$A$50,
IF(AND(E556=[1]grup_instansi!$B$51,F556=[1]grup_instansi!$C$51),
[1]grup_instansi!$A$51,
IF(AND(E556=[1]grup_instansi!$B$52,F556=[1]grup_instansi!$C$52),
[1]grup_instansi!$A$52,
IF(AND(E556=[1]grup_instansi!$B$53,F556=[1]grup_instansi!$C$53),
[1]grup_instansi!$A$53,
IF(AND(E556=[1]grup_instansi!$B$54,F556=[1]grup_instansi!$C$54),
[1]grup_instansi!$A$54,
IF(AND(E556=[1]grup_instansi!$B$55,F556=[1]grup_instansi!$C$55),
[1]grup_instansi!$A$55,
IF(AND(E556=[1]grup_instansi!$B$56,F556=[1]grup_instansi!$C$56),
[1]grup_instansi!$A$56,
IF(AND(E556=[1]grup_instansi!$B$57,F556=[1]grup_instansi!$C$57),
[1]grup_instansi!$A$57,
IF(AND(E556=[1]grup_instansi!$B$58,F556=[1]grup_instansi!$C$58),
[1]grup_instansi!$A$58,
IF(AND(E556=[1]grup_instansi!$B$59,F556=[1]grup_instansi!$C$59),
[1]grup_instansi!$A$59,
IF(AND(E556=[1]grup_instansi!$B$60,F556=[1]grup_instansi!$C$60),
[1]grup_instansi!$A$60,""))))))))))))))))))))))))))</f>
        <v>gi2023110400015</v>
      </c>
      <c r="K556" t="str">
        <f>IF(J556&lt;&gt;"",J556,IF(AND(E556=[1]grup_instansi!$B$61,F556=[1]grup_instansi!$C$61),
[1]grup_instansi!$A$61,
IF(AND(E556=[1]grup_instansi!$B$62,F556=[1]grup_instansi!$C$62),
[1]grup_instansi!$A$62,
IF(AND(E556=[1]grup_instansi!$B$63,F556=[1]grup_instansi!$C$63),
[1]grup_instansi!$A$63,
IF(AND(E556=[1]grup_instansi!$B$64,F556=[1]grup_instansi!$C$64),
[1]grup_instansi!$A$64,
IF(AND(E556=[1]grup_instansi!$B$65,F556=[1]grup_instansi!$C$65),
[1]grup_instansi!$A$65,
IF(AND(E556=[1]grup_instansi!$B$66,F556=[1]grup_instansi!$C$66),
[1]grup_instansi!$A$66,
IF(AND(E556=[1]grup_instansi!$B$67,F556=[1]grup_instansi!$C$67),
[1]grup_instansi!$A$67,
IF(AND(E556=[1]grup_instansi!$B$68,F556=[1]grup_instansi!$C$68),
[1]grup_instansi!$A$68,
IF(AND(E556=[1]grup_instansi!$B$69,F556=[1]grup_instansi!$C$69),
[1]grup_instansi!$A$69,
IF(AND(E556=[1]grup_instansi!$B$70,F556=[1]grup_instansi!$C$70),
[1]grup_instansi!$A$70,
IF(AND(E556=[1]grup_instansi!$B$71,F556=[1]grup_instansi!$C$71),
[1]grup_instansi!$A$71,
IF(AND(E556=[1]grup_instansi!$B$72,F556=[1]grup_instansi!$C$72),
[1]grup_instansi!$A$72,
IF(AND(E556=[1]grup_instansi!$B$73,F556=[1]grup_instansi!$C$73),
[1]grup_instansi!$A$73,
IF(AND(E556=[1]grup_instansi!$B$74,F556=[1]grup_instansi!$C$74),
[1]grup_instansi!$A$74,
IF(AND(E556=[1]grup_instansi!$B$75,F556=[1]grup_instansi!$C$75),
[1]grup_instansi!$A$75,
IF(AND(E556=[1]grup_instansi!$B$76,F556=[1]grup_instansi!$C$76),
[1]grup_instansi!$A$76,
IF(AND(E556=[1]grup_instansi!$B$77,F556=[1]grup_instansi!$C$77),
[1]grup_instansi!$A$77,
IF(AND(E556=[1]grup_instansi!$B$78,F556=[1]grup_instansi!$C$78),
[1]grup_instansi!$A$78,
IF(AND(E556=[1]grup_instansi!$B$79,F556=[1]grup_instansi!$C$79),
[1]grup_instansi!$A$79,
IF(AND(E556=[1]grup_instansi!$B$80,F556=[1]grup_instansi!$C$80),
[1]grup_instansi!$A$80,
IF(AND(E556=[1]grup_instansi!$B$81,F556=[1]grup_instansi!$C$81),
[1]grup_instansi!$A$81,
IF(AND(E556=[1]grup_instansi!$B$82,F556=[1]grup_instansi!$C$82),
[1]grup_instansi!$A$82,
IF(AND(E556=[1]grup_instansi!$B$83,F556=[1]grup_instansi!$C$83),
[1]grup_instansi!$A$84,
IF(AND(E556=[1]grup_instansi!$B$84,F556=[1]grup_instansi!$C$84),
[1]grup_instansi!$A$85,
IF(AND(E556=[1]grup_instansi!$B$85,F556=[1]grup_instansi!$C$85),
[1]grup_instansi!$A$86,
IF(AND(E556=[1]grup_instansi!$B$86,F556=[1]grup_instansi!$C$86),
[1]grup_instansi!$A$87,
IF(AND(E556=[1]grup_instansi!$B$87,F556=[1]grup_instansi!$C$87),
[1]grup_instansi!$A$87,
IF(AND(E556=[1]grup_instansi!$B$88,F556=[1]grup_instansi!$C$88),
[1]grup_instansi!$A$88,
IF(AND(E556=[1]grup_instansi!$B$89,F556=[1]grup_instansi!$C$89),
[1]grup_instansi!$A$89,
IF(AND(E556=[1]grup_instansi!$B$90,F556=[1]grup_instansi!$C$90),
[1]grup_instansi!$A$90,
IF(AND(E556=[1]grup_instansi!$B$91,F556=[1]grup_instansi!$C$91),
[1]grup_instansi!$A$91,
IF(AND(E556=[1]grup_instansi!$B$92,F556=[1]grup_instansi!$C$92),
[1]grup_instansi!$A$92,
IF(AND(E556=[1]grup_instansi!$B$93,F556=[1]grup_instansi!$C$93),
[1]grup_instansi!$A$93,
IF(AND(E556=[1]grup_instansi!$B$94,F556=[1]grup_instansi!$C$94),
[1]grup_instansi!$A$94,
IF(AND(E556=[1]grup_instansi!$B$95,F556=[1]grup_instansi!$C$95),
[1]grup_instansi!$A$95,
IF(AND(E556=[1]grup_instansi!$B$96,F556=[1]grup_instansi!$C$96),
[1]grup_instansi!$A$96,
IF(AND(E556=[1]grup_instansi!$B$97,F556=[1]grup_instansi!$C$97),
[1]grup_instansi!$A$97,
IF(AND(E556=[1]grup_instansi!$B$98,F556=[1]grup_instansi!$C$98),
[1]grup_instansi!$A$98,
IF(AND(E556=[1]grup_instansi!$B$99,F556=[1]grup_instansi!$C$99),
[1]grup_instansi!$A$99,
[1]grup_instansi!$A$100))))))))))))))))))))))))))))))))))))))))</f>
        <v>gi2023110400015</v>
      </c>
      <c r="L556" t="str">
        <f>VLOOKUP(K556,[1]grup_instansi!$A$2:$E$102,4)</f>
        <v>Pemerintah Kabupaten Kalimantan Selatan</v>
      </c>
      <c r="M556" t="str">
        <f t="shared" si="26"/>
        <v>('i2023110600555','Pemerintah Kab. Hulu Sungai Utara','gi2023110400015'),</v>
      </c>
    </row>
    <row r="557" spans="1:13" ht="30" x14ac:dyDescent="0.25">
      <c r="A557" t="str">
        <f t="shared" si="24"/>
        <v>i2023110600556</v>
      </c>
      <c r="B557" s="7">
        <v>6904</v>
      </c>
      <c r="C557" t="str">
        <f t="shared" si="25"/>
        <v>i2023110600556</v>
      </c>
      <c r="D557" s="8" t="s">
        <v>601</v>
      </c>
      <c r="E557" s="8" t="s">
        <v>47</v>
      </c>
      <c r="F557" s="8" t="s">
        <v>108</v>
      </c>
      <c r="G557" t="str">
        <f>IF(AND(E557=[1]grup_instansi!$B$2,F557=[1]grup_instansi!$C$2),
[1]grup_instansi!$A$2,
IF(AND(E557=[1]grup_instansi!$B$3,F557=[1]grup_instansi!$C$3),
[1]grup_instansi!$A$3,
IF(AND(E557=[1]grup_instansi!$B$4,F557=[1]grup_instansi!$C$4),
[1]grup_instansi!$A$4,
IF(AND(E557=[1]grup_instansi!$B$5,F557=[1]grup_instansi!$C$5),
[1]grup_instansi!$A$5,
IF(AND(E557=[1]grup_instansi!$B$6,F557=[1]grup_instansi!$C$6),
[1]grup_instansi!$A$6,
IF(AND(E557=[1]grup_instansi!$B$7,F557=[1]grup_instansi!$C$7),
[1]grup_instansi!$A$7,
IF(AND(E557=[1]grup_instansi!$B$8,F557=[1]grup_instansi!$C$8),
[1]grup_instansi!$A$8,
IF(AND(E557=[1]grup_instansi!$B$9,F557=[1]grup_instansi!$C$9),
[1]grup_instansi!$A$9,
IF(AND(E557=[1]grup_instansi!$B$10,F557=[1]grup_instansi!$C$10),
[1]grup_instansi!$A$10,"")))))))))</f>
        <v/>
      </c>
      <c r="H557" t="str">
        <f>IF(G557&lt;&gt;"",G557,IF(AND(E557=[1]grup_instansi!$B$11,F557=[1]grup_instansi!$C$11),
[1]grup_instansi!$A$11,
IF(AND(E557=[1]grup_instansi!$B$12,F557=[1]grup_instansi!$C$12),
[1]grup_instansi!$A$12,
IF(AND(E557=[1]grup_instansi!$B$13,F557=[1]grup_instansi!$C$13),
[1]grup_instansi!$A$13,
IF(AND(E557=[1]grup_instansi!$B$14,F557=[1]grup_instansi!$C$14),
[1]grup_instansi!$A$14,
IF(AND(E557=[1]grup_instansi!$B$15,F557=[1]grup_instansi!$C$15),
[1]grup_instansi!$A$15,
IF(AND(E557=[1]grup_instansi!$B$16,F557=[1]grup_instansi!$C$16),
[1]grup_instansi!$A$16,
IF(AND(E557=[1]grup_instansi!$B$17,F557=[1]grup_instansi!$C$17),
[1]grup_instansi!$A$17,
IF(AND(E557=[1]grup_instansi!$B$18,F557=[1]grup_instansi!$C$18),
[1]grup_instansi!$A$18,
IF(AND(E557=[1]grup_instansi!$B$19,F557=[1]grup_instansi!$C$19),
[1]grup_instansi!$A$19,
IF(AND(E557=[1]grup_instansi!$B$20,F557=[1]grup_instansi!$C$20),
[1]grup_instansi!$A$20,"")))))))))))</f>
        <v>gi2023110400017</v>
      </c>
      <c r="I557" t="str">
        <f>IF(H557&lt;&gt;"",H557,IF(AND(E557=[1]grup_instansi!$B$21,F557=[1]grup_instansi!$C$21),
[1]grup_instansi!$A$21,
IF(AND(E557=[1]grup_instansi!$B$22,F557=[1]grup_instansi!$C$22),
[1]grup_instansi!$A$22,
IF(AND(E557=[1]grup_instansi!$B$23,F557=[1]grup_instansi!$C$23),
[1]grup_instansi!$A$23,
IF(AND(E557=[1]grup_instansi!$B$24,F557=[1]grup_instansi!$C$24),
[1]grup_instansi!$A$24,
IF(AND(E557=[1]grup_instansi!$B$25,F557=[1]grup_instansi!$C$25),
[1]grup_instansi!$A$25,
IF(AND(E557=[1]grup_instansi!$B$26,F557=[1]grup_instansi!$C$26),
[1]grup_instansi!$A$26,
IF(AND(E557=[1]grup_instansi!$B$27,F557=[1]grup_instansi!$C$27),
[1]grup_instansi!$A$27,
IF(AND(E557=[1]grup_instansi!$B$28,F557=[1]grup_instansi!$C$28),
[1]grup_instansi!$A$28,
IF(AND(E557=[1]grup_instansi!$B$29,F557=[1]grup_instansi!$C$29),
[1]grup_instansi!$A$29,
IF(AND(E557=[1]grup_instansi!$B$30,F557=[1]grup_instansi!$C$30),
[1]grup_instansi!$A$30,
IF(AND(E557=[1]grup_instansi!$B$31,F557=[1]grup_instansi!$C$31),
[1]grup_instansi!$A$31,
IF(AND(E557=[1]grup_instansi!$B$32,F557=[1]grup_instansi!$C$32),
[1]grup_instansi!$A$32,
IF(AND(E557=[1]grup_instansi!$B$33,F557=[1]grup_instansi!$C$33),
[1]grup_instansi!$A$33,
IF(AND(E557=[1]grup_instansi!$B$34,F557=[1]grup_instansi!$C$34),
[1]grup_instansi!$A$34,
IF(AND(E557=[1]grup_instansi!$B$35,F557=[1]grup_instansi!$C$35),
[1]grup_instansi!$A$35,""))))))))))))))))</f>
        <v>gi2023110400017</v>
      </c>
      <c r="J557" t="str">
        <f>IF(I557&lt;&gt;"",I557,IF(AND(E557=[1]grup_instansi!$B$36,F557=[1]grup_instansi!$C$36),
[1]grup_instansi!$A$36,
IF(AND(E557=[1]grup_instansi!$B$37,F557=[1]grup_instansi!$C$37),
[1]grup_instansi!$A$37,
IF(AND(E557=[1]grup_instansi!$B$38,F557=[1]grup_instansi!$C$38),
[1]grup_instansi!$A$38,
IF(AND(E557=[1]grup_instansi!$B$39,F557=[1]grup_instansi!$C$39),
[1]grup_instansi!$A$39,
IF(AND(E557=[1]grup_instansi!$B$40,F557=[1]grup_instansi!$C$40),
[1]grup_instansi!$A$40,
IF(AND(E557=[1]grup_instansi!$B$41,F557=[1]grup_instansi!$C$41),
[1]grup_instansi!$A$41,
IF(AND(E557=[1]grup_instansi!$B$42,F557=[1]grup_instansi!$C$42),
[1]grup_instansi!$A$42,
IF(AND(E557=[1]grup_instansi!$B$43,F557=[1]grup_instansi!$C$43),
[1]grup_instansi!$A$43,
IF(AND(E557=[1]grup_instansi!$B$44,F557=[1]grup_instansi!$C$44),
[1]grup_instansi!$A$44,
IF(AND(E557=[1]grup_instansi!$B$45,F557=[1]grup_instansi!$C$45),
[1]grup_instansi!$A$45,
IF(AND(E557=[1]grup_instansi!$B$46,F557=[1]grup_instansi!$C$46),
[1]grup_instansi!$A$46,
IF(AND(E557=[1]grup_instansi!$B$47,F557=[1]grup_instansi!$C$47),
[1]grup_instansi!$A$47,
IF(AND(E557=[1]grup_instansi!$B$48,F557=[1]grup_instansi!$C$48),
[1]grup_instansi!$A$48,
IF(AND(E557=[1]grup_instansi!$B$49,F557=[1]grup_instansi!$C$49),
[1]grup_instansi!$A$49,
IF(AND(E557=[1]grup_instansi!$B$50,F557=[1]grup_instansi!$C$50),
[1]grup_instansi!$A$50,
IF(AND(E557=[1]grup_instansi!$B$51,F557=[1]grup_instansi!$C$51),
[1]grup_instansi!$A$51,
IF(AND(E557=[1]grup_instansi!$B$52,F557=[1]grup_instansi!$C$52),
[1]grup_instansi!$A$52,
IF(AND(E557=[1]grup_instansi!$B$53,F557=[1]grup_instansi!$C$53),
[1]grup_instansi!$A$53,
IF(AND(E557=[1]grup_instansi!$B$54,F557=[1]grup_instansi!$C$54),
[1]grup_instansi!$A$54,
IF(AND(E557=[1]grup_instansi!$B$55,F557=[1]grup_instansi!$C$55),
[1]grup_instansi!$A$55,
IF(AND(E557=[1]grup_instansi!$B$56,F557=[1]grup_instansi!$C$56),
[1]grup_instansi!$A$56,
IF(AND(E557=[1]grup_instansi!$B$57,F557=[1]grup_instansi!$C$57),
[1]grup_instansi!$A$57,
IF(AND(E557=[1]grup_instansi!$B$58,F557=[1]grup_instansi!$C$58),
[1]grup_instansi!$A$58,
IF(AND(E557=[1]grup_instansi!$B$59,F557=[1]grup_instansi!$C$59),
[1]grup_instansi!$A$59,
IF(AND(E557=[1]grup_instansi!$B$60,F557=[1]grup_instansi!$C$60),
[1]grup_instansi!$A$60,""))))))))))))))))))))))))))</f>
        <v>gi2023110400017</v>
      </c>
      <c r="K557" t="str">
        <f>IF(J557&lt;&gt;"",J557,IF(AND(E557=[1]grup_instansi!$B$61,F557=[1]grup_instansi!$C$61),
[1]grup_instansi!$A$61,
IF(AND(E557=[1]grup_instansi!$B$62,F557=[1]grup_instansi!$C$62),
[1]grup_instansi!$A$62,
IF(AND(E557=[1]grup_instansi!$B$63,F557=[1]grup_instansi!$C$63),
[1]grup_instansi!$A$63,
IF(AND(E557=[1]grup_instansi!$B$64,F557=[1]grup_instansi!$C$64),
[1]grup_instansi!$A$64,
IF(AND(E557=[1]grup_instansi!$B$65,F557=[1]grup_instansi!$C$65),
[1]grup_instansi!$A$65,
IF(AND(E557=[1]grup_instansi!$B$66,F557=[1]grup_instansi!$C$66),
[1]grup_instansi!$A$66,
IF(AND(E557=[1]grup_instansi!$B$67,F557=[1]grup_instansi!$C$67),
[1]grup_instansi!$A$67,
IF(AND(E557=[1]grup_instansi!$B$68,F557=[1]grup_instansi!$C$68),
[1]grup_instansi!$A$68,
IF(AND(E557=[1]grup_instansi!$B$69,F557=[1]grup_instansi!$C$69),
[1]grup_instansi!$A$69,
IF(AND(E557=[1]grup_instansi!$B$70,F557=[1]grup_instansi!$C$70),
[1]grup_instansi!$A$70,
IF(AND(E557=[1]grup_instansi!$B$71,F557=[1]grup_instansi!$C$71),
[1]grup_instansi!$A$71,
IF(AND(E557=[1]grup_instansi!$B$72,F557=[1]grup_instansi!$C$72),
[1]grup_instansi!$A$72,
IF(AND(E557=[1]grup_instansi!$B$73,F557=[1]grup_instansi!$C$73),
[1]grup_instansi!$A$73,
IF(AND(E557=[1]grup_instansi!$B$74,F557=[1]grup_instansi!$C$74),
[1]grup_instansi!$A$74,
IF(AND(E557=[1]grup_instansi!$B$75,F557=[1]grup_instansi!$C$75),
[1]grup_instansi!$A$75,
IF(AND(E557=[1]grup_instansi!$B$76,F557=[1]grup_instansi!$C$76),
[1]grup_instansi!$A$76,
IF(AND(E557=[1]grup_instansi!$B$77,F557=[1]grup_instansi!$C$77),
[1]grup_instansi!$A$77,
IF(AND(E557=[1]grup_instansi!$B$78,F557=[1]grup_instansi!$C$78),
[1]grup_instansi!$A$78,
IF(AND(E557=[1]grup_instansi!$B$79,F557=[1]grup_instansi!$C$79),
[1]grup_instansi!$A$79,
IF(AND(E557=[1]grup_instansi!$B$80,F557=[1]grup_instansi!$C$80),
[1]grup_instansi!$A$80,
IF(AND(E557=[1]grup_instansi!$B$81,F557=[1]grup_instansi!$C$81),
[1]grup_instansi!$A$81,
IF(AND(E557=[1]grup_instansi!$B$82,F557=[1]grup_instansi!$C$82),
[1]grup_instansi!$A$82,
IF(AND(E557=[1]grup_instansi!$B$83,F557=[1]grup_instansi!$C$83),
[1]grup_instansi!$A$84,
IF(AND(E557=[1]grup_instansi!$B$84,F557=[1]grup_instansi!$C$84),
[1]grup_instansi!$A$85,
IF(AND(E557=[1]grup_instansi!$B$85,F557=[1]grup_instansi!$C$85),
[1]grup_instansi!$A$86,
IF(AND(E557=[1]grup_instansi!$B$86,F557=[1]grup_instansi!$C$86),
[1]grup_instansi!$A$87,
IF(AND(E557=[1]grup_instansi!$B$87,F557=[1]grup_instansi!$C$87),
[1]grup_instansi!$A$87,
IF(AND(E557=[1]grup_instansi!$B$88,F557=[1]grup_instansi!$C$88),
[1]grup_instansi!$A$88,
IF(AND(E557=[1]grup_instansi!$B$89,F557=[1]grup_instansi!$C$89),
[1]grup_instansi!$A$89,
IF(AND(E557=[1]grup_instansi!$B$90,F557=[1]grup_instansi!$C$90),
[1]grup_instansi!$A$90,
IF(AND(E557=[1]grup_instansi!$B$91,F557=[1]grup_instansi!$C$91),
[1]grup_instansi!$A$91,
IF(AND(E557=[1]grup_instansi!$B$92,F557=[1]grup_instansi!$C$92),
[1]grup_instansi!$A$92,
IF(AND(E557=[1]grup_instansi!$B$93,F557=[1]grup_instansi!$C$93),
[1]grup_instansi!$A$93,
IF(AND(E557=[1]grup_instansi!$B$94,F557=[1]grup_instansi!$C$94),
[1]grup_instansi!$A$94,
IF(AND(E557=[1]grup_instansi!$B$95,F557=[1]grup_instansi!$C$95),
[1]grup_instansi!$A$95,
IF(AND(E557=[1]grup_instansi!$B$96,F557=[1]grup_instansi!$C$96),
[1]grup_instansi!$A$96,
IF(AND(E557=[1]grup_instansi!$B$97,F557=[1]grup_instansi!$C$97),
[1]grup_instansi!$A$97,
IF(AND(E557=[1]grup_instansi!$B$98,F557=[1]grup_instansi!$C$98),
[1]grup_instansi!$A$98,
IF(AND(E557=[1]grup_instansi!$B$99,F557=[1]grup_instansi!$C$99),
[1]grup_instansi!$A$99,
[1]grup_instansi!$A$100))))))))))))))))))))))))))))))))))))))))</f>
        <v>gi2023110400017</v>
      </c>
      <c r="L557" t="str">
        <f>VLOOKUP(K557,[1]grup_instansi!$A$2:$E$102,4)</f>
        <v>Pemerintah Kabupaten Kalimantan Timur</v>
      </c>
      <c r="M557" t="str">
        <f t="shared" si="26"/>
        <v>('i2023110600556','Pemerintah Kab. Berau','gi2023110400017'),</v>
      </c>
    </row>
    <row r="558" spans="1:13" ht="30" x14ac:dyDescent="0.25">
      <c r="A558" t="str">
        <f t="shared" si="24"/>
        <v>i2023110600557</v>
      </c>
      <c r="B558" s="7">
        <v>7004</v>
      </c>
      <c r="C558" t="str">
        <f t="shared" si="25"/>
        <v>i2023110600557</v>
      </c>
      <c r="D558" s="8" t="s">
        <v>602</v>
      </c>
      <c r="E558" s="8" t="s">
        <v>47</v>
      </c>
      <c r="F558" s="8" t="s">
        <v>110</v>
      </c>
      <c r="G558" t="str">
        <f>IF(AND(E558=[1]grup_instansi!$B$2,F558=[1]grup_instansi!$C$2),
[1]grup_instansi!$A$2,
IF(AND(E558=[1]grup_instansi!$B$3,F558=[1]grup_instansi!$C$3),
[1]grup_instansi!$A$3,
IF(AND(E558=[1]grup_instansi!$B$4,F558=[1]grup_instansi!$C$4),
[1]grup_instansi!$A$4,
IF(AND(E558=[1]grup_instansi!$B$5,F558=[1]grup_instansi!$C$5),
[1]grup_instansi!$A$5,
IF(AND(E558=[1]grup_instansi!$B$6,F558=[1]grup_instansi!$C$6),
[1]grup_instansi!$A$6,
IF(AND(E558=[1]grup_instansi!$B$7,F558=[1]grup_instansi!$C$7),
[1]grup_instansi!$A$7,
IF(AND(E558=[1]grup_instansi!$B$8,F558=[1]grup_instansi!$C$8),
[1]grup_instansi!$A$8,
IF(AND(E558=[1]grup_instansi!$B$9,F558=[1]grup_instansi!$C$9),
[1]grup_instansi!$A$9,
IF(AND(E558=[1]grup_instansi!$B$10,F558=[1]grup_instansi!$C$10),
[1]grup_instansi!$A$10,"")))))))))</f>
        <v/>
      </c>
      <c r="H558" t="str">
        <f>IF(G558&lt;&gt;"",G558,IF(AND(E558=[1]grup_instansi!$B$11,F558=[1]grup_instansi!$C$11),
[1]grup_instansi!$A$11,
IF(AND(E558=[1]grup_instansi!$B$12,F558=[1]grup_instansi!$C$12),
[1]grup_instansi!$A$12,
IF(AND(E558=[1]grup_instansi!$B$13,F558=[1]grup_instansi!$C$13),
[1]grup_instansi!$A$13,
IF(AND(E558=[1]grup_instansi!$B$14,F558=[1]grup_instansi!$C$14),
[1]grup_instansi!$A$14,
IF(AND(E558=[1]grup_instansi!$B$15,F558=[1]grup_instansi!$C$15),
[1]grup_instansi!$A$15,
IF(AND(E558=[1]grup_instansi!$B$16,F558=[1]grup_instansi!$C$16),
[1]grup_instansi!$A$16,
IF(AND(E558=[1]grup_instansi!$B$17,F558=[1]grup_instansi!$C$17),
[1]grup_instansi!$A$17,
IF(AND(E558=[1]grup_instansi!$B$18,F558=[1]grup_instansi!$C$18),
[1]grup_instansi!$A$18,
IF(AND(E558=[1]grup_instansi!$B$19,F558=[1]grup_instansi!$C$19),
[1]grup_instansi!$A$19,
IF(AND(E558=[1]grup_instansi!$B$20,F558=[1]grup_instansi!$C$20),
[1]grup_instansi!$A$20,"")))))))))))</f>
        <v/>
      </c>
      <c r="I558" t="str">
        <f>IF(H558&lt;&gt;"",H558,IF(AND(E558=[1]grup_instansi!$B$21,F558=[1]grup_instansi!$C$21),
[1]grup_instansi!$A$21,
IF(AND(E558=[1]grup_instansi!$B$22,F558=[1]grup_instansi!$C$22),
[1]grup_instansi!$A$22,
IF(AND(E558=[1]grup_instansi!$B$23,F558=[1]grup_instansi!$C$23),
[1]grup_instansi!$A$23,
IF(AND(E558=[1]grup_instansi!$B$24,F558=[1]grup_instansi!$C$24),
[1]grup_instansi!$A$24,
IF(AND(E558=[1]grup_instansi!$B$25,F558=[1]grup_instansi!$C$25),
[1]grup_instansi!$A$25,
IF(AND(E558=[1]grup_instansi!$B$26,F558=[1]grup_instansi!$C$26),
[1]grup_instansi!$A$26,
IF(AND(E558=[1]grup_instansi!$B$27,F558=[1]grup_instansi!$C$27),
[1]grup_instansi!$A$27,
IF(AND(E558=[1]grup_instansi!$B$28,F558=[1]grup_instansi!$C$28),
[1]grup_instansi!$A$28,
IF(AND(E558=[1]grup_instansi!$B$29,F558=[1]grup_instansi!$C$29),
[1]grup_instansi!$A$29,
IF(AND(E558=[1]grup_instansi!$B$30,F558=[1]grup_instansi!$C$30),
[1]grup_instansi!$A$30,
IF(AND(E558=[1]grup_instansi!$B$31,F558=[1]grup_instansi!$C$31),
[1]grup_instansi!$A$31,
IF(AND(E558=[1]grup_instansi!$B$32,F558=[1]grup_instansi!$C$32),
[1]grup_instansi!$A$32,
IF(AND(E558=[1]grup_instansi!$B$33,F558=[1]grup_instansi!$C$33),
[1]grup_instansi!$A$33,
IF(AND(E558=[1]grup_instansi!$B$34,F558=[1]grup_instansi!$C$34),
[1]grup_instansi!$A$34,
IF(AND(E558=[1]grup_instansi!$B$35,F558=[1]grup_instansi!$C$35),
[1]grup_instansi!$A$35,""))))))))))))))))</f>
        <v>gi2023110400032</v>
      </c>
      <c r="J558" t="str">
        <f>IF(I558&lt;&gt;"",I558,IF(AND(E558=[1]grup_instansi!$B$36,F558=[1]grup_instansi!$C$36),
[1]grup_instansi!$A$36,
IF(AND(E558=[1]grup_instansi!$B$37,F558=[1]grup_instansi!$C$37),
[1]grup_instansi!$A$37,
IF(AND(E558=[1]grup_instansi!$B$38,F558=[1]grup_instansi!$C$38),
[1]grup_instansi!$A$38,
IF(AND(E558=[1]grup_instansi!$B$39,F558=[1]grup_instansi!$C$39),
[1]grup_instansi!$A$39,
IF(AND(E558=[1]grup_instansi!$B$40,F558=[1]grup_instansi!$C$40),
[1]grup_instansi!$A$40,
IF(AND(E558=[1]grup_instansi!$B$41,F558=[1]grup_instansi!$C$41),
[1]grup_instansi!$A$41,
IF(AND(E558=[1]grup_instansi!$B$42,F558=[1]grup_instansi!$C$42),
[1]grup_instansi!$A$42,
IF(AND(E558=[1]grup_instansi!$B$43,F558=[1]grup_instansi!$C$43),
[1]grup_instansi!$A$43,
IF(AND(E558=[1]grup_instansi!$B$44,F558=[1]grup_instansi!$C$44),
[1]grup_instansi!$A$44,
IF(AND(E558=[1]grup_instansi!$B$45,F558=[1]grup_instansi!$C$45),
[1]grup_instansi!$A$45,
IF(AND(E558=[1]grup_instansi!$B$46,F558=[1]grup_instansi!$C$46),
[1]grup_instansi!$A$46,
IF(AND(E558=[1]grup_instansi!$B$47,F558=[1]grup_instansi!$C$47),
[1]grup_instansi!$A$47,
IF(AND(E558=[1]grup_instansi!$B$48,F558=[1]grup_instansi!$C$48),
[1]grup_instansi!$A$48,
IF(AND(E558=[1]grup_instansi!$B$49,F558=[1]grup_instansi!$C$49),
[1]grup_instansi!$A$49,
IF(AND(E558=[1]grup_instansi!$B$50,F558=[1]grup_instansi!$C$50),
[1]grup_instansi!$A$50,
IF(AND(E558=[1]grup_instansi!$B$51,F558=[1]grup_instansi!$C$51),
[1]grup_instansi!$A$51,
IF(AND(E558=[1]grup_instansi!$B$52,F558=[1]grup_instansi!$C$52),
[1]grup_instansi!$A$52,
IF(AND(E558=[1]grup_instansi!$B$53,F558=[1]grup_instansi!$C$53),
[1]grup_instansi!$A$53,
IF(AND(E558=[1]grup_instansi!$B$54,F558=[1]grup_instansi!$C$54),
[1]grup_instansi!$A$54,
IF(AND(E558=[1]grup_instansi!$B$55,F558=[1]grup_instansi!$C$55),
[1]grup_instansi!$A$55,
IF(AND(E558=[1]grup_instansi!$B$56,F558=[1]grup_instansi!$C$56),
[1]grup_instansi!$A$56,
IF(AND(E558=[1]grup_instansi!$B$57,F558=[1]grup_instansi!$C$57),
[1]grup_instansi!$A$57,
IF(AND(E558=[1]grup_instansi!$B$58,F558=[1]grup_instansi!$C$58),
[1]grup_instansi!$A$58,
IF(AND(E558=[1]grup_instansi!$B$59,F558=[1]grup_instansi!$C$59),
[1]grup_instansi!$A$59,
IF(AND(E558=[1]grup_instansi!$B$60,F558=[1]grup_instansi!$C$60),
[1]grup_instansi!$A$60,""))))))))))))))))))))))))))</f>
        <v>gi2023110400032</v>
      </c>
      <c r="K558" t="str">
        <f>IF(J558&lt;&gt;"",J558,IF(AND(E558=[1]grup_instansi!$B$61,F558=[1]grup_instansi!$C$61),
[1]grup_instansi!$A$61,
IF(AND(E558=[1]grup_instansi!$B$62,F558=[1]grup_instansi!$C$62),
[1]grup_instansi!$A$62,
IF(AND(E558=[1]grup_instansi!$B$63,F558=[1]grup_instansi!$C$63),
[1]grup_instansi!$A$63,
IF(AND(E558=[1]grup_instansi!$B$64,F558=[1]grup_instansi!$C$64),
[1]grup_instansi!$A$64,
IF(AND(E558=[1]grup_instansi!$B$65,F558=[1]grup_instansi!$C$65),
[1]grup_instansi!$A$65,
IF(AND(E558=[1]grup_instansi!$B$66,F558=[1]grup_instansi!$C$66),
[1]grup_instansi!$A$66,
IF(AND(E558=[1]grup_instansi!$B$67,F558=[1]grup_instansi!$C$67),
[1]grup_instansi!$A$67,
IF(AND(E558=[1]grup_instansi!$B$68,F558=[1]grup_instansi!$C$68),
[1]grup_instansi!$A$68,
IF(AND(E558=[1]grup_instansi!$B$69,F558=[1]grup_instansi!$C$69),
[1]grup_instansi!$A$69,
IF(AND(E558=[1]grup_instansi!$B$70,F558=[1]grup_instansi!$C$70),
[1]grup_instansi!$A$70,
IF(AND(E558=[1]grup_instansi!$B$71,F558=[1]grup_instansi!$C$71),
[1]grup_instansi!$A$71,
IF(AND(E558=[1]grup_instansi!$B$72,F558=[1]grup_instansi!$C$72),
[1]grup_instansi!$A$72,
IF(AND(E558=[1]grup_instansi!$B$73,F558=[1]grup_instansi!$C$73),
[1]grup_instansi!$A$73,
IF(AND(E558=[1]grup_instansi!$B$74,F558=[1]grup_instansi!$C$74),
[1]grup_instansi!$A$74,
IF(AND(E558=[1]grup_instansi!$B$75,F558=[1]grup_instansi!$C$75),
[1]grup_instansi!$A$75,
IF(AND(E558=[1]grup_instansi!$B$76,F558=[1]grup_instansi!$C$76),
[1]grup_instansi!$A$76,
IF(AND(E558=[1]grup_instansi!$B$77,F558=[1]grup_instansi!$C$77),
[1]grup_instansi!$A$77,
IF(AND(E558=[1]grup_instansi!$B$78,F558=[1]grup_instansi!$C$78),
[1]grup_instansi!$A$78,
IF(AND(E558=[1]grup_instansi!$B$79,F558=[1]grup_instansi!$C$79),
[1]grup_instansi!$A$79,
IF(AND(E558=[1]grup_instansi!$B$80,F558=[1]grup_instansi!$C$80),
[1]grup_instansi!$A$80,
IF(AND(E558=[1]grup_instansi!$B$81,F558=[1]grup_instansi!$C$81),
[1]grup_instansi!$A$81,
IF(AND(E558=[1]grup_instansi!$B$82,F558=[1]grup_instansi!$C$82),
[1]grup_instansi!$A$82,
IF(AND(E558=[1]grup_instansi!$B$83,F558=[1]grup_instansi!$C$83),
[1]grup_instansi!$A$84,
IF(AND(E558=[1]grup_instansi!$B$84,F558=[1]grup_instansi!$C$84),
[1]grup_instansi!$A$85,
IF(AND(E558=[1]grup_instansi!$B$85,F558=[1]grup_instansi!$C$85),
[1]grup_instansi!$A$86,
IF(AND(E558=[1]grup_instansi!$B$86,F558=[1]grup_instansi!$C$86),
[1]grup_instansi!$A$87,
IF(AND(E558=[1]grup_instansi!$B$87,F558=[1]grup_instansi!$C$87),
[1]grup_instansi!$A$87,
IF(AND(E558=[1]grup_instansi!$B$88,F558=[1]grup_instansi!$C$88),
[1]grup_instansi!$A$88,
IF(AND(E558=[1]grup_instansi!$B$89,F558=[1]grup_instansi!$C$89),
[1]grup_instansi!$A$89,
IF(AND(E558=[1]grup_instansi!$B$90,F558=[1]grup_instansi!$C$90),
[1]grup_instansi!$A$90,
IF(AND(E558=[1]grup_instansi!$B$91,F558=[1]grup_instansi!$C$91),
[1]grup_instansi!$A$91,
IF(AND(E558=[1]grup_instansi!$B$92,F558=[1]grup_instansi!$C$92),
[1]grup_instansi!$A$92,
IF(AND(E558=[1]grup_instansi!$B$93,F558=[1]grup_instansi!$C$93),
[1]grup_instansi!$A$93,
IF(AND(E558=[1]grup_instansi!$B$94,F558=[1]grup_instansi!$C$94),
[1]grup_instansi!$A$94,
IF(AND(E558=[1]grup_instansi!$B$95,F558=[1]grup_instansi!$C$95),
[1]grup_instansi!$A$95,
IF(AND(E558=[1]grup_instansi!$B$96,F558=[1]grup_instansi!$C$96),
[1]grup_instansi!$A$96,
IF(AND(E558=[1]grup_instansi!$B$97,F558=[1]grup_instansi!$C$97),
[1]grup_instansi!$A$97,
IF(AND(E558=[1]grup_instansi!$B$98,F558=[1]grup_instansi!$C$98),
[1]grup_instansi!$A$98,
IF(AND(E558=[1]grup_instansi!$B$99,F558=[1]grup_instansi!$C$99),
[1]grup_instansi!$A$99,
[1]grup_instansi!$A$100))))))))))))))))))))))))))))))))))))))))</f>
        <v>gi2023110400032</v>
      </c>
      <c r="L558" t="str">
        <f>VLOOKUP(K558,[1]grup_instansi!$A$2:$E$102,4)</f>
        <v>Pemerintah Kabupaten Sulawesi Utara</v>
      </c>
      <c r="M558" t="str">
        <f t="shared" si="26"/>
        <v>('i2023110600557','Pemerintah Kab. Minahasa Selatan','gi2023110400032'),</v>
      </c>
    </row>
    <row r="559" spans="1:13" ht="30" x14ac:dyDescent="0.25">
      <c r="A559" t="str">
        <f t="shared" si="24"/>
        <v>i2023110600558</v>
      </c>
      <c r="B559" s="7">
        <v>7008</v>
      </c>
      <c r="C559" t="str">
        <f t="shared" si="25"/>
        <v>i2023110600558</v>
      </c>
      <c r="D559" s="8" t="s">
        <v>603</v>
      </c>
      <c r="E559" s="8" t="s">
        <v>47</v>
      </c>
      <c r="F559" s="8" t="s">
        <v>110</v>
      </c>
      <c r="G559" t="str">
        <f>IF(AND(E559=[1]grup_instansi!$B$2,F559=[1]grup_instansi!$C$2),
[1]grup_instansi!$A$2,
IF(AND(E559=[1]grup_instansi!$B$3,F559=[1]grup_instansi!$C$3),
[1]grup_instansi!$A$3,
IF(AND(E559=[1]grup_instansi!$B$4,F559=[1]grup_instansi!$C$4),
[1]grup_instansi!$A$4,
IF(AND(E559=[1]grup_instansi!$B$5,F559=[1]grup_instansi!$C$5),
[1]grup_instansi!$A$5,
IF(AND(E559=[1]grup_instansi!$B$6,F559=[1]grup_instansi!$C$6),
[1]grup_instansi!$A$6,
IF(AND(E559=[1]grup_instansi!$B$7,F559=[1]grup_instansi!$C$7),
[1]grup_instansi!$A$7,
IF(AND(E559=[1]grup_instansi!$B$8,F559=[1]grup_instansi!$C$8),
[1]grup_instansi!$A$8,
IF(AND(E559=[1]grup_instansi!$B$9,F559=[1]grup_instansi!$C$9),
[1]grup_instansi!$A$9,
IF(AND(E559=[1]grup_instansi!$B$10,F559=[1]grup_instansi!$C$10),
[1]grup_instansi!$A$10,"")))))))))</f>
        <v/>
      </c>
      <c r="H559" t="str">
        <f>IF(G559&lt;&gt;"",G559,IF(AND(E559=[1]grup_instansi!$B$11,F559=[1]grup_instansi!$C$11),
[1]grup_instansi!$A$11,
IF(AND(E559=[1]grup_instansi!$B$12,F559=[1]grup_instansi!$C$12),
[1]grup_instansi!$A$12,
IF(AND(E559=[1]grup_instansi!$B$13,F559=[1]grup_instansi!$C$13),
[1]grup_instansi!$A$13,
IF(AND(E559=[1]grup_instansi!$B$14,F559=[1]grup_instansi!$C$14),
[1]grup_instansi!$A$14,
IF(AND(E559=[1]grup_instansi!$B$15,F559=[1]grup_instansi!$C$15),
[1]grup_instansi!$A$15,
IF(AND(E559=[1]grup_instansi!$B$16,F559=[1]grup_instansi!$C$16),
[1]grup_instansi!$A$16,
IF(AND(E559=[1]grup_instansi!$B$17,F559=[1]grup_instansi!$C$17),
[1]grup_instansi!$A$17,
IF(AND(E559=[1]grup_instansi!$B$18,F559=[1]grup_instansi!$C$18),
[1]grup_instansi!$A$18,
IF(AND(E559=[1]grup_instansi!$B$19,F559=[1]grup_instansi!$C$19),
[1]grup_instansi!$A$19,
IF(AND(E559=[1]grup_instansi!$B$20,F559=[1]grup_instansi!$C$20),
[1]grup_instansi!$A$20,"")))))))))))</f>
        <v/>
      </c>
      <c r="I559" t="str">
        <f>IF(H559&lt;&gt;"",H559,IF(AND(E559=[1]grup_instansi!$B$21,F559=[1]grup_instansi!$C$21),
[1]grup_instansi!$A$21,
IF(AND(E559=[1]grup_instansi!$B$22,F559=[1]grup_instansi!$C$22),
[1]grup_instansi!$A$22,
IF(AND(E559=[1]grup_instansi!$B$23,F559=[1]grup_instansi!$C$23),
[1]grup_instansi!$A$23,
IF(AND(E559=[1]grup_instansi!$B$24,F559=[1]grup_instansi!$C$24),
[1]grup_instansi!$A$24,
IF(AND(E559=[1]grup_instansi!$B$25,F559=[1]grup_instansi!$C$25),
[1]grup_instansi!$A$25,
IF(AND(E559=[1]grup_instansi!$B$26,F559=[1]grup_instansi!$C$26),
[1]grup_instansi!$A$26,
IF(AND(E559=[1]grup_instansi!$B$27,F559=[1]grup_instansi!$C$27),
[1]grup_instansi!$A$27,
IF(AND(E559=[1]grup_instansi!$B$28,F559=[1]grup_instansi!$C$28),
[1]grup_instansi!$A$28,
IF(AND(E559=[1]grup_instansi!$B$29,F559=[1]grup_instansi!$C$29),
[1]grup_instansi!$A$29,
IF(AND(E559=[1]grup_instansi!$B$30,F559=[1]grup_instansi!$C$30),
[1]grup_instansi!$A$30,
IF(AND(E559=[1]grup_instansi!$B$31,F559=[1]grup_instansi!$C$31),
[1]grup_instansi!$A$31,
IF(AND(E559=[1]grup_instansi!$B$32,F559=[1]grup_instansi!$C$32),
[1]grup_instansi!$A$32,
IF(AND(E559=[1]grup_instansi!$B$33,F559=[1]grup_instansi!$C$33),
[1]grup_instansi!$A$33,
IF(AND(E559=[1]grup_instansi!$B$34,F559=[1]grup_instansi!$C$34),
[1]grup_instansi!$A$34,
IF(AND(E559=[1]grup_instansi!$B$35,F559=[1]grup_instansi!$C$35),
[1]grup_instansi!$A$35,""))))))))))))))))</f>
        <v>gi2023110400032</v>
      </c>
      <c r="J559" t="str">
        <f>IF(I559&lt;&gt;"",I559,IF(AND(E559=[1]grup_instansi!$B$36,F559=[1]grup_instansi!$C$36),
[1]grup_instansi!$A$36,
IF(AND(E559=[1]grup_instansi!$B$37,F559=[1]grup_instansi!$C$37),
[1]grup_instansi!$A$37,
IF(AND(E559=[1]grup_instansi!$B$38,F559=[1]grup_instansi!$C$38),
[1]grup_instansi!$A$38,
IF(AND(E559=[1]grup_instansi!$B$39,F559=[1]grup_instansi!$C$39),
[1]grup_instansi!$A$39,
IF(AND(E559=[1]grup_instansi!$B$40,F559=[1]grup_instansi!$C$40),
[1]grup_instansi!$A$40,
IF(AND(E559=[1]grup_instansi!$B$41,F559=[1]grup_instansi!$C$41),
[1]grup_instansi!$A$41,
IF(AND(E559=[1]grup_instansi!$B$42,F559=[1]grup_instansi!$C$42),
[1]grup_instansi!$A$42,
IF(AND(E559=[1]grup_instansi!$B$43,F559=[1]grup_instansi!$C$43),
[1]grup_instansi!$A$43,
IF(AND(E559=[1]grup_instansi!$B$44,F559=[1]grup_instansi!$C$44),
[1]grup_instansi!$A$44,
IF(AND(E559=[1]grup_instansi!$B$45,F559=[1]grup_instansi!$C$45),
[1]grup_instansi!$A$45,
IF(AND(E559=[1]grup_instansi!$B$46,F559=[1]grup_instansi!$C$46),
[1]grup_instansi!$A$46,
IF(AND(E559=[1]grup_instansi!$B$47,F559=[1]grup_instansi!$C$47),
[1]grup_instansi!$A$47,
IF(AND(E559=[1]grup_instansi!$B$48,F559=[1]grup_instansi!$C$48),
[1]grup_instansi!$A$48,
IF(AND(E559=[1]grup_instansi!$B$49,F559=[1]grup_instansi!$C$49),
[1]grup_instansi!$A$49,
IF(AND(E559=[1]grup_instansi!$B$50,F559=[1]grup_instansi!$C$50),
[1]grup_instansi!$A$50,
IF(AND(E559=[1]grup_instansi!$B$51,F559=[1]grup_instansi!$C$51),
[1]grup_instansi!$A$51,
IF(AND(E559=[1]grup_instansi!$B$52,F559=[1]grup_instansi!$C$52),
[1]grup_instansi!$A$52,
IF(AND(E559=[1]grup_instansi!$B$53,F559=[1]grup_instansi!$C$53),
[1]grup_instansi!$A$53,
IF(AND(E559=[1]grup_instansi!$B$54,F559=[1]grup_instansi!$C$54),
[1]grup_instansi!$A$54,
IF(AND(E559=[1]grup_instansi!$B$55,F559=[1]grup_instansi!$C$55),
[1]grup_instansi!$A$55,
IF(AND(E559=[1]grup_instansi!$B$56,F559=[1]grup_instansi!$C$56),
[1]grup_instansi!$A$56,
IF(AND(E559=[1]grup_instansi!$B$57,F559=[1]grup_instansi!$C$57),
[1]grup_instansi!$A$57,
IF(AND(E559=[1]grup_instansi!$B$58,F559=[1]grup_instansi!$C$58),
[1]grup_instansi!$A$58,
IF(AND(E559=[1]grup_instansi!$B$59,F559=[1]grup_instansi!$C$59),
[1]grup_instansi!$A$59,
IF(AND(E559=[1]grup_instansi!$B$60,F559=[1]grup_instansi!$C$60),
[1]grup_instansi!$A$60,""))))))))))))))))))))))))))</f>
        <v>gi2023110400032</v>
      </c>
      <c r="K559" t="str">
        <f>IF(J559&lt;&gt;"",J559,IF(AND(E559=[1]grup_instansi!$B$61,F559=[1]grup_instansi!$C$61),
[1]grup_instansi!$A$61,
IF(AND(E559=[1]grup_instansi!$B$62,F559=[1]grup_instansi!$C$62),
[1]grup_instansi!$A$62,
IF(AND(E559=[1]grup_instansi!$B$63,F559=[1]grup_instansi!$C$63),
[1]grup_instansi!$A$63,
IF(AND(E559=[1]grup_instansi!$B$64,F559=[1]grup_instansi!$C$64),
[1]grup_instansi!$A$64,
IF(AND(E559=[1]grup_instansi!$B$65,F559=[1]grup_instansi!$C$65),
[1]grup_instansi!$A$65,
IF(AND(E559=[1]grup_instansi!$B$66,F559=[1]grup_instansi!$C$66),
[1]grup_instansi!$A$66,
IF(AND(E559=[1]grup_instansi!$B$67,F559=[1]grup_instansi!$C$67),
[1]grup_instansi!$A$67,
IF(AND(E559=[1]grup_instansi!$B$68,F559=[1]grup_instansi!$C$68),
[1]grup_instansi!$A$68,
IF(AND(E559=[1]grup_instansi!$B$69,F559=[1]grup_instansi!$C$69),
[1]grup_instansi!$A$69,
IF(AND(E559=[1]grup_instansi!$B$70,F559=[1]grup_instansi!$C$70),
[1]grup_instansi!$A$70,
IF(AND(E559=[1]grup_instansi!$B$71,F559=[1]grup_instansi!$C$71),
[1]grup_instansi!$A$71,
IF(AND(E559=[1]grup_instansi!$B$72,F559=[1]grup_instansi!$C$72),
[1]grup_instansi!$A$72,
IF(AND(E559=[1]grup_instansi!$B$73,F559=[1]grup_instansi!$C$73),
[1]grup_instansi!$A$73,
IF(AND(E559=[1]grup_instansi!$B$74,F559=[1]grup_instansi!$C$74),
[1]grup_instansi!$A$74,
IF(AND(E559=[1]grup_instansi!$B$75,F559=[1]grup_instansi!$C$75),
[1]grup_instansi!$A$75,
IF(AND(E559=[1]grup_instansi!$B$76,F559=[1]grup_instansi!$C$76),
[1]grup_instansi!$A$76,
IF(AND(E559=[1]grup_instansi!$B$77,F559=[1]grup_instansi!$C$77),
[1]grup_instansi!$A$77,
IF(AND(E559=[1]grup_instansi!$B$78,F559=[1]grup_instansi!$C$78),
[1]grup_instansi!$A$78,
IF(AND(E559=[1]grup_instansi!$B$79,F559=[1]grup_instansi!$C$79),
[1]grup_instansi!$A$79,
IF(AND(E559=[1]grup_instansi!$B$80,F559=[1]grup_instansi!$C$80),
[1]grup_instansi!$A$80,
IF(AND(E559=[1]grup_instansi!$B$81,F559=[1]grup_instansi!$C$81),
[1]grup_instansi!$A$81,
IF(AND(E559=[1]grup_instansi!$B$82,F559=[1]grup_instansi!$C$82),
[1]grup_instansi!$A$82,
IF(AND(E559=[1]grup_instansi!$B$83,F559=[1]grup_instansi!$C$83),
[1]grup_instansi!$A$84,
IF(AND(E559=[1]grup_instansi!$B$84,F559=[1]grup_instansi!$C$84),
[1]grup_instansi!$A$85,
IF(AND(E559=[1]grup_instansi!$B$85,F559=[1]grup_instansi!$C$85),
[1]grup_instansi!$A$86,
IF(AND(E559=[1]grup_instansi!$B$86,F559=[1]grup_instansi!$C$86),
[1]grup_instansi!$A$87,
IF(AND(E559=[1]grup_instansi!$B$87,F559=[1]grup_instansi!$C$87),
[1]grup_instansi!$A$87,
IF(AND(E559=[1]grup_instansi!$B$88,F559=[1]grup_instansi!$C$88),
[1]grup_instansi!$A$88,
IF(AND(E559=[1]grup_instansi!$B$89,F559=[1]grup_instansi!$C$89),
[1]grup_instansi!$A$89,
IF(AND(E559=[1]grup_instansi!$B$90,F559=[1]grup_instansi!$C$90),
[1]grup_instansi!$A$90,
IF(AND(E559=[1]grup_instansi!$B$91,F559=[1]grup_instansi!$C$91),
[1]grup_instansi!$A$91,
IF(AND(E559=[1]grup_instansi!$B$92,F559=[1]grup_instansi!$C$92),
[1]grup_instansi!$A$92,
IF(AND(E559=[1]grup_instansi!$B$93,F559=[1]grup_instansi!$C$93),
[1]grup_instansi!$A$93,
IF(AND(E559=[1]grup_instansi!$B$94,F559=[1]grup_instansi!$C$94),
[1]grup_instansi!$A$94,
IF(AND(E559=[1]grup_instansi!$B$95,F559=[1]grup_instansi!$C$95),
[1]grup_instansi!$A$95,
IF(AND(E559=[1]grup_instansi!$B$96,F559=[1]grup_instansi!$C$96),
[1]grup_instansi!$A$96,
IF(AND(E559=[1]grup_instansi!$B$97,F559=[1]grup_instansi!$C$97),
[1]grup_instansi!$A$97,
IF(AND(E559=[1]grup_instansi!$B$98,F559=[1]grup_instansi!$C$98),
[1]grup_instansi!$A$98,
IF(AND(E559=[1]grup_instansi!$B$99,F559=[1]grup_instansi!$C$99),
[1]grup_instansi!$A$99,
[1]grup_instansi!$A$100))))))))))))))))))))))))))))))))))))))))</f>
        <v>gi2023110400032</v>
      </c>
      <c r="L559" t="str">
        <f>VLOOKUP(K559,[1]grup_instansi!$A$2:$E$102,4)</f>
        <v>Pemerintah Kabupaten Sulawesi Utara</v>
      </c>
      <c r="M559" t="str">
        <f t="shared" si="26"/>
        <v>('i2023110600558','Pemerintah Kab. Siau Tagulandang Biaro','gi2023110400032'),</v>
      </c>
    </row>
    <row r="560" spans="1:13" ht="30" x14ac:dyDescent="0.25">
      <c r="A560" t="str">
        <f t="shared" si="24"/>
        <v>i2023110600559</v>
      </c>
      <c r="B560" s="7">
        <v>7013</v>
      </c>
      <c r="C560" t="str">
        <f t="shared" si="25"/>
        <v>i2023110600559</v>
      </c>
      <c r="D560" s="8" t="s">
        <v>604</v>
      </c>
      <c r="E560" s="8" t="s">
        <v>47</v>
      </c>
      <c r="F560" s="8" t="s">
        <v>110</v>
      </c>
      <c r="G560" t="str">
        <f>IF(AND(E560=[1]grup_instansi!$B$2,F560=[1]grup_instansi!$C$2),
[1]grup_instansi!$A$2,
IF(AND(E560=[1]grup_instansi!$B$3,F560=[1]grup_instansi!$C$3),
[1]grup_instansi!$A$3,
IF(AND(E560=[1]grup_instansi!$B$4,F560=[1]grup_instansi!$C$4),
[1]grup_instansi!$A$4,
IF(AND(E560=[1]grup_instansi!$B$5,F560=[1]grup_instansi!$C$5),
[1]grup_instansi!$A$5,
IF(AND(E560=[1]grup_instansi!$B$6,F560=[1]grup_instansi!$C$6),
[1]grup_instansi!$A$6,
IF(AND(E560=[1]grup_instansi!$B$7,F560=[1]grup_instansi!$C$7),
[1]grup_instansi!$A$7,
IF(AND(E560=[1]grup_instansi!$B$8,F560=[1]grup_instansi!$C$8),
[1]grup_instansi!$A$8,
IF(AND(E560=[1]grup_instansi!$B$9,F560=[1]grup_instansi!$C$9),
[1]grup_instansi!$A$9,
IF(AND(E560=[1]grup_instansi!$B$10,F560=[1]grup_instansi!$C$10),
[1]grup_instansi!$A$10,"")))))))))</f>
        <v/>
      </c>
      <c r="H560" t="str">
        <f>IF(G560&lt;&gt;"",G560,IF(AND(E560=[1]grup_instansi!$B$11,F560=[1]grup_instansi!$C$11),
[1]grup_instansi!$A$11,
IF(AND(E560=[1]grup_instansi!$B$12,F560=[1]grup_instansi!$C$12),
[1]grup_instansi!$A$12,
IF(AND(E560=[1]grup_instansi!$B$13,F560=[1]grup_instansi!$C$13),
[1]grup_instansi!$A$13,
IF(AND(E560=[1]grup_instansi!$B$14,F560=[1]grup_instansi!$C$14),
[1]grup_instansi!$A$14,
IF(AND(E560=[1]grup_instansi!$B$15,F560=[1]grup_instansi!$C$15),
[1]grup_instansi!$A$15,
IF(AND(E560=[1]grup_instansi!$B$16,F560=[1]grup_instansi!$C$16),
[1]grup_instansi!$A$16,
IF(AND(E560=[1]grup_instansi!$B$17,F560=[1]grup_instansi!$C$17),
[1]grup_instansi!$A$17,
IF(AND(E560=[1]grup_instansi!$B$18,F560=[1]grup_instansi!$C$18),
[1]grup_instansi!$A$18,
IF(AND(E560=[1]grup_instansi!$B$19,F560=[1]grup_instansi!$C$19),
[1]grup_instansi!$A$19,
IF(AND(E560=[1]grup_instansi!$B$20,F560=[1]grup_instansi!$C$20),
[1]grup_instansi!$A$20,"")))))))))))</f>
        <v/>
      </c>
      <c r="I560" t="str">
        <f>IF(H560&lt;&gt;"",H560,IF(AND(E560=[1]grup_instansi!$B$21,F560=[1]grup_instansi!$C$21),
[1]grup_instansi!$A$21,
IF(AND(E560=[1]grup_instansi!$B$22,F560=[1]grup_instansi!$C$22),
[1]grup_instansi!$A$22,
IF(AND(E560=[1]grup_instansi!$B$23,F560=[1]grup_instansi!$C$23),
[1]grup_instansi!$A$23,
IF(AND(E560=[1]grup_instansi!$B$24,F560=[1]grup_instansi!$C$24),
[1]grup_instansi!$A$24,
IF(AND(E560=[1]grup_instansi!$B$25,F560=[1]grup_instansi!$C$25),
[1]grup_instansi!$A$25,
IF(AND(E560=[1]grup_instansi!$B$26,F560=[1]grup_instansi!$C$26),
[1]grup_instansi!$A$26,
IF(AND(E560=[1]grup_instansi!$B$27,F560=[1]grup_instansi!$C$27),
[1]grup_instansi!$A$27,
IF(AND(E560=[1]grup_instansi!$B$28,F560=[1]grup_instansi!$C$28),
[1]grup_instansi!$A$28,
IF(AND(E560=[1]grup_instansi!$B$29,F560=[1]grup_instansi!$C$29),
[1]grup_instansi!$A$29,
IF(AND(E560=[1]grup_instansi!$B$30,F560=[1]grup_instansi!$C$30),
[1]grup_instansi!$A$30,
IF(AND(E560=[1]grup_instansi!$B$31,F560=[1]grup_instansi!$C$31),
[1]grup_instansi!$A$31,
IF(AND(E560=[1]grup_instansi!$B$32,F560=[1]grup_instansi!$C$32),
[1]grup_instansi!$A$32,
IF(AND(E560=[1]grup_instansi!$B$33,F560=[1]grup_instansi!$C$33),
[1]grup_instansi!$A$33,
IF(AND(E560=[1]grup_instansi!$B$34,F560=[1]grup_instansi!$C$34),
[1]grup_instansi!$A$34,
IF(AND(E560=[1]grup_instansi!$B$35,F560=[1]grup_instansi!$C$35),
[1]grup_instansi!$A$35,""))))))))))))))))</f>
        <v>gi2023110400032</v>
      </c>
      <c r="J560" t="str">
        <f>IF(I560&lt;&gt;"",I560,IF(AND(E560=[1]grup_instansi!$B$36,F560=[1]grup_instansi!$C$36),
[1]grup_instansi!$A$36,
IF(AND(E560=[1]grup_instansi!$B$37,F560=[1]grup_instansi!$C$37),
[1]grup_instansi!$A$37,
IF(AND(E560=[1]grup_instansi!$B$38,F560=[1]grup_instansi!$C$38),
[1]grup_instansi!$A$38,
IF(AND(E560=[1]grup_instansi!$B$39,F560=[1]grup_instansi!$C$39),
[1]grup_instansi!$A$39,
IF(AND(E560=[1]grup_instansi!$B$40,F560=[1]grup_instansi!$C$40),
[1]grup_instansi!$A$40,
IF(AND(E560=[1]grup_instansi!$B$41,F560=[1]grup_instansi!$C$41),
[1]grup_instansi!$A$41,
IF(AND(E560=[1]grup_instansi!$B$42,F560=[1]grup_instansi!$C$42),
[1]grup_instansi!$A$42,
IF(AND(E560=[1]grup_instansi!$B$43,F560=[1]grup_instansi!$C$43),
[1]grup_instansi!$A$43,
IF(AND(E560=[1]grup_instansi!$B$44,F560=[1]grup_instansi!$C$44),
[1]grup_instansi!$A$44,
IF(AND(E560=[1]grup_instansi!$B$45,F560=[1]grup_instansi!$C$45),
[1]grup_instansi!$A$45,
IF(AND(E560=[1]grup_instansi!$B$46,F560=[1]grup_instansi!$C$46),
[1]grup_instansi!$A$46,
IF(AND(E560=[1]grup_instansi!$B$47,F560=[1]grup_instansi!$C$47),
[1]grup_instansi!$A$47,
IF(AND(E560=[1]grup_instansi!$B$48,F560=[1]grup_instansi!$C$48),
[1]grup_instansi!$A$48,
IF(AND(E560=[1]grup_instansi!$B$49,F560=[1]grup_instansi!$C$49),
[1]grup_instansi!$A$49,
IF(AND(E560=[1]grup_instansi!$B$50,F560=[1]grup_instansi!$C$50),
[1]grup_instansi!$A$50,
IF(AND(E560=[1]grup_instansi!$B$51,F560=[1]grup_instansi!$C$51),
[1]grup_instansi!$A$51,
IF(AND(E560=[1]grup_instansi!$B$52,F560=[1]grup_instansi!$C$52),
[1]grup_instansi!$A$52,
IF(AND(E560=[1]grup_instansi!$B$53,F560=[1]grup_instansi!$C$53),
[1]grup_instansi!$A$53,
IF(AND(E560=[1]grup_instansi!$B$54,F560=[1]grup_instansi!$C$54),
[1]grup_instansi!$A$54,
IF(AND(E560=[1]grup_instansi!$B$55,F560=[1]grup_instansi!$C$55),
[1]grup_instansi!$A$55,
IF(AND(E560=[1]grup_instansi!$B$56,F560=[1]grup_instansi!$C$56),
[1]grup_instansi!$A$56,
IF(AND(E560=[1]grup_instansi!$B$57,F560=[1]grup_instansi!$C$57),
[1]grup_instansi!$A$57,
IF(AND(E560=[1]grup_instansi!$B$58,F560=[1]grup_instansi!$C$58),
[1]grup_instansi!$A$58,
IF(AND(E560=[1]grup_instansi!$B$59,F560=[1]grup_instansi!$C$59),
[1]grup_instansi!$A$59,
IF(AND(E560=[1]grup_instansi!$B$60,F560=[1]grup_instansi!$C$60),
[1]grup_instansi!$A$60,""))))))))))))))))))))))))))</f>
        <v>gi2023110400032</v>
      </c>
      <c r="K560" t="str">
        <f>IF(J560&lt;&gt;"",J560,IF(AND(E560=[1]grup_instansi!$B$61,F560=[1]grup_instansi!$C$61),
[1]grup_instansi!$A$61,
IF(AND(E560=[1]grup_instansi!$B$62,F560=[1]grup_instansi!$C$62),
[1]grup_instansi!$A$62,
IF(AND(E560=[1]grup_instansi!$B$63,F560=[1]grup_instansi!$C$63),
[1]grup_instansi!$A$63,
IF(AND(E560=[1]grup_instansi!$B$64,F560=[1]grup_instansi!$C$64),
[1]grup_instansi!$A$64,
IF(AND(E560=[1]grup_instansi!$B$65,F560=[1]grup_instansi!$C$65),
[1]grup_instansi!$A$65,
IF(AND(E560=[1]grup_instansi!$B$66,F560=[1]grup_instansi!$C$66),
[1]grup_instansi!$A$66,
IF(AND(E560=[1]grup_instansi!$B$67,F560=[1]grup_instansi!$C$67),
[1]grup_instansi!$A$67,
IF(AND(E560=[1]grup_instansi!$B$68,F560=[1]grup_instansi!$C$68),
[1]grup_instansi!$A$68,
IF(AND(E560=[1]grup_instansi!$B$69,F560=[1]grup_instansi!$C$69),
[1]grup_instansi!$A$69,
IF(AND(E560=[1]grup_instansi!$B$70,F560=[1]grup_instansi!$C$70),
[1]grup_instansi!$A$70,
IF(AND(E560=[1]grup_instansi!$B$71,F560=[1]grup_instansi!$C$71),
[1]grup_instansi!$A$71,
IF(AND(E560=[1]grup_instansi!$B$72,F560=[1]grup_instansi!$C$72),
[1]grup_instansi!$A$72,
IF(AND(E560=[1]grup_instansi!$B$73,F560=[1]grup_instansi!$C$73),
[1]grup_instansi!$A$73,
IF(AND(E560=[1]grup_instansi!$B$74,F560=[1]grup_instansi!$C$74),
[1]grup_instansi!$A$74,
IF(AND(E560=[1]grup_instansi!$B$75,F560=[1]grup_instansi!$C$75),
[1]grup_instansi!$A$75,
IF(AND(E560=[1]grup_instansi!$B$76,F560=[1]grup_instansi!$C$76),
[1]grup_instansi!$A$76,
IF(AND(E560=[1]grup_instansi!$B$77,F560=[1]grup_instansi!$C$77),
[1]grup_instansi!$A$77,
IF(AND(E560=[1]grup_instansi!$B$78,F560=[1]grup_instansi!$C$78),
[1]grup_instansi!$A$78,
IF(AND(E560=[1]grup_instansi!$B$79,F560=[1]grup_instansi!$C$79),
[1]grup_instansi!$A$79,
IF(AND(E560=[1]grup_instansi!$B$80,F560=[1]grup_instansi!$C$80),
[1]grup_instansi!$A$80,
IF(AND(E560=[1]grup_instansi!$B$81,F560=[1]grup_instansi!$C$81),
[1]grup_instansi!$A$81,
IF(AND(E560=[1]grup_instansi!$B$82,F560=[1]grup_instansi!$C$82),
[1]grup_instansi!$A$82,
IF(AND(E560=[1]grup_instansi!$B$83,F560=[1]grup_instansi!$C$83),
[1]grup_instansi!$A$84,
IF(AND(E560=[1]grup_instansi!$B$84,F560=[1]grup_instansi!$C$84),
[1]grup_instansi!$A$85,
IF(AND(E560=[1]grup_instansi!$B$85,F560=[1]grup_instansi!$C$85),
[1]grup_instansi!$A$86,
IF(AND(E560=[1]grup_instansi!$B$86,F560=[1]grup_instansi!$C$86),
[1]grup_instansi!$A$87,
IF(AND(E560=[1]grup_instansi!$B$87,F560=[1]grup_instansi!$C$87),
[1]grup_instansi!$A$87,
IF(AND(E560=[1]grup_instansi!$B$88,F560=[1]grup_instansi!$C$88),
[1]grup_instansi!$A$88,
IF(AND(E560=[1]grup_instansi!$B$89,F560=[1]grup_instansi!$C$89),
[1]grup_instansi!$A$89,
IF(AND(E560=[1]grup_instansi!$B$90,F560=[1]grup_instansi!$C$90),
[1]grup_instansi!$A$90,
IF(AND(E560=[1]grup_instansi!$B$91,F560=[1]grup_instansi!$C$91),
[1]grup_instansi!$A$91,
IF(AND(E560=[1]grup_instansi!$B$92,F560=[1]grup_instansi!$C$92),
[1]grup_instansi!$A$92,
IF(AND(E560=[1]grup_instansi!$B$93,F560=[1]grup_instansi!$C$93),
[1]grup_instansi!$A$93,
IF(AND(E560=[1]grup_instansi!$B$94,F560=[1]grup_instansi!$C$94),
[1]grup_instansi!$A$94,
IF(AND(E560=[1]grup_instansi!$B$95,F560=[1]grup_instansi!$C$95),
[1]grup_instansi!$A$95,
IF(AND(E560=[1]grup_instansi!$B$96,F560=[1]grup_instansi!$C$96),
[1]grup_instansi!$A$96,
IF(AND(E560=[1]grup_instansi!$B$97,F560=[1]grup_instansi!$C$97),
[1]grup_instansi!$A$97,
IF(AND(E560=[1]grup_instansi!$B$98,F560=[1]grup_instansi!$C$98),
[1]grup_instansi!$A$98,
IF(AND(E560=[1]grup_instansi!$B$99,F560=[1]grup_instansi!$C$99),
[1]grup_instansi!$A$99,
[1]grup_instansi!$A$100))))))))))))))))))))))))))))))))))))))))</f>
        <v>gi2023110400032</v>
      </c>
      <c r="L560" t="str">
        <f>VLOOKUP(K560,[1]grup_instansi!$A$2:$E$102,4)</f>
        <v>Pemerintah Kabupaten Sulawesi Utara</v>
      </c>
      <c r="M560" t="str">
        <f t="shared" si="26"/>
        <v>('i2023110600559','Pemerintah Kab. Bolaang Mongondow Timur','gi2023110400032'),</v>
      </c>
    </row>
    <row r="561" spans="1:13" x14ac:dyDescent="0.25">
      <c r="A561" t="str">
        <f t="shared" si="24"/>
        <v>i2023110600560</v>
      </c>
      <c r="B561" s="7">
        <v>7102</v>
      </c>
      <c r="C561" t="str">
        <f t="shared" si="25"/>
        <v>i2023110600560</v>
      </c>
      <c r="D561" s="8" t="s">
        <v>605</v>
      </c>
      <c r="E561" s="8" t="s">
        <v>47</v>
      </c>
      <c r="F561" s="8" t="s">
        <v>311</v>
      </c>
      <c r="G561" t="str">
        <f>IF(AND(E561=[1]grup_instansi!$B$2,F561=[1]grup_instansi!$C$2),
[1]grup_instansi!$A$2,
IF(AND(E561=[1]grup_instansi!$B$3,F561=[1]grup_instansi!$C$3),
[1]grup_instansi!$A$3,
IF(AND(E561=[1]grup_instansi!$B$4,F561=[1]grup_instansi!$C$4),
[1]grup_instansi!$A$4,
IF(AND(E561=[1]grup_instansi!$B$5,F561=[1]grup_instansi!$C$5),
[1]grup_instansi!$A$5,
IF(AND(E561=[1]grup_instansi!$B$6,F561=[1]grup_instansi!$C$6),
[1]grup_instansi!$A$6,
IF(AND(E561=[1]grup_instansi!$B$7,F561=[1]grup_instansi!$C$7),
[1]grup_instansi!$A$7,
IF(AND(E561=[1]grup_instansi!$B$8,F561=[1]grup_instansi!$C$8),
[1]grup_instansi!$A$8,
IF(AND(E561=[1]grup_instansi!$B$9,F561=[1]grup_instansi!$C$9),
[1]grup_instansi!$A$9,
IF(AND(E561=[1]grup_instansi!$B$10,F561=[1]grup_instansi!$C$10),
[1]grup_instansi!$A$10,"")))))))))</f>
        <v>gi2023110400009</v>
      </c>
      <c r="H561" t="str">
        <f>IF(G561&lt;&gt;"",G561,IF(AND(E561=[1]grup_instansi!$B$11,F561=[1]grup_instansi!$C$11),
[1]grup_instansi!$A$11,
IF(AND(E561=[1]grup_instansi!$B$12,F561=[1]grup_instansi!$C$12),
[1]grup_instansi!$A$12,
IF(AND(E561=[1]grup_instansi!$B$13,F561=[1]grup_instansi!$C$13),
[1]grup_instansi!$A$13,
IF(AND(E561=[1]grup_instansi!$B$14,F561=[1]grup_instansi!$C$14),
[1]grup_instansi!$A$14,
IF(AND(E561=[1]grup_instansi!$B$15,F561=[1]grup_instansi!$C$15),
[1]grup_instansi!$A$15,
IF(AND(E561=[1]grup_instansi!$B$16,F561=[1]grup_instansi!$C$16),
[1]grup_instansi!$A$16,
IF(AND(E561=[1]grup_instansi!$B$17,F561=[1]grup_instansi!$C$17),
[1]grup_instansi!$A$17,
IF(AND(E561=[1]grup_instansi!$B$18,F561=[1]grup_instansi!$C$18),
[1]grup_instansi!$A$18,
IF(AND(E561=[1]grup_instansi!$B$19,F561=[1]grup_instansi!$C$19),
[1]grup_instansi!$A$19,
IF(AND(E561=[1]grup_instansi!$B$20,F561=[1]grup_instansi!$C$20),
[1]grup_instansi!$A$20,"")))))))))))</f>
        <v>gi2023110400009</v>
      </c>
      <c r="I561" t="str">
        <f>IF(H561&lt;&gt;"",H561,IF(AND(E561=[1]grup_instansi!$B$21,F561=[1]grup_instansi!$C$21),
[1]grup_instansi!$A$21,
IF(AND(E561=[1]grup_instansi!$B$22,F561=[1]grup_instansi!$C$22),
[1]grup_instansi!$A$22,
IF(AND(E561=[1]grup_instansi!$B$23,F561=[1]grup_instansi!$C$23),
[1]grup_instansi!$A$23,
IF(AND(E561=[1]grup_instansi!$B$24,F561=[1]grup_instansi!$C$24),
[1]grup_instansi!$A$24,
IF(AND(E561=[1]grup_instansi!$B$25,F561=[1]grup_instansi!$C$25),
[1]grup_instansi!$A$25,
IF(AND(E561=[1]grup_instansi!$B$26,F561=[1]grup_instansi!$C$26),
[1]grup_instansi!$A$26,
IF(AND(E561=[1]grup_instansi!$B$27,F561=[1]grup_instansi!$C$27),
[1]grup_instansi!$A$27,
IF(AND(E561=[1]grup_instansi!$B$28,F561=[1]grup_instansi!$C$28),
[1]grup_instansi!$A$28,
IF(AND(E561=[1]grup_instansi!$B$29,F561=[1]grup_instansi!$C$29),
[1]grup_instansi!$A$29,
IF(AND(E561=[1]grup_instansi!$B$30,F561=[1]grup_instansi!$C$30),
[1]grup_instansi!$A$30,
IF(AND(E561=[1]grup_instansi!$B$31,F561=[1]grup_instansi!$C$31),
[1]grup_instansi!$A$31,
IF(AND(E561=[1]grup_instansi!$B$32,F561=[1]grup_instansi!$C$32),
[1]grup_instansi!$A$32,
IF(AND(E561=[1]grup_instansi!$B$33,F561=[1]grup_instansi!$C$33),
[1]grup_instansi!$A$33,
IF(AND(E561=[1]grup_instansi!$B$34,F561=[1]grup_instansi!$C$34),
[1]grup_instansi!$A$34,
IF(AND(E561=[1]grup_instansi!$B$35,F561=[1]grup_instansi!$C$35),
[1]grup_instansi!$A$35,""))))))))))))))))</f>
        <v>gi2023110400009</v>
      </c>
      <c r="J561" t="str">
        <f>IF(I561&lt;&gt;"",I561,IF(AND(E561=[1]grup_instansi!$B$36,F561=[1]grup_instansi!$C$36),
[1]grup_instansi!$A$36,
IF(AND(E561=[1]grup_instansi!$B$37,F561=[1]grup_instansi!$C$37),
[1]grup_instansi!$A$37,
IF(AND(E561=[1]grup_instansi!$B$38,F561=[1]grup_instansi!$C$38),
[1]grup_instansi!$A$38,
IF(AND(E561=[1]grup_instansi!$B$39,F561=[1]grup_instansi!$C$39),
[1]grup_instansi!$A$39,
IF(AND(E561=[1]grup_instansi!$B$40,F561=[1]grup_instansi!$C$40),
[1]grup_instansi!$A$40,
IF(AND(E561=[1]grup_instansi!$B$41,F561=[1]grup_instansi!$C$41),
[1]grup_instansi!$A$41,
IF(AND(E561=[1]grup_instansi!$B$42,F561=[1]grup_instansi!$C$42),
[1]grup_instansi!$A$42,
IF(AND(E561=[1]grup_instansi!$B$43,F561=[1]grup_instansi!$C$43),
[1]grup_instansi!$A$43,
IF(AND(E561=[1]grup_instansi!$B$44,F561=[1]grup_instansi!$C$44),
[1]grup_instansi!$A$44,
IF(AND(E561=[1]grup_instansi!$B$45,F561=[1]grup_instansi!$C$45),
[1]grup_instansi!$A$45,
IF(AND(E561=[1]grup_instansi!$B$46,F561=[1]grup_instansi!$C$46),
[1]grup_instansi!$A$46,
IF(AND(E561=[1]grup_instansi!$B$47,F561=[1]grup_instansi!$C$47),
[1]grup_instansi!$A$47,
IF(AND(E561=[1]grup_instansi!$B$48,F561=[1]grup_instansi!$C$48),
[1]grup_instansi!$A$48,
IF(AND(E561=[1]grup_instansi!$B$49,F561=[1]grup_instansi!$C$49),
[1]grup_instansi!$A$49,
IF(AND(E561=[1]grup_instansi!$B$50,F561=[1]grup_instansi!$C$50),
[1]grup_instansi!$A$50,
IF(AND(E561=[1]grup_instansi!$B$51,F561=[1]grup_instansi!$C$51),
[1]grup_instansi!$A$51,
IF(AND(E561=[1]grup_instansi!$B$52,F561=[1]grup_instansi!$C$52),
[1]grup_instansi!$A$52,
IF(AND(E561=[1]grup_instansi!$B$53,F561=[1]grup_instansi!$C$53),
[1]grup_instansi!$A$53,
IF(AND(E561=[1]grup_instansi!$B$54,F561=[1]grup_instansi!$C$54),
[1]grup_instansi!$A$54,
IF(AND(E561=[1]grup_instansi!$B$55,F561=[1]grup_instansi!$C$55),
[1]grup_instansi!$A$55,
IF(AND(E561=[1]grup_instansi!$B$56,F561=[1]grup_instansi!$C$56),
[1]grup_instansi!$A$56,
IF(AND(E561=[1]grup_instansi!$B$57,F561=[1]grup_instansi!$C$57),
[1]grup_instansi!$A$57,
IF(AND(E561=[1]grup_instansi!$B$58,F561=[1]grup_instansi!$C$58),
[1]grup_instansi!$A$58,
IF(AND(E561=[1]grup_instansi!$B$59,F561=[1]grup_instansi!$C$59),
[1]grup_instansi!$A$59,
IF(AND(E561=[1]grup_instansi!$B$60,F561=[1]grup_instansi!$C$60),
[1]grup_instansi!$A$60,""))))))))))))))))))))))))))</f>
        <v>gi2023110400009</v>
      </c>
      <c r="K561" t="str">
        <f>IF(J561&lt;&gt;"",J561,IF(AND(E561=[1]grup_instansi!$B$61,F561=[1]grup_instansi!$C$61),
[1]grup_instansi!$A$61,
IF(AND(E561=[1]grup_instansi!$B$62,F561=[1]grup_instansi!$C$62),
[1]grup_instansi!$A$62,
IF(AND(E561=[1]grup_instansi!$B$63,F561=[1]grup_instansi!$C$63),
[1]grup_instansi!$A$63,
IF(AND(E561=[1]grup_instansi!$B$64,F561=[1]grup_instansi!$C$64),
[1]grup_instansi!$A$64,
IF(AND(E561=[1]grup_instansi!$B$65,F561=[1]grup_instansi!$C$65),
[1]grup_instansi!$A$65,
IF(AND(E561=[1]grup_instansi!$B$66,F561=[1]grup_instansi!$C$66),
[1]grup_instansi!$A$66,
IF(AND(E561=[1]grup_instansi!$B$67,F561=[1]grup_instansi!$C$67),
[1]grup_instansi!$A$67,
IF(AND(E561=[1]grup_instansi!$B$68,F561=[1]grup_instansi!$C$68),
[1]grup_instansi!$A$68,
IF(AND(E561=[1]grup_instansi!$B$69,F561=[1]grup_instansi!$C$69),
[1]grup_instansi!$A$69,
IF(AND(E561=[1]grup_instansi!$B$70,F561=[1]grup_instansi!$C$70),
[1]grup_instansi!$A$70,
IF(AND(E561=[1]grup_instansi!$B$71,F561=[1]grup_instansi!$C$71),
[1]grup_instansi!$A$71,
IF(AND(E561=[1]grup_instansi!$B$72,F561=[1]grup_instansi!$C$72),
[1]grup_instansi!$A$72,
IF(AND(E561=[1]grup_instansi!$B$73,F561=[1]grup_instansi!$C$73),
[1]grup_instansi!$A$73,
IF(AND(E561=[1]grup_instansi!$B$74,F561=[1]grup_instansi!$C$74),
[1]grup_instansi!$A$74,
IF(AND(E561=[1]grup_instansi!$B$75,F561=[1]grup_instansi!$C$75),
[1]grup_instansi!$A$75,
IF(AND(E561=[1]grup_instansi!$B$76,F561=[1]grup_instansi!$C$76),
[1]grup_instansi!$A$76,
IF(AND(E561=[1]grup_instansi!$B$77,F561=[1]grup_instansi!$C$77),
[1]grup_instansi!$A$77,
IF(AND(E561=[1]grup_instansi!$B$78,F561=[1]grup_instansi!$C$78),
[1]grup_instansi!$A$78,
IF(AND(E561=[1]grup_instansi!$B$79,F561=[1]grup_instansi!$C$79),
[1]grup_instansi!$A$79,
IF(AND(E561=[1]grup_instansi!$B$80,F561=[1]grup_instansi!$C$80),
[1]grup_instansi!$A$80,
IF(AND(E561=[1]grup_instansi!$B$81,F561=[1]grup_instansi!$C$81),
[1]grup_instansi!$A$81,
IF(AND(E561=[1]grup_instansi!$B$82,F561=[1]grup_instansi!$C$82),
[1]grup_instansi!$A$82,
IF(AND(E561=[1]grup_instansi!$B$83,F561=[1]grup_instansi!$C$83),
[1]grup_instansi!$A$84,
IF(AND(E561=[1]grup_instansi!$B$84,F561=[1]grup_instansi!$C$84),
[1]grup_instansi!$A$85,
IF(AND(E561=[1]grup_instansi!$B$85,F561=[1]grup_instansi!$C$85),
[1]grup_instansi!$A$86,
IF(AND(E561=[1]grup_instansi!$B$86,F561=[1]grup_instansi!$C$86),
[1]grup_instansi!$A$87,
IF(AND(E561=[1]grup_instansi!$B$87,F561=[1]grup_instansi!$C$87),
[1]grup_instansi!$A$87,
IF(AND(E561=[1]grup_instansi!$B$88,F561=[1]grup_instansi!$C$88),
[1]grup_instansi!$A$88,
IF(AND(E561=[1]grup_instansi!$B$89,F561=[1]grup_instansi!$C$89),
[1]grup_instansi!$A$89,
IF(AND(E561=[1]grup_instansi!$B$90,F561=[1]grup_instansi!$C$90),
[1]grup_instansi!$A$90,
IF(AND(E561=[1]grup_instansi!$B$91,F561=[1]grup_instansi!$C$91),
[1]grup_instansi!$A$91,
IF(AND(E561=[1]grup_instansi!$B$92,F561=[1]grup_instansi!$C$92),
[1]grup_instansi!$A$92,
IF(AND(E561=[1]grup_instansi!$B$93,F561=[1]grup_instansi!$C$93),
[1]grup_instansi!$A$93,
IF(AND(E561=[1]grup_instansi!$B$94,F561=[1]grup_instansi!$C$94),
[1]grup_instansi!$A$94,
IF(AND(E561=[1]grup_instansi!$B$95,F561=[1]grup_instansi!$C$95),
[1]grup_instansi!$A$95,
IF(AND(E561=[1]grup_instansi!$B$96,F561=[1]grup_instansi!$C$96),
[1]grup_instansi!$A$96,
IF(AND(E561=[1]grup_instansi!$B$97,F561=[1]grup_instansi!$C$97),
[1]grup_instansi!$A$97,
IF(AND(E561=[1]grup_instansi!$B$98,F561=[1]grup_instansi!$C$98),
[1]grup_instansi!$A$98,
IF(AND(E561=[1]grup_instansi!$B$99,F561=[1]grup_instansi!$C$99),
[1]grup_instansi!$A$99,
[1]grup_instansi!$A$100))))))))))))))))))))))))))))))))))))))))</f>
        <v>gi2023110400009</v>
      </c>
      <c r="L561" t="str">
        <f>VLOOKUP(K561,[1]grup_instansi!$A$2:$E$102,4)</f>
        <v>Pemerintah Kabupaten Gorontalo</v>
      </c>
      <c r="M561" t="str">
        <f t="shared" si="26"/>
        <v>('i2023110600560','Pemerintah Kab. Boalemo','gi2023110400009'),</v>
      </c>
    </row>
    <row r="562" spans="1:13" x14ac:dyDescent="0.25">
      <c r="A562" t="str">
        <f t="shared" si="24"/>
        <v>i2023110600561</v>
      </c>
      <c r="B562" s="7">
        <v>7103</v>
      </c>
      <c r="C562" t="str">
        <f t="shared" si="25"/>
        <v>i2023110600561</v>
      </c>
      <c r="D562" s="8" t="s">
        <v>606</v>
      </c>
      <c r="E562" s="8" t="s">
        <v>47</v>
      </c>
      <c r="F562" s="8" t="s">
        <v>311</v>
      </c>
      <c r="G562" t="str">
        <f>IF(AND(E562=[1]grup_instansi!$B$2,F562=[1]grup_instansi!$C$2),
[1]grup_instansi!$A$2,
IF(AND(E562=[1]grup_instansi!$B$3,F562=[1]grup_instansi!$C$3),
[1]grup_instansi!$A$3,
IF(AND(E562=[1]grup_instansi!$B$4,F562=[1]grup_instansi!$C$4),
[1]grup_instansi!$A$4,
IF(AND(E562=[1]grup_instansi!$B$5,F562=[1]grup_instansi!$C$5),
[1]grup_instansi!$A$5,
IF(AND(E562=[1]grup_instansi!$B$6,F562=[1]grup_instansi!$C$6),
[1]grup_instansi!$A$6,
IF(AND(E562=[1]grup_instansi!$B$7,F562=[1]grup_instansi!$C$7),
[1]grup_instansi!$A$7,
IF(AND(E562=[1]grup_instansi!$B$8,F562=[1]grup_instansi!$C$8),
[1]grup_instansi!$A$8,
IF(AND(E562=[1]grup_instansi!$B$9,F562=[1]grup_instansi!$C$9),
[1]grup_instansi!$A$9,
IF(AND(E562=[1]grup_instansi!$B$10,F562=[1]grup_instansi!$C$10),
[1]grup_instansi!$A$10,"")))))))))</f>
        <v>gi2023110400009</v>
      </c>
      <c r="H562" t="str">
        <f>IF(G562&lt;&gt;"",G562,IF(AND(E562=[1]grup_instansi!$B$11,F562=[1]grup_instansi!$C$11),
[1]grup_instansi!$A$11,
IF(AND(E562=[1]grup_instansi!$B$12,F562=[1]grup_instansi!$C$12),
[1]grup_instansi!$A$12,
IF(AND(E562=[1]grup_instansi!$B$13,F562=[1]grup_instansi!$C$13),
[1]grup_instansi!$A$13,
IF(AND(E562=[1]grup_instansi!$B$14,F562=[1]grup_instansi!$C$14),
[1]grup_instansi!$A$14,
IF(AND(E562=[1]grup_instansi!$B$15,F562=[1]grup_instansi!$C$15),
[1]grup_instansi!$A$15,
IF(AND(E562=[1]grup_instansi!$B$16,F562=[1]grup_instansi!$C$16),
[1]grup_instansi!$A$16,
IF(AND(E562=[1]grup_instansi!$B$17,F562=[1]grup_instansi!$C$17),
[1]grup_instansi!$A$17,
IF(AND(E562=[1]grup_instansi!$B$18,F562=[1]grup_instansi!$C$18),
[1]grup_instansi!$A$18,
IF(AND(E562=[1]grup_instansi!$B$19,F562=[1]grup_instansi!$C$19),
[1]grup_instansi!$A$19,
IF(AND(E562=[1]grup_instansi!$B$20,F562=[1]grup_instansi!$C$20),
[1]grup_instansi!$A$20,"")))))))))))</f>
        <v>gi2023110400009</v>
      </c>
      <c r="I562" t="str">
        <f>IF(H562&lt;&gt;"",H562,IF(AND(E562=[1]grup_instansi!$B$21,F562=[1]grup_instansi!$C$21),
[1]grup_instansi!$A$21,
IF(AND(E562=[1]grup_instansi!$B$22,F562=[1]grup_instansi!$C$22),
[1]grup_instansi!$A$22,
IF(AND(E562=[1]grup_instansi!$B$23,F562=[1]grup_instansi!$C$23),
[1]grup_instansi!$A$23,
IF(AND(E562=[1]grup_instansi!$B$24,F562=[1]grup_instansi!$C$24),
[1]grup_instansi!$A$24,
IF(AND(E562=[1]grup_instansi!$B$25,F562=[1]grup_instansi!$C$25),
[1]grup_instansi!$A$25,
IF(AND(E562=[1]grup_instansi!$B$26,F562=[1]grup_instansi!$C$26),
[1]grup_instansi!$A$26,
IF(AND(E562=[1]grup_instansi!$B$27,F562=[1]grup_instansi!$C$27),
[1]grup_instansi!$A$27,
IF(AND(E562=[1]grup_instansi!$B$28,F562=[1]grup_instansi!$C$28),
[1]grup_instansi!$A$28,
IF(AND(E562=[1]grup_instansi!$B$29,F562=[1]grup_instansi!$C$29),
[1]grup_instansi!$A$29,
IF(AND(E562=[1]grup_instansi!$B$30,F562=[1]grup_instansi!$C$30),
[1]grup_instansi!$A$30,
IF(AND(E562=[1]grup_instansi!$B$31,F562=[1]grup_instansi!$C$31),
[1]grup_instansi!$A$31,
IF(AND(E562=[1]grup_instansi!$B$32,F562=[1]grup_instansi!$C$32),
[1]grup_instansi!$A$32,
IF(AND(E562=[1]grup_instansi!$B$33,F562=[1]grup_instansi!$C$33),
[1]grup_instansi!$A$33,
IF(AND(E562=[1]grup_instansi!$B$34,F562=[1]grup_instansi!$C$34),
[1]grup_instansi!$A$34,
IF(AND(E562=[1]grup_instansi!$B$35,F562=[1]grup_instansi!$C$35),
[1]grup_instansi!$A$35,""))))))))))))))))</f>
        <v>gi2023110400009</v>
      </c>
      <c r="J562" t="str">
        <f>IF(I562&lt;&gt;"",I562,IF(AND(E562=[1]grup_instansi!$B$36,F562=[1]grup_instansi!$C$36),
[1]grup_instansi!$A$36,
IF(AND(E562=[1]grup_instansi!$B$37,F562=[1]grup_instansi!$C$37),
[1]grup_instansi!$A$37,
IF(AND(E562=[1]grup_instansi!$B$38,F562=[1]grup_instansi!$C$38),
[1]grup_instansi!$A$38,
IF(AND(E562=[1]grup_instansi!$B$39,F562=[1]grup_instansi!$C$39),
[1]grup_instansi!$A$39,
IF(AND(E562=[1]grup_instansi!$B$40,F562=[1]grup_instansi!$C$40),
[1]grup_instansi!$A$40,
IF(AND(E562=[1]grup_instansi!$B$41,F562=[1]grup_instansi!$C$41),
[1]grup_instansi!$A$41,
IF(AND(E562=[1]grup_instansi!$B$42,F562=[1]grup_instansi!$C$42),
[1]grup_instansi!$A$42,
IF(AND(E562=[1]grup_instansi!$B$43,F562=[1]grup_instansi!$C$43),
[1]grup_instansi!$A$43,
IF(AND(E562=[1]grup_instansi!$B$44,F562=[1]grup_instansi!$C$44),
[1]grup_instansi!$A$44,
IF(AND(E562=[1]grup_instansi!$B$45,F562=[1]grup_instansi!$C$45),
[1]grup_instansi!$A$45,
IF(AND(E562=[1]grup_instansi!$B$46,F562=[1]grup_instansi!$C$46),
[1]grup_instansi!$A$46,
IF(AND(E562=[1]grup_instansi!$B$47,F562=[1]grup_instansi!$C$47),
[1]grup_instansi!$A$47,
IF(AND(E562=[1]grup_instansi!$B$48,F562=[1]grup_instansi!$C$48),
[1]grup_instansi!$A$48,
IF(AND(E562=[1]grup_instansi!$B$49,F562=[1]grup_instansi!$C$49),
[1]grup_instansi!$A$49,
IF(AND(E562=[1]grup_instansi!$B$50,F562=[1]grup_instansi!$C$50),
[1]grup_instansi!$A$50,
IF(AND(E562=[1]grup_instansi!$B$51,F562=[1]grup_instansi!$C$51),
[1]grup_instansi!$A$51,
IF(AND(E562=[1]grup_instansi!$B$52,F562=[1]grup_instansi!$C$52),
[1]grup_instansi!$A$52,
IF(AND(E562=[1]grup_instansi!$B$53,F562=[1]grup_instansi!$C$53),
[1]grup_instansi!$A$53,
IF(AND(E562=[1]grup_instansi!$B$54,F562=[1]grup_instansi!$C$54),
[1]grup_instansi!$A$54,
IF(AND(E562=[1]grup_instansi!$B$55,F562=[1]grup_instansi!$C$55),
[1]grup_instansi!$A$55,
IF(AND(E562=[1]grup_instansi!$B$56,F562=[1]grup_instansi!$C$56),
[1]grup_instansi!$A$56,
IF(AND(E562=[1]grup_instansi!$B$57,F562=[1]grup_instansi!$C$57),
[1]grup_instansi!$A$57,
IF(AND(E562=[1]grup_instansi!$B$58,F562=[1]grup_instansi!$C$58),
[1]grup_instansi!$A$58,
IF(AND(E562=[1]grup_instansi!$B$59,F562=[1]grup_instansi!$C$59),
[1]grup_instansi!$A$59,
IF(AND(E562=[1]grup_instansi!$B$60,F562=[1]grup_instansi!$C$60),
[1]grup_instansi!$A$60,""))))))))))))))))))))))))))</f>
        <v>gi2023110400009</v>
      </c>
      <c r="K562" t="str">
        <f>IF(J562&lt;&gt;"",J562,IF(AND(E562=[1]grup_instansi!$B$61,F562=[1]grup_instansi!$C$61),
[1]grup_instansi!$A$61,
IF(AND(E562=[1]grup_instansi!$B$62,F562=[1]grup_instansi!$C$62),
[1]grup_instansi!$A$62,
IF(AND(E562=[1]grup_instansi!$B$63,F562=[1]grup_instansi!$C$63),
[1]grup_instansi!$A$63,
IF(AND(E562=[1]grup_instansi!$B$64,F562=[1]grup_instansi!$C$64),
[1]grup_instansi!$A$64,
IF(AND(E562=[1]grup_instansi!$B$65,F562=[1]grup_instansi!$C$65),
[1]grup_instansi!$A$65,
IF(AND(E562=[1]grup_instansi!$B$66,F562=[1]grup_instansi!$C$66),
[1]grup_instansi!$A$66,
IF(AND(E562=[1]grup_instansi!$B$67,F562=[1]grup_instansi!$C$67),
[1]grup_instansi!$A$67,
IF(AND(E562=[1]grup_instansi!$B$68,F562=[1]grup_instansi!$C$68),
[1]grup_instansi!$A$68,
IF(AND(E562=[1]grup_instansi!$B$69,F562=[1]grup_instansi!$C$69),
[1]grup_instansi!$A$69,
IF(AND(E562=[1]grup_instansi!$B$70,F562=[1]grup_instansi!$C$70),
[1]grup_instansi!$A$70,
IF(AND(E562=[1]grup_instansi!$B$71,F562=[1]grup_instansi!$C$71),
[1]grup_instansi!$A$71,
IF(AND(E562=[1]grup_instansi!$B$72,F562=[1]grup_instansi!$C$72),
[1]grup_instansi!$A$72,
IF(AND(E562=[1]grup_instansi!$B$73,F562=[1]grup_instansi!$C$73),
[1]grup_instansi!$A$73,
IF(AND(E562=[1]grup_instansi!$B$74,F562=[1]grup_instansi!$C$74),
[1]grup_instansi!$A$74,
IF(AND(E562=[1]grup_instansi!$B$75,F562=[1]grup_instansi!$C$75),
[1]grup_instansi!$A$75,
IF(AND(E562=[1]grup_instansi!$B$76,F562=[1]grup_instansi!$C$76),
[1]grup_instansi!$A$76,
IF(AND(E562=[1]grup_instansi!$B$77,F562=[1]grup_instansi!$C$77),
[1]grup_instansi!$A$77,
IF(AND(E562=[1]grup_instansi!$B$78,F562=[1]grup_instansi!$C$78),
[1]grup_instansi!$A$78,
IF(AND(E562=[1]grup_instansi!$B$79,F562=[1]grup_instansi!$C$79),
[1]grup_instansi!$A$79,
IF(AND(E562=[1]grup_instansi!$B$80,F562=[1]grup_instansi!$C$80),
[1]grup_instansi!$A$80,
IF(AND(E562=[1]grup_instansi!$B$81,F562=[1]grup_instansi!$C$81),
[1]grup_instansi!$A$81,
IF(AND(E562=[1]grup_instansi!$B$82,F562=[1]grup_instansi!$C$82),
[1]grup_instansi!$A$82,
IF(AND(E562=[1]grup_instansi!$B$83,F562=[1]grup_instansi!$C$83),
[1]grup_instansi!$A$84,
IF(AND(E562=[1]grup_instansi!$B$84,F562=[1]grup_instansi!$C$84),
[1]grup_instansi!$A$85,
IF(AND(E562=[1]grup_instansi!$B$85,F562=[1]grup_instansi!$C$85),
[1]grup_instansi!$A$86,
IF(AND(E562=[1]grup_instansi!$B$86,F562=[1]grup_instansi!$C$86),
[1]grup_instansi!$A$87,
IF(AND(E562=[1]grup_instansi!$B$87,F562=[1]grup_instansi!$C$87),
[1]grup_instansi!$A$87,
IF(AND(E562=[1]grup_instansi!$B$88,F562=[1]grup_instansi!$C$88),
[1]grup_instansi!$A$88,
IF(AND(E562=[1]grup_instansi!$B$89,F562=[1]grup_instansi!$C$89),
[1]grup_instansi!$A$89,
IF(AND(E562=[1]grup_instansi!$B$90,F562=[1]grup_instansi!$C$90),
[1]grup_instansi!$A$90,
IF(AND(E562=[1]grup_instansi!$B$91,F562=[1]grup_instansi!$C$91),
[1]grup_instansi!$A$91,
IF(AND(E562=[1]grup_instansi!$B$92,F562=[1]grup_instansi!$C$92),
[1]grup_instansi!$A$92,
IF(AND(E562=[1]grup_instansi!$B$93,F562=[1]grup_instansi!$C$93),
[1]grup_instansi!$A$93,
IF(AND(E562=[1]grup_instansi!$B$94,F562=[1]grup_instansi!$C$94),
[1]grup_instansi!$A$94,
IF(AND(E562=[1]grup_instansi!$B$95,F562=[1]grup_instansi!$C$95),
[1]grup_instansi!$A$95,
IF(AND(E562=[1]grup_instansi!$B$96,F562=[1]grup_instansi!$C$96),
[1]grup_instansi!$A$96,
IF(AND(E562=[1]grup_instansi!$B$97,F562=[1]grup_instansi!$C$97),
[1]grup_instansi!$A$97,
IF(AND(E562=[1]grup_instansi!$B$98,F562=[1]grup_instansi!$C$98),
[1]grup_instansi!$A$98,
IF(AND(E562=[1]grup_instansi!$B$99,F562=[1]grup_instansi!$C$99),
[1]grup_instansi!$A$99,
[1]grup_instansi!$A$100))))))))))))))))))))))))))))))))))))))))</f>
        <v>gi2023110400009</v>
      </c>
      <c r="L562" t="str">
        <f>VLOOKUP(K562,[1]grup_instansi!$A$2:$E$102,4)</f>
        <v>Pemerintah Kabupaten Gorontalo</v>
      </c>
      <c r="M562" t="str">
        <f t="shared" si="26"/>
        <v>('i2023110600561','Pemerintah Kab. Pohuwato','gi2023110400009'),</v>
      </c>
    </row>
    <row r="563" spans="1:13" x14ac:dyDescent="0.25">
      <c r="A563" t="str">
        <f t="shared" si="24"/>
        <v>i2023110600562</v>
      </c>
      <c r="B563" s="7">
        <v>7105</v>
      </c>
      <c r="C563" t="str">
        <f t="shared" si="25"/>
        <v>i2023110600562</v>
      </c>
      <c r="D563" s="8" t="s">
        <v>607</v>
      </c>
      <c r="E563" s="8" t="s">
        <v>47</v>
      </c>
      <c r="F563" s="8" t="s">
        <v>311</v>
      </c>
      <c r="G563" t="str">
        <f>IF(AND(E563=[1]grup_instansi!$B$2,F563=[1]grup_instansi!$C$2),
[1]grup_instansi!$A$2,
IF(AND(E563=[1]grup_instansi!$B$3,F563=[1]grup_instansi!$C$3),
[1]grup_instansi!$A$3,
IF(AND(E563=[1]grup_instansi!$B$4,F563=[1]grup_instansi!$C$4),
[1]grup_instansi!$A$4,
IF(AND(E563=[1]grup_instansi!$B$5,F563=[1]grup_instansi!$C$5),
[1]grup_instansi!$A$5,
IF(AND(E563=[1]grup_instansi!$B$6,F563=[1]grup_instansi!$C$6),
[1]grup_instansi!$A$6,
IF(AND(E563=[1]grup_instansi!$B$7,F563=[1]grup_instansi!$C$7),
[1]grup_instansi!$A$7,
IF(AND(E563=[1]grup_instansi!$B$8,F563=[1]grup_instansi!$C$8),
[1]grup_instansi!$A$8,
IF(AND(E563=[1]grup_instansi!$B$9,F563=[1]grup_instansi!$C$9),
[1]grup_instansi!$A$9,
IF(AND(E563=[1]grup_instansi!$B$10,F563=[1]grup_instansi!$C$10),
[1]grup_instansi!$A$10,"")))))))))</f>
        <v>gi2023110400009</v>
      </c>
      <c r="H563" t="str">
        <f>IF(G563&lt;&gt;"",G563,IF(AND(E563=[1]grup_instansi!$B$11,F563=[1]grup_instansi!$C$11),
[1]grup_instansi!$A$11,
IF(AND(E563=[1]grup_instansi!$B$12,F563=[1]grup_instansi!$C$12),
[1]grup_instansi!$A$12,
IF(AND(E563=[1]grup_instansi!$B$13,F563=[1]grup_instansi!$C$13),
[1]grup_instansi!$A$13,
IF(AND(E563=[1]grup_instansi!$B$14,F563=[1]grup_instansi!$C$14),
[1]grup_instansi!$A$14,
IF(AND(E563=[1]grup_instansi!$B$15,F563=[1]grup_instansi!$C$15),
[1]grup_instansi!$A$15,
IF(AND(E563=[1]grup_instansi!$B$16,F563=[1]grup_instansi!$C$16),
[1]grup_instansi!$A$16,
IF(AND(E563=[1]grup_instansi!$B$17,F563=[1]grup_instansi!$C$17),
[1]grup_instansi!$A$17,
IF(AND(E563=[1]grup_instansi!$B$18,F563=[1]grup_instansi!$C$18),
[1]grup_instansi!$A$18,
IF(AND(E563=[1]grup_instansi!$B$19,F563=[1]grup_instansi!$C$19),
[1]grup_instansi!$A$19,
IF(AND(E563=[1]grup_instansi!$B$20,F563=[1]grup_instansi!$C$20),
[1]grup_instansi!$A$20,"")))))))))))</f>
        <v>gi2023110400009</v>
      </c>
      <c r="I563" t="str">
        <f>IF(H563&lt;&gt;"",H563,IF(AND(E563=[1]grup_instansi!$B$21,F563=[1]grup_instansi!$C$21),
[1]grup_instansi!$A$21,
IF(AND(E563=[1]grup_instansi!$B$22,F563=[1]grup_instansi!$C$22),
[1]grup_instansi!$A$22,
IF(AND(E563=[1]grup_instansi!$B$23,F563=[1]grup_instansi!$C$23),
[1]grup_instansi!$A$23,
IF(AND(E563=[1]grup_instansi!$B$24,F563=[1]grup_instansi!$C$24),
[1]grup_instansi!$A$24,
IF(AND(E563=[1]grup_instansi!$B$25,F563=[1]grup_instansi!$C$25),
[1]grup_instansi!$A$25,
IF(AND(E563=[1]grup_instansi!$B$26,F563=[1]grup_instansi!$C$26),
[1]grup_instansi!$A$26,
IF(AND(E563=[1]grup_instansi!$B$27,F563=[1]grup_instansi!$C$27),
[1]grup_instansi!$A$27,
IF(AND(E563=[1]grup_instansi!$B$28,F563=[1]grup_instansi!$C$28),
[1]grup_instansi!$A$28,
IF(AND(E563=[1]grup_instansi!$B$29,F563=[1]grup_instansi!$C$29),
[1]grup_instansi!$A$29,
IF(AND(E563=[1]grup_instansi!$B$30,F563=[1]grup_instansi!$C$30),
[1]grup_instansi!$A$30,
IF(AND(E563=[1]grup_instansi!$B$31,F563=[1]grup_instansi!$C$31),
[1]grup_instansi!$A$31,
IF(AND(E563=[1]grup_instansi!$B$32,F563=[1]grup_instansi!$C$32),
[1]grup_instansi!$A$32,
IF(AND(E563=[1]grup_instansi!$B$33,F563=[1]grup_instansi!$C$33),
[1]grup_instansi!$A$33,
IF(AND(E563=[1]grup_instansi!$B$34,F563=[1]grup_instansi!$C$34),
[1]grup_instansi!$A$34,
IF(AND(E563=[1]grup_instansi!$B$35,F563=[1]grup_instansi!$C$35),
[1]grup_instansi!$A$35,""))))))))))))))))</f>
        <v>gi2023110400009</v>
      </c>
      <c r="J563" t="str">
        <f>IF(I563&lt;&gt;"",I563,IF(AND(E563=[1]grup_instansi!$B$36,F563=[1]grup_instansi!$C$36),
[1]grup_instansi!$A$36,
IF(AND(E563=[1]grup_instansi!$B$37,F563=[1]grup_instansi!$C$37),
[1]grup_instansi!$A$37,
IF(AND(E563=[1]grup_instansi!$B$38,F563=[1]grup_instansi!$C$38),
[1]grup_instansi!$A$38,
IF(AND(E563=[1]grup_instansi!$B$39,F563=[1]grup_instansi!$C$39),
[1]grup_instansi!$A$39,
IF(AND(E563=[1]grup_instansi!$B$40,F563=[1]grup_instansi!$C$40),
[1]grup_instansi!$A$40,
IF(AND(E563=[1]grup_instansi!$B$41,F563=[1]grup_instansi!$C$41),
[1]grup_instansi!$A$41,
IF(AND(E563=[1]grup_instansi!$B$42,F563=[1]grup_instansi!$C$42),
[1]grup_instansi!$A$42,
IF(AND(E563=[1]grup_instansi!$B$43,F563=[1]grup_instansi!$C$43),
[1]grup_instansi!$A$43,
IF(AND(E563=[1]grup_instansi!$B$44,F563=[1]grup_instansi!$C$44),
[1]grup_instansi!$A$44,
IF(AND(E563=[1]grup_instansi!$B$45,F563=[1]grup_instansi!$C$45),
[1]grup_instansi!$A$45,
IF(AND(E563=[1]grup_instansi!$B$46,F563=[1]grup_instansi!$C$46),
[1]grup_instansi!$A$46,
IF(AND(E563=[1]grup_instansi!$B$47,F563=[1]grup_instansi!$C$47),
[1]grup_instansi!$A$47,
IF(AND(E563=[1]grup_instansi!$B$48,F563=[1]grup_instansi!$C$48),
[1]grup_instansi!$A$48,
IF(AND(E563=[1]grup_instansi!$B$49,F563=[1]grup_instansi!$C$49),
[1]grup_instansi!$A$49,
IF(AND(E563=[1]grup_instansi!$B$50,F563=[1]grup_instansi!$C$50),
[1]grup_instansi!$A$50,
IF(AND(E563=[1]grup_instansi!$B$51,F563=[1]grup_instansi!$C$51),
[1]grup_instansi!$A$51,
IF(AND(E563=[1]grup_instansi!$B$52,F563=[1]grup_instansi!$C$52),
[1]grup_instansi!$A$52,
IF(AND(E563=[1]grup_instansi!$B$53,F563=[1]grup_instansi!$C$53),
[1]grup_instansi!$A$53,
IF(AND(E563=[1]grup_instansi!$B$54,F563=[1]grup_instansi!$C$54),
[1]grup_instansi!$A$54,
IF(AND(E563=[1]grup_instansi!$B$55,F563=[1]grup_instansi!$C$55),
[1]grup_instansi!$A$55,
IF(AND(E563=[1]grup_instansi!$B$56,F563=[1]grup_instansi!$C$56),
[1]grup_instansi!$A$56,
IF(AND(E563=[1]grup_instansi!$B$57,F563=[1]grup_instansi!$C$57),
[1]grup_instansi!$A$57,
IF(AND(E563=[1]grup_instansi!$B$58,F563=[1]grup_instansi!$C$58),
[1]grup_instansi!$A$58,
IF(AND(E563=[1]grup_instansi!$B$59,F563=[1]grup_instansi!$C$59),
[1]grup_instansi!$A$59,
IF(AND(E563=[1]grup_instansi!$B$60,F563=[1]grup_instansi!$C$60),
[1]grup_instansi!$A$60,""))))))))))))))))))))))))))</f>
        <v>gi2023110400009</v>
      </c>
      <c r="K563" t="str">
        <f>IF(J563&lt;&gt;"",J563,IF(AND(E563=[1]grup_instansi!$B$61,F563=[1]grup_instansi!$C$61),
[1]grup_instansi!$A$61,
IF(AND(E563=[1]grup_instansi!$B$62,F563=[1]grup_instansi!$C$62),
[1]grup_instansi!$A$62,
IF(AND(E563=[1]grup_instansi!$B$63,F563=[1]grup_instansi!$C$63),
[1]grup_instansi!$A$63,
IF(AND(E563=[1]grup_instansi!$B$64,F563=[1]grup_instansi!$C$64),
[1]grup_instansi!$A$64,
IF(AND(E563=[1]grup_instansi!$B$65,F563=[1]grup_instansi!$C$65),
[1]grup_instansi!$A$65,
IF(AND(E563=[1]grup_instansi!$B$66,F563=[1]grup_instansi!$C$66),
[1]grup_instansi!$A$66,
IF(AND(E563=[1]grup_instansi!$B$67,F563=[1]grup_instansi!$C$67),
[1]grup_instansi!$A$67,
IF(AND(E563=[1]grup_instansi!$B$68,F563=[1]grup_instansi!$C$68),
[1]grup_instansi!$A$68,
IF(AND(E563=[1]grup_instansi!$B$69,F563=[1]grup_instansi!$C$69),
[1]grup_instansi!$A$69,
IF(AND(E563=[1]grup_instansi!$B$70,F563=[1]grup_instansi!$C$70),
[1]grup_instansi!$A$70,
IF(AND(E563=[1]grup_instansi!$B$71,F563=[1]grup_instansi!$C$71),
[1]grup_instansi!$A$71,
IF(AND(E563=[1]grup_instansi!$B$72,F563=[1]grup_instansi!$C$72),
[1]grup_instansi!$A$72,
IF(AND(E563=[1]grup_instansi!$B$73,F563=[1]grup_instansi!$C$73),
[1]grup_instansi!$A$73,
IF(AND(E563=[1]grup_instansi!$B$74,F563=[1]grup_instansi!$C$74),
[1]grup_instansi!$A$74,
IF(AND(E563=[1]grup_instansi!$B$75,F563=[1]grup_instansi!$C$75),
[1]grup_instansi!$A$75,
IF(AND(E563=[1]grup_instansi!$B$76,F563=[1]grup_instansi!$C$76),
[1]grup_instansi!$A$76,
IF(AND(E563=[1]grup_instansi!$B$77,F563=[1]grup_instansi!$C$77),
[1]grup_instansi!$A$77,
IF(AND(E563=[1]grup_instansi!$B$78,F563=[1]grup_instansi!$C$78),
[1]grup_instansi!$A$78,
IF(AND(E563=[1]grup_instansi!$B$79,F563=[1]grup_instansi!$C$79),
[1]grup_instansi!$A$79,
IF(AND(E563=[1]grup_instansi!$B$80,F563=[1]grup_instansi!$C$80),
[1]grup_instansi!$A$80,
IF(AND(E563=[1]grup_instansi!$B$81,F563=[1]grup_instansi!$C$81),
[1]grup_instansi!$A$81,
IF(AND(E563=[1]grup_instansi!$B$82,F563=[1]grup_instansi!$C$82),
[1]grup_instansi!$A$82,
IF(AND(E563=[1]grup_instansi!$B$83,F563=[1]grup_instansi!$C$83),
[1]grup_instansi!$A$84,
IF(AND(E563=[1]grup_instansi!$B$84,F563=[1]grup_instansi!$C$84),
[1]grup_instansi!$A$85,
IF(AND(E563=[1]grup_instansi!$B$85,F563=[1]grup_instansi!$C$85),
[1]grup_instansi!$A$86,
IF(AND(E563=[1]grup_instansi!$B$86,F563=[1]grup_instansi!$C$86),
[1]grup_instansi!$A$87,
IF(AND(E563=[1]grup_instansi!$B$87,F563=[1]grup_instansi!$C$87),
[1]grup_instansi!$A$87,
IF(AND(E563=[1]grup_instansi!$B$88,F563=[1]grup_instansi!$C$88),
[1]grup_instansi!$A$88,
IF(AND(E563=[1]grup_instansi!$B$89,F563=[1]grup_instansi!$C$89),
[1]grup_instansi!$A$89,
IF(AND(E563=[1]grup_instansi!$B$90,F563=[1]grup_instansi!$C$90),
[1]grup_instansi!$A$90,
IF(AND(E563=[1]grup_instansi!$B$91,F563=[1]grup_instansi!$C$91),
[1]grup_instansi!$A$91,
IF(AND(E563=[1]grup_instansi!$B$92,F563=[1]grup_instansi!$C$92),
[1]grup_instansi!$A$92,
IF(AND(E563=[1]grup_instansi!$B$93,F563=[1]grup_instansi!$C$93),
[1]grup_instansi!$A$93,
IF(AND(E563=[1]grup_instansi!$B$94,F563=[1]grup_instansi!$C$94),
[1]grup_instansi!$A$94,
IF(AND(E563=[1]grup_instansi!$B$95,F563=[1]grup_instansi!$C$95),
[1]grup_instansi!$A$95,
IF(AND(E563=[1]grup_instansi!$B$96,F563=[1]grup_instansi!$C$96),
[1]grup_instansi!$A$96,
IF(AND(E563=[1]grup_instansi!$B$97,F563=[1]grup_instansi!$C$97),
[1]grup_instansi!$A$97,
IF(AND(E563=[1]grup_instansi!$B$98,F563=[1]grup_instansi!$C$98),
[1]grup_instansi!$A$98,
IF(AND(E563=[1]grup_instansi!$B$99,F563=[1]grup_instansi!$C$99),
[1]grup_instansi!$A$99,
[1]grup_instansi!$A$100))))))))))))))))))))))))))))))))))))))))</f>
        <v>gi2023110400009</v>
      </c>
      <c r="L563" t="str">
        <f>VLOOKUP(K563,[1]grup_instansi!$A$2:$E$102,4)</f>
        <v>Pemerintah Kabupaten Gorontalo</v>
      </c>
      <c r="M563" t="str">
        <f t="shared" si="26"/>
        <v>('i2023110600562','Pemerintah Kab. Gorontalo Utara','gi2023110400009'),</v>
      </c>
    </row>
    <row r="564" spans="1:13" ht="30" x14ac:dyDescent="0.25">
      <c r="A564" t="str">
        <f t="shared" si="24"/>
        <v>i2023110600563</v>
      </c>
      <c r="B564" s="7">
        <v>7202</v>
      </c>
      <c r="C564" t="str">
        <f t="shared" si="25"/>
        <v>i2023110600563</v>
      </c>
      <c r="D564" s="8" t="s">
        <v>608</v>
      </c>
      <c r="E564" s="8" t="s">
        <v>47</v>
      </c>
      <c r="F564" s="8" t="s">
        <v>314</v>
      </c>
      <c r="G564" t="str">
        <f>IF(AND(E564=[1]grup_instansi!$B$2,F564=[1]grup_instansi!$C$2),
[1]grup_instansi!$A$2,
IF(AND(E564=[1]grup_instansi!$B$3,F564=[1]grup_instansi!$C$3),
[1]grup_instansi!$A$3,
IF(AND(E564=[1]grup_instansi!$B$4,F564=[1]grup_instansi!$C$4),
[1]grup_instansi!$A$4,
IF(AND(E564=[1]grup_instansi!$B$5,F564=[1]grup_instansi!$C$5),
[1]grup_instansi!$A$5,
IF(AND(E564=[1]grup_instansi!$B$6,F564=[1]grup_instansi!$C$6),
[1]grup_instansi!$A$6,
IF(AND(E564=[1]grup_instansi!$B$7,F564=[1]grup_instansi!$C$7),
[1]grup_instansi!$A$7,
IF(AND(E564=[1]grup_instansi!$B$8,F564=[1]grup_instansi!$C$8),
[1]grup_instansi!$A$8,
IF(AND(E564=[1]grup_instansi!$B$9,F564=[1]grup_instansi!$C$9),
[1]grup_instansi!$A$9,
IF(AND(E564=[1]grup_instansi!$B$10,F564=[1]grup_instansi!$C$10),
[1]grup_instansi!$A$10,"")))))))))</f>
        <v/>
      </c>
      <c r="H564" t="str">
        <f>IF(G564&lt;&gt;"",G564,IF(AND(E564=[1]grup_instansi!$B$11,F564=[1]grup_instansi!$C$11),
[1]grup_instansi!$A$11,
IF(AND(E564=[1]grup_instansi!$B$12,F564=[1]grup_instansi!$C$12),
[1]grup_instansi!$A$12,
IF(AND(E564=[1]grup_instansi!$B$13,F564=[1]grup_instansi!$C$13),
[1]grup_instansi!$A$13,
IF(AND(E564=[1]grup_instansi!$B$14,F564=[1]grup_instansi!$C$14),
[1]grup_instansi!$A$14,
IF(AND(E564=[1]grup_instansi!$B$15,F564=[1]grup_instansi!$C$15),
[1]grup_instansi!$A$15,
IF(AND(E564=[1]grup_instansi!$B$16,F564=[1]grup_instansi!$C$16),
[1]grup_instansi!$A$16,
IF(AND(E564=[1]grup_instansi!$B$17,F564=[1]grup_instansi!$C$17),
[1]grup_instansi!$A$17,
IF(AND(E564=[1]grup_instansi!$B$18,F564=[1]grup_instansi!$C$18),
[1]grup_instansi!$A$18,
IF(AND(E564=[1]grup_instansi!$B$19,F564=[1]grup_instansi!$C$19),
[1]grup_instansi!$A$19,
IF(AND(E564=[1]grup_instansi!$B$20,F564=[1]grup_instansi!$C$20),
[1]grup_instansi!$A$20,"")))))))))))</f>
        <v/>
      </c>
      <c r="I564" t="str">
        <f>IF(H564&lt;&gt;"",H564,IF(AND(E564=[1]grup_instansi!$B$21,F564=[1]grup_instansi!$C$21),
[1]grup_instansi!$A$21,
IF(AND(E564=[1]grup_instansi!$B$22,F564=[1]grup_instansi!$C$22),
[1]grup_instansi!$A$22,
IF(AND(E564=[1]grup_instansi!$B$23,F564=[1]grup_instansi!$C$23),
[1]grup_instansi!$A$23,
IF(AND(E564=[1]grup_instansi!$B$24,F564=[1]grup_instansi!$C$24),
[1]grup_instansi!$A$24,
IF(AND(E564=[1]grup_instansi!$B$25,F564=[1]grup_instansi!$C$25),
[1]grup_instansi!$A$25,
IF(AND(E564=[1]grup_instansi!$B$26,F564=[1]grup_instansi!$C$26),
[1]grup_instansi!$A$26,
IF(AND(E564=[1]grup_instansi!$B$27,F564=[1]grup_instansi!$C$27),
[1]grup_instansi!$A$27,
IF(AND(E564=[1]grup_instansi!$B$28,F564=[1]grup_instansi!$C$28),
[1]grup_instansi!$A$28,
IF(AND(E564=[1]grup_instansi!$B$29,F564=[1]grup_instansi!$C$29),
[1]grup_instansi!$A$29,
IF(AND(E564=[1]grup_instansi!$B$30,F564=[1]grup_instansi!$C$30),
[1]grup_instansi!$A$30,
IF(AND(E564=[1]grup_instansi!$B$31,F564=[1]grup_instansi!$C$31),
[1]grup_instansi!$A$31,
IF(AND(E564=[1]grup_instansi!$B$32,F564=[1]grup_instansi!$C$32),
[1]grup_instansi!$A$32,
IF(AND(E564=[1]grup_instansi!$B$33,F564=[1]grup_instansi!$C$33),
[1]grup_instansi!$A$33,
IF(AND(E564=[1]grup_instansi!$B$34,F564=[1]grup_instansi!$C$34),
[1]grup_instansi!$A$34,
IF(AND(E564=[1]grup_instansi!$B$35,F564=[1]grup_instansi!$C$35),
[1]grup_instansi!$A$35,""))))))))))))))))</f>
        <v>gi2023110400030</v>
      </c>
      <c r="J564" t="str">
        <f>IF(I564&lt;&gt;"",I564,IF(AND(E564=[1]grup_instansi!$B$36,F564=[1]grup_instansi!$C$36),
[1]grup_instansi!$A$36,
IF(AND(E564=[1]grup_instansi!$B$37,F564=[1]grup_instansi!$C$37),
[1]grup_instansi!$A$37,
IF(AND(E564=[1]grup_instansi!$B$38,F564=[1]grup_instansi!$C$38),
[1]grup_instansi!$A$38,
IF(AND(E564=[1]grup_instansi!$B$39,F564=[1]grup_instansi!$C$39),
[1]grup_instansi!$A$39,
IF(AND(E564=[1]grup_instansi!$B$40,F564=[1]grup_instansi!$C$40),
[1]grup_instansi!$A$40,
IF(AND(E564=[1]grup_instansi!$B$41,F564=[1]grup_instansi!$C$41),
[1]grup_instansi!$A$41,
IF(AND(E564=[1]grup_instansi!$B$42,F564=[1]grup_instansi!$C$42),
[1]grup_instansi!$A$42,
IF(AND(E564=[1]grup_instansi!$B$43,F564=[1]grup_instansi!$C$43),
[1]grup_instansi!$A$43,
IF(AND(E564=[1]grup_instansi!$B$44,F564=[1]grup_instansi!$C$44),
[1]grup_instansi!$A$44,
IF(AND(E564=[1]grup_instansi!$B$45,F564=[1]grup_instansi!$C$45),
[1]grup_instansi!$A$45,
IF(AND(E564=[1]grup_instansi!$B$46,F564=[1]grup_instansi!$C$46),
[1]grup_instansi!$A$46,
IF(AND(E564=[1]grup_instansi!$B$47,F564=[1]grup_instansi!$C$47),
[1]grup_instansi!$A$47,
IF(AND(E564=[1]grup_instansi!$B$48,F564=[1]grup_instansi!$C$48),
[1]grup_instansi!$A$48,
IF(AND(E564=[1]grup_instansi!$B$49,F564=[1]grup_instansi!$C$49),
[1]grup_instansi!$A$49,
IF(AND(E564=[1]grup_instansi!$B$50,F564=[1]grup_instansi!$C$50),
[1]grup_instansi!$A$50,
IF(AND(E564=[1]grup_instansi!$B$51,F564=[1]grup_instansi!$C$51),
[1]grup_instansi!$A$51,
IF(AND(E564=[1]grup_instansi!$B$52,F564=[1]grup_instansi!$C$52),
[1]grup_instansi!$A$52,
IF(AND(E564=[1]grup_instansi!$B$53,F564=[1]grup_instansi!$C$53),
[1]grup_instansi!$A$53,
IF(AND(E564=[1]grup_instansi!$B$54,F564=[1]grup_instansi!$C$54),
[1]grup_instansi!$A$54,
IF(AND(E564=[1]grup_instansi!$B$55,F564=[1]grup_instansi!$C$55),
[1]grup_instansi!$A$55,
IF(AND(E564=[1]grup_instansi!$B$56,F564=[1]grup_instansi!$C$56),
[1]grup_instansi!$A$56,
IF(AND(E564=[1]grup_instansi!$B$57,F564=[1]grup_instansi!$C$57),
[1]grup_instansi!$A$57,
IF(AND(E564=[1]grup_instansi!$B$58,F564=[1]grup_instansi!$C$58),
[1]grup_instansi!$A$58,
IF(AND(E564=[1]grup_instansi!$B$59,F564=[1]grup_instansi!$C$59),
[1]grup_instansi!$A$59,
IF(AND(E564=[1]grup_instansi!$B$60,F564=[1]grup_instansi!$C$60),
[1]grup_instansi!$A$60,""))))))))))))))))))))))))))</f>
        <v>gi2023110400030</v>
      </c>
      <c r="K564" t="str">
        <f>IF(J564&lt;&gt;"",J564,IF(AND(E564=[1]grup_instansi!$B$61,F564=[1]grup_instansi!$C$61),
[1]grup_instansi!$A$61,
IF(AND(E564=[1]grup_instansi!$B$62,F564=[1]grup_instansi!$C$62),
[1]grup_instansi!$A$62,
IF(AND(E564=[1]grup_instansi!$B$63,F564=[1]grup_instansi!$C$63),
[1]grup_instansi!$A$63,
IF(AND(E564=[1]grup_instansi!$B$64,F564=[1]grup_instansi!$C$64),
[1]grup_instansi!$A$64,
IF(AND(E564=[1]grup_instansi!$B$65,F564=[1]grup_instansi!$C$65),
[1]grup_instansi!$A$65,
IF(AND(E564=[1]grup_instansi!$B$66,F564=[1]grup_instansi!$C$66),
[1]grup_instansi!$A$66,
IF(AND(E564=[1]grup_instansi!$B$67,F564=[1]grup_instansi!$C$67),
[1]grup_instansi!$A$67,
IF(AND(E564=[1]grup_instansi!$B$68,F564=[1]grup_instansi!$C$68),
[1]grup_instansi!$A$68,
IF(AND(E564=[1]grup_instansi!$B$69,F564=[1]grup_instansi!$C$69),
[1]grup_instansi!$A$69,
IF(AND(E564=[1]grup_instansi!$B$70,F564=[1]grup_instansi!$C$70),
[1]grup_instansi!$A$70,
IF(AND(E564=[1]grup_instansi!$B$71,F564=[1]grup_instansi!$C$71),
[1]grup_instansi!$A$71,
IF(AND(E564=[1]grup_instansi!$B$72,F564=[1]grup_instansi!$C$72),
[1]grup_instansi!$A$72,
IF(AND(E564=[1]grup_instansi!$B$73,F564=[1]grup_instansi!$C$73),
[1]grup_instansi!$A$73,
IF(AND(E564=[1]grup_instansi!$B$74,F564=[1]grup_instansi!$C$74),
[1]grup_instansi!$A$74,
IF(AND(E564=[1]grup_instansi!$B$75,F564=[1]grup_instansi!$C$75),
[1]grup_instansi!$A$75,
IF(AND(E564=[1]grup_instansi!$B$76,F564=[1]grup_instansi!$C$76),
[1]grup_instansi!$A$76,
IF(AND(E564=[1]grup_instansi!$B$77,F564=[1]grup_instansi!$C$77),
[1]grup_instansi!$A$77,
IF(AND(E564=[1]grup_instansi!$B$78,F564=[1]grup_instansi!$C$78),
[1]grup_instansi!$A$78,
IF(AND(E564=[1]grup_instansi!$B$79,F564=[1]grup_instansi!$C$79),
[1]grup_instansi!$A$79,
IF(AND(E564=[1]grup_instansi!$B$80,F564=[1]grup_instansi!$C$80),
[1]grup_instansi!$A$80,
IF(AND(E564=[1]grup_instansi!$B$81,F564=[1]grup_instansi!$C$81),
[1]grup_instansi!$A$81,
IF(AND(E564=[1]grup_instansi!$B$82,F564=[1]grup_instansi!$C$82),
[1]grup_instansi!$A$82,
IF(AND(E564=[1]grup_instansi!$B$83,F564=[1]grup_instansi!$C$83),
[1]grup_instansi!$A$84,
IF(AND(E564=[1]grup_instansi!$B$84,F564=[1]grup_instansi!$C$84),
[1]grup_instansi!$A$85,
IF(AND(E564=[1]grup_instansi!$B$85,F564=[1]grup_instansi!$C$85),
[1]grup_instansi!$A$86,
IF(AND(E564=[1]grup_instansi!$B$86,F564=[1]grup_instansi!$C$86),
[1]grup_instansi!$A$87,
IF(AND(E564=[1]grup_instansi!$B$87,F564=[1]grup_instansi!$C$87),
[1]grup_instansi!$A$87,
IF(AND(E564=[1]grup_instansi!$B$88,F564=[1]grup_instansi!$C$88),
[1]grup_instansi!$A$88,
IF(AND(E564=[1]grup_instansi!$B$89,F564=[1]grup_instansi!$C$89),
[1]grup_instansi!$A$89,
IF(AND(E564=[1]grup_instansi!$B$90,F564=[1]grup_instansi!$C$90),
[1]grup_instansi!$A$90,
IF(AND(E564=[1]grup_instansi!$B$91,F564=[1]grup_instansi!$C$91),
[1]grup_instansi!$A$91,
IF(AND(E564=[1]grup_instansi!$B$92,F564=[1]grup_instansi!$C$92),
[1]grup_instansi!$A$92,
IF(AND(E564=[1]grup_instansi!$B$93,F564=[1]grup_instansi!$C$93),
[1]grup_instansi!$A$93,
IF(AND(E564=[1]grup_instansi!$B$94,F564=[1]grup_instansi!$C$94),
[1]grup_instansi!$A$94,
IF(AND(E564=[1]grup_instansi!$B$95,F564=[1]grup_instansi!$C$95),
[1]grup_instansi!$A$95,
IF(AND(E564=[1]grup_instansi!$B$96,F564=[1]grup_instansi!$C$96),
[1]grup_instansi!$A$96,
IF(AND(E564=[1]grup_instansi!$B$97,F564=[1]grup_instansi!$C$97),
[1]grup_instansi!$A$97,
IF(AND(E564=[1]grup_instansi!$B$98,F564=[1]grup_instansi!$C$98),
[1]grup_instansi!$A$98,
IF(AND(E564=[1]grup_instansi!$B$99,F564=[1]grup_instansi!$C$99),
[1]grup_instansi!$A$99,
[1]grup_instansi!$A$100))))))))))))))))))))))))))))))))))))))))</f>
        <v>gi2023110400030</v>
      </c>
      <c r="L564" t="str">
        <f>VLOOKUP(K564,[1]grup_instansi!$A$2:$E$102,4)</f>
        <v>Pemerintah Kabupaten Sulawesi Tengah</v>
      </c>
      <c r="M564" t="str">
        <f t="shared" si="26"/>
        <v>('i2023110600563','Pemerintah Kab. Donggala','gi2023110400030'),</v>
      </c>
    </row>
    <row r="565" spans="1:13" ht="30" x14ac:dyDescent="0.25">
      <c r="A565" t="str">
        <f t="shared" si="24"/>
        <v>i2023110600564</v>
      </c>
      <c r="B565" s="7">
        <v>7203</v>
      </c>
      <c r="C565" t="str">
        <f t="shared" si="25"/>
        <v>i2023110600564</v>
      </c>
      <c r="D565" s="8" t="s">
        <v>609</v>
      </c>
      <c r="E565" s="8" t="s">
        <v>47</v>
      </c>
      <c r="F565" s="8" t="s">
        <v>314</v>
      </c>
      <c r="G565" t="str">
        <f>IF(AND(E565=[1]grup_instansi!$B$2,F565=[1]grup_instansi!$C$2),
[1]grup_instansi!$A$2,
IF(AND(E565=[1]grup_instansi!$B$3,F565=[1]grup_instansi!$C$3),
[1]grup_instansi!$A$3,
IF(AND(E565=[1]grup_instansi!$B$4,F565=[1]grup_instansi!$C$4),
[1]grup_instansi!$A$4,
IF(AND(E565=[1]grup_instansi!$B$5,F565=[1]grup_instansi!$C$5),
[1]grup_instansi!$A$5,
IF(AND(E565=[1]grup_instansi!$B$6,F565=[1]grup_instansi!$C$6),
[1]grup_instansi!$A$6,
IF(AND(E565=[1]grup_instansi!$B$7,F565=[1]grup_instansi!$C$7),
[1]grup_instansi!$A$7,
IF(AND(E565=[1]grup_instansi!$B$8,F565=[1]grup_instansi!$C$8),
[1]grup_instansi!$A$8,
IF(AND(E565=[1]grup_instansi!$B$9,F565=[1]grup_instansi!$C$9),
[1]grup_instansi!$A$9,
IF(AND(E565=[1]grup_instansi!$B$10,F565=[1]grup_instansi!$C$10),
[1]grup_instansi!$A$10,"")))))))))</f>
        <v/>
      </c>
      <c r="H565" t="str">
        <f>IF(G565&lt;&gt;"",G565,IF(AND(E565=[1]grup_instansi!$B$11,F565=[1]grup_instansi!$C$11),
[1]grup_instansi!$A$11,
IF(AND(E565=[1]grup_instansi!$B$12,F565=[1]grup_instansi!$C$12),
[1]grup_instansi!$A$12,
IF(AND(E565=[1]grup_instansi!$B$13,F565=[1]grup_instansi!$C$13),
[1]grup_instansi!$A$13,
IF(AND(E565=[1]grup_instansi!$B$14,F565=[1]grup_instansi!$C$14),
[1]grup_instansi!$A$14,
IF(AND(E565=[1]grup_instansi!$B$15,F565=[1]grup_instansi!$C$15),
[1]grup_instansi!$A$15,
IF(AND(E565=[1]grup_instansi!$B$16,F565=[1]grup_instansi!$C$16),
[1]grup_instansi!$A$16,
IF(AND(E565=[1]grup_instansi!$B$17,F565=[1]grup_instansi!$C$17),
[1]grup_instansi!$A$17,
IF(AND(E565=[1]grup_instansi!$B$18,F565=[1]grup_instansi!$C$18),
[1]grup_instansi!$A$18,
IF(AND(E565=[1]grup_instansi!$B$19,F565=[1]grup_instansi!$C$19),
[1]grup_instansi!$A$19,
IF(AND(E565=[1]grup_instansi!$B$20,F565=[1]grup_instansi!$C$20),
[1]grup_instansi!$A$20,"")))))))))))</f>
        <v/>
      </c>
      <c r="I565" t="str">
        <f>IF(H565&lt;&gt;"",H565,IF(AND(E565=[1]grup_instansi!$B$21,F565=[1]grup_instansi!$C$21),
[1]grup_instansi!$A$21,
IF(AND(E565=[1]grup_instansi!$B$22,F565=[1]grup_instansi!$C$22),
[1]grup_instansi!$A$22,
IF(AND(E565=[1]grup_instansi!$B$23,F565=[1]grup_instansi!$C$23),
[1]grup_instansi!$A$23,
IF(AND(E565=[1]grup_instansi!$B$24,F565=[1]grup_instansi!$C$24),
[1]grup_instansi!$A$24,
IF(AND(E565=[1]grup_instansi!$B$25,F565=[1]grup_instansi!$C$25),
[1]grup_instansi!$A$25,
IF(AND(E565=[1]grup_instansi!$B$26,F565=[1]grup_instansi!$C$26),
[1]grup_instansi!$A$26,
IF(AND(E565=[1]grup_instansi!$B$27,F565=[1]grup_instansi!$C$27),
[1]grup_instansi!$A$27,
IF(AND(E565=[1]grup_instansi!$B$28,F565=[1]grup_instansi!$C$28),
[1]grup_instansi!$A$28,
IF(AND(E565=[1]grup_instansi!$B$29,F565=[1]grup_instansi!$C$29),
[1]grup_instansi!$A$29,
IF(AND(E565=[1]grup_instansi!$B$30,F565=[1]grup_instansi!$C$30),
[1]grup_instansi!$A$30,
IF(AND(E565=[1]grup_instansi!$B$31,F565=[1]grup_instansi!$C$31),
[1]grup_instansi!$A$31,
IF(AND(E565=[1]grup_instansi!$B$32,F565=[1]grup_instansi!$C$32),
[1]grup_instansi!$A$32,
IF(AND(E565=[1]grup_instansi!$B$33,F565=[1]grup_instansi!$C$33),
[1]grup_instansi!$A$33,
IF(AND(E565=[1]grup_instansi!$B$34,F565=[1]grup_instansi!$C$34),
[1]grup_instansi!$A$34,
IF(AND(E565=[1]grup_instansi!$B$35,F565=[1]grup_instansi!$C$35),
[1]grup_instansi!$A$35,""))))))))))))))))</f>
        <v>gi2023110400030</v>
      </c>
      <c r="J565" t="str">
        <f>IF(I565&lt;&gt;"",I565,IF(AND(E565=[1]grup_instansi!$B$36,F565=[1]grup_instansi!$C$36),
[1]grup_instansi!$A$36,
IF(AND(E565=[1]grup_instansi!$B$37,F565=[1]grup_instansi!$C$37),
[1]grup_instansi!$A$37,
IF(AND(E565=[1]grup_instansi!$B$38,F565=[1]grup_instansi!$C$38),
[1]grup_instansi!$A$38,
IF(AND(E565=[1]grup_instansi!$B$39,F565=[1]grup_instansi!$C$39),
[1]grup_instansi!$A$39,
IF(AND(E565=[1]grup_instansi!$B$40,F565=[1]grup_instansi!$C$40),
[1]grup_instansi!$A$40,
IF(AND(E565=[1]grup_instansi!$B$41,F565=[1]grup_instansi!$C$41),
[1]grup_instansi!$A$41,
IF(AND(E565=[1]grup_instansi!$B$42,F565=[1]grup_instansi!$C$42),
[1]grup_instansi!$A$42,
IF(AND(E565=[1]grup_instansi!$B$43,F565=[1]grup_instansi!$C$43),
[1]grup_instansi!$A$43,
IF(AND(E565=[1]grup_instansi!$B$44,F565=[1]grup_instansi!$C$44),
[1]grup_instansi!$A$44,
IF(AND(E565=[1]grup_instansi!$B$45,F565=[1]grup_instansi!$C$45),
[1]grup_instansi!$A$45,
IF(AND(E565=[1]grup_instansi!$B$46,F565=[1]grup_instansi!$C$46),
[1]grup_instansi!$A$46,
IF(AND(E565=[1]grup_instansi!$B$47,F565=[1]grup_instansi!$C$47),
[1]grup_instansi!$A$47,
IF(AND(E565=[1]grup_instansi!$B$48,F565=[1]grup_instansi!$C$48),
[1]grup_instansi!$A$48,
IF(AND(E565=[1]grup_instansi!$B$49,F565=[1]grup_instansi!$C$49),
[1]grup_instansi!$A$49,
IF(AND(E565=[1]grup_instansi!$B$50,F565=[1]grup_instansi!$C$50),
[1]grup_instansi!$A$50,
IF(AND(E565=[1]grup_instansi!$B$51,F565=[1]grup_instansi!$C$51),
[1]grup_instansi!$A$51,
IF(AND(E565=[1]grup_instansi!$B$52,F565=[1]grup_instansi!$C$52),
[1]grup_instansi!$A$52,
IF(AND(E565=[1]grup_instansi!$B$53,F565=[1]grup_instansi!$C$53),
[1]grup_instansi!$A$53,
IF(AND(E565=[1]grup_instansi!$B$54,F565=[1]grup_instansi!$C$54),
[1]grup_instansi!$A$54,
IF(AND(E565=[1]grup_instansi!$B$55,F565=[1]grup_instansi!$C$55),
[1]grup_instansi!$A$55,
IF(AND(E565=[1]grup_instansi!$B$56,F565=[1]grup_instansi!$C$56),
[1]grup_instansi!$A$56,
IF(AND(E565=[1]grup_instansi!$B$57,F565=[1]grup_instansi!$C$57),
[1]grup_instansi!$A$57,
IF(AND(E565=[1]grup_instansi!$B$58,F565=[1]grup_instansi!$C$58),
[1]grup_instansi!$A$58,
IF(AND(E565=[1]grup_instansi!$B$59,F565=[1]grup_instansi!$C$59),
[1]grup_instansi!$A$59,
IF(AND(E565=[1]grup_instansi!$B$60,F565=[1]grup_instansi!$C$60),
[1]grup_instansi!$A$60,""))))))))))))))))))))))))))</f>
        <v>gi2023110400030</v>
      </c>
      <c r="K565" t="str">
        <f>IF(J565&lt;&gt;"",J565,IF(AND(E565=[1]grup_instansi!$B$61,F565=[1]grup_instansi!$C$61),
[1]grup_instansi!$A$61,
IF(AND(E565=[1]grup_instansi!$B$62,F565=[1]grup_instansi!$C$62),
[1]grup_instansi!$A$62,
IF(AND(E565=[1]grup_instansi!$B$63,F565=[1]grup_instansi!$C$63),
[1]grup_instansi!$A$63,
IF(AND(E565=[1]grup_instansi!$B$64,F565=[1]grup_instansi!$C$64),
[1]grup_instansi!$A$64,
IF(AND(E565=[1]grup_instansi!$B$65,F565=[1]grup_instansi!$C$65),
[1]grup_instansi!$A$65,
IF(AND(E565=[1]grup_instansi!$B$66,F565=[1]grup_instansi!$C$66),
[1]grup_instansi!$A$66,
IF(AND(E565=[1]grup_instansi!$B$67,F565=[1]grup_instansi!$C$67),
[1]grup_instansi!$A$67,
IF(AND(E565=[1]grup_instansi!$B$68,F565=[1]grup_instansi!$C$68),
[1]grup_instansi!$A$68,
IF(AND(E565=[1]grup_instansi!$B$69,F565=[1]grup_instansi!$C$69),
[1]grup_instansi!$A$69,
IF(AND(E565=[1]grup_instansi!$B$70,F565=[1]grup_instansi!$C$70),
[1]grup_instansi!$A$70,
IF(AND(E565=[1]grup_instansi!$B$71,F565=[1]grup_instansi!$C$71),
[1]grup_instansi!$A$71,
IF(AND(E565=[1]grup_instansi!$B$72,F565=[1]grup_instansi!$C$72),
[1]grup_instansi!$A$72,
IF(AND(E565=[1]grup_instansi!$B$73,F565=[1]grup_instansi!$C$73),
[1]grup_instansi!$A$73,
IF(AND(E565=[1]grup_instansi!$B$74,F565=[1]grup_instansi!$C$74),
[1]grup_instansi!$A$74,
IF(AND(E565=[1]grup_instansi!$B$75,F565=[1]grup_instansi!$C$75),
[1]grup_instansi!$A$75,
IF(AND(E565=[1]grup_instansi!$B$76,F565=[1]grup_instansi!$C$76),
[1]grup_instansi!$A$76,
IF(AND(E565=[1]grup_instansi!$B$77,F565=[1]grup_instansi!$C$77),
[1]grup_instansi!$A$77,
IF(AND(E565=[1]grup_instansi!$B$78,F565=[1]grup_instansi!$C$78),
[1]grup_instansi!$A$78,
IF(AND(E565=[1]grup_instansi!$B$79,F565=[1]grup_instansi!$C$79),
[1]grup_instansi!$A$79,
IF(AND(E565=[1]grup_instansi!$B$80,F565=[1]grup_instansi!$C$80),
[1]grup_instansi!$A$80,
IF(AND(E565=[1]grup_instansi!$B$81,F565=[1]grup_instansi!$C$81),
[1]grup_instansi!$A$81,
IF(AND(E565=[1]grup_instansi!$B$82,F565=[1]grup_instansi!$C$82),
[1]grup_instansi!$A$82,
IF(AND(E565=[1]grup_instansi!$B$83,F565=[1]grup_instansi!$C$83),
[1]grup_instansi!$A$84,
IF(AND(E565=[1]grup_instansi!$B$84,F565=[1]grup_instansi!$C$84),
[1]grup_instansi!$A$85,
IF(AND(E565=[1]grup_instansi!$B$85,F565=[1]grup_instansi!$C$85),
[1]grup_instansi!$A$86,
IF(AND(E565=[1]grup_instansi!$B$86,F565=[1]grup_instansi!$C$86),
[1]grup_instansi!$A$87,
IF(AND(E565=[1]grup_instansi!$B$87,F565=[1]grup_instansi!$C$87),
[1]grup_instansi!$A$87,
IF(AND(E565=[1]grup_instansi!$B$88,F565=[1]grup_instansi!$C$88),
[1]grup_instansi!$A$88,
IF(AND(E565=[1]grup_instansi!$B$89,F565=[1]grup_instansi!$C$89),
[1]grup_instansi!$A$89,
IF(AND(E565=[1]grup_instansi!$B$90,F565=[1]grup_instansi!$C$90),
[1]grup_instansi!$A$90,
IF(AND(E565=[1]grup_instansi!$B$91,F565=[1]grup_instansi!$C$91),
[1]grup_instansi!$A$91,
IF(AND(E565=[1]grup_instansi!$B$92,F565=[1]grup_instansi!$C$92),
[1]grup_instansi!$A$92,
IF(AND(E565=[1]grup_instansi!$B$93,F565=[1]grup_instansi!$C$93),
[1]grup_instansi!$A$93,
IF(AND(E565=[1]grup_instansi!$B$94,F565=[1]grup_instansi!$C$94),
[1]grup_instansi!$A$94,
IF(AND(E565=[1]grup_instansi!$B$95,F565=[1]grup_instansi!$C$95),
[1]grup_instansi!$A$95,
IF(AND(E565=[1]grup_instansi!$B$96,F565=[1]grup_instansi!$C$96),
[1]grup_instansi!$A$96,
IF(AND(E565=[1]grup_instansi!$B$97,F565=[1]grup_instansi!$C$97),
[1]grup_instansi!$A$97,
IF(AND(E565=[1]grup_instansi!$B$98,F565=[1]grup_instansi!$C$98),
[1]grup_instansi!$A$98,
IF(AND(E565=[1]grup_instansi!$B$99,F565=[1]grup_instansi!$C$99),
[1]grup_instansi!$A$99,
[1]grup_instansi!$A$100))))))))))))))))))))))))))))))))))))))))</f>
        <v>gi2023110400030</v>
      </c>
      <c r="L565" t="str">
        <f>VLOOKUP(K565,[1]grup_instansi!$A$2:$E$102,4)</f>
        <v>Pemerintah Kabupaten Sulawesi Tengah</v>
      </c>
      <c r="M565" t="str">
        <f t="shared" si="26"/>
        <v>('i2023110600564','Pemerintah Kab. Tolitoli','gi2023110400030'),</v>
      </c>
    </row>
    <row r="566" spans="1:13" ht="30" x14ac:dyDescent="0.25">
      <c r="A566" t="str">
        <f t="shared" si="24"/>
        <v>i2023110600565</v>
      </c>
      <c r="B566" s="7">
        <v>7204</v>
      </c>
      <c r="C566" t="str">
        <f t="shared" si="25"/>
        <v>i2023110600565</v>
      </c>
      <c r="D566" s="8" t="s">
        <v>610</v>
      </c>
      <c r="E566" s="8" t="s">
        <v>47</v>
      </c>
      <c r="F566" s="8" t="s">
        <v>314</v>
      </c>
      <c r="G566" t="str">
        <f>IF(AND(E566=[1]grup_instansi!$B$2,F566=[1]grup_instansi!$C$2),
[1]grup_instansi!$A$2,
IF(AND(E566=[1]grup_instansi!$B$3,F566=[1]grup_instansi!$C$3),
[1]grup_instansi!$A$3,
IF(AND(E566=[1]grup_instansi!$B$4,F566=[1]grup_instansi!$C$4),
[1]grup_instansi!$A$4,
IF(AND(E566=[1]grup_instansi!$B$5,F566=[1]grup_instansi!$C$5),
[1]grup_instansi!$A$5,
IF(AND(E566=[1]grup_instansi!$B$6,F566=[1]grup_instansi!$C$6),
[1]grup_instansi!$A$6,
IF(AND(E566=[1]grup_instansi!$B$7,F566=[1]grup_instansi!$C$7),
[1]grup_instansi!$A$7,
IF(AND(E566=[1]grup_instansi!$B$8,F566=[1]grup_instansi!$C$8),
[1]grup_instansi!$A$8,
IF(AND(E566=[1]grup_instansi!$B$9,F566=[1]grup_instansi!$C$9),
[1]grup_instansi!$A$9,
IF(AND(E566=[1]grup_instansi!$B$10,F566=[1]grup_instansi!$C$10),
[1]grup_instansi!$A$10,"")))))))))</f>
        <v/>
      </c>
      <c r="H566" t="str">
        <f>IF(G566&lt;&gt;"",G566,IF(AND(E566=[1]grup_instansi!$B$11,F566=[1]grup_instansi!$C$11),
[1]grup_instansi!$A$11,
IF(AND(E566=[1]grup_instansi!$B$12,F566=[1]grup_instansi!$C$12),
[1]grup_instansi!$A$12,
IF(AND(E566=[1]grup_instansi!$B$13,F566=[1]grup_instansi!$C$13),
[1]grup_instansi!$A$13,
IF(AND(E566=[1]grup_instansi!$B$14,F566=[1]grup_instansi!$C$14),
[1]grup_instansi!$A$14,
IF(AND(E566=[1]grup_instansi!$B$15,F566=[1]grup_instansi!$C$15),
[1]grup_instansi!$A$15,
IF(AND(E566=[1]grup_instansi!$B$16,F566=[1]grup_instansi!$C$16),
[1]grup_instansi!$A$16,
IF(AND(E566=[1]grup_instansi!$B$17,F566=[1]grup_instansi!$C$17),
[1]grup_instansi!$A$17,
IF(AND(E566=[1]grup_instansi!$B$18,F566=[1]grup_instansi!$C$18),
[1]grup_instansi!$A$18,
IF(AND(E566=[1]grup_instansi!$B$19,F566=[1]grup_instansi!$C$19),
[1]grup_instansi!$A$19,
IF(AND(E566=[1]grup_instansi!$B$20,F566=[1]grup_instansi!$C$20),
[1]grup_instansi!$A$20,"")))))))))))</f>
        <v/>
      </c>
      <c r="I566" t="str">
        <f>IF(H566&lt;&gt;"",H566,IF(AND(E566=[1]grup_instansi!$B$21,F566=[1]grup_instansi!$C$21),
[1]grup_instansi!$A$21,
IF(AND(E566=[1]grup_instansi!$B$22,F566=[1]grup_instansi!$C$22),
[1]grup_instansi!$A$22,
IF(AND(E566=[1]grup_instansi!$B$23,F566=[1]grup_instansi!$C$23),
[1]grup_instansi!$A$23,
IF(AND(E566=[1]grup_instansi!$B$24,F566=[1]grup_instansi!$C$24),
[1]grup_instansi!$A$24,
IF(AND(E566=[1]grup_instansi!$B$25,F566=[1]grup_instansi!$C$25),
[1]grup_instansi!$A$25,
IF(AND(E566=[1]grup_instansi!$B$26,F566=[1]grup_instansi!$C$26),
[1]grup_instansi!$A$26,
IF(AND(E566=[1]grup_instansi!$B$27,F566=[1]grup_instansi!$C$27),
[1]grup_instansi!$A$27,
IF(AND(E566=[1]grup_instansi!$B$28,F566=[1]grup_instansi!$C$28),
[1]grup_instansi!$A$28,
IF(AND(E566=[1]grup_instansi!$B$29,F566=[1]grup_instansi!$C$29),
[1]grup_instansi!$A$29,
IF(AND(E566=[1]grup_instansi!$B$30,F566=[1]grup_instansi!$C$30),
[1]grup_instansi!$A$30,
IF(AND(E566=[1]grup_instansi!$B$31,F566=[1]grup_instansi!$C$31),
[1]grup_instansi!$A$31,
IF(AND(E566=[1]grup_instansi!$B$32,F566=[1]grup_instansi!$C$32),
[1]grup_instansi!$A$32,
IF(AND(E566=[1]grup_instansi!$B$33,F566=[1]grup_instansi!$C$33),
[1]grup_instansi!$A$33,
IF(AND(E566=[1]grup_instansi!$B$34,F566=[1]grup_instansi!$C$34),
[1]grup_instansi!$A$34,
IF(AND(E566=[1]grup_instansi!$B$35,F566=[1]grup_instansi!$C$35),
[1]grup_instansi!$A$35,""))))))))))))))))</f>
        <v>gi2023110400030</v>
      </c>
      <c r="J566" t="str">
        <f>IF(I566&lt;&gt;"",I566,IF(AND(E566=[1]grup_instansi!$B$36,F566=[1]grup_instansi!$C$36),
[1]grup_instansi!$A$36,
IF(AND(E566=[1]grup_instansi!$B$37,F566=[1]grup_instansi!$C$37),
[1]grup_instansi!$A$37,
IF(AND(E566=[1]grup_instansi!$B$38,F566=[1]grup_instansi!$C$38),
[1]grup_instansi!$A$38,
IF(AND(E566=[1]grup_instansi!$B$39,F566=[1]grup_instansi!$C$39),
[1]grup_instansi!$A$39,
IF(AND(E566=[1]grup_instansi!$B$40,F566=[1]grup_instansi!$C$40),
[1]grup_instansi!$A$40,
IF(AND(E566=[1]grup_instansi!$B$41,F566=[1]grup_instansi!$C$41),
[1]grup_instansi!$A$41,
IF(AND(E566=[1]grup_instansi!$B$42,F566=[1]grup_instansi!$C$42),
[1]grup_instansi!$A$42,
IF(AND(E566=[1]grup_instansi!$B$43,F566=[1]grup_instansi!$C$43),
[1]grup_instansi!$A$43,
IF(AND(E566=[1]grup_instansi!$B$44,F566=[1]grup_instansi!$C$44),
[1]grup_instansi!$A$44,
IF(AND(E566=[1]grup_instansi!$B$45,F566=[1]grup_instansi!$C$45),
[1]grup_instansi!$A$45,
IF(AND(E566=[1]grup_instansi!$B$46,F566=[1]grup_instansi!$C$46),
[1]grup_instansi!$A$46,
IF(AND(E566=[1]grup_instansi!$B$47,F566=[1]grup_instansi!$C$47),
[1]grup_instansi!$A$47,
IF(AND(E566=[1]grup_instansi!$B$48,F566=[1]grup_instansi!$C$48),
[1]grup_instansi!$A$48,
IF(AND(E566=[1]grup_instansi!$B$49,F566=[1]grup_instansi!$C$49),
[1]grup_instansi!$A$49,
IF(AND(E566=[1]grup_instansi!$B$50,F566=[1]grup_instansi!$C$50),
[1]grup_instansi!$A$50,
IF(AND(E566=[1]grup_instansi!$B$51,F566=[1]grup_instansi!$C$51),
[1]grup_instansi!$A$51,
IF(AND(E566=[1]grup_instansi!$B$52,F566=[1]grup_instansi!$C$52),
[1]grup_instansi!$A$52,
IF(AND(E566=[1]grup_instansi!$B$53,F566=[1]grup_instansi!$C$53),
[1]grup_instansi!$A$53,
IF(AND(E566=[1]grup_instansi!$B$54,F566=[1]grup_instansi!$C$54),
[1]grup_instansi!$A$54,
IF(AND(E566=[1]grup_instansi!$B$55,F566=[1]grup_instansi!$C$55),
[1]grup_instansi!$A$55,
IF(AND(E566=[1]grup_instansi!$B$56,F566=[1]grup_instansi!$C$56),
[1]grup_instansi!$A$56,
IF(AND(E566=[1]grup_instansi!$B$57,F566=[1]grup_instansi!$C$57),
[1]grup_instansi!$A$57,
IF(AND(E566=[1]grup_instansi!$B$58,F566=[1]grup_instansi!$C$58),
[1]grup_instansi!$A$58,
IF(AND(E566=[1]grup_instansi!$B$59,F566=[1]grup_instansi!$C$59),
[1]grup_instansi!$A$59,
IF(AND(E566=[1]grup_instansi!$B$60,F566=[1]grup_instansi!$C$60),
[1]grup_instansi!$A$60,""))))))))))))))))))))))))))</f>
        <v>gi2023110400030</v>
      </c>
      <c r="K566" t="str">
        <f>IF(J566&lt;&gt;"",J566,IF(AND(E566=[1]grup_instansi!$B$61,F566=[1]grup_instansi!$C$61),
[1]grup_instansi!$A$61,
IF(AND(E566=[1]grup_instansi!$B$62,F566=[1]grup_instansi!$C$62),
[1]grup_instansi!$A$62,
IF(AND(E566=[1]grup_instansi!$B$63,F566=[1]grup_instansi!$C$63),
[1]grup_instansi!$A$63,
IF(AND(E566=[1]grup_instansi!$B$64,F566=[1]grup_instansi!$C$64),
[1]grup_instansi!$A$64,
IF(AND(E566=[1]grup_instansi!$B$65,F566=[1]grup_instansi!$C$65),
[1]grup_instansi!$A$65,
IF(AND(E566=[1]grup_instansi!$B$66,F566=[1]grup_instansi!$C$66),
[1]grup_instansi!$A$66,
IF(AND(E566=[1]grup_instansi!$B$67,F566=[1]grup_instansi!$C$67),
[1]grup_instansi!$A$67,
IF(AND(E566=[1]grup_instansi!$B$68,F566=[1]grup_instansi!$C$68),
[1]grup_instansi!$A$68,
IF(AND(E566=[1]grup_instansi!$B$69,F566=[1]grup_instansi!$C$69),
[1]grup_instansi!$A$69,
IF(AND(E566=[1]grup_instansi!$B$70,F566=[1]grup_instansi!$C$70),
[1]grup_instansi!$A$70,
IF(AND(E566=[1]grup_instansi!$B$71,F566=[1]grup_instansi!$C$71),
[1]grup_instansi!$A$71,
IF(AND(E566=[1]grup_instansi!$B$72,F566=[1]grup_instansi!$C$72),
[1]grup_instansi!$A$72,
IF(AND(E566=[1]grup_instansi!$B$73,F566=[1]grup_instansi!$C$73),
[1]grup_instansi!$A$73,
IF(AND(E566=[1]grup_instansi!$B$74,F566=[1]grup_instansi!$C$74),
[1]grup_instansi!$A$74,
IF(AND(E566=[1]grup_instansi!$B$75,F566=[1]grup_instansi!$C$75),
[1]grup_instansi!$A$75,
IF(AND(E566=[1]grup_instansi!$B$76,F566=[1]grup_instansi!$C$76),
[1]grup_instansi!$A$76,
IF(AND(E566=[1]grup_instansi!$B$77,F566=[1]grup_instansi!$C$77),
[1]grup_instansi!$A$77,
IF(AND(E566=[1]grup_instansi!$B$78,F566=[1]grup_instansi!$C$78),
[1]grup_instansi!$A$78,
IF(AND(E566=[1]grup_instansi!$B$79,F566=[1]grup_instansi!$C$79),
[1]grup_instansi!$A$79,
IF(AND(E566=[1]grup_instansi!$B$80,F566=[1]grup_instansi!$C$80),
[1]grup_instansi!$A$80,
IF(AND(E566=[1]grup_instansi!$B$81,F566=[1]grup_instansi!$C$81),
[1]grup_instansi!$A$81,
IF(AND(E566=[1]grup_instansi!$B$82,F566=[1]grup_instansi!$C$82),
[1]grup_instansi!$A$82,
IF(AND(E566=[1]grup_instansi!$B$83,F566=[1]grup_instansi!$C$83),
[1]grup_instansi!$A$84,
IF(AND(E566=[1]grup_instansi!$B$84,F566=[1]grup_instansi!$C$84),
[1]grup_instansi!$A$85,
IF(AND(E566=[1]grup_instansi!$B$85,F566=[1]grup_instansi!$C$85),
[1]grup_instansi!$A$86,
IF(AND(E566=[1]grup_instansi!$B$86,F566=[1]grup_instansi!$C$86),
[1]grup_instansi!$A$87,
IF(AND(E566=[1]grup_instansi!$B$87,F566=[1]grup_instansi!$C$87),
[1]grup_instansi!$A$87,
IF(AND(E566=[1]grup_instansi!$B$88,F566=[1]grup_instansi!$C$88),
[1]grup_instansi!$A$88,
IF(AND(E566=[1]grup_instansi!$B$89,F566=[1]grup_instansi!$C$89),
[1]grup_instansi!$A$89,
IF(AND(E566=[1]grup_instansi!$B$90,F566=[1]grup_instansi!$C$90),
[1]grup_instansi!$A$90,
IF(AND(E566=[1]grup_instansi!$B$91,F566=[1]grup_instansi!$C$91),
[1]grup_instansi!$A$91,
IF(AND(E566=[1]grup_instansi!$B$92,F566=[1]grup_instansi!$C$92),
[1]grup_instansi!$A$92,
IF(AND(E566=[1]grup_instansi!$B$93,F566=[1]grup_instansi!$C$93),
[1]grup_instansi!$A$93,
IF(AND(E566=[1]grup_instansi!$B$94,F566=[1]grup_instansi!$C$94),
[1]grup_instansi!$A$94,
IF(AND(E566=[1]grup_instansi!$B$95,F566=[1]grup_instansi!$C$95),
[1]grup_instansi!$A$95,
IF(AND(E566=[1]grup_instansi!$B$96,F566=[1]grup_instansi!$C$96),
[1]grup_instansi!$A$96,
IF(AND(E566=[1]grup_instansi!$B$97,F566=[1]grup_instansi!$C$97),
[1]grup_instansi!$A$97,
IF(AND(E566=[1]grup_instansi!$B$98,F566=[1]grup_instansi!$C$98),
[1]grup_instansi!$A$98,
IF(AND(E566=[1]grup_instansi!$B$99,F566=[1]grup_instansi!$C$99),
[1]grup_instansi!$A$99,
[1]grup_instansi!$A$100))))))))))))))))))))))))))))))))))))))))</f>
        <v>gi2023110400030</v>
      </c>
      <c r="L566" t="str">
        <f>VLOOKUP(K566,[1]grup_instansi!$A$2:$E$102,4)</f>
        <v>Pemerintah Kabupaten Sulawesi Tengah</v>
      </c>
      <c r="M566" t="str">
        <f t="shared" si="26"/>
        <v>('i2023110600565','Pemerintah Kab. Banggai','gi2023110400030'),</v>
      </c>
    </row>
    <row r="567" spans="1:13" ht="30" x14ac:dyDescent="0.25">
      <c r="A567" t="str">
        <f t="shared" si="24"/>
        <v>i2023110600566</v>
      </c>
      <c r="B567" s="7">
        <v>7208</v>
      </c>
      <c r="C567" t="str">
        <f t="shared" si="25"/>
        <v>i2023110600566</v>
      </c>
      <c r="D567" s="8" t="s">
        <v>611</v>
      </c>
      <c r="E567" s="8" t="s">
        <v>47</v>
      </c>
      <c r="F567" s="8" t="s">
        <v>314</v>
      </c>
      <c r="G567" t="str">
        <f>IF(AND(E567=[1]grup_instansi!$B$2,F567=[1]grup_instansi!$C$2),
[1]grup_instansi!$A$2,
IF(AND(E567=[1]grup_instansi!$B$3,F567=[1]grup_instansi!$C$3),
[1]grup_instansi!$A$3,
IF(AND(E567=[1]grup_instansi!$B$4,F567=[1]grup_instansi!$C$4),
[1]grup_instansi!$A$4,
IF(AND(E567=[1]grup_instansi!$B$5,F567=[1]grup_instansi!$C$5),
[1]grup_instansi!$A$5,
IF(AND(E567=[1]grup_instansi!$B$6,F567=[1]grup_instansi!$C$6),
[1]grup_instansi!$A$6,
IF(AND(E567=[1]grup_instansi!$B$7,F567=[1]grup_instansi!$C$7),
[1]grup_instansi!$A$7,
IF(AND(E567=[1]grup_instansi!$B$8,F567=[1]grup_instansi!$C$8),
[1]grup_instansi!$A$8,
IF(AND(E567=[1]grup_instansi!$B$9,F567=[1]grup_instansi!$C$9),
[1]grup_instansi!$A$9,
IF(AND(E567=[1]grup_instansi!$B$10,F567=[1]grup_instansi!$C$10),
[1]grup_instansi!$A$10,"")))))))))</f>
        <v/>
      </c>
      <c r="H567" t="str">
        <f>IF(G567&lt;&gt;"",G567,IF(AND(E567=[1]grup_instansi!$B$11,F567=[1]grup_instansi!$C$11),
[1]grup_instansi!$A$11,
IF(AND(E567=[1]grup_instansi!$B$12,F567=[1]grup_instansi!$C$12),
[1]grup_instansi!$A$12,
IF(AND(E567=[1]grup_instansi!$B$13,F567=[1]grup_instansi!$C$13),
[1]grup_instansi!$A$13,
IF(AND(E567=[1]grup_instansi!$B$14,F567=[1]grup_instansi!$C$14),
[1]grup_instansi!$A$14,
IF(AND(E567=[1]grup_instansi!$B$15,F567=[1]grup_instansi!$C$15),
[1]grup_instansi!$A$15,
IF(AND(E567=[1]grup_instansi!$B$16,F567=[1]grup_instansi!$C$16),
[1]grup_instansi!$A$16,
IF(AND(E567=[1]grup_instansi!$B$17,F567=[1]grup_instansi!$C$17),
[1]grup_instansi!$A$17,
IF(AND(E567=[1]grup_instansi!$B$18,F567=[1]grup_instansi!$C$18),
[1]grup_instansi!$A$18,
IF(AND(E567=[1]grup_instansi!$B$19,F567=[1]grup_instansi!$C$19),
[1]grup_instansi!$A$19,
IF(AND(E567=[1]grup_instansi!$B$20,F567=[1]grup_instansi!$C$20),
[1]grup_instansi!$A$20,"")))))))))))</f>
        <v/>
      </c>
      <c r="I567" t="str">
        <f>IF(H567&lt;&gt;"",H567,IF(AND(E567=[1]grup_instansi!$B$21,F567=[1]grup_instansi!$C$21),
[1]grup_instansi!$A$21,
IF(AND(E567=[1]grup_instansi!$B$22,F567=[1]grup_instansi!$C$22),
[1]grup_instansi!$A$22,
IF(AND(E567=[1]grup_instansi!$B$23,F567=[1]grup_instansi!$C$23),
[1]grup_instansi!$A$23,
IF(AND(E567=[1]grup_instansi!$B$24,F567=[1]grup_instansi!$C$24),
[1]grup_instansi!$A$24,
IF(AND(E567=[1]grup_instansi!$B$25,F567=[1]grup_instansi!$C$25),
[1]grup_instansi!$A$25,
IF(AND(E567=[1]grup_instansi!$B$26,F567=[1]grup_instansi!$C$26),
[1]grup_instansi!$A$26,
IF(AND(E567=[1]grup_instansi!$B$27,F567=[1]grup_instansi!$C$27),
[1]grup_instansi!$A$27,
IF(AND(E567=[1]grup_instansi!$B$28,F567=[1]grup_instansi!$C$28),
[1]grup_instansi!$A$28,
IF(AND(E567=[1]grup_instansi!$B$29,F567=[1]grup_instansi!$C$29),
[1]grup_instansi!$A$29,
IF(AND(E567=[1]grup_instansi!$B$30,F567=[1]grup_instansi!$C$30),
[1]grup_instansi!$A$30,
IF(AND(E567=[1]grup_instansi!$B$31,F567=[1]grup_instansi!$C$31),
[1]grup_instansi!$A$31,
IF(AND(E567=[1]grup_instansi!$B$32,F567=[1]grup_instansi!$C$32),
[1]grup_instansi!$A$32,
IF(AND(E567=[1]grup_instansi!$B$33,F567=[1]grup_instansi!$C$33),
[1]grup_instansi!$A$33,
IF(AND(E567=[1]grup_instansi!$B$34,F567=[1]grup_instansi!$C$34),
[1]grup_instansi!$A$34,
IF(AND(E567=[1]grup_instansi!$B$35,F567=[1]grup_instansi!$C$35),
[1]grup_instansi!$A$35,""))))))))))))))))</f>
        <v>gi2023110400030</v>
      </c>
      <c r="J567" t="str">
        <f>IF(I567&lt;&gt;"",I567,IF(AND(E567=[1]grup_instansi!$B$36,F567=[1]grup_instansi!$C$36),
[1]grup_instansi!$A$36,
IF(AND(E567=[1]grup_instansi!$B$37,F567=[1]grup_instansi!$C$37),
[1]grup_instansi!$A$37,
IF(AND(E567=[1]grup_instansi!$B$38,F567=[1]grup_instansi!$C$38),
[1]grup_instansi!$A$38,
IF(AND(E567=[1]grup_instansi!$B$39,F567=[1]grup_instansi!$C$39),
[1]grup_instansi!$A$39,
IF(AND(E567=[1]grup_instansi!$B$40,F567=[1]grup_instansi!$C$40),
[1]grup_instansi!$A$40,
IF(AND(E567=[1]grup_instansi!$B$41,F567=[1]grup_instansi!$C$41),
[1]grup_instansi!$A$41,
IF(AND(E567=[1]grup_instansi!$B$42,F567=[1]grup_instansi!$C$42),
[1]grup_instansi!$A$42,
IF(AND(E567=[1]grup_instansi!$B$43,F567=[1]grup_instansi!$C$43),
[1]grup_instansi!$A$43,
IF(AND(E567=[1]grup_instansi!$B$44,F567=[1]grup_instansi!$C$44),
[1]grup_instansi!$A$44,
IF(AND(E567=[1]grup_instansi!$B$45,F567=[1]grup_instansi!$C$45),
[1]grup_instansi!$A$45,
IF(AND(E567=[1]grup_instansi!$B$46,F567=[1]grup_instansi!$C$46),
[1]grup_instansi!$A$46,
IF(AND(E567=[1]grup_instansi!$B$47,F567=[1]grup_instansi!$C$47),
[1]grup_instansi!$A$47,
IF(AND(E567=[1]grup_instansi!$B$48,F567=[1]grup_instansi!$C$48),
[1]grup_instansi!$A$48,
IF(AND(E567=[1]grup_instansi!$B$49,F567=[1]grup_instansi!$C$49),
[1]grup_instansi!$A$49,
IF(AND(E567=[1]grup_instansi!$B$50,F567=[1]grup_instansi!$C$50),
[1]grup_instansi!$A$50,
IF(AND(E567=[1]grup_instansi!$B$51,F567=[1]grup_instansi!$C$51),
[1]grup_instansi!$A$51,
IF(AND(E567=[1]grup_instansi!$B$52,F567=[1]grup_instansi!$C$52),
[1]grup_instansi!$A$52,
IF(AND(E567=[1]grup_instansi!$B$53,F567=[1]grup_instansi!$C$53),
[1]grup_instansi!$A$53,
IF(AND(E567=[1]grup_instansi!$B$54,F567=[1]grup_instansi!$C$54),
[1]grup_instansi!$A$54,
IF(AND(E567=[1]grup_instansi!$B$55,F567=[1]grup_instansi!$C$55),
[1]grup_instansi!$A$55,
IF(AND(E567=[1]grup_instansi!$B$56,F567=[1]grup_instansi!$C$56),
[1]grup_instansi!$A$56,
IF(AND(E567=[1]grup_instansi!$B$57,F567=[1]grup_instansi!$C$57),
[1]grup_instansi!$A$57,
IF(AND(E567=[1]grup_instansi!$B$58,F567=[1]grup_instansi!$C$58),
[1]grup_instansi!$A$58,
IF(AND(E567=[1]grup_instansi!$B$59,F567=[1]grup_instansi!$C$59),
[1]grup_instansi!$A$59,
IF(AND(E567=[1]grup_instansi!$B$60,F567=[1]grup_instansi!$C$60),
[1]grup_instansi!$A$60,""))))))))))))))))))))))))))</f>
        <v>gi2023110400030</v>
      </c>
      <c r="K567" t="str">
        <f>IF(J567&lt;&gt;"",J567,IF(AND(E567=[1]grup_instansi!$B$61,F567=[1]grup_instansi!$C$61),
[1]grup_instansi!$A$61,
IF(AND(E567=[1]grup_instansi!$B$62,F567=[1]grup_instansi!$C$62),
[1]grup_instansi!$A$62,
IF(AND(E567=[1]grup_instansi!$B$63,F567=[1]grup_instansi!$C$63),
[1]grup_instansi!$A$63,
IF(AND(E567=[1]grup_instansi!$B$64,F567=[1]grup_instansi!$C$64),
[1]grup_instansi!$A$64,
IF(AND(E567=[1]grup_instansi!$B$65,F567=[1]grup_instansi!$C$65),
[1]grup_instansi!$A$65,
IF(AND(E567=[1]grup_instansi!$B$66,F567=[1]grup_instansi!$C$66),
[1]grup_instansi!$A$66,
IF(AND(E567=[1]grup_instansi!$B$67,F567=[1]grup_instansi!$C$67),
[1]grup_instansi!$A$67,
IF(AND(E567=[1]grup_instansi!$B$68,F567=[1]grup_instansi!$C$68),
[1]grup_instansi!$A$68,
IF(AND(E567=[1]grup_instansi!$B$69,F567=[1]grup_instansi!$C$69),
[1]grup_instansi!$A$69,
IF(AND(E567=[1]grup_instansi!$B$70,F567=[1]grup_instansi!$C$70),
[1]grup_instansi!$A$70,
IF(AND(E567=[1]grup_instansi!$B$71,F567=[1]grup_instansi!$C$71),
[1]grup_instansi!$A$71,
IF(AND(E567=[1]grup_instansi!$B$72,F567=[1]grup_instansi!$C$72),
[1]grup_instansi!$A$72,
IF(AND(E567=[1]grup_instansi!$B$73,F567=[1]grup_instansi!$C$73),
[1]grup_instansi!$A$73,
IF(AND(E567=[1]grup_instansi!$B$74,F567=[1]grup_instansi!$C$74),
[1]grup_instansi!$A$74,
IF(AND(E567=[1]grup_instansi!$B$75,F567=[1]grup_instansi!$C$75),
[1]grup_instansi!$A$75,
IF(AND(E567=[1]grup_instansi!$B$76,F567=[1]grup_instansi!$C$76),
[1]grup_instansi!$A$76,
IF(AND(E567=[1]grup_instansi!$B$77,F567=[1]grup_instansi!$C$77),
[1]grup_instansi!$A$77,
IF(AND(E567=[1]grup_instansi!$B$78,F567=[1]grup_instansi!$C$78),
[1]grup_instansi!$A$78,
IF(AND(E567=[1]grup_instansi!$B$79,F567=[1]grup_instansi!$C$79),
[1]grup_instansi!$A$79,
IF(AND(E567=[1]grup_instansi!$B$80,F567=[1]grup_instansi!$C$80),
[1]grup_instansi!$A$80,
IF(AND(E567=[1]grup_instansi!$B$81,F567=[1]grup_instansi!$C$81),
[1]grup_instansi!$A$81,
IF(AND(E567=[1]grup_instansi!$B$82,F567=[1]grup_instansi!$C$82),
[1]grup_instansi!$A$82,
IF(AND(E567=[1]grup_instansi!$B$83,F567=[1]grup_instansi!$C$83),
[1]grup_instansi!$A$84,
IF(AND(E567=[1]grup_instansi!$B$84,F567=[1]grup_instansi!$C$84),
[1]grup_instansi!$A$85,
IF(AND(E567=[1]grup_instansi!$B$85,F567=[1]grup_instansi!$C$85),
[1]grup_instansi!$A$86,
IF(AND(E567=[1]grup_instansi!$B$86,F567=[1]grup_instansi!$C$86),
[1]grup_instansi!$A$87,
IF(AND(E567=[1]grup_instansi!$B$87,F567=[1]grup_instansi!$C$87),
[1]grup_instansi!$A$87,
IF(AND(E567=[1]grup_instansi!$B$88,F567=[1]grup_instansi!$C$88),
[1]grup_instansi!$A$88,
IF(AND(E567=[1]grup_instansi!$B$89,F567=[1]grup_instansi!$C$89),
[1]grup_instansi!$A$89,
IF(AND(E567=[1]grup_instansi!$B$90,F567=[1]grup_instansi!$C$90),
[1]grup_instansi!$A$90,
IF(AND(E567=[1]grup_instansi!$B$91,F567=[1]grup_instansi!$C$91),
[1]grup_instansi!$A$91,
IF(AND(E567=[1]grup_instansi!$B$92,F567=[1]grup_instansi!$C$92),
[1]grup_instansi!$A$92,
IF(AND(E567=[1]grup_instansi!$B$93,F567=[1]grup_instansi!$C$93),
[1]grup_instansi!$A$93,
IF(AND(E567=[1]grup_instansi!$B$94,F567=[1]grup_instansi!$C$94),
[1]grup_instansi!$A$94,
IF(AND(E567=[1]grup_instansi!$B$95,F567=[1]grup_instansi!$C$95),
[1]grup_instansi!$A$95,
IF(AND(E567=[1]grup_instansi!$B$96,F567=[1]grup_instansi!$C$96),
[1]grup_instansi!$A$96,
IF(AND(E567=[1]grup_instansi!$B$97,F567=[1]grup_instansi!$C$97),
[1]grup_instansi!$A$97,
IF(AND(E567=[1]grup_instansi!$B$98,F567=[1]grup_instansi!$C$98),
[1]grup_instansi!$A$98,
IF(AND(E567=[1]grup_instansi!$B$99,F567=[1]grup_instansi!$C$99),
[1]grup_instansi!$A$99,
[1]grup_instansi!$A$100))))))))))))))))))))))))))))))))))))))))</f>
        <v>gi2023110400030</v>
      </c>
      <c r="L567" t="str">
        <f>VLOOKUP(K567,[1]grup_instansi!$A$2:$E$102,4)</f>
        <v>Pemerintah Kabupaten Sulawesi Tengah</v>
      </c>
      <c r="M567" t="str">
        <f t="shared" si="26"/>
        <v>('i2023110600566','Pemerintah Kab. Parigi Moutong','gi2023110400030'),</v>
      </c>
    </row>
    <row r="568" spans="1:13" ht="30" x14ac:dyDescent="0.25">
      <c r="A568" t="str">
        <f t="shared" si="24"/>
        <v>i2023110600567</v>
      </c>
      <c r="B568" s="7">
        <v>7209</v>
      </c>
      <c r="C568" t="str">
        <f t="shared" si="25"/>
        <v>i2023110600567</v>
      </c>
      <c r="D568" s="8" t="s">
        <v>612</v>
      </c>
      <c r="E568" s="8" t="s">
        <v>47</v>
      </c>
      <c r="F568" s="8" t="s">
        <v>314</v>
      </c>
      <c r="G568" t="str">
        <f>IF(AND(E568=[1]grup_instansi!$B$2,F568=[1]grup_instansi!$C$2),
[1]grup_instansi!$A$2,
IF(AND(E568=[1]grup_instansi!$B$3,F568=[1]grup_instansi!$C$3),
[1]grup_instansi!$A$3,
IF(AND(E568=[1]grup_instansi!$B$4,F568=[1]grup_instansi!$C$4),
[1]grup_instansi!$A$4,
IF(AND(E568=[1]grup_instansi!$B$5,F568=[1]grup_instansi!$C$5),
[1]grup_instansi!$A$5,
IF(AND(E568=[1]grup_instansi!$B$6,F568=[1]grup_instansi!$C$6),
[1]grup_instansi!$A$6,
IF(AND(E568=[1]grup_instansi!$B$7,F568=[1]grup_instansi!$C$7),
[1]grup_instansi!$A$7,
IF(AND(E568=[1]grup_instansi!$B$8,F568=[1]grup_instansi!$C$8),
[1]grup_instansi!$A$8,
IF(AND(E568=[1]grup_instansi!$B$9,F568=[1]grup_instansi!$C$9),
[1]grup_instansi!$A$9,
IF(AND(E568=[1]grup_instansi!$B$10,F568=[1]grup_instansi!$C$10),
[1]grup_instansi!$A$10,"")))))))))</f>
        <v/>
      </c>
      <c r="H568" t="str">
        <f>IF(G568&lt;&gt;"",G568,IF(AND(E568=[1]grup_instansi!$B$11,F568=[1]grup_instansi!$C$11),
[1]grup_instansi!$A$11,
IF(AND(E568=[1]grup_instansi!$B$12,F568=[1]grup_instansi!$C$12),
[1]grup_instansi!$A$12,
IF(AND(E568=[1]grup_instansi!$B$13,F568=[1]grup_instansi!$C$13),
[1]grup_instansi!$A$13,
IF(AND(E568=[1]grup_instansi!$B$14,F568=[1]grup_instansi!$C$14),
[1]grup_instansi!$A$14,
IF(AND(E568=[1]grup_instansi!$B$15,F568=[1]grup_instansi!$C$15),
[1]grup_instansi!$A$15,
IF(AND(E568=[1]grup_instansi!$B$16,F568=[1]grup_instansi!$C$16),
[1]grup_instansi!$A$16,
IF(AND(E568=[1]grup_instansi!$B$17,F568=[1]grup_instansi!$C$17),
[1]grup_instansi!$A$17,
IF(AND(E568=[1]grup_instansi!$B$18,F568=[1]grup_instansi!$C$18),
[1]grup_instansi!$A$18,
IF(AND(E568=[1]grup_instansi!$B$19,F568=[1]grup_instansi!$C$19),
[1]grup_instansi!$A$19,
IF(AND(E568=[1]grup_instansi!$B$20,F568=[1]grup_instansi!$C$20),
[1]grup_instansi!$A$20,"")))))))))))</f>
        <v/>
      </c>
      <c r="I568" t="str">
        <f>IF(H568&lt;&gt;"",H568,IF(AND(E568=[1]grup_instansi!$B$21,F568=[1]grup_instansi!$C$21),
[1]grup_instansi!$A$21,
IF(AND(E568=[1]grup_instansi!$B$22,F568=[1]grup_instansi!$C$22),
[1]grup_instansi!$A$22,
IF(AND(E568=[1]grup_instansi!$B$23,F568=[1]grup_instansi!$C$23),
[1]grup_instansi!$A$23,
IF(AND(E568=[1]grup_instansi!$B$24,F568=[1]grup_instansi!$C$24),
[1]grup_instansi!$A$24,
IF(AND(E568=[1]grup_instansi!$B$25,F568=[1]grup_instansi!$C$25),
[1]grup_instansi!$A$25,
IF(AND(E568=[1]grup_instansi!$B$26,F568=[1]grup_instansi!$C$26),
[1]grup_instansi!$A$26,
IF(AND(E568=[1]grup_instansi!$B$27,F568=[1]grup_instansi!$C$27),
[1]grup_instansi!$A$27,
IF(AND(E568=[1]grup_instansi!$B$28,F568=[1]grup_instansi!$C$28),
[1]grup_instansi!$A$28,
IF(AND(E568=[1]grup_instansi!$B$29,F568=[1]grup_instansi!$C$29),
[1]grup_instansi!$A$29,
IF(AND(E568=[1]grup_instansi!$B$30,F568=[1]grup_instansi!$C$30),
[1]grup_instansi!$A$30,
IF(AND(E568=[1]grup_instansi!$B$31,F568=[1]grup_instansi!$C$31),
[1]grup_instansi!$A$31,
IF(AND(E568=[1]grup_instansi!$B$32,F568=[1]grup_instansi!$C$32),
[1]grup_instansi!$A$32,
IF(AND(E568=[1]grup_instansi!$B$33,F568=[1]grup_instansi!$C$33),
[1]grup_instansi!$A$33,
IF(AND(E568=[1]grup_instansi!$B$34,F568=[1]grup_instansi!$C$34),
[1]grup_instansi!$A$34,
IF(AND(E568=[1]grup_instansi!$B$35,F568=[1]grup_instansi!$C$35),
[1]grup_instansi!$A$35,""))))))))))))))))</f>
        <v>gi2023110400030</v>
      </c>
      <c r="J568" t="str">
        <f>IF(I568&lt;&gt;"",I568,IF(AND(E568=[1]grup_instansi!$B$36,F568=[1]grup_instansi!$C$36),
[1]grup_instansi!$A$36,
IF(AND(E568=[1]grup_instansi!$B$37,F568=[1]grup_instansi!$C$37),
[1]grup_instansi!$A$37,
IF(AND(E568=[1]grup_instansi!$B$38,F568=[1]grup_instansi!$C$38),
[1]grup_instansi!$A$38,
IF(AND(E568=[1]grup_instansi!$B$39,F568=[1]grup_instansi!$C$39),
[1]grup_instansi!$A$39,
IF(AND(E568=[1]grup_instansi!$B$40,F568=[1]grup_instansi!$C$40),
[1]grup_instansi!$A$40,
IF(AND(E568=[1]grup_instansi!$B$41,F568=[1]grup_instansi!$C$41),
[1]grup_instansi!$A$41,
IF(AND(E568=[1]grup_instansi!$B$42,F568=[1]grup_instansi!$C$42),
[1]grup_instansi!$A$42,
IF(AND(E568=[1]grup_instansi!$B$43,F568=[1]grup_instansi!$C$43),
[1]grup_instansi!$A$43,
IF(AND(E568=[1]grup_instansi!$B$44,F568=[1]grup_instansi!$C$44),
[1]grup_instansi!$A$44,
IF(AND(E568=[1]grup_instansi!$B$45,F568=[1]grup_instansi!$C$45),
[1]grup_instansi!$A$45,
IF(AND(E568=[1]grup_instansi!$B$46,F568=[1]grup_instansi!$C$46),
[1]grup_instansi!$A$46,
IF(AND(E568=[1]grup_instansi!$B$47,F568=[1]grup_instansi!$C$47),
[1]grup_instansi!$A$47,
IF(AND(E568=[1]grup_instansi!$B$48,F568=[1]grup_instansi!$C$48),
[1]grup_instansi!$A$48,
IF(AND(E568=[1]grup_instansi!$B$49,F568=[1]grup_instansi!$C$49),
[1]grup_instansi!$A$49,
IF(AND(E568=[1]grup_instansi!$B$50,F568=[1]grup_instansi!$C$50),
[1]grup_instansi!$A$50,
IF(AND(E568=[1]grup_instansi!$B$51,F568=[1]grup_instansi!$C$51),
[1]grup_instansi!$A$51,
IF(AND(E568=[1]grup_instansi!$B$52,F568=[1]grup_instansi!$C$52),
[1]grup_instansi!$A$52,
IF(AND(E568=[1]grup_instansi!$B$53,F568=[1]grup_instansi!$C$53),
[1]grup_instansi!$A$53,
IF(AND(E568=[1]grup_instansi!$B$54,F568=[1]grup_instansi!$C$54),
[1]grup_instansi!$A$54,
IF(AND(E568=[1]grup_instansi!$B$55,F568=[1]grup_instansi!$C$55),
[1]grup_instansi!$A$55,
IF(AND(E568=[1]grup_instansi!$B$56,F568=[1]grup_instansi!$C$56),
[1]grup_instansi!$A$56,
IF(AND(E568=[1]grup_instansi!$B$57,F568=[1]grup_instansi!$C$57),
[1]grup_instansi!$A$57,
IF(AND(E568=[1]grup_instansi!$B$58,F568=[1]grup_instansi!$C$58),
[1]grup_instansi!$A$58,
IF(AND(E568=[1]grup_instansi!$B$59,F568=[1]grup_instansi!$C$59),
[1]grup_instansi!$A$59,
IF(AND(E568=[1]grup_instansi!$B$60,F568=[1]grup_instansi!$C$60),
[1]grup_instansi!$A$60,""))))))))))))))))))))))))))</f>
        <v>gi2023110400030</v>
      </c>
      <c r="K568" t="str">
        <f>IF(J568&lt;&gt;"",J568,IF(AND(E568=[1]grup_instansi!$B$61,F568=[1]grup_instansi!$C$61),
[1]grup_instansi!$A$61,
IF(AND(E568=[1]grup_instansi!$B$62,F568=[1]grup_instansi!$C$62),
[1]grup_instansi!$A$62,
IF(AND(E568=[1]grup_instansi!$B$63,F568=[1]grup_instansi!$C$63),
[1]grup_instansi!$A$63,
IF(AND(E568=[1]grup_instansi!$B$64,F568=[1]grup_instansi!$C$64),
[1]grup_instansi!$A$64,
IF(AND(E568=[1]grup_instansi!$B$65,F568=[1]grup_instansi!$C$65),
[1]grup_instansi!$A$65,
IF(AND(E568=[1]grup_instansi!$B$66,F568=[1]grup_instansi!$C$66),
[1]grup_instansi!$A$66,
IF(AND(E568=[1]grup_instansi!$B$67,F568=[1]grup_instansi!$C$67),
[1]grup_instansi!$A$67,
IF(AND(E568=[1]grup_instansi!$B$68,F568=[1]grup_instansi!$C$68),
[1]grup_instansi!$A$68,
IF(AND(E568=[1]grup_instansi!$B$69,F568=[1]grup_instansi!$C$69),
[1]grup_instansi!$A$69,
IF(AND(E568=[1]grup_instansi!$B$70,F568=[1]grup_instansi!$C$70),
[1]grup_instansi!$A$70,
IF(AND(E568=[1]grup_instansi!$B$71,F568=[1]grup_instansi!$C$71),
[1]grup_instansi!$A$71,
IF(AND(E568=[1]grup_instansi!$B$72,F568=[1]grup_instansi!$C$72),
[1]grup_instansi!$A$72,
IF(AND(E568=[1]grup_instansi!$B$73,F568=[1]grup_instansi!$C$73),
[1]grup_instansi!$A$73,
IF(AND(E568=[1]grup_instansi!$B$74,F568=[1]grup_instansi!$C$74),
[1]grup_instansi!$A$74,
IF(AND(E568=[1]grup_instansi!$B$75,F568=[1]grup_instansi!$C$75),
[1]grup_instansi!$A$75,
IF(AND(E568=[1]grup_instansi!$B$76,F568=[1]grup_instansi!$C$76),
[1]grup_instansi!$A$76,
IF(AND(E568=[1]grup_instansi!$B$77,F568=[1]grup_instansi!$C$77),
[1]grup_instansi!$A$77,
IF(AND(E568=[1]grup_instansi!$B$78,F568=[1]grup_instansi!$C$78),
[1]grup_instansi!$A$78,
IF(AND(E568=[1]grup_instansi!$B$79,F568=[1]grup_instansi!$C$79),
[1]grup_instansi!$A$79,
IF(AND(E568=[1]grup_instansi!$B$80,F568=[1]grup_instansi!$C$80),
[1]grup_instansi!$A$80,
IF(AND(E568=[1]grup_instansi!$B$81,F568=[1]grup_instansi!$C$81),
[1]grup_instansi!$A$81,
IF(AND(E568=[1]grup_instansi!$B$82,F568=[1]grup_instansi!$C$82),
[1]grup_instansi!$A$82,
IF(AND(E568=[1]grup_instansi!$B$83,F568=[1]grup_instansi!$C$83),
[1]grup_instansi!$A$84,
IF(AND(E568=[1]grup_instansi!$B$84,F568=[1]grup_instansi!$C$84),
[1]grup_instansi!$A$85,
IF(AND(E568=[1]grup_instansi!$B$85,F568=[1]grup_instansi!$C$85),
[1]grup_instansi!$A$86,
IF(AND(E568=[1]grup_instansi!$B$86,F568=[1]grup_instansi!$C$86),
[1]grup_instansi!$A$87,
IF(AND(E568=[1]grup_instansi!$B$87,F568=[1]grup_instansi!$C$87),
[1]grup_instansi!$A$87,
IF(AND(E568=[1]grup_instansi!$B$88,F568=[1]grup_instansi!$C$88),
[1]grup_instansi!$A$88,
IF(AND(E568=[1]grup_instansi!$B$89,F568=[1]grup_instansi!$C$89),
[1]grup_instansi!$A$89,
IF(AND(E568=[1]grup_instansi!$B$90,F568=[1]grup_instansi!$C$90),
[1]grup_instansi!$A$90,
IF(AND(E568=[1]grup_instansi!$B$91,F568=[1]grup_instansi!$C$91),
[1]grup_instansi!$A$91,
IF(AND(E568=[1]grup_instansi!$B$92,F568=[1]grup_instansi!$C$92),
[1]grup_instansi!$A$92,
IF(AND(E568=[1]grup_instansi!$B$93,F568=[1]grup_instansi!$C$93),
[1]grup_instansi!$A$93,
IF(AND(E568=[1]grup_instansi!$B$94,F568=[1]grup_instansi!$C$94),
[1]grup_instansi!$A$94,
IF(AND(E568=[1]grup_instansi!$B$95,F568=[1]grup_instansi!$C$95),
[1]grup_instansi!$A$95,
IF(AND(E568=[1]grup_instansi!$B$96,F568=[1]grup_instansi!$C$96),
[1]grup_instansi!$A$96,
IF(AND(E568=[1]grup_instansi!$B$97,F568=[1]grup_instansi!$C$97),
[1]grup_instansi!$A$97,
IF(AND(E568=[1]grup_instansi!$B$98,F568=[1]grup_instansi!$C$98),
[1]grup_instansi!$A$98,
IF(AND(E568=[1]grup_instansi!$B$99,F568=[1]grup_instansi!$C$99),
[1]grup_instansi!$A$99,
[1]grup_instansi!$A$100))))))))))))))))))))))))))))))))))))))))</f>
        <v>gi2023110400030</v>
      </c>
      <c r="L568" t="str">
        <f>VLOOKUP(K568,[1]grup_instansi!$A$2:$E$102,4)</f>
        <v>Pemerintah Kabupaten Sulawesi Tengah</v>
      </c>
      <c r="M568" t="str">
        <f t="shared" si="26"/>
        <v>('i2023110600567','Pemerintah Kab. Tojo Una Una','gi2023110400030'),</v>
      </c>
    </row>
    <row r="569" spans="1:13" ht="30" x14ac:dyDescent="0.25">
      <c r="A569" t="str">
        <f t="shared" si="24"/>
        <v>i2023110600568</v>
      </c>
      <c r="B569" s="7">
        <v>7211</v>
      </c>
      <c r="C569" t="str">
        <f t="shared" si="25"/>
        <v>i2023110600568</v>
      </c>
      <c r="D569" s="8" t="s">
        <v>613</v>
      </c>
      <c r="E569" s="8" t="s">
        <v>47</v>
      </c>
      <c r="F569" s="8" t="s">
        <v>314</v>
      </c>
      <c r="G569" t="str">
        <f>IF(AND(E569=[1]grup_instansi!$B$2,F569=[1]grup_instansi!$C$2),
[1]grup_instansi!$A$2,
IF(AND(E569=[1]grup_instansi!$B$3,F569=[1]grup_instansi!$C$3),
[1]grup_instansi!$A$3,
IF(AND(E569=[1]grup_instansi!$B$4,F569=[1]grup_instansi!$C$4),
[1]grup_instansi!$A$4,
IF(AND(E569=[1]grup_instansi!$B$5,F569=[1]grup_instansi!$C$5),
[1]grup_instansi!$A$5,
IF(AND(E569=[1]grup_instansi!$B$6,F569=[1]grup_instansi!$C$6),
[1]grup_instansi!$A$6,
IF(AND(E569=[1]grup_instansi!$B$7,F569=[1]grup_instansi!$C$7),
[1]grup_instansi!$A$7,
IF(AND(E569=[1]grup_instansi!$B$8,F569=[1]grup_instansi!$C$8),
[1]grup_instansi!$A$8,
IF(AND(E569=[1]grup_instansi!$B$9,F569=[1]grup_instansi!$C$9),
[1]grup_instansi!$A$9,
IF(AND(E569=[1]grup_instansi!$B$10,F569=[1]grup_instansi!$C$10),
[1]grup_instansi!$A$10,"")))))))))</f>
        <v/>
      </c>
      <c r="H569" t="str">
        <f>IF(G569&lt;&gt;"",G569,IF(AND(E569=[1]grup_instansi!$B$11,F569=[1]grup_instansi!$C$11),
[1]grup_instansi!$A$11,
IF(AND(E569=[1]grup_instansi!$B$12,F569=[1]grup_instansi!$C$12),
[1]grup_instansi!$A$12,
IF(AND(E569=[1]grup_instansi!$B$13,F569=[1]grup_instansi!$C$13),
[1]grup_instansi!$A$13,
IF(AND(E569=[1]grup_instansi!$B$14,F569=[1]grup_instansi!$C$14),
[1]grup_instansi!$A$14,
IF(AND(E569=[1]grup_instansi!$B$15,F569=[1]grup_instansi!$C$15),
[1]grup_instansi!$A$15,
IF(AND(E569=[1]grup_instansi!$B$16,F569=[1]grup_instansi!$C$16),
[1]grup_instansi!$A$16,
IF(AND(E569=[1]grup_instansi!$B$17,F569=[1]grup_instansi!$C$17),
[1]grup_instansi!$A$17,
IF(AND(E569=[1]grup_instansi!$B$18,F569=[1]grup_instansi!$C$18),
[1]grup_instansi!$A$18,
IF(AND(E569=[1]grup_instansi!$B$19,F569=[1]grup_instansi!$C$19),
[1]grup_instansi!$A$19,
IF(AND(E569=[1]grup_instansi!$B$20,F569=[1]grup_instansi!$C$20),
[1]grup_instansi!$A$20,"")))))))))))</f>
        <v/>
      </c>
      <c r="I569" t="str">
        <f>IF(H569&lt;&gt;"",H569,IF(AND(E569=[1]grup_instansi!$B$21,F569=[1]grup_instansi!$C$21),
[1]grup_instansi!$A$21,
IF(AND(E569=[1]grup_instansi!$B$22,F569=[1]grup_instansi!$C$22),
[1]grup_instansi!$A$22,
IF(AND(E569=[1]grup_instansi!$B$23,F569=[1]grup_instansi!$C$23),
[1]grup_instansi!$A$23,
IF(AND(E569=[1]grup_instansi!$B$24,F569=[1]grup_instansi!$C$24),
[1]grup_instansi!$A$24,
IF(AND(E569=[1]grup_instansi!$B$25,F569=[1]grup_instansi!$C$25),
[1]grup_instansi!$A$25,
IF(AND(E569=[1]grup_instansi!$B$26,F569=[1]grup_instansi!$C$26),
[1]grup_instansi!$A$26,
IF(AND(E569=[1]grup_instansi!$B$27,F569=[1]grup_instansi!$C$27),
[1]grup_instansi!$A$27,
IF(AND(E569=[1]grup_instansi!$B$28,F569=[1]grup_instansi!$C$28),
[1]grup_instansi!$A$28,
IF(AND(E569=[1]grup_instansi!$B$29,F569=[1]grup_instansi!$C$29),
[1]grup_instansi!$A$29,
IF(AND(E569=[1]grup_instansi!$B$30,F569=[1]grup_instansi!$C$30),
[1]grup_instansi!$A$30,
IF(AND(E569=[1]grup_instansi!$B$31,F569=[1]grup_instansi!$C$31),
[1]grup_instansi!$A$31,
IF(AND(E569=[1]grup_instansi!$B$32,F569=[1]grup_instansi!$C$32),
[1]grup_instansi!$A$32,
IF(AND(E569=[1]grup_instansi!$B$33,F569=[1]grup_instansi!$C$33),
[1]grup_instansi!$A$33,
IF(AND(E569=[1]grup_instansi!$B$34,F569=[1]grup_instansi!$C$34),
[1]grup_instansi!$A$34,
IF(AND(E569=[1]grup_instansi!$B$35,F569=[1]grup_instansi!$C$35),
[1]grup_instansi!$A$35,""))))))))))))))))</f>
        <v>gi2023110400030</v>
      </c>
      <c r="J569" t="str">
        <f>IF(I569&lt;&gt;"",I569,IF(AND(E569=[1]grup_instansi!$B$36,F569=[1]grup_instansi!$C$36),
[1]grup_instansi!$A$36,
IF(AND(E569=[1]grup_instansi!$B$37,F569=[1]grup_instansi!$C$37),
[1]grup_instansi!$A$37,
IF(AND(E569=[1]grup_instansi!$B$38,F569=[1]grup_instansi!$C$38),
[1]grup_instansi!$A$38,
IF(AND(E569=[1]grup_instansi!$B$39,F569=[1]grup_instansi!$C$39),
[1]grup_instansi!$A$39,
IF(AND(E569=[1]grup_instansi!$B$40,F569=[1]grup_instansi!$C$40),
[1]grup_instansi!$A$40,
IF(AND(E569=[1]grup_instansi!$B$41,F569=[1]grup_instansi!$C$41),
[1]grup_instansi!$A$41,
IF(AND(E569=[1]grup_instansi!$B$42,F569=[1]grup_instansi!$C$42),
[1]grup_instansi!$A$42,
IF(AND(E569=[1]grup_instansi!$B$43,F569=[1]grup_instansi!$C$43),
[1]grup_instansi!$A$43,
IF(AND(E569=[1]grup_instansi!$B$44,F569=[1]grup_instansi!$C$44),
[1]grup_instansi!$A$44,
IF(AND(E569=[1]grup_instansi!$B$45,F569=[1]grup_instansi!$C$45),
[1]grup_instansi!$A$45,
IF(AND(E569=[1]grup_instansi!$B$46,F569=[1]grup_instansi!$C$46),
[1]grup_instansi!$A$46,
IF(AND(E569=[1]grup_instansi!$B$47,F569=[1]grup_instansi!$C$47),
[1]grup_instansi!$A$47,
IF(AND(E569=[1]grup_instansi!$B$48,F569=[1]grup_instansi!$C$48),
[1]grup_instansi!$A$48,
IF(AND(E569=[1]grup_instansi!$B$49,F569=[1]grup_instansi!$C$49),
[1]grup_instansi!$A$49,
IF(AND(E569=[1]grup_instansi!$B$50,F569=[1]grup_instansi!$C$50),
[1]grup_instansi!$A$50,
IF(AND(E569=[1]grup_instansi!$B$51,F569=[1]grup_instansi!$C$51),
[1]grup_instansi!$A$51,
IF(AND(E569=[1]grup_instansi!$B$52,F569=[1]grup_instansi!$C$52),
[1]grup_instansi!$A$52,
IF(AND(E569=[1]grup_instansi!$B$53,F569=[1]grup_instansi!$C$53),
[1]grup_instansi!$A$53,
IF(AND(E569=[1]grup_instansi!$B$54,F569=[1]grup_instansi!$C$54),
[1]grup_instansi!$A$54,
IF(AND(E569=[1]grup_instansi!$B$55,F569=[1]grup_instansi!$C$55),
[1]grup_instansi!$A$55,
IF(AND(E569=[1]grup_instansi!$B$56,F569=[1]grup_instansi!$C$56),
[1]grup_instansi!$A$56,
IF(AND(E569=[1]grup_instansi!$B$57,F569=[1]grup_instansi!$C$57),
[1]grup_instansi!$A$57,
IF(AND(E569=[1]grup_instansi!$B$58,F569=[1]grup_instansi!$C$58),
[1]grup_instansi!$A$58,
IF(AND(E569=[1]grup_instansi!$B$59,F569=[1]grup_instansi!$C$59),
[1]grup_instansi!$A$59,
IF(AND(E569=[1]grup_instansi!$B$60,F569=[1]grup_instansi!$C$60),
[1]grup_instansi!$A$60,""))))))))))))))))))))))))))</f>
        <v>gi2023110400030</v>
      </c>
      <c r="K569" t="str">
        <f>IF(J569&lt;&gt;"",J569,IF(AND(E569=[1]grup_instansi!$B$61,F569=[1]grup_instansi!$C$61),
[1]grup_instansi!$A$61,
IF(AND(E569=[1]grup_instansi!$B$62,F569=[1]grup_instansi!$C$62),
[1]grup_instansi!$A$62,
IF(AND(E569=[1]grup_instansi!$B$63,F569=[1]grup_instansi!$C$63),
[1]grup_instansi!$A$63,
IF(AND(E569=[1]grup_instansi!$B$64,F569=[1]grup_instansi!$C$64),
[1]grup_instansi!$A$64,
IF(AND(E569=[1]grup_instansi!$B$65,F569=[1]grup_instansi!$C$65),
[1]grup_instansi!$A$65,
IF(AND(E569=[1]grup_instansi!$B$66,F569=[1]grup_instansi!$C$66),
[1]grup_instansi!$A$66,
IF(AND(E569=[1]grup_instansi!$B$67,F569=[1]grup_instansi!$C$67),
[1]grup_instansi!$A$67,
IF(AND(E569=[1]grup_instansi!$B$68,F569=[1]grup_instansi!$C$68),
[1]grup_instansi!$A$68,
IF(AND(E569=[1]grup_instansi!$B$69,F569=[1]grup_instansi!$C$69),
[1]grup_instansi!$A$69,
IF(AND(E569=[1]grup_instansi!$B$70,F569=[1]grup_instansi!$C$70),
[1]grup_instansi!$A$70,
IF(AND(E569=[1]grup_instansi!$B$71,F569=[1]grup_instansi!$C$71),
[1]grup_instansi!$A$71,
IF(AND(E569=[1]grup_instansi!$B$72,F569=[1]grup_instansi!$C$72),
[1]grup_instansi!$A$72,
IF(AND(E569=[1]grup_instansi!$B$73,F569=[1]grup_instansi!$C$73),
[1]grup_instansi!$A$73,
IF(AND(E569=[1]grup_instansi!$B$74,F569=[1]grup_instansi!$C$74),
[1]grup_instansi!$A$74,
IF(AND(E569=[1]grup_instansi!$B$75,F569=[1]grup_instansi!$C$75),
[1]grup_instansi!$A$75,
IF(AND(E569=[1]grup_instansi!$B$76,F569=[1]grup_instansi!$C$76),
[1]grup_instansi!$A$76,
IF(AND(E569=[1]grup_instansi!$B$77,F569=[1]grup_instansi!$C$77),
[1]grup_instansi!$A$77,
IF(AND(E569=[1]grup_instansi!$B$78,F569=[1]grup_instansi!$C$78),
[1]grup_instansi!$A$78,
IF(AND(E569=[1]grup_instansi!$B$79,F569=[1]grup_instansi!$C$79),
[1]grup_instansi!$A$79,
IF(AND(E569=[1]grup_instansi!$B$80,F569=[1]grup_instansi!$C$80),
[1]grup_instansi!$A$80,
IF(AND(E569=[1]grup_instansi!$B$81,F569=[1]grup_instansi!$C$81),
[1]grup_instansi!$A$81,
IF(AND(E569=[1]grup_instansi!$B$82,F569=[1]grup_instansi!$C$82),
[1]grup_instansi!$A$82,
IF(AND(E569=[1]grup_instansi!$B$83,F569=[1]grup_instansi!$C$83),
[1]grup_instansi!$A$84,
IF(AND(E569=[1]grup_instansi!$B$84,F569=[1]grup_instansi!$C$84),
[1]grup_instansi!$A$85,
IF(AND(E569=[1]grup_instansi!$B$85,F569=[1]grup_instansi!$C$85),
[1]grup_instansi!$A$86,
IF(AND(E569=[1]grup_instansi!$B$86,F569=[1]grup_instansi!$C$86),
[1]grup_instansi!$A$87,
IF(AND(E569=[1]grup_instansi!$B$87,F569=[1]grup_instansi!$C$87),
[1]grup_instansi!$A$87,
IF(AND(E569=[1]grup_instansi!$B$88,F569=[1]grup_instansi!$C$88),
[1]grup_instansi!$A$88,
IF(AND(E569=[1]grup_instansi!$B$89,F569=[1]grup_instansi!$C$89),
[1]grup_instansi!$A$89,
IF(AND(E569=[1]grup_instansi!$B$90,F569=[1]grup_instansi!$C$90),
[1]grup_instansi!$A$90,
IF(AND(E569=[1]grup_instansi!$B$91,F569=[1]grup_instansi!$C$91),
[1]grup_instansi!$A$91,
IF(AND(E569=[1]grup_instansi!$B$92,F569=[1]grup_instansi!$C$92),
[1]grup_instansi!$A$92,
IF(AND(E569=[1]grup_instansi!$B$93,F569=[1]grup_instansi!$C$93),
[1]grup_instansi!$A$93,
IF(AND(E569=[1]grup_instansi!$B$94,F569=[1]grup_instansi!$C$94),
[1]grup_instansi!$A$94,
IF(AND(E569=[1]grup_instansi!$B$95,F569=[1]grup_instansi!$C$95),
[1]grup_instansi!$A$95,
IF(AND(E569=[1]grup_instansi!$B$96,F569=[1]grup_instansi!$C$96),
[1]grup_instansi!$A$96,
IF(AND(E569=[1]grup_instansi!$B$97,F569=[1]grup_instansi!$C$97),
[1]grup_instansi!$A$97,
IF(AND(E569=[1]grup_instansi!$B$98,F569=[1]grup_instansi!$C$98),
[1]grup_instansi!$A$98,
IF(AND(E569=[1]grup_instansi!$B$99,F569=[1]grup_instansi!$C$99),
[1]grup_instansi!$A$99,
[1]grup_instansi!$A$100))))))))))))))))))))))))))))))))))))))))</f>
        <v>gi2023110400030</v>
      </c>
      <c r="L569" t="str">
        <f>VLOOKUP(K569,[1]grup_instansi!$A$2:$E$102,4)</f>
        <v>Pemerintah Kabupaten Sulawesi Tengah</v>
      </c>
      <c r="M569" t="str">
        <f t="shared" si="26"/>
        <v>('i2023110600568','Pemerintah Kab. Banggai Laut','gi2023110400030'),</v>
      </c>
    </row>
    <row r="570" spans="1:13" ht="30" x14ac:dyDescent="0.25">
      <c r="A570" t="str">
        <f t="shared" si="24"/>
        <v>i2023110600569</v>
      </c>
      <c r="B570" s="7">
        <v>7212</v>
      </c>
      <c r="C570" t="str">
        <f t="shared" si="25"/>
        <v>i2023110600569</v>
      </c>
      <c r="D570" s="8" t="s">
        <v>614</v>
      </c>
      <c r="E570" s="8" t="s">
        <v>47</v>
      </c>
      <c r="F570" s="8" t="s">
        <v>314</v>
      </c>
      <c r="G570" t="str">
        <f>IF(AND(E570=[1]grup_instansi!$B$2,F570=[1]grup_instansi!$C$2),
[1]grup_instansi!$A$2,
IF(AND(E570=[1]grup_instansi!$B$3,F570=[1]grup_instansi!$C$3),
[1]grup_instansi!$A$3,
IF(AND(E570=[1]grup_instansi!$B$4,F570=[1]grup_instansi!$C$4),
[1]grup_instansi!$A$4,
IF(AND(E570=[1]grup_instansi!$B$5,F570=[1]grup_instansi!$C$5),
[1]grup_instansi!$A$5,
IF(AND(E570=[1]grup_instansi!$B$6,F570=[1]grup_instansi!$C$6),
[1]grup_instansi!$A$6,
IF(AND(E570=[1]grup_instansi!$B$7,F570=[1]grup_instansi!$C$7),
[1]grup_instansi!$A$7,
IF(AND(E570=[1]grup_instansi!$B$8,F570=[1]grup_instansi!$C$8),
[1]grup_instansi!$A$8,
IF(AND(E570=[1]grup_instansi!$B$9,F570=[1]grup_instansi!$C$9),
[1]grup_instansi!$A$9,
IF(AND(E570=[1]grup_instansi!$B$10,F570=[1]grup_instansi!$C$10),
[1]grup_instansi!$A$10,"")))))))))</f>
        <v/>
      </c>
      <c r="H570" t="str">
        <f>IF(G570&lt;&gt;"",G570,IF(AND(E570=[1]grup_instansi!$B$11,F570=[1]grup_instansi!$C$11),
[1]grup_instansi!$A$11,
IF(AND(E570=[1]grup_instansi!$B$12,F570=[1]grup_instansi!$C$12),
[1]grup_instansi!$A$12,
IF(AND(E570=[1]grup_instansi!$B$13,F570=[1]grup_instansi!$C$13),
[1]grup_instansi!$A$13,
IF(AND(E570=[1]grup_instansi!$B$14,F570=[1]grup_instansi!$C$14),
[1]grup_instansi!$A$14,
IF(AND(E570=[1]grup_instansi!$B$15,F570=[1]grup_instansi!$C$15),
[1]grup_instansi!$A$15,
IF(AND(E570=[1]grup_instansi!$B$16,F570=[1]grup_instansi!$C$16),
[1]grup_instansi!$A$16,
IF(AND(E570=[1]grup_instansi!$B$17,F570=[1]grup_instansi!$C$17),
[1]grup_instansi!$A$17,
IF(AND(E570=[1]grup_instansi!$B$18,F570=[1]grup_instansi!$C$18),
[1]grup_instansi!$A$18,
IF(AND(E570=[1]grup_instansi!$B$19,F570=[1]grup_instansi!$C$19),
[1]grup_instansi!$A$19,
IF(AND(E570=[1]grup_instansi!$B$20,F570=[1]grup_instansi!$C$20),
[1]grup_instansi!$A$20,"")))))))))))</f>
        <v/>
      </c>
      <c r="I570" t="str">
        <f>IF(H570&lt;&gt;"",H570,IF(AND(E570=[1]grup_instansi!$B$21,F570=[1]grup_instansi!$C$21),
[1]grup_instansi!$A$21,
IF(AND(E570=[1]grup_instansi!$B$22,F570=[1]grup_instansi!$C$22),
[1]grup_instansi!$A$22,
IF(AND(E570=[1]grup_instansi!$B$23,F570=[1]grup_instansi!$C$23),
[1]grup_instansi!$A$23,
IF(AND(E570=[1]grup_instansi!$B$24,F570=[1]grup_instansi!$C$24),
[1]grup_instansi!$A$24,
IF(AND(E570=[1]grup_instansi!$B$25,F570=[1]grup_instansi!$C$25),
[1]grup_instansi!$A$25,
IF(AND(E570=[1]grup_instansi!$B$26,F570=[1]grup_instansi!$C$26),
[1]grup_instansi!$A$26,
IF(AND(E570=[1]grup_instansi!$B$27,F570=[1]grup_instansi!$C$27),
[1]grup_instansi!$A$27,
IF(AND(E570=[1]grup_instansi!$B$28,F570=[1]grup_instansi!$C$28),
[1]grup_instansi!$A$28,
IF(AND(E570=[1]grup_instansi!$B$29,F570=[1]grup_instansi!$C$29),
[1]grup_instansi!$A$29,
IF(AND(E570=[1]grup_instansi!$B$30,F570=[1]grup_instansi!$C$30),
[1]grup_instansi!$A$30,
IF(AND(E570=[1]grup_instansi!$B$31,F570=[1]grup_instansi!$C$31),
[1]grup_instansi!$A$31,
IF(AND(E570=[1]grup_instansi!$B$32,F570=[1]grup_instansi!$C$32),
[1]grup_instansi!$A$32,
IF(AND(E570=[1]grup_instansi!$B$33,F570=[1]grup_instansi!$C$33),
[1]grup_instansi!$A$33,
IF(AND(E570=[1]grup_instansi!$B$34,F570=[1]grup_instansi!$C$34),
[1]grup_instansi!$A$34,
IF(AND(E570=[1]grup_instansi!$B$35,F570=[1]grup_instansi!$C$35),
[1]grup_instansi!$A$35,""))))))))))))))))</f>
        <v>gi2023110400030</v>
      </c>
      <c r="J570" t="str">
        <f>IF(I570&lt;&gt;"",I570,IF(AND(E570=[1]grup_instansi!$B$36,F570=[1]grup_instansi!$C$36),
[1]grup_instansi!$A$36,
IF(AND(E570=[1]grup_instansi!$B$37,F570=[1]grup_instansi!$C$37),
[1]grup_instansi!$A$37,
IF(AND(E570=[1]grup_instansi!$B$38,F570=[1]grup_instansi!$C$38),
[1]grup_instansi!$A$38,
IF(AND(E570=[1]grup_instansi!$B$39,F570=[1]grup_instansi!$C$39),
[1]grup_instansi!$A$39,
IF(AND(E570=[1]grup_instansi!$B$40,F570=[1]grup_instansi!$C$40),
[1]grup_instansi!$A$40,
IF(AND(E570=[1]grup_instansi!$B$41,F570=[1]grup_instansi!$C$41),
[1]grup_instansi!$A$41,
IF(AND(E570=[1]grup_instansi!$B$42,F570=[1]grup_instansi!$C$42),
[1]grup_instansi!$A$42,
IF(AND(E570=[1]grup_instansi!$B$43,F570=[1]grup_instansi!$C$43),
[1]grup_instansi!$A$43,
IF(AND(E570=[1]grup_instansi!$B$44,F570=[1]grup_instansi!$C$44),
[1]grup_instansi!$A$44,
IF(AND(E570=[1]grup_instansi!$B$45,F570=[1]grup_instansi!$C$45),
[1]grup_instansi!$A$45,
IF(AND(E570=[1]grup_instansi!$B$46,F570=[1]grup_instansi!$C$46),
[1]grup_instansi!$A$46,
IF(AND(E570=[1]grup_instansi!$B$47,F570=[1]grup_instansi!$C$47),
[1]grup_instansi!$A$47,
IF(AND(E570=[1]grup_instansi!$B$48,F570=[1]grup_instansi!$C$48),
[1]grup_instansi!$A$48,
IF(AND(E570=[1]grup_instansi!$B$49,F570=[1]grup_instansi!$C$49),
[1]grup_instansi!$A$49,
IF(AND(E570=[1]grup_instansi!$B$50,F570=[1]grup_instansi!$C$50),
[1]grup_instansi!$A$50,
IF(AND(E570=[1]grup_instansi!$B$51,F570=[1]grup_instansi!$C$51),
[1]grup_instansi!$A$51,
IF(AND(E570=[1]grup_instansi!$B$52,F570=[1]grup_instansi!$C$52),
[1]grup_instansi!$A$52,
IF(AND(E570=[1]grup_instansi!$B$53,F570=[1]grup_instansi!$C$53),
[1]grup_instansi!$A$53,
IF(AND(E570=[1]grup_instansi!$B$54,F570=[1]grup_instansi!$C$54),
[1]grup_instansi!$A$54,
IF(AND(E570=[1]grup_instansi!$B$55,F570=[1]grup_instansi!$C$55),
[1]grup_instansi!$A$55,
IF(AND(E570=[1]grup_instansi!$B$56,F570=[1]grup_instansi!$C$56),
[1]grup_instansi!$A$56,
IF(AND(E570=[1]grup_instansi!$B$57,F570=[1]grup_instansi!$C$57),
[1]grup_instansi!$A$57,
IF(AND(E570=[1]grup_instansi!$B$58,F570=[1]grup_instansi!$C$58),
[1]grup_instansi!$A$58,
IF(AND(E570=[1]grup_instansi!$B$59,F570=[1]grup_instansi!$C$59),
[1]grup_instansi!$A$59,
IF(AND(E570=[1]grup_instansi!$B$60,F570=[1]grup_instansi!$C$60),
[1]grup_instansi!$A$60,""))))))))))))))))))))))))))</f>
        <v>gi2023110400030</v>
      </c>
      <c r="K570" t="str">
        <f>IF(J570&lt;&gt;"",J570,IF(AND(E570=[1]grup_instansi!$B$61,F570=[1]grup_instansi!$C$61),
[1]grup_instansi!$A$61,
IF(AND(E570=[1]grup_instansi!$B$62,F570=[1]grup_instansi!$C$62),
[1]grup_instansi!$A$62,
IF(AND(E570=[1]grup_instansi!$B$63,F570=[1]grup_instansi!$C$63),
[1]grup_instansi!$A$63,
IF(AND(E570=[1]grup_instansi!$B$64,F570=[1]grup_instansi!$C$64),
[1]grup_instansi!$A$64,
IF(AND(E570=[1]grup_instansi!$B$65,F570=[1]grup_instansi!$C$65),
[1]grup_instansi!$A$65,
IF(AND(E570=[1]grup_instansi!$B$66,F570=[1]grup_instansi!$C$66),
[1]grup_instansi!$A$66,
IF(AND(E570=[1]grup_instansi!$B$67,F570=[1]grup_instansi!$C$67),
[1]grup_instansi!$A$67,
IF(AND(E570=[1]grup_instansi!$B$68,F570=[1]grup_instansi!$C$68),
[1]grup_instansi!$A$68,
IF(AND(E570=[1]grup_instansi!$B$69,F570=[1]grup_instansi!$C$69),
[1]grup_instansi!$A$69,
IF(AND(E570=[1]grup_instansi!$B$70,F570=[1]grup_instansi!$C$70),
[1]grup_instansi!$A$70,
IF(AND(E570=[1]grup_instansi!$B$71,F570=[1]grup_instansi!$C$71),
[1]grup_instansi!$A$71,
IF(AND(E570=[1]grup_instansi!$B$72,F570=[1]grup_instansi!$C$72),
[1]grup_instansi!$A$72,
IF(AND(E570=[1]grup_instansi!$B$73,F570=[1]grup_instansi!$C$73),
[1]grup_instansi!$A$73,
IF(AND(E570=[1]grup_instansi!$B$74,F570=[1]grup_instansi!$C$74),
[1]grup_instansi!$A$74,
IF(AND(E570=[1]grup_instansi!$B$75,F570=[1]grup_instansi!$C$75),
[1]grup_instansi!$A$75,
IF(AND(E570=[1]grup_instansi!$B$76,F570=[1]grup_instansi!$C$76),
[1]grup_instansi!$A$76,
IF(AND(E570=[1]grup_instansi!$B$77,F570=[1]grup_instansi!$C$77),
[1]grup_instansi!$A$77,
IF(AND(E570=[1]grup_instansi!$B$78,F570=[1]grup_instansi!$C$78),
[1]grup_instansi!$A$78,
IF(AND(E570=[1]grup_instansi!$B$79,F570=[1]grup_instansi!$C$79),
[1]grup_instansi!$A$79,
IF(AND(E570=[1]grup_instansi!$B$80,F570=[1]grup_instansi!$C$80),
[1]grup_instansi!$A$80,
IF(AND(E570=[1]grup_instansi!$B$81,F570=[1]grup_instansi!$C$81),
[1]grup_instansi!$A$81,
IF(AND(E570=[1]grup_instansi!$B$82,F570=[1]grup_instansi!$C$82),
[1]grup_instansi!$A$82,
IF(AND(E570=[1]grup_instansi!$B$83,F570=[1]grup_instansi!$C$83),
[1]grup_instansi!$A$84,
IF(AND(E570=[1]grup_instansi!$B$84,F570=[1]grup_instansi!$C$84),
[1]grup_instansi!$A$85,
IF(AND(E570=[1]grup_instansi!$B$85,F570=[1]grup_instansi!$C$85),
[1]grup_instansi!$A$86,
IF(AND(E570=[1]grup_instansi!$B$86,F570=[1]grup_instansi!$C$86),
[1]grup_instansi!$A$87,
IF(AND(E570=[1]grup_instansi!$B$87,F570=[1]grup_instansi!$C$87),
[1]grup_instansi!$A$87,
IF(AND(E570=[1]grup_instansi!$B$88,F570=[1]grup_instansi!$C$88),
[1]grup_instansi!$A$88,
IF(AND(E570=[1]grup_instansi!$B$89,F570=[1]grup_instansi!$C$89),
[1]grup_instansi!$A$89,
IF(AND(E570=[1]grup_instansi!$B$90,F570=[1]grup_instansi!$C$90),
[1]grup_instansi!$A$90,
IF(AND(E570=[1]grup_instansi!$B$91,F570=[1]grup_instansi!$C$91),
[1]grup_instansi!$A$91,
IF(AND(E570=[1]grup_instansi!$B$92,F570=[1]grup_instansi!$C$92),
[1]grup_instansi!$A$92,
IF(AND(E570=[1]grup_instansi!$B$93,F570=[1]grup_instansi!$C$93),
[1]grup_instansi!$A$93,
IF(AND(E570=[1]grup_instansi!$B$94,F570=[1]grup_instansi!$C$94),
[1]grup_instansi!$A$94,
IF(AND(E570=[1]grup_instansi!$B$95,F570=[1]grup_instansi!$C$95),
[1]grup_instansi!$A$95,
IF(AND(E570=[1]grup_instansi!$B$96,F570=[1]grup_instansi!$C$96),
[1]grup_instansi!$A$96,
IF(AND(E570=[1]grup_instansi!$B$97,F570=[1]grup_instansi!$C$97),
[1]grup_instansi!$A$97,
IF(AND(E570=[1]grup_instansi!$B$98,F570=[1]grup_instansi!$C$98),
[1]grup_instansi!$A$98,
IF(AND(E570=[1]grup_instansi!$B$99,F570=[1]grup_instansi!$C$99),
[1]grup_instansi!$A$99,
[1]grup_instansi!$A$100))))))))))))))))))))))))))))))))))))))))</f>
        <v>gi2023110400030</v>
      </c>
      <c r="L570" t="str">
        <f>VLOOKUP(K570,[1]grup_instansi!$A$2:$E$102,4)</f>
        <v>Pemerintah Kabupaten Sulawesi Tengah</v>
      </c>
      <c r="M570" t="str">
        <f t="shared" si="26"/>
        <v>('i2023110600569','Pemerintah Kab. Morowali Utara','gi2023110400030'),</v>
      </c>
    </row>
    <row r="571" spans="1:13" ht="30" x14ac:dyDescent="0.25">
      <c r="A571" t="str">
        <f t="shared" si="24"/>
        <v>i2023110600570</v>
      </c>
      <c r="B571" s="7">
        <v>7306</v>
      </c>
      <c r="C571" t="str">
        <f t="shared" si="25"/>
        <v>i2023110600570</v>
      </c>
      <c r="D571" s="8" t="s">
        <v>615</v>
      </c>
      <c r="E571" s="8" t="s">
        <v>47</v>
      </c>
      <c r="F571" s="8" t="s">
        <v>113</v>
      </c>
      <c r="G571" t="str">
        <f>IF(AND(E571=[1]grup_instansi!$B$2,F571=[1]grup_instansi!$C$2),
[1]grup_instansi!$A$2,
IF(AND(E571=[1]grup_instansi!$B$3,F571=[1]grup_instansi!$C$3),
[1]grup_instansi!$A$3,
IF(AND(E571=[1]grup_instansi!$B$4,F571=[1]grup_instansi!$C$4),
[1]grup_instansi!$A$4,
IF(AND(E571=[1]grup_instansi!$B$5,F571=[1]grup_instansi!$C$5),
[1]grup_instansi!$A$5,
IF(AND(E571=[1]grup_instansi!$B$6,F571=[1]grup_instansi!$C$6),
[1]grup_instansi!$A$6,
IF(AND(E571=[1]grup_instansi!$B$7,F571=[1]grup_instansi!$C$7),
[1]grup_instansi!$A$7,
IF(AND(E571=[1]grup_instansi!$B$8,F571=[1]grup_instansi!$C$8),
[1]grup_instansi!$A$8,
IF(AND(E571=[1]grup_instansi!$B$9,F571=[1]grup_instansi!$C$9),
[1]grup_instansi!$A$9,
IF(AND(E571=[1]grup_instansi!$B$10,F571=[1]grup_instansi!$C$10),
[1]grup_instansi!$A$10,"")))))))))</f>
        <v/>
      </c>
      <c r="H571" t="str">
        <f>IF(G571&lt;&gt;"",G571,IF(AND(E571=[1]grup_instansi!$B$11,F571=[1]grup_instansi!$C$11),
[1]grup_instansi!$A$11,
IF(AND(E571=[1]grup_instansi!$B$12,F571=[1]grup_instansi!$C$12),
[1]grup_instansi!$A$12,
IF(AND(E571=[1]grup_instansi!$B$13,F571=[1]grup_instansi!$C$13),
[1]grup_instansi!$A$13,
IF(AND(E571=[1]grup_instansi!$B$14,F571=[1]grup_instansi!$C$14),
[1]grup_instansi!$A$14,
IF(AND(E571=[1]grup_instansi!$B$15,F571=[1]grup_instansi!$C$15),
[1]grup_instansi!$A$15,
IF(AND(E571=[1]grup_instansi!$B$16,F571=[1]grup_instansi!$C$16),
[1]grup_instansi!$A$16,
IF(AND(E571=[1]grup_instansi!$B$17,F571=[1]grup_instansi!$C$17),
[1]grup_instansi!$A$17,
IF(AND(E571=[1]grup_instansi!$B$18,F571=[1]grup_instansi!$C$18),
[1]grup_instansi!$A$18,
IF(AND(E571=[1]grup_instansi!$B$19,F571=[1]grup_instansi!$C$19),
[1]grup_instansi!$A$19,
IF(AND(E571=[1]grup_instansi!$B$20,F571=[1]grup_instansi!$C$20),
[1]grup_instansi!$A$20,"")))))))))))</f>
        <v/>
      </c>
      <c r="I571" t="str">
        <f>IF(H571&lt;&gt;"",H571,IF(AND(E571=[1]grup_instansi!$B$21,F571=[1]grup_instansi!$C$21),
[1]grup_instansi!$A$21,
IF(AND(E571=[1]grup_instansi!$B$22,F571=[1]grup_instansi!$C$22),
[1]grup_instansi!$A$22,
IF(AND(E571=[1]grup_instansi!$B$23,F571=[1]grup_instansi!$C$23),
[1]grup_instansi!$A$23,
IF(AND(E571=[1]grup_instansi!$B$24,F571=[1]grup_instansi!$C$24),
[1]grup_instansi!$A$24,
IF(AND(E571=[1]grup_instansi!$B$25,F571=[1]grup_instansi!$C$25),
[1]grup_instansi!$A$25,
IF(AND(E571=[1]grup_instansi!$B$26,F571=[1]grup_instansi!$C$26),
[1]grup_instansi!$A$26,
IF(AND(E571=[1]grup_instansi!$B$27,F571=[1]grup_instansi!$C$27),
[1]grup_instansi!$A$27,
IF(AND(E571=[1]grup_instansi!$B$28,F571=[1]grup_instansi!$C$28),
[1]grup_instansi!$A$28,
IF(AND(E571=[1]grup_instansi!$B$29,F571=[1]grup_instansi!$C$29),
[1]grup_instansi!$A$29,
IF(AND(E571=[1]grup_instansi!$B$30,F571=[1]grup_instansi!$C$30),
[1]grup_instansi!$A$30,
IF(AND(E571=[1]grup_instansi!$B$31,F571=[1]grup_instansi!$C$31),
[1]grup_instansi!$A$31,
IF(AND(E571=[1]grup_instansi!$B$32,F571=[1]grup_instansi!$C$32),
[1]grup_instansi!$A$32,
IF(AND(E571=[1]grup_instansi!$B$33,F571=[1]grup_instansi!$C$33),
[1]grup_instansi!$A$33,
IF(AND(E571=[1]grup_instansi!$B$34,F571=[1]grup_instansi!$C$34),
[1]grup_instansi!$A$34,
IF(AND(E571=[1]grup_instansi!$B$35,F571=[1]grup_instansi!$C$35),
[1]grup_instansi!$A$35,""))))))))))))))))</f>
        <v>gi2023110400029</v>
      </c>
      <c r="J571" t="str">
        <f>IF(I571&lt;&gt;"",I571,IF(AND(E571=[1]grup_instansi!$B$36,F571=[1]grup_instansi!$C$36),
[1]grup_instansi!$A$36,
IF(AND(E571=[1]grup_instansi!$B$37,F571=[1]grup_instansi!$C$37),
[1]grup_instansi!$A$37,
IF(AND(E571=[1]grup_instansi!$B$38,F571=[1]grup_instansi!$C$38),
[1]grup_instansi!$A$38,
IF(AND(E571=[1]grup_instansi!$B$39,F571=[1]grup_instansi!$C$39),
[1]grup_instansi!$A$39,
IF(AND(E571=[1]grup_instansi!$B$40,F571=[1]grup_instansi!$C$40),
[1]grup_instansi!$A$40,
IF(AND(E571=[1]grup_instansi!$B$41,F571=[1]grup_instansi!$C$41),
[1]grup_instansi!$A$41,
IF(AND(E571=[1]grup_instansi!$B$42,F571=[1]grup_instansi!$C$42),
[1]grup_instansi!$A$42,
IF(AND(E571=[1]grup_instansi!$B$43,F571=[1]grup_instansi!$C$43),
[1]grup_instansi!$A$43,
IF(AND(E571=[1]grup_instansi!$B$44,F571=[1]grup_instansi!$C$44),
[1]grup_instansi!$A$44,
IF(AND(E571=[1]grup_instansi!$B$45,F571=[1]grup_instansi!$C$45),
[1]grup_instansi!$A$45,
IF(AND(E571=[1]grup_instansi!$B$46,F571=[1]grup_instansi!$C$46),
[1]grup_instansi!$A$46,
IF(AND(E571=[1]grup_instansi!$B$47,F571=[1]grup_instansi!$C$47),
[1]grup_instansi!$A$47,
IF(AND(E571=[1]grup_instansi!$B$48,F571=[1]grup_instansi!$C$48),
[1]grup_instansi!$A$48,
IF(AND(E571=[1]grup_instansi!$B$49,F571=[1]grup_instansi!$C$49),
[1]grup_instansi!$A$49,
IF(AND(E571=[1]grup_instansi!$B$50,F571=[1]grup_instansi!$C$50),
[1]grup_instansi!$A$50,
IF(AND(E571=[1]grup_instansi!$B$51,F571=[1]grup_instansi!$C$51),
[1]grup_instansi!$A$51,
IF(AND(E571=[1]grup_instansi!$B$52,F571=[1]grup_instansi!$C$52),
[1]grup_instansi!$A$52,
IF(AND(E571=[1]grup_instansi!$B$53,F571=[1]grup_instansi!$C$53),
[1]grup_instansi!$A$53,
IF(AND(E571=[1]grup_instansi!$B$54,F571=[1]grup_instansi!$C$54),
[1]grup_instansi!$A$54,
IF(AND(E571=[1]grup_instansi!$B$55,F571=[1]grup_instansi!$C$55),
[1]grup_instansi!$A$55,
IF(AND(E571=[1]grup_instansi!$B$56,F571=[1]grup_instansi!$C$56),
[1]grup_instansi!$A$56,
IF(AND(E571=[1]grup_instansi!$B$57,F571=[1]grup_instansi!$C$57),
[1]grup_instansi!$A$57,
IF(AND(E571=[1]grup_instansi!$B$58,F571=[1]grup_instansi!$C$58),
[1]grup_instansi!$A$58,
IF(AND(E571=[1]grup_instansi!$B$59,F571=[1]grup_instansi!$C$59),
[1]grup_instansi!$A$59,
IF(AND(E571=[1]grup_instansi!$B$60,F571=[1]grup_instansi!$C$60),
[1]grup_instansi!$A$60,""))))))))))))))))))))))))))</f>
        <v>gi2023110400029</v>
      </c>
      <c r="K571" t="str">
        <f>IF(J571&lt;&gt;"",J571,IF(AND(E571=[1]grup_instansi!$B$61,F571=[1]grup_instansi!$C$61),
[1]grup_instansi!$A$61,
IF(AND(E571=[1]grup_instansi!$B$62,F571=[1]grup_instansi!$C$62),
[1]grup_instansi!$A$62,
IF(AND(E571=[1]grup_instansi!$B$63,F571=[1]grup_instansi!$C$63),
[1]grup_instansi!$A$63,
IF(AND(E571=[1]grup_instansi!$B$64,F571=[1]grup_instansi!$C$64),
[1]grup_instansi!$A$64,
IF(AND(E571=[1]grup_instansi!$B$65,F571=[1]grup_instansi!$C$65),
[1]grup_instansi!$A$65,
IF(AND(E571=[1]grup_instansi!$B$66,F571=[1]grup_instansi!$C$66),
[1]grup_instansi!$A$66,
IF(AND(E571=[1]grup_instansi!$B$67,F571=[1]grup_instansi!$C$67),
[1]grup_instansi!$A$67,
IF(AND(E571=[1]grup_instansi!$B$68,F571=[1]grup_instansi!$C$68),
[1]grup_instansi!$A$68,
IF(AND(E571=[1]grup_instansi!$B$69,F571=[1]grup_instansi!$C$69),
[1]grup_instansi!$A$69,
IF(AND(E571=[1]grup_instansi!$B$70,F571=[1]grup_instansi!$C$70),
[1]grup_instansi!$A$70,
IF(AND(E571=[1]grup_instansi!$B$71,F571=[1]grup_instansi!$C$71),
[1]grup_instansi!$A$71,
IF(AND(E571=[1]grup_instansi!$B$72,F571=[1]grup_instansi!$C$72),
[1]grup_instansi!$A$72,
IF(AND(E571=[1]grup_instansi!$B$73,F571=[1]grup_instansi!$C$73),
[1]grup_instansi!$A$73,
IF(AND(E571=[1]grup_instansi!$B$74,F571=[1]grup_instansi!$C$74),
[1]grup_instansi!$A$74,
IF(AND(E571=[1]grup_instansi!$B$75,F571=[1]grup_instansi!$C$75),
[1]grup_instansi!$A$75,
IF(AND(E571=[1]grup_instansi!$B$76,F571=[1]grup_instansi!$C$76),
[1]grup_instansi!$A$76,
IF(AND(E571=[1]grup_instansi!$B$77,F571=[1]grup_instansi!$C$77),
[1]grup_instansi!$A$77,
IF(AND(E571=[1]grup_instansi!$B$78,F571=[1]grup_instansi!$C$78),
[1]grup_instansi!$A$78,
IF(AND(E571=[1]grup_instansi!$B$79,F571=[1]grup_instansi!$C$79),
[1]grup_instansi!$A$79,
IF(AND(E571=[1]grup_instansi!$B$80,F571=[1]grup_instansi!$C$80),
[1]grup_instansi!$A$80,
IF(AND(E571=[1]grup_instansi!$B$81,F571=[1]grup_instansi!$C$81),
[1]grup_instansi!$A$81,
IF(AND(E571=[1]grup_instansi!$B$82,F571=[1]grup_instansi!$C$82),
[1]grup_instansi!$A$82,
IF(AND(E571=[1]grup_instansi!$B$83,F571=[1]grup_instansi!$C$83),
[1]grup_instansi!$A$84,
IF(AND(E571=[1]grup_instansi!$B$84,F571=[1]grup_instansi!$C$84),
[1]grup_instansi!$A$85,
IF(AND(E571=[1]grup_instansi!$B$85,F571=[1]grup_instansi!$C$85),
[1]grup_instansi!$A$86,
IF(AND(E571=[1]grup_instansi!$B$86,F571=[1]grup_instansi!$C$86),
[1]grup_instansi!$A$87,
IF(AND(E571=[1]grup_instansi!$B$87,F571=[1]grup_instansi!$C$87),
[1]grup_instansi!$A$87,
IF(AND(E571=[1]grup_instansi!$B$88,F571=[1]grup_instansi!$C$88),
[1]grup_instansi!$A$88,
IF(AND(E571=[1]grup_instansi!$B$89,F571=[1]grup_instansi!$C$89),
[1]grup_instansi!$A$89,
IF(AND(E571=[1]grup_instansi!$B$90,F571=[1]grup_instansi!$C$90),
[1]grup_instansi!$A$90,
IF(AND(E571=[1]grup_instansi!$B$91,F571=[1]grup_instansi!$C$91),
[1]grup_instansi!$A$91,
IF(AND(E571=[1]grup_instansi!$B$92,F571=[1]grup_instansi!$C$92),
[1]grup_instansi!$A$92,
IF(AND(E571=[1]grup_instansi!$B$93,F571=[1]grup_instansi!$C$93),
[1]grup_instansi!$A$93,
IF(AND(E571=[1]grup_instansi!$B$94,F571=[1]grup_instansi!$C$94),
[1]grup_instansi!$A$94,
IF(AND(E571=[1]grup_instansi!$B$95,F571=[1]grup_instansi!$C$95),
[1]grup_instansi!$A$95,
IF(AND(E571=[1]grup_instansi!$B$96,F571=[1]grup_instansi!$C$96),
[1]grup_instansi!$A$96,
IF(AND(E571=[1]grup_instansi!$B$97,F571=[1]grup_instansi!$C$97),
[1]grup_instansi!$A$97,
IF(AND(E571=[1]grup_instansi!$B$98,F571=[1]grup_instansi!$C$98),
[1]grup_instansi!$A$98,
IF(AND(E571=[1]grup_instansi!$B$99,F571=[1]grup_instansi!$C$99),
[1]grup_instansi!$A$99,
[1]grup_instansi!$A$100))))))))))))))))))))))))))))))))))))))))</f>
        <v>gi2023110400029</v>
      </c>
      <c r="L571" t="str">
        <f>VLOOKUP(K571,[1]grup_instansi!$A$2:$E$102,4)</f>
        <v>Pemerintah Kabupaten Sulawesi Selatan</v>
      </c>
      <c r="M571" t="str">
        <f t="shared" si="26"/>
        <v>('i2023110600570','Pemerintah Kab. Tana Toraja','gi2023110400029'),</v>
      </c>
    </row>
    <row r="572" spans="1:13" ht="30" x14ac:dyDescent="0.25">
      <c r="A572" t="str">
        <f t="shared" si="24"/>
        <v>i2023110600571</v>
      </c>
      <c r="B572" s="7">
        <v>7315</v>
      </c>
      <c r="C572" t="str">
        <f t="shared" si="25"/>
        <v>i2023110600571</v>
      </c>
      <c r="D572" s="8" t="s">
        <v>616</v>
      </c>
      <c r="E572" s="8" t="s">
        <v>47</v>
      </c>
      <c r="F572" s="8" t="s">
        <v>113</v>
      </c>
      <c r="G572" t="str">
        <f>IF(AND(E572=[1]grup_instansi!$B$2,F572=[1]grup_instansi!$C$2),
[1]grup_instansi!$A$2,
IF(AND(E572=[1]grup_instansi!$B$3,F572=[1]grup_instansi!$C$3),
[1]grup_instansi!$A$3,
IF(AND(E572=[1]grup_instansi!$B$4,F572=[1]grup_instansi!$C$4),
[1]grup_instansi!$A$4,
IF(AND(E572=[1]grup_instansi!$B$5,F572=[1]grup_instansi!$C$5),
[1]grup_instansi!$A$5,
IF(AND(E572=[1]grup_instansi!$B$6,F572=[1]grup_instansi!$C$6),
[1]grup_instansi!$A$6,
IF(AND(E572=[1]grup_instansi!$B$7,F572=[1]grup_instansi!$C$7),
[1]grup_instansi!$A$7,
IF(AND(E572=[1]grup_instansi!$B$8,F572=[1]grup_instansi!$C$8),
[1]grup_instansi!$A$8,
IF(AND(E572=[1]grup_instansi!$B$9,F572=[1]grup_instansi!$C$9),
[1]grup_instansi!$A$9,
IF(AND(E572=[1]grup_instansi!$B$10,F572=[1]grup_instansi!$C$10),
[1]grup_instansi!$A$10,"")))))))))</f>
        <v/>
      </c>
      <c r="H572" t="str">
        <f>IF(G572&lt;&gt;"",G572,IF(AND(E572=[1]grup_instansi!$B$11,F572=[1]grup_instansi!$C$11),
[1]grup_instansi!$A$11,
IF(AND(E572=[1]grup_instansi!$B$12,F572=[1]grup_instansi!$C$12),
[1]grup_instansi!$A$12,
IF(AND(E572=[1]grup_instansi!$B$13,F572=[1]grup_instansi!$C$13),
[1]grup_instansi!$A$13,
IF(AND(E572=[1]grup_instansi!$B$14,F572=[1]grup_instansi!$C$14),
[1]grup_instansi!$A$14,
IF(AND(E572=[1]grup_instansi!$B$15,F572=[1]grup_instansi!$C$15),
[1]grup_instansi!$A$15,
IF(AND(E572=[1]grup_instansi!$B$16,F572=[1]grup_instansi!$C$16),
[1]grup_instansi!$A$16,
IF(AND(E572=[1]grup_instansi!$B$17,F572=[1]grup_instansi!$C$17),
[1]grup_instansi!$A$17,
IF(AND(E572=[1]grup_instansi!$B$18,F572=[1]grup_instansi!$C$18),
[1]grup_instansi!$A$18,
IF(AND(E572=[1]grup_instansi!$B$19,F572=[1]grup_instansi!$C$19),
[1]grup_instansi!$A$19,
IF(AND(E572=[1]grup_instansi!$B$20,F572=[1]grup_instansi!$C$20),
[1]grup_instansi!$A$20,"")))))))))))</f>
        <v/>
      </c>
      <c r="I572" t="str">
        <f>IF(H572&lt;&gt;"",H572,IF(AND(E572=[1]grup_instansi!$B$21,F572=[1]grup_instansi!$C$21),
[1]grup_instansi!$A$21,
IF(AND(E572=[1]grup_instansi!$B$22,F572=[1]grup_instansi!$C$22),
[1]grup_instansi!$A$22,
IF(AND(E572=[1]grup_instansi!$B$23,F572=[1]grup_instansi!$C$23),
[1]grup_instansi!$A$23,
IF(AND(E572=[1]grup_instansi!$B$24,F572=[1]grup_instansi!$C$24),
[1]grup_instansi!$A$24,
IF(AND(E572=[1]grup_instansi!$B$25,F572=[1]grup_instansi!$C$25),
[1]grup_instansi!$A$25,
IF(AND(E572=[1]grup_instansi!$B$26,F572=[1]grup_instansi!$C$26),
[1]grup_instansi!$A$26,
IF(AND(E572=[1]grup_instansi!$B$27,F572=[1]grup_instansi!$C$27),
[1]grup_instansi!$A$27,
IF(AND(E572=[1]grup_instansi!$B$28,F572=[1]grup_instansi!$C$28),
[1]grup_instansi!$A$28,
IF(AND(E572=[1]grup_instansi!$B$29,F572=[1]grup_instansi!$C$29),
[1]grup_instansi!$A$29,
IF(AND(E572=[1]grup_instansi!$B$30,F572=[1]grup_instansi!$C$30),
[1]grup_instansi!$A$30,
IF(AND(E572=[1]grup_instansi!$B$31,F572=[1]grup_instansi!$C$31),
[1]grup_instansi!$A$31,
IF(AND(E572=[1]grup_instansi!$B$32,F572=[1]grup_instansi!$C$32),
[1]grup_instansi!$A$32,
IF(AND(E572=[1]grup_instansi!$B$33,F572=[1]grup_instansi!$C$33),
[1]grup_instansi!$A$33,
IF(AND(E572=[1]grup_instansi!$B$34,F572=[1]grup_instansi!$C$34),
[1]grup_instansi!$A$34,
IF(AND(E572=[1]grup_instansi!$B$35,F572=[1]grup_instansi!$C$35),
[1]grup_instansi!$A$35,""))))))))))))))))</f>
        <v>gi2023110400029</v>
      </c>
      <c r="J572" t="str">
        <f>IF(I572&lt;&gt;"",I572,IF(AND(E572=[1]grup_instansi!$B$36,F572=[1]grup_instansi!$C$36),
[1]grup_instansi!$A$36,
IF(AND(E572=[1]grup_instansi!$B$37,F572=[1]grup_instansi!$C$37),
[1]grup_instansi!$A$37,
IF(AND(E572=[1]grup_instansi!$B$38,F572=[1]grup_instansi!$C$38),
[1]grup_instansi!$A$38,
IF(AND(E572=[1]grup_instansi!$B$39,F572=[1]grup_instansi!$C$39),
[1]grup_instansi!$A$39,
IF(AND(E572=[1]grup_instansi!$B$40,F572=[1]grup_instansi!$C$40),
[1]grup_instansi!$A$40,
IF(AND(E572=[1]grup_instansi!$B$41,F572=[1]grup_instansi!$C$41),
[1]grup_instansi!$A$41,
IF(AND(E572=[1]grup_instansi!$B$42,F572=[1]grup_instansi!$C$42),
[1]grup_instansi!$A$42,
IF(AND(E572=[1]grup_instansi!$B$43,F572=[1]grup_instansi!$C$43),
[1]grup_instansi!$A$43,
IF(AND(E572=[1]grup_instansi!$B$44,F572=[1]grup_instansi!$C$44),
[1]grup_instansi!$A$44,
IF(AND(E572=[1]grup_instansi!$B$45,F572=[1]grup_instansi!$C$45),
[1]grup_instansi!$A$45,
IF(AND(E572=[1]grup_instansi!$B$46,F572=[1]grup_instansi!$C$46),
[1]grup_instansi!$A$46,
IF(AND(E572=[1]grup_instansi!$B$47,F572=[1]grup_instansi!$C$47),
[1]grup_instansi!$A$47,
IF(AND(E572=[1]grup_instansi!$B$48,F572=[1]grup_instansi!$C$48),
[1]grup_instansi!$A$48,
IF(AND(E572=[1]grup_instansi!$B$49,F572=[1]grup_instansi!$C$49),
[1]grup_instansi!$A$49,
IF(AND(E572=[1]grup_instansi!$B$50,F572=[1]grup_instansi!$C$50),
[1]grup_instansi!$A$50,
IF(AND(E572=[1]grup_instansi!$B$51,F572=[1]grup_instansi!$C$51),
[1]grup_instansi!$A$51,
IF(AND(E572=[1]grup_instansi!$B$52,F572=[1]grup_instansi!$C$52),
[1]grup_instansi!$A$52,
IF(AND(E572=[1]grup_instansi!$B$53,F572=[1]grup_instansi!$C$53),
[1]grup_instansi!$A$53,
IF(AND(E572=[1]grup_instansi!$B$54,F572=[1]grup_instansi!$C$54),
[1]grup_instansi!$A$54,
IF(AND(E572=[1]grup_instansi!$B$55,F572=[1]grup_instansi!$C$55),
[1]grup_instansi!$A$55,
IF(AND(E572=[1]grup_instansi!$B$56,F572=[1]grup_instansi!$C$56),
[1]grup_instansi!$A$56,
IF(AND(E572=[1]grup_instansi!$B$57,F572=[1]grup_instansi!$C$57),
[1]grup_instansi!$A$57,
IF(AND(E572=[1]grup_instansi!$B$58,F572=[1]grup_instansi!$C$58),
[1]grup_instansi!$A$58,
IF(AND(E572=[1]grup_instansi!$B$59,F572=[1]grup_instansi!$C$59),
[1]grup_instansi!$A$59,
IF(AND(E572=[1]grup_instansi!$B$60,F572=[1]grup_instansi!$C$60),
[1]grup_instansi!$A$60,""))))))))))))))))))))))))))</f>
        <v>gi2023110400029</v>
      </c>
      <c r="K572" t="str">
        <f>IF(J572&lt;&gt;"",J572,IF(AND(E572=[1]grup_instansi!$B$61,F572=[1]grup_instansi!$C$61),
[1]grup_instansi!$A$61,
IF(AND(E572=[1]grup_instansi!$B$62,F572=[1]grup_instansi!$C$62),
[1]grup_instansi!$A$62,
IF(AND(E572=[1]grup_instansi!$B$63,F572=[1]grup_instansi!$C$63),
[1]grup_instansi!$A$63,
IF(AND(E572=[1]grup_instansi!$B$64,F572=[1]grup_instansi!$C$64),
[1]grup_instansi!$A$64,
IF(AND(E572=[1]grup_instansi!$B$65,F572=[1]grup_instansi!$C$65),
[1]grup_instansi!$A$65,
IF(AND(E572=[1]grup_instansi!$B$66,F572=[1]grup_instansi!$C$66),
[1]grup_instansi!$A$66,
IF(AND(E572=[1]grup_instansi!$B$67,F572=[1]grup_instansi!$C$67),
[1]grup_instansi!$A$67,
IF(AND(E572=[1]grup_instansi!$B$68,F572=[1]grup_instansi!$C$68),
[1]grup_instansi!$A$68,
IF(AND(E572=[1]grup_instansi!$B$69,F572=[1]grup_instansi!$C$69),
[1]grup_instansi!$A$69,
IF(AND(E572=[1]grup_instansi!$B$70,F572=[1]grup_instansi!$C$70),
[1]grup_instansi!$A$70,
IF(AND(E572=[1]grup_instansi!$B$71,F572=[1]grup_instansi!$C$71),
[1]grup_instansi!$A$71,
IF(AND(E572=[1]grup_instansi!$B$72,F572=[1]grup_instansi!$C$72),
[1]grup_instansi!$A$72,
IF(AND(E572=[1]grup_instansi!$B$73,F572=[1]grup_instansi!$C$73),
[1]grup_instansi!$A$73,
IF(AND(E572=[1]grup_instansi!$B$74,F572=[1]grup_instansi!$C$74),
[1]grup_instansi!$A$74,
IF(AND(E572=[1]grup_instansi!$B$75,F572=[1]grup_instansi!$C$75),
[1]grup_instansi!$A$75,
IF(AND(E572=[1]grup_instansi!$B$76,F572=[1]grup_instansi!$C$76),
[1]grup_instansi!$A$76,
IF(AND(E572=[1]grup_instansi!$B$77,F572=[1]grup_instansi!$C$77),
[1]grup_instansi!$A$77,
IF(AND(E572=[1]grup_instansi!$B$78,F572=[1]grup_instansi!$C$78),
[1]grup_instansi!$A$78,
IF(AND(E572=[1]grup_instansi!$B$79,F572=[1]grup_instansi!$C$79),
[1]grup_instansi!$A$79,
IF(AND(E572=[1]grup_instansi!$B$80,F572=[1]grup_instansi!$C$80),
[1]grup_instansi!$A$80,
IF(AND(E572=[1]grup_instansi!$B$81,F572=[1]grup_instansi!$C$81),
[1]grup_instansi!$A$81,
IF(AND(E572=[1]grup_instansi!$B$82,F572=[1]grup_instansi!$C$82),
[1]grup_instansi!$A$82,
IF(AND(E572=[1]grup_instansi!$B$83,F572=[1]grup_instansi!$C$83),
[1]grup_instansi!$A$84,
IF(AND(E572=[1]grup_instansi!$B$84,F572=[1]grup_instansi!$C$84),
[1]grup_instansi!$A$85,
IF(AND(E572=[1]grup_instansi!$B$85,F572=[1]grup_instansi!$C$85),
[1]grup_instansi!$A$86,
IF(AND(E572=[1]grup_instansi!$B$86,F572=[1]grup_instansi!$C$86),
[1]grup_instansi!$A$87,
IF(AND(E572=[1]grup_instansi!$B$87,F572=[1]grup_instansi!$C$87),
[1]grup_instansi!$A$87,
IF(AND(E572=[1]grup_instansi!$B$88,F572=[1]grup_instansi!$C$88),
[1]grup_instansi!$A$88,
IF(AND(E572=[1]grup_instansi!$B$89,F572=[1]grup_instansi!$C$89),
[1]grup_instansi!$A$89,
IF(AND(E572=[1]grup_instansi!$B$90,F572=[1]grup_instansi!$C$90),
[1]grup_instansi!$A$90,
IF(AND(E572=[1]grup_instansi!$B$91,F572=[1]grup_instansi!$C$91),
[1]grup_instansi!$A$91,
IF(AND(E572=[1]grup_instansi!$B$92,F572=[1]grup_instansi!$C$92),
[1]grup_instansi!$A$92,
IF(AND(E572=[1]grup_instansi!$B$93,F572=[1]grup_instansi!$C$93),
[1]grup_instansi!$A$93,
IF(AND(E572=[1]grup_instansi!$B$94,F572=[1]grup_instansi!$C$94),
[1]grup_instansi!$A$94,
IF(AND(E572=[1]grup_instansi!$B$95,F572=[1]grup_instansi!$C$95),
[1]grup_instansi!$A$95,
IF(AND(E572=[1]grup_instansi!$B$96,F572=[1]grup_instansi!$C$96),
[1]grup_instansi!$A$96,
IF(AND(E572=[1]grup_instansi!$B$97,F572=[1]grup_instansi!$C$97),
[1]grup_instansi!$A$97,
IF(AND(E572=[1]grup_instansi!$B$98,F572=[1]grup_instansi!$C$98),
[1]grup_instansi!$A$98,
IF(AND(E572=[1]grup_instansi!$B$99,F572=[1]grup_instansi!$C$99),
[1]grup_instansi!$A$99,
[1]grup_instansi!$A$100))))))))))))))))))))))))))))))))))))))))</f>
        <v>gi2023110400029</v>
      </c>
      <c r="L572" t="str">
        <f>VLOOKUP(K572,[1]grup_instansi!$A$2:$E$102,4)</f>
        <v>Pemerintah Kabupaten Sulawesi Selatan</v>
      </c>
      <c r="M572" t="str">
        <f t="shared" si="26"/>
        <v>('i2023110600571','Pemerintah Kab. Takalar','gi2023110400029'),</v>
      </c>
    </row>
    <row r="573" spans="1:13" ht="30" x14ac:dyDescent="0.25">
      <c r="A573" t="str">
        <f t="shared" si="24"/>
        <v>i2023110600572</v>
      </c>
      <c r="B573" s="7">
        <v>7325</v>
      </c>
      <c r="C573" t="str">
        <f t="shared" si="25"/>
        <v>i2023110600572</v>
      </c>
      <c r="D573" s="8" t="s">
        <v>617</v>
      </c>
      <c r="E573" s="8" t="s">
        <v>47</v>
      </c>
      <c r="F573" s="8" t="s">
        <v>113</v>
      </c>
      <c r="G573" t="str">
        <f>IF(AND(E573=[1]grup_instansi!$B$2,F573=[1]grup_instansi!$C$2),
[1]grup_instansi!$A$2,
IF(AND(E573=[1]grup_instansi!$B$3,F573=[1]grup_instansi!$C$3),
[1]grup_instansi!$A$3,
IF(AND(E573=[1]grup_instansi!$B$4,F573=[1]grup_instansi!$C$4),
[1]grup_instansi!$A$4,
IF(AND(E573=[1]grup_instansi!$B$5,F573=[1]grup_instansi!$C$5),
[1]grup_instansi!$A$5,
IF(AND(E573=[1]grup_instansi!$B$6,F573=[1]grup_instansi!$C$6),
[1]grup_instansi!$A$6,
IF(AND(E573=[1]grup_instansi!$B$7,F573=[1]grup_instansi!$C$7),
[1]grup_instansi!$A$7,
IF(AND(E573=[1]grup_instansi!$B$8,F573=[1]grup_instansi!$C$8),
[1]grup_instansi!$A$8,
IF(AND(E573=[1]grup_instansi!$B$9,F573=[1]grup_instansi!$C$9),
[1]grup_instansi!$A$9,
IF(AND(E573=[1]grup_instansi!$B$10,F573=[1]grup_instansi!$C$10),
[1]grup_instansi!$A$10,"")))))))))</f>
        <v/>
      </c>
      <c r="H573" t="str">
        <f>IF(G573&lt;&gt;"",G573,IF(AND(E573=[1]grup_instansi!$B$11,F573=[1]grup_instansi!$C$11),
[1]grup_instansi!$A$11,
IF(AND(E573=[1]grup_instansi!$B$12,F573=[1]grup_instansi!$C$12),
[1]grup_instansi!$A$12,
IF(AND(E573=[1]grup_instansi!$B$13,F573=[1]grup_instansi!$C$13),
[1]grup_instansi!$A$13,
IF(AND(E573=[1]grup_instansi!$B$14,F573=[1]grup_instansi!$C$14),
[1]grup_instansi!$A$14,
IF(AND(E573=[1]grup_instansi!$B$15,F573=[1]grup_instansi!$C$15),
[1]grup_instansi!$A$15,
IF(AND(E573=[1]grup_instansi!$B$16,F573=[1]grup_instansi!$C$16),
[1]grup_instansi!$A$16,
IF(AND(E573=[1]grup_instansi!$B$17,F573=[1]grup_instansi!$C$17),
[1]grup_instansi!$A$17,
IF(AND(E573=[1]grup_instansi!$B$18,F573=[1]grup_instansi!$C$18),
[1]grup_instansi!$A$18,
IF(AND(E573=[1]grup_instansi!$B$19,F573=[1]grup_instansi!$C$19),
[1]grup_instansi!$A$19,
IF(AND(E573=[1]grup_instansi!$B$20,F573=[1]grup_instansi!$C$20),
[1]grup_instansi!$A$20,"")))))))))))</f>
        <v/>
      </c>
      <c r="I573" t="str">
        <f>IF(H573&lt;&gt;"",H573,IF(AND(E573=[1]grup_instansi!$B$21,F573=[1]grup_instansi!$C$21),
[1]grup_instansi!$A$21,
IF(AND(E573=[1]grup_instansi!$B$22,F573=[1]grup_instansi!$C$22),
[1]grup_instansi!$A$22,
IF(AND(E573=[1]grup_instansi!$B$23,F573=[1]grup_instansi!$C$23),
[1]grup_instansi!$A$23,
IF(AND(E573=[1]grup_instansi!$B$24,F573=[1]grup_instansi!$C$24),
[1]grup_instansi!$A$24,
IF(AND(E573=[1]grup_instansi!$B$25,F573=[1]grup_instansi!$C$25),
[1]grup_instansi!$A$25,
IF(AND(E573=[1]grup_instansi!$B$26,F573=[1]grup_instansi!$C$26),
[1]grup_instansi!$A$26,
IF(AND(E573=[1]grup_instansi!$B$27,F573=[1]grup_instansi!$C$27),
[1]grup_instansi!$A$27,
IF(AND(E573=[1]grup_instansi!$B$28,F573=[1]grup_instansi!$C$28),
[1]grup_instansi!$A$28,
IF(AND(E573=[1]grup_instansi!$B$29,F573=[1]grup_instansi!$C$29),
[1]grup_instansi!$A$29,
IF(AND(E573=[1]grup_instansi!$B$30,F573=[1]grup_instansi!$C$30),
[1]grup_instansi!$A$30,
IF(AND(E573=[1]grup_instansi!$B$31,F573=[1]grup_instansi!$C$31),
[1]grup_instansi!$A$31,
IF(AND(E573=[1]grup_instansi!$B$32,F573=[1]grup_instansi!$C$32),
[1]grup_instansi!$A$32,
IF(AND(E573=[1]grup_instansi!$B$33,F573=[1]grup_instansi!$C$33),
[1]grup_instansi!$A$33,
IF(AND(E573=[1]grup_instansi!$B$34,F573=[1]grup_instansi!$C$34),
[1]grup_instansi!$A$34,
IF(AND(E573=[1]grup_instansi!$B$35,F573=[1]grup_instansi!$C$35),
[1]grup_instansi!$A$35,""))))))))))))))))</f>
        <v>gi2023110400029</v>
      </c>
      <c r="J573" t="str">
        <f>IF(I573&lt;&gt;"",I573,IF(AND(E573=[1]grup_instansi!$B$36,F573=[1]grup_instansi!$C$36),
[1]grup_instansi!$A$36,
IF(AND(E573=[1]grup_instansi!$B$37,F573=[1]grup_instansi!$C$37),
[1]grup_instansi!$A$37,
IF(AND(E573=[1]grup_instansi!$B$38,F573=[1]grup_instansi!$C$38),
[1]grup_instansi!$A$38,
IF(AND(E573=[1]grup_instansi!$B$39,F573=[1]grup_instansi!$C$39),
[1]grup_instansi!$A$39,
IF(AND(E573=[1]grup_instansi!$B$40,F573=[1]grup_instansi!$C$40),
[1]grup_instansi!$A$40,
IF(AND(E573=[1]grup_instansi!$B$41,F573=[1]grup_instansi!$C$41),
[1]grup_instansi!$A$41,
IF(AND(E573=[1]grup_instansi!$B$42,F573=[1]grup_instansi!$C$42),
[1]grup_instansi!$A$42,
IF(AND(E573=[1]grup_instansi!$B$43,F573=[1]grup_instansi!$C$43),
[1]grup_instansi!$A$43,
IF(AND(E573=[1]grup_instansi!$B$44,F573=[1]grup_instansi!$C$44),
[1]grup_instansi!$A$44,
IF(AND(E573=[1]grup_instansi!$B$45,F573=[1]grup_instansi!$C$45),
[1]grup_instansi!$A$45,
IF(AND(E573=[1]grup_instansi!$B$46,F573=[1]grup_instansi!$C$46),
[1]grup_instansi!$A$46,
IF(AND(E573=[1]grup_instansi!$B$47,F573=[1]grup_instansi!$C$47),
[1]grup_instansi!$A$47,
IF(AND(E573=[1]grup_instansi!$B$48,F573=[1]grup_instansi!$C$48),
[1]grup_instansi!$A$48,
IF(AND(E573=[1]grup_instansi!$B$49,F573=[1]grup_instansi!$C$49),
[1]grup_instansi!$A$49,
IF(AND(E573=[1]grup_instansi!$B$50,F573=[1]grup_instansi!$C$50),
[1]grup_instansi!$A$50,
IF(AND(E573=[1]grup_instansi!$B$51,F573=[1]grup_instansi!$C$51),
[1]grup_instansi!$A$51,
IF(AND(E573=[1]grup_instansi!$B$52,F573=[1]grup_instansi!$C$52),
[1]grup_instansi!$A$52,
IF(AND(E573=[1]grup_instansi!$B$53,F573=[1]grup_instansi!$C$53),
[1]grup_instansi!$A$53,
IF(AND(E573=[1]grup_instansi!$B$54,F573=[1]grup_instansi!$C$54),
[1]grup_instansi!$A$54,
IF(AND(E573=[1]grup_instansi!$B$55,F573=[1]grup_instansi!$C$55),
[1]grup_instansi!$A$55,
IF(AND(E573=[1]grup_instansi!$B$56,F573=[1]grup_instansi!$C$56),
[1]grup_instansi!$A$56,
IF(AND(E573=[1]grup_instansi!$B$57,F573=[1]grup_instansi!$C$57),
[1]grup_instansi!$A$57,
IF(AND(E573=[1]grup_instansi!$B$58,F573=[1]grup_instansi!$C$58),
[1]grup_instansi!$A$58,
IF(AND(E573=[1]grup_instansi!$B$59,F573=[1]grup_instansi!$C$59),
[1]grup_instansi!$A$59,
IF(AND(E573=[1]grup_instansi!$B$60,F573=[1]grup_instansi!$C$60),
[1]grup_instansi!$A$60,""))))))))))))))))))))))))))</f>
        <v>gi2023110400029</v>
      </c>
      <c r="K573" t="str">
        <f>IF(J573&lt;&gt;"",J573,IF(AND(E573=[1]grup_instansi!$B$61,F573=[1]grup_instansi!$C$61),
[1]grup_instansi!$A$61,
IF(AND(E573=[1]grup_instansi!$B$62,F573=[1]grup_instansi!$C$62),
[1]grup_instansi!$A$62,
IF(AND(E573=[1]grup_instansi!$B$63,F573=[1]grup_instansi!$C$63),
[1]grup_instansi!$A$63,
IF(AND(E573=[1]grup_instansi!$B$64,F573=[1]grup_instansi!$C$64),
[1]grup_instansi!$A$64,
IF(AND(E573=[1]grup_instansi!$B$65,F573=[1]grup_instansi!$C$65),
[1]grup_instansi!$A$65,
IF(AND(E573=[1]grup_instansi!$B$66,F573=[1]grup_instansi!$C$66),
[1]grup_instansi!$A$66,
IF(AND(E573=[1]grup_instansi!$B$67,F573=[1]grup_instansi!$C$67),
[1]grup_instansi!$A$67,
IF(AND(E573=[1]grup_instansi!$B$68,F573=[1]grup_instansi!$C$68),
[1]grup_instansi!$A$68,
IF(AND(E573=[1]grup_instansi!$B$69,F573=[1]grup_instansi!$C$69),
[1]grup_instansi!$A$69,
IF(AND(E573=[1]grup_instansi!$B$70,F573=[1]grup_instansi!$C$70),
[1]grup_instansi!$A$70,
IF(AND(E573=[1]grup_instansi!$B$71,F573=[1]grup_instansi!$C$71),
[1]grup_instansi!$A$71,
IF(AND(E573=[1]grup_instansi!$B$72,F573=[1]grup_instansi!$C$72),
[1]grup_instansi!$A$72,
IF(AND(E573=[1]grup_instansi!$B$73,F573=[1]grup_instansi!$C$73),
[1]grup_instansi!$A$73,
IF(AND(E573=[1]grup_instansi!$B$74,F573=[1]grup_instansi!$C$74),
[1]grup_instansi!$A$74,
IF(AND(E573=[1]grup_instansi!$B$75,F573=[1]grup_instansi!$C$75),
[1]grup_instansi!$A$75,
IF(AND(E573=[1]grup_instansi!$B$76,F573=[1]grup_instansi!$C$76),
[1]grup_instansi!$A$76,
IF(AND(E573=[1]grup_instansi!$B$77,F573=[1]grup_instansi!$C$77),
[1]grup_instansi!$A$77,
IF(AND(E573=[1]grup_instansi!$B$78,F573=[1]grup_instansi!$C$78),
[1]grup_instansi!$A$78,
IF(AND(E573=[1]grup_instansi!$B$79,F573=[1]grup_instansi!$C$79),
[1]grup_instansi!$A$79,
IF(AND(E573=[1]grup_instansi!$B$80,F573=[1]grup_instansi!$C$80),
[1]grup_instansi!$A$80,
IF(AND(E573=[1]grup_instansi!$B$81,F573=[1]grup_instansi!$C$81),
[1]grup_instansi!$A$81,
IF(AND(E573=[1]grup_instansi!$B$82,F573=[1]grup_instansi!$C$82),
[1]grup_instansi!$A$82,
IF(AND(E573=[1]grup_instansi!$B$83,F573=[1]grup_instansi!$C$83),
[1]grup_instansi!$A$84,
IF(AND(E573=[1]grup_instansi!$B$84,F573=[1]grup_instansi!$C$84),
[1]grup_instansi!$A$85,
IF(AND(E573=[1]grup_instansi!$B$85,F573=[1]grup_instansi!$C$85),
[1]grup_instansi!$A$86,
IF(AND(E573=[1]grup_instansi!$B$86,F573=[1]grup_instansi!$C$86),
[1]grup_instansi!$A$87,
IF(AND(E573=[1]grup_instansi!$B$87,F573=[1]grup_instansi!$C$87),
[1]grup_instansi!$A$87,
IF(AND(E573=[1]grup_instansi!$B$88,F573=[1]grup_instansi!$C$88),
[1]grup_instansi!$A$88,
IF(AND(E573=[1]grup_instansi!$B$89,F573=[1]grup_instansi!$C$89),
[1]grup_instansi!$A$89,
IF(AND(E573=[1]grup_instansi!$B$90,F573=[1]grup_instansi!$C$90),
[1]grup_instansi!$A$90,
IF(AND(E573=[1]grup_instansi!$B$91,F573=[1]grup_instansi!$C$91),
[1]grup_instansi!$A$91,
IF(AND(E573=[1]grup_instansi!$B$92,F573=[1]grup_instansi!$C$92),
[1]grup_instansi!$A$92,
IF(AND(E573=[1]grup_instansi!$B$93,F573=[1]grup_instansi!$C$93),
[1]grup_instansi!$A$93,
IF(AND(E573=[1]grup_instansi!$B$94,F573=[1]grup_instansi!$C$94),
[1]grup_instansi!$A$94,
IF(AND(E573=[1]grup_instansi!$B$95,F573=[1]grup_instansi!$C$95),
[1]grup_instansi!$A$95,
IF(AND(E573=[1]grup_instansi!$B$96,F573=[1]grup_instansi!$C$96),
[1]grup_instansi!$A$96,
IF(AND(E573=[1]grup_instansi!$B$97,F573=[1]grup_instansi!$C$97),
[1]grup_instansi!$A$97,
IF(AND(E573=[1]grup_instansi!$B$98,F573=[1]grup_instansi!$C$98),
[1]grup_instansi!$A$98,
IF(AND(E573=[1]grup_instansi!$B$99,F573=[1]grup_instansi!$C$99),
[1]grup_instansi!$A$99,
[1]grup_instansi!$A$100))))))))))))))))))))))))))))))))))))))))</f>
        <v>gi2023110400029</v>
      </c>
      <c r="L573" t="str">
        <f>VLOOKUP(K573,[1]grup_instansi!$A$2:$E$102,4)</f>
        <v>Pemerintah Kabupaten Sulawesi Selatan</v>
      </c>
      <c r="M573" t="str">
        <f t="shared" si="26"/>
        <v>('i2023110600572','Pemerintah Kab. Luwu Timur','gi2023110400029'),</v>
      </c>
    </row>
    <row r="574" spans="1:13" ht="30" x14ac:dyDescent="0.25">
      <c r="A574" t="str">
        <f t="shared" si="24"/>
        <v>i2023110600573</v>
      </c>
      <c r="B574" s="7">
        <v>7326</v>
      </c>
      <c r="C574" t="str">
        <f t="shared" si="25"/>
        <v>i2023110600573</v>
      </c>
      <c r="D574" s="8" t="s">
        <v>618</v>
      </c>
      <c r="E574" s="8" t="s">
        <v>47</v>
      </c>
      <c r="F574" s="8" t="s">
        <v>113</v>
      </c>
      <c r="G574" t="str">
        <f>IF(AND(E574=[1]grup_instansi!$B$2,F574=[1]grup_instansi!$C$2),
[1]grup_instansi!$A$2,
IF(AND(E574=[1]grup_instansi!$B$3,F574=[1]grup_instansi!$C$3),
[1]grup_instansi!$A$3,
IF(AND(E574=[1]grup_instansi!$B$4,F574=[1]grup_instansi!$C$4),
[1]grup_instansi!$A$4,
IF(AND(E574=[1]grup_instansi!$B$5,F574=[1]grup_instansi!$C$5),
[1]grup_instansi!$A$5,
IF(AND(E574=[1]grup_instansi!$B$6,F574=[1]grup_instansi!$C$6),
[1]grup_instansi!$A$6,
IF(AND(E574=[1]grup_instansi!$B$7,F574=[1]grup_instansi!$C$7),
[1]grup_instansi!$A$7,
IF(AND(E574=[1]grup_instansi!$B$8,F574=[1]grup_instansi!$C$8),
[1]grup_instansi!$A$8,
IF(AND(E574=[1]grup_instansi!$B$9,F574=[1]grup_instansi!$C$9),
[1]grup_instansi!$A$9,
IF(AND(E574=[1]grup_instansi!$B$10,F574=[1]grup_instansi!$C$10),
[1]grup_instansi!$A$10,"")))))))))</f>
        <v/>
      </c>
      <c r="H574" t="str">
        <f>IF(G574&lt;&gt;"",G574,IF(AND(E574=[1]grup_instansi!$B$11,F574=[1]grup_instansi!$C$11),
[1]grup_instansi!$A$11,
IF(AND(E574=[1]grup_instansi!$B$12,F574=[1]grup_instansi!$C$12),
[1]grup_instansi!$A$12,
IF(AND(E574=[1]grup_instansi!$B$13,F574=[1]grup_instansi!$C$13),
[1]grup_instansi!$A$13,
IF(AND(E574=[1]grup_instansi!$B$14,F574=[1]grup_instansi!$C$14),
[1]grup_instansi!$A$14,
IF(AND(E574=[1]grup_instansi!$B$15,F574=[1]grup_instansi!$C$15),
[1]grup_instansi!$A$15,
IF(AND(E574=[1]grup_instansi!$B$16,F574=[1]grup_instansi!$C$16),
[1]grup_instansi!$A$16,
IF(AND(E574=[1]grup_instansi!$B$17,F574=[1]grup_instansi!$C$17),
[1]grup_instansi!$A$17,
IF(AND(E574=[1]grup_instansi!$B$18,F574=[1]grup_instansi!$C$18),
[1]grup_instansi!$A$18,
IF(AND(E574=[1]grup_instansi!$B$19,F574=[1]grup_instansi!$C$19),
[1]grup_instansi!$A$19,
IF(AND(E574=[1]grup_instansi!$B$20,F574=[1]grup_instansi!$C$20),
[1]grup_instansi!$A$20,"")))))))))))</f>
        <v/>
      </c>
      <c r="I574" t="str">
        <f>IF(H574&lt;&gt;"",H574,IF(AND(E574=[1]grup_instansi!$B$21,F574=[1]grup_instansi!$C$21),
[1]grup_instansi!$A$21,
IF(AND(E574=[1]grup_instansi!$B$22,F574=[1]grup_instansi!$C$22),
[1]grup_instansi!$A$22,
IF(AND(E574=[1]grup_instansi!$B$23,F574=[1]grup_instansi!$C$23),
[1]grup_instansi!$A$23,
IF(AND(E574=[1]grup_instansi!$B$24,F574=[1]grup_instansi!$C$24),
[1]grup_instansi!$A$24,
IF(AND(E574=[1]grup_instansi!$B$25,F574=[1]grup_instansi!$C$25),
[1]grup_instansi!$A$25,
IF(AND(E574=[1]grup_instansi!$B$26,F574=[1]grup_instansi!$C$26),
[1]grup_instansi!$A$26,
IF(AND(E574=[1]grup_instansi!$B$27,F574=[1]grup_instansi!$C$27),
[1]grup_instansi!$A$27,
IF(AND(E574=[1]grup_instansi!$B$28,F574=[1]grup_instansi!$C$28),
[1]grup_instansi!$A$28,
IF(AND(E574=[1]grup_instansi!$B$29,F574=[1]grup_instansi!$C$29),
[1]grup_instansi!$A$29,
IF(AND(E574=[1]grup_instansi!$B$30,F574=[1]grup_instansi!$C$30),
[1]grup_instansi!$A$30,
IF(AND(E574=[1]grup_instansi!$B$31,F574=[1]grup_instansi!$C$31),
[1]grup_instansi!$A$31,
IF(AND(E574=[1]grup_instansi!$B$32,F574=[1]grup_instansi!$C$32),
[1]grup_instansi!$A$32,
IF(AND(E574=[1]grup_instansi!$B$33,F574=[1]grup_instansi!$C$33),
[1]grup_instansi!$A$33,
IF(AND(E574=[1]grup_instansi!$B$34,F574=[1]grup_instansi!$C$34),
[1]grup_instansi!$A$34,
IF(AND(E574=[1]grup_instansi!$B$35,F574=[1]grup_instansi!$C$35),
[1]grup_instansi!$A$35,""))))))))))))))))</f>
        <v>gi2023110400029</v>
      </c>
      <c r="J574" t="str">
        <f>IF(I574&lt;&gt;"",I574,IF(AND(E574=[1]grup_instansi!$B$36,F574=[1]grup_instansi!$C$36),
[1]grup_instansi!$A$36,
IF(AND(E574=[1]grup_instansi!$B$37,F574=[1]grup_instansi!$C$37),
[1]grup_instansi!$A$37,
IF(AND(E574=[1]grup_instansi!$B$38,F574=[1]grup_instansi!$C$38),
[1]grup_instansi!$A$38,
IF(AND(E574=[1]grup_instansi!$B$39,F574=[1]grup_instansi!$C$39),
[1]grup_instansi!$A$39,
IF(AND(E574=[1]grup_instansi!$B$40,F574=[1]grup_instansi!$C$40),
[1]grup_instansi!$A$40,
IF(AND(E574=[1]grup_instansi!$B$41,F574=[1]grup_instansi!$C$41),
[1]grup_instansi!$A$41,
IF(AND(E574=[1]grup_instansi!$B$42,F574=[1]grup_instansi!$C$42),
[1]grup_instansi!$A$42,
IF(AND(E574=[1]grup_instansi!$B$43,F574=[1]grup_instansi!$C$43),
[1]grup_instansi!$A$43,
IF(AND(E574=[1]grup_instansi!$B$44,F574=[1]grup_instansi!$C$44),
[1]grup_instansi!$A$44,
IF(AND(E574=[1]grup_instansi!$B$45,F574=[1]grup_instansi!$C$45),
[1]grup_instansi!$A$45,
IF(AND(E574=[1]grup_instansi!$B$46,F574=[1]grup_instansi!$C$46),
[1]grup_instansi!$A$46,
IF(AND(E574=[1]grup_instansi!$B$47,F574=[1]grup_instansi!$C$47),
[1]grup_instansi!$A$47,
IF(AND(E574=[1]grup_instansi!$B$48,F574=[1]grup_instansi!$C$48),
[1]grup_instansi!$A$48,
IF(AND(E574=[1]grup_instansi!$B$49,F574=[1]grup_instansi!$C$49),
[1]grup_instansi!$A$49,
IF(AND(E574=[1]grup_instansi!$B$50,F574=[1]grup_instansi!$C$50),
[1]grup_instansi!$A$50,
IF(AND(E574=[1]grup_instansi!$B$51,F574=[1]grup_instansi!$C$51),
[1]grup_instansi!$A$51,
IF(AND(E574=[1]grup_instansi!$B$52,F574=[1]grup_instansi!$C$52),
[1]grup_instansi!$A$52,
IF(AND(E574=[1]grup_instansi!$B$53,F574=[1]grup_instansi!$C$53),
[1]grup_instansi!$A$53,
IF(AND(E574=[1]grup_instansi!$B$54,F574=[1]grup_instansi!$C$54),
[1]grup_instansi!$A$54,
IF(AND(E574=[1]grup_instansi!$B$55,F574=[1]grup_instansi!$C$55),
[1]grup_instansi!$A$55,
IF(AND(E574=[1]grup_instansi!$B$56,F574=[1]grup_instansi!$C$56),
[1]grup_instansi!$A$56,
IF(AND(E574=[1]grup_instansi!$B$57,F574=[1]grup_instansi!$C$57),
[1]grup_instansi!$A$57,
IF(AND(E574=[1]grup_instansi!$B$58,F574=[1]grup_instansi!$C$58),
[1]grup_instansi!$A$58,
IF(AND(E574=[1]grup_instansi!$B$59,F574=[1]grup_instansi!$C$59),
[1]grup_instansi!$A$59,
IF(AND(E574=[1]grup_instansi!$B$60,F574=[1]grup_instansi!$C$60),
[1]grup_instansi!$A$60,""))))))))))))))))))))))))))</f>
        <v>gi2023110400029</v>
      </c>
      <c r="K574" t="str">
        <f>IF(J574&lt;&gt;"",J574,IF(AND(E574=[1]grup_instansi!$B$61,F574=[1]grup_instansi!$C$61),
[1]grup_instansi!$A$61,
IF(AND(E574=[1]grup_instansi!$B$62,F574=[1]grup_instansi!$C$62),
[1]grup_instansi!$A$62,
IF(AND(E574=[1]grup_instansi!$B$63,F574=[1]grup_instansi!$C$63),
[1]grup_instansi!$A$63,
IF(AND(E574=[1]grup_instansi!$B$64,F574=[1]grup_instansi!$C$64),
[1]grup_instansi!$A$64,
IF(AND(E574=[1]grup_instansi!$B$65,F574=[1]grup_instansi!$C$65),
[1]grup_instansi!$A$65,
IF(AND(E574=[1]grup_instansi!$B$66,F574=[1]grup_instansi!$C$66),
[1]grup_instansi!$A$66,
IF(AND(E574=[1]grup_instansi!$B$67,F574=[1]grup_instansi!$C$67),
[1]grup_instansi!$A$67,
IF(AND(E574=[1]grup_instansi!$B$68,F574=[1]grup_instansi!$C$68),
[1]grup_instansi!$A$68,
IF(AND(E574=[1]grup_instansi!$B$69,F574=[1]grup_instansi!$C$69),
[1]grup_instansi!$A$69,
IF(AND(E574=[1]grup_instansi!$B$70,F574=[1]grup_instansi!$C$70),
[1]grup_instansi!$A$70,
IF(AND(E574=[1]grup_instansi!$B$71,F574=[1]grup_instansi!$C$71),
[1]grup_instansi!$A$71,
IF(AND(E574=[1]grup_instansi!$B$72,F574=[1]grup_instansi!$C$72),
[1]grup_instansi!$A$72,
IF(AND(E574=[1]grup_instansi!$B$73,F574=[1]grup_instansi!$C$73),
[1]grup_instansi!$A$73,
IF(AND(E574=[1]grup_instansi!$B$74,F574=[1]grup_instansi!$C$74),
[1]grup_instansi!$A$74,
IF(AND(E574=[1]grup_instansi!$B$75,F574=[1]grup_instansi!$C$75),
[1]grup_instansi!$A$75,
IF(AND(E574=[1]grup_instansi!$B$76,F574=[1]grup_instansi!$C$76),
[1]grup_instansi!$A$76,
IF(AND(E574=[1]grup_instansi!$B$77,F574=[1]grup_instansi!$C$77),
[1]grup_instansi!$A$77,
IF(AND(E574=[1]grup_instansi!$B$78,F574=[1]grup_instansi!$C$78),
[1]grup_instansi!$A$78,
IF(AND(E574=[1]grup_instansi!$B$79,F574=[1]grup_instansi!$C$79),
[1]grup_instansi!$A$79,
IF(AND(E574=[1]grup_instansi!$B$80,F574=[1]grup_instansi!$C$80),
[1]grup_instansi!$A$80,
IF(AND(E574=[1]grup_instansi!$B$81,F574=[1]grup_instansi!$C$81),
[1]grup_instansi!$A$81,
IF(AND(E574=[1]grup_instansi!$B$82,F574=[1]grup_instansi!$C$82),
[1]grup_instansi!$A$82,
IF(AND(E574=[1]grup_instansi!$B$83,F574=[1]grup_instansi!$C$83),
[1]grup_instansi!$A$84,
IF(AND(E574=[1]grup_instansi!$B$84,F574=[1]grup_instansi!$C$84),
[1]grup_instansi!$A$85,
IF(AND(E574=[1]grup_instansi!$B$85,F574=[1]grup_instansi!$C$85),
[1]grup_instansi!$A$86,
IF(AND(E574=[1]grup_instansi!$B$86,F574=[1]grup_instansi!$C$86),
[1]grup_instansi!$A$87,
IF(AND(E574=[1]grup_instansi!$B$87,F574=[1]grup_instansi!$C$87),
[1]grup_instansi!$A$87,
IF(AND(E574=[1]grup_instansi!$B$88,F574=[1]grup_instansi!$C$88),
[1]grup_instansi!$A$88,
IF(AND(E574=[1]grup_instansi!$B$89,F574=[1]grup_instansi!$C$89),
[1]grup_instansi!$A$89,
IF(AND(E574=[1]grup_instansi!$B$90,F574=[1]grup_instansi!$C$90),
[1]grup_instansi!$A$90,
IF(AND(E574=[1]grup_instansi!$B$91,F574=[1]grup_instansi!$C$91),
[1]grup_instansi!$A$91,
IF(AND(E574=[1]grup_instansi!$B$92,F574=[1]grup_instansi!$C$92),
[1]grup_instansi!$A$92,
IF(AND(E574=[1]grup_instansi!$B$93,F574=[1]grup_instansi!$C$93),
[1]grup_instansi!$A$93,
IF(AND(E574=[1]grup_instansi!$B$94,F574=[1]grup_instansi!$C$94),
[1]grup_instansi!$A$94,
IF(AND(E574=[1]grup_instansi!$B$95,F574=[1]grup_instansi!$C$95),
[1]grup_instansi!$A$95,
IF(AND(E574=[1]grup_instansi!$B$96,F574=[1]grup_instansi!$C$96),
[1]grup_instansi!$A$96,
IF(AND(E574=[1]grup_instansi!$B$97,F574=[1]grup_instansi!$C$97),
[1]grup_instansi!$A$97,
IF(AND(E574=[1]grup_instansi!$B$98,F574=[1]grup_instansi!$C$98),
[1]grup_instansi!$A$98,
IF(AND(E574=[1]grup_instansi!$B$99,F574=[1]grup_instansi!$C$99),
[1]grup_instansi!$A$99,
[1]grup_instansi!$A$100))))))))))))))))))))))))))))))))))))))))</f>
        <v>gi2023110400029</v>
      </c>
      <c r="L574" t="str">
        <f>VLOOKUP(K574,[1]grup_instansi!$A$2:$E$102,4)</f>
        <v>Pemerintah Kabupaten Sulawesi Selatan</v>
      </c>
      <c r="M574" t="str">
        <f t="shared" si="26"/>
        <v>('i2023110600573','Pemerintah Kab. Toraja Utara','gi2023110400029'),</v>
      </c>
    </row>
    <row r="575" spans="1:13" ht="30" x14ac:dyDescent="0.25">
      <c r="A575" t="str">
        <f t="shared" si="24"/>
        <v>i2023110600574</v>
      </c>
      <c r="B575" s="7">
        <v>7401</v>
      </c>
      <c r="C575" t="str">
        <f t="shared" si="25"/>
        <v>i2023110600574</v>
      </c>
      <c r="D575" s="8" t="s">
        <v>619</v>
      </c>
      <c r="E575" s="8" t="s">
        <v>47</v>
      </c>
      <c r="F575" s="8" t="s">
        <v>326</v>
      </c>
      <c r="G575" t="str">
        <f>IF(AND(E575=[1]grup_instansi!$B$2,F575=[1]grup_instansi!$C$2),
[1]grup_instansi!$A$2,
IF(AND(E575=[1]grup_instansi!$B$3,F575=[1]grup_instansi!$C$3),
[1]grup_instansi!$A$3,
IF(AND(E575=[1]grup_instansi!$B$4,F575=[1]grup_instansi!$C$4),
[1]grup_instansi!$A$4,
IF(AND(E575=[1]grup_instansi!$B$5,F575=[1]grup_instansi!$C$5),
[1]grup_instansi!$A$5,
IF(AND(E575=[1]grup_instansi!$B$6,F575=[1]grup_instansi!$C$6),
[1]grup_instansi!$A$6,
IF(AND(E575=[1]grup_instansi!$B$7,F575=[1]grup_instansi!$C$7),
[1]grup_instansi!$A$7,
IF(AND(E575=[1]grup_instansi!$B$8,F575=[1]grup_instansi!$C$8),
[1]grup_instansi!$A$8,
IF(AND(E575=[1]grup_instansi!$B$9,F575=[1]grup_instansi!$C$9),
[1]grup_instansi!$A$9,
IF(AND(E575=[1]grup_instansi!$B$10,F575=[1]grup_instansi!$C$10),
[1]grup_instansi!$A$10,"")))))))))</f>
        <v/>
      </c>
      <c r="H575" t="str">
        <f>IF(G575&lt;&gt;"",G575,IF(AND(E575=[1]grup_instansi!$B$11,F575=[1]grup_instansi!$C$11),
[1]grup_instansi!$A$11,
IF(AND(E575=[1]grup_instansi!$B$12,F575=[1]grup_instansi!$C$12),
[1]grup_instansi!$A$12,
IF(AND(E575=[1]grup_instansi!$B$13,F575=[1]grup_instansi!$C$13),
[1]grup_instansi!$A$13,
IF(AND(E575=[1]grup_instansi!$B$14,F575=[1]grup_instansi!$C$14),
[1]grup_instansi!$A$14,
IF(AND(E575=[1]grup_instansi!$B$15,F575=[1]grup_instansi!$C$15),
[1]grup_instansi!$A$15,
IF(AND(E575=[1]grup_instansi!$B$16,F575=[1]grup_instansi!$C$16),
[1]grup_instansi!$A$16,
IF(AND(E575=[1]grup_instansi!$B$17,F575=[1]grup_instansi!$C$17),
[1]grup_instansi!$A$17,
IF(AND(E575=[1]grup_instansi!$B$18,F575=[1]grup_instansi!$C$18),
[1]grup_instansi!$A$18,
IF(AND(E575=[1]grup_instansi!$B$19,F575=[1]grup_instansi!$C$19),
[1]grup_instansi!$A$19,
IF(AND(E575=[1]grup_instansi!$B$20,F575=[1]grup_instansi!$C$20),
[1]grup_instansi!$A$20,"")))))))))))</f>
        <v/>
      </c>
      <c r="I575" t="str">
        <f>IF(H575&lt;&gt;"",H575,IF(AND(E575=[1]grup_instansi!$B$21,F575=[1]grup_instansi!$C$21),
[1]grup_instansi!$A$21,
IF(AND(E575=[1]grup_instansi!$B$22,F575=[1]grup_instansi!$C$22),
[1]grup_instansi!$A$22,
IF(AND(E575=[1]grup_instansi!$B$23,F575=[1]grup_instansi!$C$23),
[1]grup_instansi!$A$23,
IF(AND(E575=[1]grup_instansi!$B$24,F575=[1]grup_instansi!$C$24),
[1]grup_instansi!$A$24,
IF(AND(E575=[1]grup_instansi!$B$25,F575=[1]grup_instansi!$C$25),
[1]grup_instansi!$A$25,
IF(AND(E575=[1]grup_instansi!$B$26,F575=[1]grup_instansi!$C$26),
[1]grup_instansi!$A$26,
IF(AND(E575=[1]grup_instansi!$B$27,F575=[1]grup_instansi!$C$27),
[1]grup_instansi!$A$27,
IF(AND(E575=[1]grup_instansi!$B$28,F575=[1]grup_instansi!$C$28),
[1]grup_instansi!$A$28,
IF(AND(E575=[1]grup_instansi!$B$29,F575=[1]grup_instansi!$C$29),
[1]grup_instansi!$A$29,
IF(AND(E575=[1]grup_instansi!$B$30,F575=[1]grup_instansi!$C$30),
[1]grup_instansi!$A$30,
IF(AND(E575=[1]grup_instansi!$B$31,F575=[1]grup_instansi!$C$31),
[1]grup_instansi!$A$31,
IF(AND(E575=[1]grup_instansi!$B$32,F575=[1]grup_instansi!$C$32),
[1]grup_instansi!$A$32,
IF(AND(E575=[1]grup_instansi!$B$33,F575=[1]grup_instansi!$C$33),
[1]grup_instansi!$A$33,
IF(AND(E575=[1]grup_instansi!$B$34,F575=[1]grup_instansi!$C$34),
[1]grup_instansi!$A$34,
IF(AND(E575=[1]grup_instansi!$B$35,F575=[1]grup_instansi!$C$35),
[1]grup_instansi!$A$35,""))))))))))))))))</f>
        <v>gi2023110400031</v>
      </c>
      <c r="J575" t="str">
        <f>IF(I575&lt;&gt;"",I575,IF(AND(E575=[1]grup_instansi!$B$36,F575=[1]grup_instansi!$C$36),
[1]grup_instansi!$A$36,
IF(AND(E575=[1]grup_instansi!$B$37,F575=[1]grup_instansi!$C$37),
[1]grup_instansi!$A$37,
IF(AND(E575=[1]grup_instansi!$B$38,F575=[1]grup_instansi!$C$38),
[1]grup_instansi!$A$38,
IF(AND(E575=[1]grup_instansi!$B$39,F575=[1]grup_instansi!$C$39),
[1]grup_instansi!$A$39,
IF(AND(E575=[1]grup_instansi!$B$40,F575=[1]grup_instansi!$C$40),
[1]grup_instansi!$A$40,
IF(AND(E575=[1]grup_instansi!$B$41,F575=[1]grup_instansi!$C$41),
[1]grup_instansi!$A$41,
IF(AND(E575=[1]grup_instansi!$B$42,F575=[1]grup_instansi!$C$42),
[1]grup_instansi!$A$42,
IF(AND(E575=[1]grup_instansi!$B$43,F575=[1]grup_instansi!$C$43),
[1]grup_instansi!$A$43,
IF(AND(E575=[1]grup_instansi!$B$44,F575=[1]grup_instansi!$C$44),
[1]grup_instansi!$A$44,
IF(AND(E575=[1]grup_instansi!$B$45,F575=[1]grup_instansi!$C$45),
[1]grup_instansi!$A$45,
IF(AND(E575=[1]grup_instansi!$B$46,F575=[1]grup_instansi!$C$46),
[1]grup_instansi!$A$46,
IF(AND(E575=[1]grup_instansi!$B$47,F575=[1]grup_instansi!$C$47),
[1]grup_instansi!$A$47,
IF(AND(E575=[1]grup_instansi!$B$48,F575=[1]grup_instansi!$C$48),
[1]grup_instansi!$A$48,
IF(AND(E575=[1]grup_instansi!$B$49,F575=[1]grup_instansi!$C$49),
[1]grup_instansi!$A$49,
IF(AND(E575=[1]grup_instansi!$B$50,F575=[1]grup_instansi!$C$50),
[1]grup_instansi!$A$50,
IF(AND(E575=[1]grup_instansi!$B$51,F575=[1]grup_instansi!$C$51),
[1]grup_instansi!$A$51,
IF(AND(E575=[1]grup_instansi!$B$52,F575=[1]grup_instansi!$C$52),
[1]grup_instansi!$A$52,
IF(AND(E575=[1]grup_instansi!$B$53,F575=[1]grup_instansi!$C$53),
[1]grup_instansi!$A$53,
IF(AND(E575=[1]grup_instansi!$B$54,F575=[1]grup_instansi!$C$54),
[1]grup_instansi!$A$54,
IF(AND(E575=[1]grup_instansi!$B$55,F575=[1]grup_instansi!$C$55),
[1]grup_instansi!$A$55,
IF(AND(E575=[1]grup_instansi!$B$56,F575=[1]grup_instansi!$C$56),
[1]grup_instansi!$A$56,
IF(AND(E575=[1]grup_instansi!$B$57,F575=[1]grup_instansi!$C$57),
[1]grup_instansi!$A$57,
IF(AND(E575=[1]grup_instansi!$B$58,F575=[1]grup_instansi!$C$58),
[1]grup_instansi!$A$58,
IF(AND(E575=[1]grup_instansi!$B$59,F575=[1]grup_instansi!$C$59),
[1]grup_instansi!$A$59,
IF(AND(E575=[1]grup_instansi!$B$60,F575=[1]grup_instansi!$C$60),
[1]grup_instansi!$A$60,""))))))))))))))))))))))))))</f>
        <v>gi2023110400031</v>
      </c>
      <c r="K575" t="str">
        <f>IF(J575&lt;&gt;"",J575,IF(AND(E575=[1]grup_instansi!$B$61,F575=[1]grup_instansi!$C$61),
[1]grup_instansi!$A$61,
IF(AND(E575=[1]grup_instansi!$B$62,F575=[1]grup_instansi!$C$62),
[1]grup_instansi!$A$62,
IF(AND(E575=[1]grup_instansi!$B$63,F575=[1]grup_instansi!$C$63),
[1]grup_instansi!$A$63,
IF(AND(E575=[1]grup_instansi!$B$64,F575=[1]grup_instansi!$C$64),
[1]grup_instansi!$A$64,
IF(AND(E575=[1]grup_instansi!$B$65,F575=[1]grup_instansi!$C$65),
[1]grup_instansi!$A$65,
IF(AND(E575=[1]grup_instansi!$B$66,F575=[1]grup_instansi!$C$66),
[1]grup_instansi!$A$66,
IF(AND(E575=[1]grup_instansi!$B$67,F575=[1]grup_instansi!$C$67),
[1]grup_instansi!$A$67,
IF(AND(E575=[1]grup_instansi!$B$68,F575=[1]grup_instansi!$C$68),
[1]grup_instansi!$A$68,
IF(AND(E575=[1]grup_instansi!$B$69,F575=[1]grup_instansi!$C$69),
[1]grup_instansi!$A$69,
IF(AND(E575=[1]grup_instansi!$B$70,F575=[1]grup_instansi!$C$70),
[1]grup_instansi!$A$70,
IF(AND(E575=[1]grup_instansi!$B$71,F575=[1]grup_instansi!$C$71),
[1]grup_instansi!$A$71,
IF(AND(E575=[1]grup_instansi!$B$72,F575=[1]grup_instansi!$C$72),
[1]grup_instansi!$A$72,
IF(AND(E575=[1]grup_instansi!$B$73,F575=[1]grup_instansi!$C$73),
[1]grup_instansi!$A$73,
IF(AND(E575=[1]grup_instansi!$B$74,F575=[1]grup_instansi!$C$74),
[1]grup_instansi!$A$74,
IF(AND(E575=[1]grup_instansi!$B$75,F575=[1]grup_instansi!$C$75),
[1]grup_instansi!$A$75,
IF(AND(E575=[1]grup_instansi!$B$76,F575=[1]grup_instansi!$C$76),
[1]grup_instansi!$A$76,
IF(AND(E575=[1]grup_instansi!$B$77,F575=[1]grup_instansi!$C$77),
[1]grup_instansi!$A$77,
IF(AND(E575=[1]grup_instansi!$B$78,F575=[1]grup_instansi!$C$78),
[1]grup_instansi!$A$78,
IF(AND(E575=[1]grup_instansi!$B$79,F575=[1]grup_instansi!$C$79),
[1]grup_instansi!$A$79,
IF(AND(E575=[1]grup_instansi!$B$80,F575=[1]grup_instansi!$C$80),
[1]grup_instansi!$A$80,
IF(AND(E575=[1]grup_instansi!$B$81,F575=[1]grup_instansi!$C$81),
[1]grup_instansi!$A$81,
IF(AND(E575=[1]grup_instansi!$B$82,F575=[1]grup_instansi!$C$82),
[1]grup_instansi!$A$82,
IF(AND(E575=[1]grup_instansi!$B$83,F575=[1]grup_instansi!$C$83),
[1]grup_instansi!$A$84,
IF(AND(E575=[1]grup_instansi!$B$84,F575=[1]grup_instansi!$C$84),
[1]grup_instansi!$A$85,
IF(AND(E575=[1]grup_instansi!$B$85,F575=[1]grup_instansi!$C$85),
[1]grup_instansi!$A$86,
IF(AND(E575=[1]grup_instansi!$B$86,F575=[1]grup_instansi!$C$86),
[1]grup_instansi!$A$87,
IF(AND(E575=[1]grup_instansi!$B$87,F575=[1]grup_instansi!$C$87),
[1]grup_instansi!$A$87,
IF(AND(E575=[1]grup_instansi!$B$88,F575=[1]grup_instansi!$C$88),
[1]grup_instansi!$A$88,
IF(AND(E575=[1]grup_instansi!$B$89,F575=[1]grup_instansi!$C$89),
[1]grup_instansi!$A$89,
IF(AND(E575=[1]grup_instansi!$B$90,F575=[1]grup_instansi!$C$90),
[1]grup_instansi!$A$90,
IF(AND(E575=[1]grup_instansi!$B$91,F575=[1]grup_instansi!$C$91),
[1]grup_instansi!$A$91,
IF(AND(E575=[1]grup_instansi!$B$92,F575=[1]grup_instansi!$C$92),
[1]grup_instansi!$A$92,
IF(AND(E575=[1]grup_instansi!$B$93,F575=[1]grup_instansi!$C$93),
[1]grup_instansi!$A$93,
IF(AND(E575=[1]grup_instansi!$B$94,F575=[1]grup_instansi!$C$94),
[1]grup_instansi!$A$94,
IF(AND(E575=[1]grup_instansi!$B$95,F575=[1]grup_instansi!$C$95),
[1]grup_instansi!$A$95,
IF(AND(E575=[1]grup_instansi!$B$96,F575=[1]grup_instansi!$C$96),
[1]grup_instansi!$A$96,
IF(AND(E575=[1]grup_instansi!$B$97,F575=[1]grup_instansi!$C$97),
[1]grup_instansi!$A$97,
IF(AND(E575=[1]grup_instansi!$B$98,F575=[1]grup_instansi!$C$98),
[1]grup_instansi!$A$98,
IF(AND(E575=[1]grup_instansi!$B$99,F575=[1]grup_instansi!$C$99),
[1]grup_instansi!$A$99,
[1]grup_instansi!$A$100))))))))))))))))))))))))))))))))))))))))</f>
        <v>gi2023110400031</v>
      </c>
      <c r="L575" t="str">
        <f>VLOOKUP(K575,[1]grup_instansi!$A$2:$E$102,4)</f>
        <v>Pemerintah Kabupaten Sulawesi Tenggara</v>
      </c>
      <c r="M575" t="str">
        <f t="shared" si="26"/>
        <v>('i2023110600574','Pemerintah Kab. Konawe','gi2023110400031'),</v>
      </c>
    </row>
    <row r="576" spans="1:13" ht="30" x14ac:dyDescent="0.25">
      <c r="A576" t="str">
        <f t="shared" si="24"/>
        <v>i2023110600575</v>
      </c>
      <c r="B576" s="7">
        <v>7402</v>
      </c>
      <c r="C576" t="str">
        <f t="shared" si="25"/>
        <v>i2023110600575</v>
      </c>
      <c r="D576" s="8" t="s">
        <v>620</v>
      </c>
      <c r="E576" s="8" t="s">
        <v>47</v>
      </c>
      <c r="F576" s="8" t="s">
        <v>326</v>
      </c>
      <c r="G576" t="str">
        <f>IF(AND(E576=[1]grup_instansi!$B$2,F576=[1]grup_instansi!$C$2),
[1]grup_instansi!$A$2,
IF(AND(E576=[1]grup_instansi!$B$3,F576=[1]grup_instansi!$C$3),
[1]grup_instansi!$A$3,
IF(AND(E576=[1]grup_instansi!$B$4,F576=[1]grup_instansi!$C$4),
[1]grup_instansi!$A$4,
IF(AND(E576=[1]grup_instansi!$B$5,F576=[1]grup_instansi!$C$5),
[1]grup_instansi!$A$5,
IF(AND(E576=[1]grup_instansi!$B$6,F576=[1]grup_instansi!$C$6),
[1]grup_instansi!$A$6,
IF(AND(E576=[1]grup_instansi!$B$7,F576=[1]grup_instansi!$C$7),
[1]grup_instansi!$A$7,
IF(AND(E576=[1]grup_instansi!$B$8,F576=[1]grup_instansi!$C$8),
[1]grup_instansi!$A$8,
IF(AND(E576=[1]grup_instansi!$B$9,F576=[1]grup_instansi!$C$9),
[1]grup_instansi!$A$9,
IF(AND(E576=[1]grup_instansi!$B$10,F576=[1]grup_instansi!$C$10),
[1]grup_instansi!$A$10,"")))))))))</f>
        <v/>
      </c>
      <c r="H576" t="str">
        <f>IF(G576&lt;&gt;"",G576,IF(AND(E576=[1]grup_instansi!$B$11,F576=[1]grup_instansi!$C$11),
[1]grup_instansi!$A$11,
IF(AND(E576=[1]grup_instansi!$B$12,F576=[1]grup_instansi!$C$12),
[1]grup_instansi!$A$12,
IF(AND(E576=[1]grup_instansi!$B$13,F576=[1]grup_instansi!$C$13),
[1]grup_instansi!$A$13,
IF(AND(E576=[1]grup_instansi!$B$14,F576=[1]grup_instansi!$C$14),
[1]grup_instansi!$A$14,
IF(AND(E576=[1]grup_instansi!$B$15,F576=[1]grup_instansi!$C$15),
[1]grup_instansi!$A$15,
IF(AND(E576=[1]grup_instansi!$B$16,F576=[1]grup_instansi!$C$16),
[1]grup_instansi!$A$16,
IF(AND(E576=[1]grup_instansi!$B$17,F576=[1]grup_instansi!$C$17),
[1]grup_instansi!$A$17,
IF(AND(E576=[1]grup_instansi!$B$18,F576=[1]grup_instansi!$C$18),
[1]grup_instansi!$A$18,
IF(AND(E576=[1]grup_instansi!$B$19,F576=[1]grup_instansi!$C$19),
[1]grup_instansi!$A$19,
IF(AND(E576=[1]grup_instansi!$B$20,F576=[1]grup_instansi!$C$20),
[1]grup_instansi!$A$20,"")))))))))))</f>
        <v/>
      </c>
      <c r="I576" t="str">
        <f>IF(H576&lt;&gt;"",H576,IF(AND(E576=[1]grup_instansi!$B$21,F576=[1]grup_instansi!$C$21),
[1]grup_instansi!$A$21,
IF(AND(E576=[1]grup_instansi!$B$22,F576=[1]grup_instansi!$C$22),
[1]grup_instansi!$A$22,
IF(AND(E576=[1]grup_instansi!$B$23,F576=[1]grup_instansi!$C$23),
[1]grup_instansi!$A$23,
IF(AND(E576=[1]grup_instansi!$B$24,F576=[1]grup_instansi!$C$24),
[1]grup_instansi!$A$24,
IF(AND(E576=[1]grup_instansi!$B$25,F576=[1]grup_instansi!$C$25),
[1]grup_instansi!$A$25,
IF(AND(E576=[1]grup_instansi!$B$26,F576=[1]grup_instansi!$C$26),
[1]grup_instansi!$A$26,
IF(AND(E576=[1]grup_instansi!$B$27,F576=[1]grup_instansi!$C$27),
[1]grup_instansi!$A$27,
IF(AND(E576=[1]grup_instansi!$B$28,F576=[1]grup_instansi!$C$28),
[1]grup_instansi!$A$28,
IF(AND(E576=[1]grup_instansi!$B$29,F576=[1]grup_instansi!$C$29),
[1]grup_instansi!$A$29,
IF(AND(E576=[1]grup_instansi!$B$30,F576=[1]grup_instansi!$C$30),
[1]grup_instansi!$A$30,
IF(AND(E576=[1]grup_instansi!$B$31,F576=[1]grup_instansi!$C$31),
[1]grup_instansi!$A$31,
IF(AND(E576=[1]grup_instansi!$B$32,F576=[1]grup_instansi!$C$32),
[1]grup_instansi!$A$32,
IF(AND(E576=[1]grup_instansi!$B$33,F576=[1]grup_instansi!$C$33),
[1]grup_instansi!$A$33,
IF(AND(E576=[1]grup_instansi!$B$34,F576=[1]grup_instansi!$C$34),
[1]grup_instansi!$A$34,
IF(AND(E576=[1]grup_instansi!$B$35,F576=[1]grup_instansi!$C$35),
[1]grup_instansi!$A$35,""))))))))))))))))</f>
        <v>gi2023110400031</v>
      </c>
      <c r="J576" t="str">
        <f>IF(I576&lt;&gt;"",I576,IF(AND(E576=[1]grup_instansi!$B$36,F576=[1]grup_instansi!$C$36),
[1]grup_instansi!$A$36,
IF(AND(E576=[1]grup_instansi!$B$37,F576=[1]grup_instansi!$C$37),
[1]grup_instansi!$A$37,
IF(AND(E576=[1]grup_instansi!$B$38,F576=[1]grup_instansi!$C$38),
[1]grup_instansi!$A$38,
IF(AND(E576=[1]grup_instansi!$B$39,F576=[1]grup_instansi!$C$39),
[1]grup_instansi!$A$39,
IF(AND(E576=[1]grup_instansi!$B$40,F576=[1]grup_instansi!$C$40),
[1]grup_instansi!$A$40,
IF(AND(E576=[1]grup_instansi!$B$41,F576=[1]grup_instansi!$C$41),
[1]grup_instansi!$A$41,
IF(AND(E576=[1]grup_instansi!$B$42,F576=[1]grup_instansi!$C$42),
[1]grup_instansi!$A$42,
IF(AND(E576=[1]grup_instansi!$B$43,F576=[1]grup_instansi!$C$43),
[1]grup_instansi!$A$43,
IF(AND(E576=[1]grup_instansi!$B$44,F576=[1]grup_instansi!$C$44),
[1]grup_instansi!$A$44,
IF(AND(E576=[1]grup_instansi!$B$45,F576=[1]grup_instansi!$C$45),
[1]grup_instansi!$A$45,
IF(AND(E576=[1]grup_instansi!$B$46,F576=[1]grup_instansi!$C$46),
[1]grup_instansi!$A$46,
IF(AND(E576=[1]grup_instansi!$B$47,F576=[1]grup_instansi!$C$47),
[1]grup_instansi!$A$47,
IF(AND(E576=[1]grup_instansi!$B$48,F576=[1]grup_instansi!$C$48),
[1]grup_instansi!$A$48,
IF(AND(E576=[1]grup_instansi!$B$49,F576=[1]grup_instansi!$C$49),
[1]grup_instansi!$A$49,
IF(AND(E576=[1]grup_instansi!$B$50,F576=[1]grup_instansi!$C$50),
[1]grup_instansi!$A$50,
IF(AND(E576=[1]grup_instansi!$B$51,F576=[1]grup_instansi!$C$51),
[1]grup_instansi!$A$51,
IF(AND(E576=[1]grup_instansi!$B$52,F576=[1]grup_instansi!$C$52),
[1]grup_instansi!$A$52,
IF(AND(E576=[1]grup_instansi!$B$53,F576=[1]grup_instansi!$C$53),
[1]grup_instansi!$A$53,
IF(AND(E576=[1]grup_instansi!$B$54,F576=[1]grup_instansi!$C$54),
[1]grup_instansi!$A$54,
IF(AND(E576=[1]grup_instansi!$B$55,F576=[1]grup_instansi!$C$55),
[1]grup_instansi!$A$55,
IF(AND(E576=[1]grup_instansi!$B$56,F576=[1]grup_instansi!$C$56),
[1]grup_instansi!$A$56,
IF(AND(E576=[1]grup_instansi!$B$57,F576=[1]grup_instansi!$C$57),
[1]grup_instansi!$A$57,
IF(AND(E576=[1]grup_instansi!$B$58,F576=[1]grup_instansi!$C$58),
[1]grup_instansi!$A$58,
IF(AND(E576=[1]grup_instansi!$B$59,F576=[1]grup_instansi!$C$59),
[1]grup_instansi!$A$59,
IF(AND(E576=[1]grup_instansi!$B$60,F576=[1]grup_instansi!$C$60),
[1]grup_instansi!$A$60,""))))))))))))))))))))))))))</f>
        <v>gi2023110400031</v>
      </c>
      <c r="K576" t="str">
        <f>IF(J576&lt;&gt;"",J576,IF(AND(E576=[1]grup_instansi!$B$61,F576=[1]grup_instansi!$C$61),
[1]grup_instansi!$A$61,
IF(AND(E576=[1]grup_instansi!$B$62,F576=[1]grup_instansi!$C$62),
[1]grup_instansi!$A$62,
IF(AND(E576=[1]grup_instansi!$B$63,F576=[1]grup_instansi!$C$63),
[1]grup_instansi!$A$63,
IF(AND(E576=[1]grup_instansi!$B$64,F576=[1]grup_instansi!$C$64),
[1]grup_instansi!$A$64,
IF(AND(E576=[1]grup_instansi!$B$65,F576=[1]grup_instansi!$C$65),
[1]grup_instansi!$A$65,
IF(AND(E576=[1]grup_instansi!$B$66,F576=[1]grup_instansi!$C$66),
[1]grup_instansi!$A$66,
IF(AND(E576=[1]grup_instansi!$B$67,F576=[1]grup_instansi!$C$67),
[1]grup_instansi!$A$67,
IF(AND(E576=[1]grup_instansi!$B$68,F576=[1]grup_instansi!$C$68),
[1]grup_instansi!$A$68,
IF(AND(E576=[1]grup_instansi!$B$69,F576=[1]grup_instansi!$C$69),
[1]grup_instansi!$A$69,
IF(AND(E576=[1]grup_instansi!$B$70,F576=[1]grup_instansi!$C$70),
[1]grup_instansi!$A$70,
IF(AND(E576=[1]grup_instansi!$B$71,F576=[1]grup_instansi!$C$71),
[1]grup_instansi!$A$71,
IF(AND(E576=[1]grup_instansi!$B$72,F576=[1]grup_instansi!$C$72),
[1]grup_instansi!$A$72,
IF(AND(E576=[1]grup_instansi!$B$73,F576=[1]grup_instansi!$C$73),
[1]grup_instansi!$A$73,
IF(AND(E576=[1]grup_instansi!$B$74,F576=[1]grup_instansi!$C$74),
[1]grup_instansi!$A$74,
IF(AND(E576=[1]grup_instansi!$B$75,F576=[1]grup_instansi!$C$75),
[1]grup_instansi!$A$75,
IF(AND(E576=[1]grup_instansi!$B$76,F576=[1]grup_instansi!$C$76),
[1]grup_instansi!$A$76,
IF(AND(E576=[1]grup_instansi!$B$77,F576=[1]grup_instansi!$C$77),
[1]grup_instansi!$A$77,
IF(AND(E576=[1]grup_instansi!$B$78,F576=[1]grup_instansi!$C$78),
[1]grup_instansi!$A$78,
IF(AND(E576=[1]grup_instansi!$B$79,F576=[1]grup_instansi!$C$79),
[1]grup_instansi!$A$79,
IF(AND(E576=[1]grup_instansi!$B$80,F576=[1]grup_instansi!$C$80),
[1]grup_instansi!$A$80,
IF(AND(E576=[1]grup_instansi!$B$81,F576=[1]grup_instansi!$C$81),
[1]grup_instansi!$A$81,
IF(AND(E576=[1]grup_instansi!$B$82,F576=[1]grup_instansi!$C$82),
[1]grup_instansi!$A$82,
IF(AND(E576=[1]grup_instansi!$B$83,F576=[1]grup_instansi!$C$83),
[1]grup_instansi!$A$84,
IF(AND(E576=[1]grup_instansi!$B$84,F576=[1]grup_instansi!$C$84),
[1]grup_instansi!$A$85,
IF(AND(E576=[1]grup_instansi!$B$85,F576=[1]grup_instansi!$C$85),
[1]grup_instansi!$A$86,
IF(AND(E576=[1]grup_instansi!$B$86,F576=[1]grup_instansi!$C$86),
[1]grup_instansi!$A$87,
IF(AND(E576=[1]grup_instansi!$B$87,F576=[1]grup_instansi!$C$87),
[1]grup_instansi!$A$87,
IF(AND(E576=[1]grup_instansi!$B$88,F576=[1]grup_instansi!$C$88),
[1]grup_instansi!$A$88,
IF(AND(E576=[1]grup_instansi!$B$89,F576=[1]grup_instansi!$C$89),
[1]grup_instansi!$A$89,
IF(AND(E576=[1]grup_instansi!$B$90,F576=[1]grup_instansi!$C$90),
[1]grup_instansi!$A$90,
IF(AND(E576=[1]grup_instansi!$B$91,F576=[1]grup_instansi!$C$91),
[1]grup_instansi!$A$91,
IF(AND(E576=[1]grup_instansi!$B$92,F576=[1]grup_instansi!$C$92),
[1]grup_instansi!$A$92,
IF(AND(E576=[1]grup_instansi!$B$93,F576=[1]grup_instansi!$C$93),
[1]grup_instansi!$A$93,
IF(AND(E576=[1]grup_instansi!$B$94,F576=[1]grup_instansi!$C$94),
[1]grup_instansi!$A$94,
IF(AND(E576=[1]grup_instansi!$B$95,F576=[1]grup_instansi!$C$95),
[1]grup_instansi!$A$95,
IF(AND(E576=[1]grup_instansi!$B$96,F576=[1]grup_instansi!$C$96),
[1]grup_instansi!$A$96,
IF(AND(E576=[1]grup_instansi!$B$97,F576=[1]grup_instansi!$C$97),
[1]grup_instansi!$A$97,
IF(AND(E576=[1]grup_instansi!$B$98,F576=[1]grup_instansi!$C$98),
[1]grup_instansi!$A$98,
IF(AND(E576=[1]grup_instansi!$B$99,F576=[1]grup_instansi!$C$99),
[1]grup_instansi!$A$99,
[1]grup_instansi!$A$100))))))))))))))))))))))))))))))))))))))))</f>
        <v>gi2023110400031</v>
      </c>
      <c r="L576" t="str">
        <f>VLOOKUP(K576,[1]grup_instansi!$A$2:$E$102,4)</f>
        <v>Pemerintah Kabupaten Sulawesi Tenggara</v>
      </c>
      <c r="M576" t="str">
        <f t="shared" si="26"/>
        <v>('i2023110600575','Pemerintah Kab. Buton','gi2023110400031'),</v>
      </c>
    </row>
    <row r="577" spans="1:13" ht="30" x14ac:dyDescent="0.25">
      <c r="A577" t="str">
        <f t="shared" si="24"/>
        <v>i2023110600576</v>
      </c>
      <c r="B577" s="7">
        <v>7403</v>
      </c>
      <c r="C577" t="str">
        <f t="shared" si="25"/>
        <v>i2023110600576</v>
      </c>
      <c r="D577" s="8" t="s">
        <v>621</v>
      </c>
      <c r="E577" s="8" t="s">
        <v>47</v>
      </c>
      <c r="F577" s="8" t="s">
        <v>326</v>
      </c>
      <c r="G577" t="str">
        <f>IF(AND(E577=[1]grup_instansi!$B$2,F577=[1]grup_instansi!$C$2),
[1]grup_instansi!$A$2,
IF(AND(E577=[1]grup_instansi!$B$3,F577=[1]grup_instansi!$C$3),
[1]grup_instansi!$A$3,
IF(AND(E577=[1]grup_instansi!$B$4,F577=[1]grup_instansi!$C$4),
[1]grup_instansi!$A$4,
IF(AND(E577=[1]grup_instansi!$B$5,F577=[1]grup_instansi!$C$5),
[1]grup_instansi!$A$5,
IF(AND(E577=[1]grup_instansi!$B$6,F577=[1]grup_instansi!$C$6),
[1]grup_instansi!$A$6,
IF(AND(E577=[1]grup_instansi!$B$7,F577=[1]grup_instansi!$C$7),
[1]grup_instansi!$A$7,
IF(AND(E577=[1]grup_instansi!$B$8,F577=[1]grup_instansi!$C$8),
[1]grup_instansi!$A$8,
IF(AND(E577=[1]grup_instansi!$B$9,F577=[1]grup_instansi!$C$9),
[1]grup_instansi!$A$9,
IF(AND(E577=[1]grup_instansi!$B$10,F577=[1]grup_instansi!$C$10),
[1]grup_instansi!$A$10,"")))))))))</f>
        <v/>
      </c>
      <c r="H577" t="str">
        <f>IF(G577&lt;&gt;"",G577,IF(AND(E577=[1]grup_instansi!$B$11,F577=[1]grup_instansi!$C$11),
[1]grup_instansi!$A$11,
IF(AND(E577=[1]grup_instansi!$B$12,F577=[1]grup_instansi!$C$12),
[1]grup_instansi!$A$12,
IF(AND(E577=[1]grup_instansi!$B$13,F577=[1]grup_instansi!$C$13),
[1]grup_instansi!$A$13,
IF(AND(E577=[1]grup_instansi!$B$14,F577=[1]grup_instansi!$C$14),
[1]grup_instansi!$A$14,
IF(AND(E577=[1]grup_instansi!$B$15,F577=[1]grup_instansi!$C$15),
[1]grup_instansi!$A$15,
IF(AND(E577=[1]grup_instansi!$B$16,F577=[1]grup_instansi!$C$16),
[1]grup_instansi!$A$16,
IF(AND(E577=[1]grup_instansi!$B$17,F577=[1]grup_instansi!$C$17),
[1]grup_instansi!$A$17,
IF(AND(E577=[1]grup_instansi!$B$18,F577=[1]grup_instansi!$C$18),
[1]grup_instansi!$A$18,
IF(AND(E577=[1]grup_instansi!$B$19,F577=[1]grup_instansi!$C$19),
[1]grup_instansi!$A$19,
IF(AND(E577=[1]grup_instansi!$B$20,F577=[1]grup_instansi!$C$20),
[1]grup_instansi!$A$20,"")))))))))))</f>
        <v/>
      </c>
      <c r="I577" t="str">
        <f>IF(H577&lt;&gt;"",H577,IF(AND(E577=[1]grup_instansi!$B$21,F577=[1]grup_instansi!$C$21),
[1]grup_instansi!$A$21,
IF(AND(E577=[1]grup_instansi!$B$22,F577=[1]grup_instansi!$C$22),
[1]grup_instansi!$A$22,
IF(AND(E577=[1]grup_instansi!$B$23,F577=[1]grup_instansi!$C$23),
[1]grup_instansi!$A$23,
IF(AND(E577=[1]grup_instansi!$B$24,F577=[1]grup_instansi!$C$24),
[1]grup_instansi!$A$24,
IF(AND(E577=[1]grup_instansi!$B$25,F577=[1]grup_instansi!$C$25),
[1]grup_instansi!$A$25,
IF(AND(E577=[1]grup_instansi!$B$26,F577=[1]grup_instansi!$C$26),
[1]grup_instansi!$A$26,
IF(AND(E577=[1]grup_instansi!$B$27,F577=[1]grup_instansi!$C$27),
[1]grup_instansi!$A$27,
IF(AND(E577=[1]grup_instansi!$B$28,F577=[1]grup_instansi!$C$28),
[1]grup_instansi!$A$28,
IF(AND(E577=[1]grup_instansi!$B$29,F577=[1]grup_instansi!$C$29),
[1]grup_instansi!$A$29,
IF(AND(E577=[1]grup_instansi!$B$30,F577=[1]grup_instansi!$C$30),
[1]grup_instansi!$A$30,
IF(AND(E577=[1]grup_instansi!$B$31,F577=[1]grup_instansi!$C$31),
[1]grup_instansi!$A$31,
IF(AND(E577=[1]grup_instansi!$B$32,F577=[1]grup_instansi!$C$32),
[1]grup_instansi!$A$32,
IF(AND(E577=[1]grup_instansi!$B$33,F577=[1]grup_instansi!$C$33),
[1]grup_instansi!$A$33,
IF(AND(E577=[1]grup_instansi!$B$34,F577=[1]grup_instansi!$C$34),
[1]grup_instansi!$A$34,
IF(AND(E577=[1]grup_instansi!$B$35,F577=[1]grup_instansi!$C$35),
[1]grup_instansi!$A$35,""))))))))))))))))</f>
        <v>gi2023110400031</v>
      </c>
      <c r="J577" t="str">
        <f>IF(I577&lt;&gt;"",I577,IF(AND(E577=[1]grup_instansi!$B$36,F577=[1]grup_instansi!$C$36),
[1]grup_instansi!$A$36,
IF(AND(E577=[1]grup_instansi!$B$37,F577=[1]grup_instansi!$C$37),
[1]grup_instansi!$A$37,
IF(AND(E577=[1]grup_instansi!$B$38,F577=[1]grup_instansi!$C$38),
[1]grup_instansi!$A$38,
IF(AND(E577=[1]grup_instansi!$B$39,F577=[1]grup_instansi!$C$39),
[1]grup_instansi!$A$39,
IF(AND(E577=[1]grup_instansi!$B$40,F577=[1]grup_instansi!$C$40),
[1]grup_instansi!$A$40,
IF(AND(E577=[1]grup_instansi!$B$41,F577=[1]grup_instansi!$C$41),
[1]grup_instansi!$A$41,
IF(AND(E577=[1]grup_instansi!$B$42,F577=[1]grup_instansi!$C$42),
[1]grup_instansi!$A$42,
IF(AND(E577=[1]grup_instansi!$B$43,F577=[1]grup_instansi!$C$43),
[1]grup_instansi!$A$43,
IF(AND(E577=[1]grup_instansi!$B$44,F577=[1]grup_instansi!$C$44),
[1]grup_instansi!$A$44,
IF(AND(E577=[1]grup_instansi!$B$45,F577=[1]grup_instansi!$C$45),
[1]grup_instansi!$A$45,
IF(AND(E577=[1]grup_instansi!$B$46,F577=[1]grup_instansi!$C$46),
[1]grup_instansi!$A$46,
IF(AND(E577=[1]grup_instansi!$B$47,F577=[1]grup_instansi!$C$47),
[1]grup_instansi!$A$47,
IF(AND(E577=[1]grup_instansi!$B$48,F577=[1]grup_instansi!$C$48),
[1]grup_instansi!$A$48,
IF(AND(E577=[1]grup_instansi!$B$49,F577=[1]grup_instansi!$C$49),
[1]grup_instansi!$A$49,
IF(AND(E577=[1]grup_instansi!$B$50,F577=[1]grup_instansi!$C$50),
[1]grup_instansi!$A$50,
IF(AND(E577=[1]grup_instansi!$B$51,F577=[1]grup_instansi!$C$51),
[1]grup_instansi!$A$51,
IF(AND(E577=[1]grup_instansi!$B$52,F577=[1]grup_instansi!$C$52),
[1]grup_instansi!$A$52,
IF(AND(E577=[1]grup_instansi!$B$53,F577=[1]grup_instansi!$C$53),
[1]grup_instansi!$A$53,
IF(AND(E577=[1]grup_instansi!$B$54,F577=[1]grup_instansi!$C$54),
[1]grup_instansi!$A$54,
IF(AND(E577=[1]grup_instansi!$B$55,F577=[1]grup_instansi!$C$55),
[1]grup_instansi!$A$55,
IF(AND(E577=[1]grup_instansi!$B$56,F577=[1]grup_instansi!$C$56),
[1]grup_instansi!$A$56,
IF(AND(E577=[1]grup_instansi!$B$57,F577=[1]grup_instansi!$C$57),
[1]grup_instansi!$A$57,
IF(AND(E577=[1]grup_instansi!$B$58,F577=[1]grup_instansi!$C$58),
[1]grup_instansi!$A$58,
IF(AND(E577=[1]grup_instansi!$B$59,F577=[1]grup_instansi!$C$59),
[1]grup_instansi!$A$59,
IF(AND(E577=[1]grup_instansi!$B$60,F577=[1]grup_instansi!$C$60),
[1]grup_instansi!$A$60,""))))))))))))))))))))))))))</f>
        <v>gi2023110400031</v>
      </c>
      <c r="K577" t="str">
        <f>IF(J577&lt;&gt;"",J577,IF(AND(E577=[1]grup_instansi!$B$61,F577=[1]grup_instansi!$C$61),
[1]grup_instansi!$A$61,
IF(AND(E577=[1]grup_instansi!$B$62,F577=[1]grup_instansi!$C$62),
[1]grup_instansi!$A$62,
IF(AND(E577=[1]grup_instansi!$B$63,F577=[1]grup_instansi!$C$63),
[1]grup_instansi!$A$63,
IF(AND(E577=[1]grup_instansi!$B$64,F577=[1]grup_instansi!$C$64),
[1]grup_instansi!$A$64,
IF(AND(E577=[1]grup_instansi!$B$65,F577=[1]grup_instansi!$C$65),
[1]grup_instansi!$A$65,
IF(AND(E577=[1]grup_instansi!$B$66,F577=[1]grup_instansi!$C$66),
[1]grup_instansi!$A$66,
IF(AND(E577=[1]grup_instansi!$B$67,F577=[1]grup_instansi!$C$67),
[1]grup_instansi!$A$67,
IF(AND(E577=[1]grup_instansi!$B$68,F577=[1]grup_instansi!$C$68),
[1]grup_instansi!$A$68,
IF(AND(E577=[1]grup_instansi!$B$69,F577=[1]grup_instansi!$C$69),
[1]grup_instansi!$A$69,
IF(AND(E577=[1]grup_instansi!$B$70,F577=[1]grup_instansi!$C$70),
[1]grup_instansi!$A$70,
IF(AND(E577=[1]grup_instansi!$B$71,F577=[1]grup_instansi!$C$71),
[1]grup_instansi!$A$71,
IF(AND(E577=[1]grup_instansi!$B$72,F577=[1]grup_instansi!$C$72),
[1]grup_instansi!$A$72,
IF(AND(E577=[1]grup_instansi!$B$73,F577=[1]grup_instansi!$C$73),
[1]grup_instansi!$A$73,
IF(AND(E577=[1]grup_instansi!$B$74,F577=[1]grup_instansi!$C$74),
[1]grup_instansi!$A$74,
IF(AND(E577=[1]grup_instansi!$B$75,F577=[1]grup_instansi!$C$75),
[1]grup_instansi!$A$75,
IF(AND(E577=[1]grup_instansi!$B$76,F577=[1]grup_instansi!$C$76),
[1]grup_instansi!$A$76,
IF(AND(E577=[1]grup_instansi!$B$77,F577=[1]grup_instansi!$C$77),
[1]grup_instansi!$A$77,
IF(AND(E577=[1]grup_instansi!$B$78,F577=[1]grup_instansi!$C$78),
[1]grup_instansi!$A$78,
IF(AND(E577=[1]grup_instansi!$B$79,F577=[1]grup_instansi!$C$79),
[1]grup_instansi!$A$79,
IF(AND(E577=[1]grup_instansi!$B$80,F577=[1]grup_instansi!$C$80),
[1]grup_instansi!$A$80,
IF(AND(E577=[1]grup_instansi!$B$81,F577=[1]grup_instansi!$C$81),
[1]grup_instansi!$A$81,
IF(AND(E577=[1]grup_instansi!$B$82,F577=[1]grup_instansi!$C$82),
[1]grup_instansi!$A$82,
IF(AND(E577=[1]grup_instansi!$B$83,F577=[1]grup_instansi!$C$83),
[1]grup_instansi!$A$84,
IF(AND(E577=[1]grup_instansi!$B$84,F577=[1]grup_instansi!$C$84),
[1]grup_instansi!$A$85,
IF(AND(E577=[1]grup_instansi!$B$85,F577=[1]grup_instansi!$C$85),
[1]grup_instansi!$A$86,
IF(AND(E577=[1]grup_instansi!$B$86,F577=[1]grup_instansi!$C$86),
[1]grup_instansi!$A$87,
IF(AND(E577=[1]grup_instansi!$B$87,F577=[1]grup_instansi!$C$87),
[1]grup_instansi!$A$87,
IF(AND(E577=[1]grup_instansi!$B$88,F577=[1]grup_instansi!$C$88),
[1]grup_instansi!$A$88,
IF(AND(E577=[1]grup_instansi!$B$89,F577=[1]grup_instansi!$C$89),
[1]grup_instansi!$A$89,
IF(AND(E577=[1]grup_instansi!$B$90,F577=[1]grup_instansi!$C$90),
[1]grup_instansi!$A$90,
IF(AND(E577=[1]grup_instansi!$B$91,F577=[1]grup_instansi!$C$91),
[1]grup_instansi!$A$91,
IF(AND(E577=[1]grup_instansi!$B$92,F577=[1]grup_instansi!$C$92),
[1]grup_instansi!$A$92,
IF(AND(E577=[1]grup_instansi!$B$93,F577=[1]grup_instansi!$C$93),
[1]grup_instansi!$A$93,
IF(AND(E577=[1]grup_instansi!$B$94,F577=[1]grup_instansi!$C$94),
[1]grup_instansi!$A$94,
IF(AND(E577=[1]grup_instansi!$B$95,F577=[1]grup_instansi!$C$95),
[1]grup_instansi!$A$95,
IF(AND(E577=[1]grup_instansi!$B$96,F577=[1]grup_instansi!$C$96),
[1]grup_instansi!$A$96,
IF(AND(E577=[1]grup_instansi!$B$97,F577=[1]grup_instansi!$C$97),
[1]grup_instansi!$A$97,
IF(AND(E577=[1]grup_instansi!$B$98,F577=[1]grup_instansi!$C$98),
[1]grup_instansi!$A$98,
IF(AND(E577=[1]grup_instansi!$B$99,F577=[1]grup_instansi!$C$99),
[1]grup_instansi!$A$99,
[1]grup_instansi!$A$100))))))))))))))))))))))))))))))))))))))))</f>
        <v>gi2023110400031</v>
      </c>
      <c r="L577" t="str">
        <f>VLOOKUP(K577,[1]grup_instansi!$A$2:$E$102,4)</f>
        <v>Pemerintah Kabupaten Sulawesi Tenggara</v>
      </c>
      <c r="M577" t="str">
        <f t="shared" si="26"/>
        <v>('i2023110600576','Pemerintah Kab. Muna','gi2023110400031'),</v>
      </c>
    </row>
    <row r="578" spans="1:13" ht="30" x14ac:dyDescent="0.25">
      <c r="A578" t="str">
        <f t="shared" ref="A578:A623" si="27">"i20231106"&amp;RIGHT(TEXT("G00000"&amp;(ROW(B578)-ROW($B$1)),"0"),5)</f>
        <v>i2023110600577</v>
      </c>
      <c r="B578" s="7">
        <v>7407</v>
      </c>
      <c r="C578" t="str">
        <f t="shared" ref="C578:C623" si="28">"i20231106"&amp;RIGHT(TEXT("G00000"&amp;(ROW(D578)-ROW($B$1)),"0"),5)</f>
        <v>i2023110600577</v>
      </c>
      <c r="D578" s="8" t="s">
        <v>622</v>
      </c>
      <c r="E578" s="8" t="s">
        <v>47</v>
      </c>
      <c r="F578" s="8" t="s">
        <v>326</v>
      </c>
      <c r="G578" t="str">
        <f>IF(AND(E578=[1]grup_instansi!$B$2,F578=[1]grup_instansi!$C$2),
[1]grup_instansi!$A$2,
IF(AND(E578=[1]grup_instansi!$B$3,F578=[1]grup_instansi!$C$3),
[1]grup_instansi!$A$3,
IF(AND(E578=[1]grup_instansi!$B$4,F578=[1]grup_instansi!$C$4),
[1]grup_instansi!$A$4,
IF(AND(E578=[1]grup_instansi!$B$5,F578=[1]grup_instansi!$C$5),
[1]grup_instansi!$A$5,
IF(AND(E578=[1]grup_instansi!$B$6,F578=[1]grup_instansi!$C$6),
[1]grup_instansi!$A$6,
IF(AND(E578=[1]grup_instansi!$B$7,F578=[1]grup_instansi!$C$7),
[1]grup_instansi!$A$7,
IF(AND(E578=[1]grup_instansi!$B$8,F578=[1]grup_instansi!$C$8),
[1]grup_instansi!$A$8,
IF(AND(E578=[1]grup_instansi!$B$9,F578=[1]grup_instansi!$C$9),
[1]grup_instansi!$A$9,
IF(AND(E578=[1]grup_instansi!$B$10,F578=[1]grup_instansi!$C$10),
[1]grup_instansi!$A$10,"")))))))))</f>
        <v/>
      </c>
      <c r="H578" t="str">
        <f>IF(G578&lt;&gt;"",G578,IF(AND(E578=[1]grup_instansi!$B$11,F578=[1]grup_instansi!$C$11),
[1]grup_instansi!$A$11,
IF(AND(E578=[1]grup_instansi!$B$12,F578=[1]grup_instansi!$C$12),
[1]grup_instansi!$A$12,
IF(AND(E578=[1]grup_instansi!$B$13,F578=[1]grup_instansi!$C$13),
[1]grup_instansi!$A$13,
IF(AND(E578=[1]grup_instansi!$B$14,F578=[1]grup_instansi!$C$14),
[1]grup_instansi!$A$14,
IF(AND(E578=[1]grup_instansi!$B$15,F578=[1]grup_instansi!$C$15),
[1]grup_instansi!$A$15,
IF(AND(E578=[1]grup_instansi!$B$16,F578=[1]grup_instansi!$C$16),
[1]grup_instansi!$A$16,
IF(AND(E578=[1]grup_instansi!$B$17,F578=[1]grup_instansi!$C$17),
[1]grup_instansi!$A$17,
IF(AND(E578=[1]grup_instansi!$B$18,F578=[1]grup_instansi!$C$18),
[1]grup_instansi!$A$18,
IF(AND(E578=[1]grup_instansi!$B$19,F578=[1]grup_instansi!$C$19),
[1]grup_instansi!$A$19,
IF(AND(E578=[1]grup_instansi!$B$20,F578=[1]grup_instansi!$C$20),
[1]grup_instansi!$A$20,"")))))))))))</f>
        <v/>
      </c>
      <c r="I578" t="str">
        <f>IF(H578&lt;&gt;"",H578,IF(AND(E578=[1]grup_instansi!$B$21,F578=[1]grup_instansi!$C$21),
[1]grup_instansi!$A$21,
IF(AND(E578=[1]grup_instansi!$B$22,F578=[1]grup_instansi!$C$22),
[1]grup_instansi!$A$22,
IF(AND(E578=[1]grup_instansi!$B$23,F578=[1]grup_instansi!$C$23),
[1]grup_instansi!$A$23,
IF(AND(E578=[1]grup_instansi!$B$24,F578=[1]grup_instansi!$C$24),
[1]grup_instansi!$A$24,
IF(AND(E578=[1]grup_instansi!$B$25,F578=[1]grup_instansi!$C$25),
[1]grup_instansi!$A$25,
IF(AND(E578=[1]grup_instansi!$B$26,F578=[1]grup_instansi!$C$26),
[1]grup_instansi!$A$26,
IF(AND(E578=[1]grup_instansi!$B$27,F578=[1]grup_instansi!$C$27),
[1]grup_instansi!$A$27,
IF(AND(E578=[1]grup_instansi!$B$28,F578=[1]grup_instansi!$C$28),
[1]grup_instansi!$A$28,
IF(AND(E578=[1]grup_instansi!$B$29,F578=[1]grup_instansi!$C$29),
[1]grup_instansi!$A$29,
IF(AND(E578=[1]grup_instansi!$B$30,F578=[1]grup_instansi!$C$30),
[1]grup_instansi!$A$30,
IF(AND(E578=[1]grup_instansi!$B$31,F578=[1]grup_instansi!$C$31),
[1]grup_instansi!$A$31,
IF(AND(E578=[1]grup_instansi!$B$32,F578=[1]grup_instansi!$C$32),
[1]grup_instansi!$A$32,
IF(AND(E578=[1]grup_instansi!$B$33,F578=[1]grup_instansi!$C$33),
[1]grup_instansi!$A$33,
IF(AND(E578=[1]grup_instansi!$B$34,F578=[1]grup_instansi!$C$34),
[1]grup_instansi!$A$34,
IF(AND(E578=[1]grup_instansi!$B$35,F578=[1]grup_instansi!$C$35),
[1]grup_instansi!$A$35,""))))))))))))))))</f>
        <v>gi2023110400031</v>
      </c>
      <c r="J578" t="str">
        <f>IF(I578&lt;&gt;"",I578,IF(AND(E578=[1]grup_instansi!$B$36,F578=[1]grup_instansi!$C$36),
[1]grup_instansi!$A$36,
IF(AND(E578=[1]grup_instansi!$B$37,F578=[1]grup_instansi!$C$37),
[1]grup_instansi!$A$37,
IF(AND(E578=[1]grup_instansi!$B$38,F578=[1]grup_instansi!$C$38),
[1]grup_instansi!$A$38,
IF(AND(E578=[1]grup_instansi!$B$39,F578=[1]grup_instansi!$C$39),
[1]grup_instansi!$A$39,
IF(AND(E578=[1]grup_instansi!$B$40,F578=[1]grup_instansi!$C$40),
[1]grup_instansi!$A$40,
IF(AND(E578=[1]grup_instansi!$B$41,F578=[1]grup_instansi!$C$41),
[1]grup_instansi!$A$41,
IF(AND(E578=[1]grup_instansi!$B$42,F578=[1]grup_instansi!$C$42),
[1]grup_instansi!$A$42,
IF(AND(E578=[1]grup_instansi!$B$43,F578=[1]grup_instansi!$C$43),
[1]grup_instansi!$A$43,
IF(AND(E578=[1]grup_instansi!$B$44,F578=[1]grup_instansi!$C$44),
[1]grup_instansi!$A$44,
IF(AND(E578=[1]grup_instansi!$B$45,F578=[1]grup_instansi!$C$45),
[1]grup_instansi!$A$45,
IF(AND(E578=[1]grup_instansi!$B$46,F578=[1]grup_instansi!$C$46),
[1]grup_instansi!$A$46,
IF(AND(E578=[1]grup_instansi!$B$47,F578=[1]grup_instansi!$C$47),
[1]grup_instansi!$A$47,
IF(AND(E578=[1]grup_instansi!$B$48,F578=[1]grup_instansi!$C$48),
[1]grup_instansi!$A$48,
IF(AND(E578=[1]grup_instansi!$B$49,F578=[1]grup_instansi!$C$49),
[1]grup_instansi!$A$49,
IF(AND(E578=[1]grup_instansi!$B$50,F578=[1]grup_instansi!$C$50),
[1]grup_instansi!$A$50,
IF(AND(E578=[1]grup_instansi!$B$51,F578=[1]grup_instansi!$C$51),
[1]grup_instansi!$A$51,
IF(AND(E578=[1]grup_instansi!$B$52,F578=[1]grup_instansi!$C$52),
[1]grup_instansi!$A$52,
IF(AND(E578=[1]grup_instansi!$B$53,F578=[1]grup_instansi!$C$53),
[1]grup_instansi!$A$53,
IF(AND(E578=[1]grup_instansi!$B$54,F578=[1]grup_instansi!$C$54),
[1]grup_instansi!$A$54,
IF(AND(E578=[1]grup_instansi!$B$55,F578=[1]grup_instansi!$C$55),
[1]grup_instansi!$A$55,
IF(AND(E578=[1]grup_instansi!$B$56,F578=[1]grup_instansi!$C$56),
[1]grup_instansi!$A$56,
IF(AND(E578=[1]grup_instansi!$B$57,F578=[1]grup_instansi!$C$57),
[1]grup_instansi!$A$57,
IF(AND(E578=[1]grup_instansi!$B$58,F578=[1]grup_instansi!$C$58),
[1]grup_instansi!$A$58,
IF(AND(E578=[1]grup_instansi!$B$59,F578=[1]grup_instansi!$C$59),
[1]grup_instansi!$A$59,
IF(AND(E578=[1]grup_instansi!$B$60,F578=[1]grup_instansi!$C$60),
[1]grup_instansi!$A$60,""))))))))))))))))))))))))))</f>
        <v>gi2023110400031</v>
      </c>
      <c r="K578" t="str">
        <f>IF(J578&lt;&gt;"",J578,IF(AND(E578=[1]grup_instansi!$B$61,F578=[1]grup_instansi!$C$61),
[1]grup_instansi!$A$61,
IF(AND(E578=[1]grup_instansi!$B$62,F578=[1]grup_instansi!$C$62),
[1]grup_instansi!$A$62,
IF(AND(E578=[1]grup_instansi!$B$63,F578=[1]grup_instansi!$C$63),
[1]grup_instansi!$A$63,
IF(AND(E578=[1]grup_instansi!$B$64,F578=[1]grup_instansi!$C$64),
[1]grup_instansi!$A$64,
IF(AND(E578=[1]grup_instansi!$B$65,F578=[1]grup_instansi!$C$65),
[1]grup_instansi!$A$65,
IF(AND(E578=[1]grup_instansi!$B$66,F578=[1]grup_instansi!$C$66),
[1]grup_instansi!$A$66,
IF(AND(E578=[1]grup_instansi!$B$67,F578=[1]grup_instansi!$C$67),
[1]grup_instansi!$A$67,
IF(AND(E578=[1]grup_instansi!$B$68,F578=[1]grup_instansi!$C$68),
[1]grup_instansi!$A$68,
IF(AND(E578=[1]grup_instansi!$B$69,F578=[1]grup_instansi!$C$69),
[1]grup_instansi!$A$69,
IF(AND(E578=[1]grup_instansi!$B$70,F578=[1]grup_instansi!$C$70),
[1]grup_instansi!$A$70,
IF(AND(E578=[1]grup_instansi!$B$71,F578=[1]grup_instansi!$C$71),
[1]grup_instansi!$A$71,
IF(AND(E578=[1]grup_instansi!$B$72,F578=[1]grup_instansi!$C$72),
[1]grup_instansi!$A$72,
IF(AND(E578=[1]grup_instansi!$B$73,F578=[1]grup_instansi!$C$73),
[1]grup_instansi!$A$73,
IF(AND(E578=[1]grup_instansi!$B$74,F578=[1]grup_instansi!$C$74),
[1]grup_instansi!$A$74,
IF(AND(E578=[1]grup_instansi!$B$75,F578=[1]grup_instansi!$C$75),
[1]grup_instansi!$A$75,
IF(AND(E578=[1]grup_instansi!$B$76,F578=[1]grup_instansi!$C$76),
[1]grup_instansi!$A$76,
IF(AND(E578=[1]grup_instansi!$B$77,F578=[1]grup_instansi!$C$77),
[1]grup_instansi!$A$77,
IF(AND(E578=[1]grup_instansi!$B$78,F578=[1]grup_instansi!$C$78),
[1]grup_instansi!$A$78,
IF(AND(E578=[1]grup_instansi!$B$79,F578=[1]grup_instansi!$C$79),
[1]grup_instansi!$A$79,
IF(AND(E578=[1]grup_instansi!$B$80,F578=[1]grup_instansi!$C$80),
[1]grup_instansi!$A$80,
IF(AND(E578=[1]grup_instansi!$B$81,F578=[1]grup_instansi!$C$81),
[1]grup_instansi!$A$81,
IF(AND(E578=[1]grup_instansi!$B$82,F578=[1]grup_instansi!$C$82),
[1]grup_instansi!$A$82,
IF(AND(E578=[1]grup_instansi!$B$83,F578=[1]grup_instansi!$C$83),
[1]grup_instansi!$A$84,
IF(AND(E578=[1]grup_instansi!$B$84,F578=[1]grup_instansi!$C$84),
[1]grup_instansi!$A$85,
IF(AND(E578=[1]grup_instansi!$B$85,F578=[1]grup_instansi!$C$85),
[1]grup_instansi!$A$86,
IF(AND(E578=[1]grup_instansi!$B$86,F578=[1]grup_instansi!$C$86),
[1]grup_instansi!$A$87,
IF(AND(E578=[1]grup_instansi!$B$87,F578=[1]grup_instansi!$C$87),
[1]grup_instansi!$A$87,
IF(AND(E578=[1]grup_instansi!$B$88,F578=[1]grup_instansi!$C$88),
[1]grup_instansi!$A$88,
IF(AND(E578=[1]grup_instansi!$B$89,F578=[1]grup_instansi!$C$89),
[1]grup_instansi!$A$89,
IF(AND(E578=[1]grup_instansi!$B$90,F578=[1]grup_instansi!$C$90),
[1]grup_instansi!$A$90,
IF(AND(E578=[1]grup_instansi!$B$91,F578=[1]grup_instansi!$C$91),
[1]grup_instansi!$A$91,
IF(AND(E578=[1]grup_instansi!$B$92,F578=[1]grup_instansi!$C$92),
[1]grup_instansi!$A$92,
IF(AND(E578=[1]grup_instansi!$B$93,F578=[1]grup_instansi!$C$93),
[1]grup_instansi!$A$93,
IF(AND(E578=[1]grup_instansi!$B$94,F578=[1]grup_instansi!$C$94),
[1]grup_instansi!$A$94,
IF(AND(E578=[1]grup_instansi!$B$95,F578=[1]grup_instansi!$C$95),
[1]grup_instansi!$A$95,
IF(AND(E578=[1]grup_instansi!$B$96,F578=[1]grup_instansi!$C$96),
[1]grup_instansi!$A$96,
IF(AND(E578=[1]grup_instansi!$B$97,F578=[1]grup_instansi!$C$97),
[1]grup_instansi!$A$97,
IF(AND(E578=[1]grup_instansi!$B$98,F578=[1]grup_instansi!$C$98),
[1]grup_instansi!$A$98,
IF(AND(E578=[1]grup_instansi!$B$99,F578=[1]grup_instansi!$C$99),
[1]grup_instansi!$A$99,
[1]grup_instansi!$A$100))))))))))))))))))))))))))))))))))))))))</f>
        <v>gi2023110400031</v>
      </c>
      <c r="L578" t="str">
        <f>VLOOKUP(K578,[1]grup_instansi!$A$2:$E$102,4)</f>
        <v>Pemerintah Kabupaten Sulawesi Tenggara</v>
      </c>
      <c r="M578" t="str">
        <f t="shared" ref="M578:M623" si="29">"('"&amp;A578&amp;"','"&amp;D578&amp;"','"&amp;K578&amp;"'),"</f>
        <v>('i2023110600577','Pemerintah Kab. Bombana','gi2023110400031'),</v>
      </c>
    </row>
    <row r="579" spans="1:13" ht="30" x14ac:dyDescent="0.25">
      <c r="A579" t="str">
        <f t="shared" si="27"/>
        <v>i2023110600578</v>
      </c>
      <c r="B579" s="7">
        <v>7408</v>
      </c>
      <c r="C579" t="str">
        <f t="shared" si="28"/>
        <v>i2023110600578</v>
      </c>
      <c r="D579" s="8" t="s">
        <v>623</v>
      </c>
      <c r="E579" s="8" t="s">
        <v>47</v>
      </c>
      <c r="F579" s="8" t="s">
        <v>326</v>
      </c>
      <c r="G579" t="str">
        <f>IF(AND(E579=[1]grup_instansi!$B$2,F579=[1]grup_instansi!$C$2),
[1]grup_instansi!$A$2,
IF(AND(E579=[1]grup_instansi!$B$3,F579=[1]grup_instansi!$C$3),
[1]grup_instansi!$A$3,
IF(AND(E579=[1]grup_instansi!$B$4,F579=[1]grup_instansi!$C$4),
[1]grup_instansi!$A$4,
IF(AND(E579=[1]grup_instansi!$B$5,F579=[1]grup_instansi!$C$5),
[1]grup_instansi!$A$5,
IF(AND(E579=[1]grup_instansi!$B$6,F579=[1]grup_instansi!$C$6),
[1]grup_instansi!$A$6,
IF(AND(E579=[1]grup_instansi!$B$7,F579=[1]grup_instansi!$C$7),
[1]grup_instansi!$A$7,
IF(AND(E579=[1]grup_instansi!$B$8,F579=[1]grup_instansi!$C$8),
[1]grup_instansi!$A$8,
IF(AND(E579=[1]grup_instansi!$B$9,F579=[1]grup_instansi!$C$9),
[1]grup_instansi!$A$9,
IF(AND(E579=[1]grup_instansi!$B$10,F579=[1]grup_instansi!$C$10),
[1]grup_instansi!$A$10,"")))))))))</f>
        <v/>
      </c>
      <c r="H579" t="str">
        <f>IF(G579&lt;&gt;"",G579,IF(AND(E579=[1]grup_instansi!$B$11,F579=[1]grup_instansi!$C$11),
[1]grup_instansi!$A$11,
IF(AND(E579=[1]grup_instansi!$B$12,F579=[1]grup_instansi!$C$12),
[1]grup_instansi!$A$12,
IF(AND(E579=[1]grup_instansi!$B$13,F579=[1]grup_instansi!$C$13),
[1]grup_instansi!$A$13,
IF(AND(E579=[1]grup_instansi!$B$14,F579=[1]grup_instansi!$C$14),
[1]grup_instansi!$A$14,
IF(AND(E579=[1]grup_instansi!$B$15,F579=[1]grup_instansi!$C$15),
[1]grup_instansi!$A$15,
IF(AND(E579=[1]grup_instansi!$B$16,F579=[1]grup_instansi!$C$16),
[1]grup_instansi!$A$16,
IF(AND(E579=[1]grup_instansi!$B$17,F579=[1]grup_instansi!$C$17),
[1]grup_instansi!$A$17,
IF(AND(E579=[1]grup_instansi!$B$18,F579=[1]grup_instansi!$C$18),
[1]grup_instansi!$A$18,
IF(AND(E579=[1]grup_instansi!$B$19,F579=[1]grup_instansi!$C$19),
[1]grup_instansi!$A$19,
IF(AND(E579=[1]grup_instansi!$B$20,F579=[1]grup_instansi!$C$20),
[1]grup_instansi!$A$20,"")))))))))))</f>
        <v/>
      </c>
      <c r="I579" t="str">
        <f>IF(H579&lt;&gt;"",H579,IF(AND(E579=[1]grup_instansi!$B$21,F579=[1]grup_instansi!$C$21),
[1]grup_instansi!$A$21,
IF(AND(E579=[1]grup_instansi!$B$22,F579=[1]grup_instansi!$C$22),
[1]grup_instansi!$A$22,
IF(AND(E579=[1]grup_instansi!$B$23,F579=[1]grup_instansi!$C$23),
[1]grup_instansi!$A$23,
IF(AND(E579=[1]grup_instansi!$B$24,F579=[1]grup_instansi!$C$24),
[1]grup_instansi!$A$24,
IF(AND(E579=[1]grup_instansi!$B$25,F579=[1]grup_instansi!$C$25),
[1]grup_instansi!$A$25,
IF(AND(E579=[1]grup_instansi!$B$26,F579=[1]grup_instansi!$C$26),
[1]grup_instansi!$A$26,
IF(AND(E579=[1]grup_instansi!$B$27,F579=[1]grup_instansi!$C$27),
[1]grup_instansi!$A$27,
IF(AND(E579=[1]grup_instansi!$B$28,F579=[1]grup_instansi!$C$28),
[1]grup_instansi!$A$28,
IF(AND(E579=[1]grup_instansi!$B$29,F579=[1]grup_instansi!$C$29),
[1]grup_instansi!$A$29,
IF(AND(E579=[1]grup_instansi!$B$30,F579=[1]grup_instansi!$C$30),
[1]grup_instansi!$A$30,
IF(AND(E579=[1]grup_instansi!$B$31,F579=[1]grup_instansi!$C$31),
[1]grup_instansi!$A$31,
IF(AND(E579=[1]grup_instansi!$B$32,F579=[1]grup_instansi!$C$32),
[1]grup_instansi!$A$32,
IF(AND(E579=[1]grup_instansi!$B$33,F579=[1]grup_instansi!$C$33),
[1]grup_instansi!$A$33,
IF(AND(E579=[1]grup_instansi!$B$34,F579=[1]grup_instansi!$C$34),
[1]grup_instansi!$A$34,
IF(AND(E579=[1]grup_instansi!$B$35,F579=[1]grup_instansi!$C$35),
[1]grup_instansi!$A$35,""))))))))))))))))</f>
        <v>gi2023110400031</v>
      </c>
      <c r="J579" t="str">
        <f>IF(I579&lt;&gt;"",I579,IF(AND(E579=[1]grup_instansi!$B$36,F579=[1]grup_instansi!$C$36),
[1]grup_instansi!$A$36,
IF(AND(E579=[1]grup_instansi!$B$37,F579=[1]grup_instansi!$C$37),
[1]grup_instansi!$A$37,
IF(AND(E579=[1]grup_instansi!$B$38,F579=[1]grup_instansi!$C$38),
[1]grup_instansi!$A$38,
IF(AND(E579=[1]grup_instansi!$B$39,F579=[1]grup_instansi!$C$39),
[1]grup_instansi!$A$39,
IF(AND(E579=[1]grup_instansi!$B$40,F579=[1]grup_instansi!$C$40),
[1]grup_instansi!$A$40,
IF(AND(E579=[1]grup_instansi!$B$41,F579=[1]grup_instansi!$C$41),
[1]grup_instansi!$A$41,
IF(AND(E579=[1]grup_instansi!$B$42,F579=[1]grup_instansi!$C$42),
[1]grup_instansi!$A$42,
IF(AND(E579=[1]grup_instansi!$B$43,F579=[1]grup_instansi!$C$43),
[1]grup_instansi!$A$43,
IF(AND(E579=[1]grup_instansi!$B$44,F579=[1]grup_instansi!$C$44),
[1]grup_instansi!$A$44,
IF(AND(E579=[1]grup_instansi!$B$45,F579=[1]grup_instansi!$C$45),
[1]grup_instansi!$A$45,
IF(AND(E579=[1]grup_instansi!$B$46,F579=[1]grup_instansi!$C$46),
[1]grup_instansi!$A$46,
IF(AND(E579=[1]grup_instansi!$B$47,F579=[1]grup_instansi!$C$47),
[1]grup_instansi!$A$47,
IF(AND(E579=[1]grup_instansi!$B$48,F579=[1]grup_instansi!$C$48),
[1]grup_instansi!$A$48,
IF(AND(E579=[1]grup_instansi!$B$49,F579=[1]grup_instansi!$C$49),
[1]grup_instansi!$A$49,
IF(AND(E579=[1]grup_instansi!$B$50,F579=[1]grup_instansi!$C$50),
[1]grup_instansi!$A$50,
IF(AND(E579=[1]grup_instansi!$B$51,F579=[1]grup_instansi!$C$51),
[1]grup_instansi!$A$51,
IF(AND(E579=[1]grup_instansi!$B$52,F579=[1]grup_instansi!$C$52),
[1]grup_instansi!$A$52,
IF(AND(E579=[1]grup_instansi!$B$53,F579=[1]grup_instansi!$C$53),
[1]grup_instansi!$A$53,
IF(AND(E579=[1]grup_instansi!$B$54,F579=[1]grup_instansi!$C$54),
[1]grup_instansi!$A$54,
IF(AND(E579=[1]grup_instansi!$B$55,F579=[1]grup_instansi!$C$55),
[1]grup_instansi!$A$55,
IF(AND(E579=[1]grup_instansi!$B$56,F579=[1]grup_instansi!$C$56),
[1]grup_instansi!$A$56,
IF(AND(E579=[1]grup_instansi!$B$57,F579=[1]grup_instansi!$C$57),
[1]grup_instansi!$A$57,
IF(AND(E579=[1]grup_instansi!$B$58,F579=[1]grup_instansi!$C$58),
[1]grup_instansi!$A$58,
IF(AND(E579=[1]grup_instansi!$B$59,F579=[1]grup_instansi!$C$59),
[1]grup_instansi!$A$59,
IF(AND(E579=[1]grup_instansi!$B$60,F579=[1]grup_instansi!$C$60),
[1]grup_instansi!$A$60,""))))))))))))))))))))))))))</f>
        <v>gi2023110400031</v>
      </c>
      <c r="K579" t="str">
        <f>IF(J579&lt;&gt;"",J579,IF(AND(E579=[1]grup_instansi!$B$61,F579=[1]grup_instansi!$C$61),
[1]grup_instansi!$A$61,
IF(AND(E579=[1]grup_instansi!$B$62,F579=[1]grup_instansi!$C$62),
[1]grup_instansi!$A$62,
IF(AND(E579=[1]grup_instansi!$B$63,F579=[1]grup_instansi!$C$63),
[1]grup_instansi!$A$63,
IF(AND(E579=[1]grup_instansi!$B$64,F579=[1]grup_instansi!$C$64),
[1]grup_instansi!$A$64,
IF(AND(E579=[1]grup_instansi!$B$65,F579=[1]grup_instansi!$C$65),
[1]grup_instansi!$A$65,
IF(AND(E579=[1]grup_instansi!$B$66,F579=[1]grup_instansi!$C$66),
[1]grup_instansi!$A$66,
IF(AND(E579=[1]grup_instansi!$B$67,F579=[1]grup_instansi!$C$67),
[1]grup_instansi!$A$67,
IF(AND(E579=[1]grup_instansi!$B$68,F579=[1]grup_instansi!$C$68),
[1]grup_instansi!$A$68,
IF(AND(E579=[1]grup_instansi!$B$69,F579=[1]grup_instansi!$C$69),
[1]grup_instansi!$A$69,
IF(AND(E579=[1]grup_instansi!$B$70,F579=[1]grup_instansi!$C$70),
[1]grup_instansi!$A$70,
IF(AND(E579=[1]grup_instansi!$B$71,F579=[1]grup_instansi!$C$71),
[1]grup_instansi!$A$71,
IF(AND(E579=[1]grup_instansi!$B$72,F579=[1]grup_instansi!$C$72),
[1]grup_instansi!$A$72,
IF(AND(E579=[1]grup_instansi!$B$73,F579=[1]grup_instansi!$C$73),
[1]grup_instansi!$A$73,
IF(AND(E579=[1]grup_instansi!$B$74,F579=[1]grup_instansi!$C$74),
[1]grup_instansi!$A$74,
IF(AND(E579=[1]grup_instansi!$B$75,F579=[1]grup_instansi!$C$75),
[1]grup_instansi!$A$75,
IF(AND(E579=[1]grup_instansi!$B$76,F579=[1]grup_instansi!$C$76),
[1]grup_instansi!$A$76,
IF(AND(E579=[1]grup_instansi!$B$77,F579=[1]grup_instansi!$C$77),
[1]grup_instansi!$A$77,
IF(AND(E579=[1]grup_instansi!$B$78,F579=[1]grup_instansi!$C$78),
[1]grup_instansi!$A$78,
IF(AND(E579=[1]grup_instansi!$B$79,F579=[1]grup_instansi!$C$79),
[1]grup_instansi!$A$79,
IF(AND(E579=[1]grup_instansi!$B$80,F579=[1]grup_instansi!$C$80),
[1]grup_instansi!$A$80,
IF(AND(E579=[1]grup_instansi!$B$81,F579=[1]grup_instansi!$C$81),
[1]grup_instansi!$A$81,
IF(AND(E579=[1]grup_instansi!$B$82,F579=[1]grup_instansi!$C$82),
[1]grup_instansi!$A$82,
IF(AND(E579=[1]grup_instansi!$B$83,F579=[1]grup_instansi!$C$83),
[1]grup_instansi!$A$84,
IF(AND(E579=[1]grup_instansi!$B$84,F579=[1]grup_instansi!$C$84),
[1]grup_instansi!$A$85,
IF(AND(E579=[1]grup_instansi!$B$85,F579=[1]grup_instansi!$C$85),
[1]grup_instansi!$A$86,
IF(AND(E579=[1]grup_instansi!$B$86,F579=[1]grup_instansi!$C$86),
[1]grup_instansi!$A$87,
IF(AND(E579=[1]grup_instansi!$B$87,F579=[1]grup_instansi!$C$87),
[1]grup_instansi!$A$87,
IF(AND(E579=[1]grup_instansi!$B$88,F579=[1]grup_instansi!$C$88),
[1]grup_instansi!$A$88,
IF(AND(E579=[1]grup_instansi!$B$89,F579=[1]grup_instansi!$C$89),
[1]grup_instansi!$A$89,
IF(AND(E579=[1]grup_instansi!$B$90,F579=[1]grup_instansi!$C$90),
[1]grup_instansi!$A$90,
IF(AND(E579=[1]grup_instansi!$B$91,F579=[1]grup_instansi!$C$91),
[1]grup_instansi!$A$91,
IF(AND(E579=[1]grup_instansi!$B$92,F579=[1]grup_instansi!$C$92),
[1]grup_instansi!$A$92,
IF(AND(E579=[1]grup_instansi!$B$93,F579=[1]grup_instansi!$C$93),
[1]grup_instansi!$A$93,
IF(AND(E579=[1]grup_instansi!$B$94,F579=[1]grup_instansi!$C$94),
[1]grup_instansi!$A$94,
IF(AND(E579=[1]grup_instansi!$B$95,F579=[1]grup_instansi!$C$95),
[1]grup_instansi!$A$95,
IF(AND(E579=[1]grup_instansi!$B$96,F579=[1]grup_instansi!$C$96),
[1]grup_instansi!$A$96,
IF(AND(E579=[1]grup_instansi!$B$97,F579=[1]grup_instansi!$C$97),
[1]grup_instansi!$A$97,
IF(AND(E579=[1]grup_instansi!$B$98,F579=[1]grup_instansi!$C$98),
[1]grup_instansi!$A$98,
IF(AND(E579=[1]grup_instansi!$B$99,F579=[1]grup_instansi!$C$99),
[1]grup_instansi!$A$99,
[1]grup_instansi!$A$100))))))))))))))))))))))))))))))))))))))))</f>
        <v>gi2023110400031</v>
      </c>
      <c r="L579" t="str">
        <f>VLOOKUP(K579,[1]grup_instansi!$A$2:$E$102,4)</f>
        <v>Pemerintah Kabupaten Sulawesi Tenggara</v>
      </c>
      <c r="M579" t="str">
        <f t="shared" si="29"/>
        <v>('i2023110600578','Pemerintah Kab. Wakatobi','gi2023110400031'),</v>
      </c>
    </row>
    <row r="580" spans="1:13" ht="30" x14ac:dyDescent="0.25">
      <c r="A580" t="str">
        <f t="shared" si="27"/>
        <v>i2023110600579</v>
      </c>
      <c r="B580" s="7">
        <v>7411</v>
      </c>
      <c r="C580" t="str">
        <f t="shared" si="28"/>
        <v>i2023110600579</v>
      </c>
      <c r="D580" s="8" t="s">
        <v>624</v>
      </c>
      <c r="E580" s="8" t="s">
        <v>47</v>
      </c>
      <c r="F580" s="8" t="s">
        <v>326</v>
      </c>
      <c r="G580" t="str">
        <f>IF(AND(E580=[1]grup_instansi!$B$2,F580=[1]grup_instansi!$C$2),
[1]grup_instansi!$A$2,
IF(AND(E580=[1]grup_instansi!$B$3,F580=[1]grup_instansi!$C$3),
[1]grup_instansi!$A$3,
IF(AND(E580=[1]grup_instansi!$B$4,F580=[1]grup_instansi!$C$4),
[1]grup_instansi!$A$4,
IF(AND(E580=[1]grup_instansi!$B$5,F580=[1]grup_instansi!$C$5),
[1]grup_instansi!$A$5,
IF(AND(E580=[1]grup_instansi!$B$6,F580=[1]grup_instansi!$C$6),
[1]grup_instansi!$A$6,
IF(AND(E580=[1]grup_instansi!$B$7,F580=[1]grup_instansi!$C$7),
[1]grup_instansi!$A$7,
IF(AND(E580=[1]grup_instansi!$B$8,F580=[1]grup_instansi!$C$8),
[1]grup_instansi!$A$8,
IF(AND(E580=[1]grup_instansi!$B$9,F580=[1]grup_instansi!$C$9),
[1]grup_instansi!$A$9,
IF(AND(E580=[1]grup_instansi!$B$10,F580=[1]grup_instansi!$C$10),
[1]grup_instansi!$A$10,"")))))))))</f>
        <v/>
      </c>
      <c r="H580" t="str">
        <f>IF(G580&lt;&gt;"",G580,IF(AND(E580=[1]grup_instansi!$B$11,F580=[1]grup_instansi!$C$11),
[1]grup_instansi!$A$11,
IF(AND(E580=[1]grup_instansi!$B$12,F580=[1]grup_instansi!$C$12),
[1]grup_instansi!$A$12,
IF(AND(E580=[1]grup_instansi!$B$13,F580=[1]grup_instansi!$C$13),
[1]grup_instansi!$A$13,
IF(AND(E580=[1]grup_instansi!$B$14,F580=[1]grup_instansi!$C$14),
[1]grup_instansi!$A$14,
IF(AND(E580=[1]grup_instansi!$B$15,F580=[1]grup_instansi!$C$15),
[1]grup_instansi!$A$15,
IF(AND(E580=[1]grup_instansi!$B$16,F580=[1]grup_instansi!$C$16),
[1]grup_instansi!$A$16,
IF(AND(E580=[1]grup_instansi!$B$17,F580=[1]grup_instansi!$C$17),
[1]grup_instansi!$A$17,
IF(AND(E580=[1]grup_instansi!$B$18,F580=[1]grup_instansi!$C$18),
[1]grup_instansi!$A$18,
IF(AND(E580=[1]grup_instansi!$B$19,F580=[1]grup_instansi!$C$19),
[1]grup_instansi!$A$19,
IF(AND(E580=[1]grup_instansi!$B$20,F580=[1]grup_instansi!$C$20),
[1]grup_instansi!$A$20,"")))))))))))</f>
        <v/>
      </c>
      <c r="I580" t="str">
        <f>IF(H580&lt;&gt;"",H580,IF(AND(E580=[1]grup_instansi!$B$21,F580=[1]grup_instansi!$C$21),
[1]grup_instansi!$A$21,
IF(AND(E580=[1]grup_instansi!$B$22,F580=[1]grup_instansi!$C$22),
[1]grup_instansi!$A$22,
IF(AND(E580=[1]grup_instansi!$B$23,F580=[1]grup_instansi!$C$23),
[1]grup_instansi!$A$23,
IF(AND(E580=[1]grup_instansi!$B$24,F580=[1]grup_instansi!$C$24),
[1]grup_instansi!$A$24,
IF(AND(E580=[1]grup_instansi!$B$25,F580=[1]grup_instansi!$C$25),
[1]grup_instansi!$A$25,
IF(AND(E580=[1]grup_instansi!$B$26,F580=[1]grup_instansi!$C$26),
[1]grup_instansi!$A$26,
IF(AND(E580=[1]grup_instansi!$B$27,F580=[1]grup_instansi!$C$27),
[1]grup_instansi!$A$27,
IF(AND(E580=[1]grup_instansi!$B$28,F580=[1]grup_instansi!$C$28),
[1]grup_instansi!$A$28,
IF(AND(E580=[1]grup_instansi!$B$29,F580=[1]grup_instansi!$C$29),
[1]grup_instansi!$A$29,
IF(AND(E580=[1]grup_instansi!$B$30,F580=[1]grup_instansi!$C$30),
[1]grup_instansi!$A$30,
IF(AND(E580=[1]grup_instansi!$B$31,F580=[1]grup_instansi!$C$31),
[1]grup_instansi!$A$31,
IF(AND(E580=[1]grup_instansi!$B$32,F580=[1]grup_instansi!$C$32),
[1]grup_instansi!$A$32,
IF(AND(E580=[1]grup_instansi!$B$33,F580=[1]grup_instansi!$C$33),
[1]grup_instansi!$A$33,
IF(AND(E580=[1]grup_instansi!$B$34,F580=[1]grup_instansi!$C$34),
[1]grup_instansi!$A$34,
IF(AND(E580=[1]grup_instansi!$B$35,F580=[1]grup_instansi!$C$35),
[1]grup_instansi!$A$35,""))))))))))))))))</f>
        <v>gi2023110400031</v>
      </c>
      <c r="J580" t="str">
        <f>IF(I580&lt;&gt;"",I580,IF(AND(E580=[1]grup_instansi!$B$36,F580=[1]grup_instansi!$C$36),
[1]grup_instansi!$A$36,
IF(AND(E580=[1]grup_instansi!$B$37,F580=[1]grup_instansi!$C$37),
[1]grup_instansi!$A$37,
IF(AND(E580=[1]grup_instansi!$B$38,F580=[1]grup_instansi!$C$38),
[1]grup_instansi!$A$38,
IF(AND(E580=[1]grup_instansi!$B$39,F580=[1]grup_instansi!$C$39),
[1]grup_instansi!$A$39,
IF(AND(E580=[1]grup_instansi!$B$40,F580=[1]grup_instansi!$C$40),
[1]grup_instansi!$A$40,
IF(AND(E580=[1]grup_instansi!$B$41,F580=[1]grup_instansi!$C$41),
[1]grup_instansi!$A$41,
IF(AND(E580=[1]grup_instansi!$B$42,F580=[1]grup_instansi!$C$42),
[1]grup_instansi!$A$42,
IF(AND(E580=[1]grup_instansi!$B$43,F580=[1]grup_instansi!$C$43),
[1]grup_instansi!$A$43,
IF(AND(E580=[1]grup_instansi!$B$44,F580=[1]grup_instansi!$C$44),
[1]grup_instansi!$A$44,
IF(AND(E580=[1]grup_instansi!$B$45,F580=[1]grup_instansi!$C$45),
[1]grup_instansi!$A$45,
IF(AND(E580=[1]grup_instansi!$B$46,F580=[1]grup_instansi!$C$46),
[1]grup_instansi!$A$46,
IF(AND(E580=[1]grup_instansi!$B$47,F580=[1]grup_instansi!$C$47),
[1]grup_instansi!$A$47,
IF(AND(E580=[1]grup_instansi!$B$48,F580=[1]grup_instansi!$C$48),
[1]grup_instansi!$A$48,
IF(AND(E580=[1]grup_instansi!$B$49,F580=[1]grup_instansi!$C$49),
[1]grup_instansi!$A$49,
IF(AND(E580=[1]grup_instansi!$B$50,F580=[1]grup_instansi!$C$50),
[1]grup_instansi!$A$50,
IF(AND(E580=[1]grup_instansi!$B$51,F580=[1]grup_instansi!$C$51),
[1]grup_instansi!$A$51,
IF(AND(E580=[1]grup_instansi!$B$52,F580=[1]grup_instansi!$C$52),
[1]grup_instansi!$A$52,
IF(AND(E580=[1]grup_instansi!$B$53,F580=[1]grup_instansi!$C$53),
[1]grup_instansi!$A$53,
IF(AND(E580=[1]grup_instansi!$B$54,F580=[1]grup_instansi!$C$54),
[1]grup_instansi!$A$54,
IF(AND(E580=[1]grup_instansi!$B$55,F580=[1]grup_instansi!$C$55),
[1]grup_instansi!$A$55,
IF(AND(E580=[1]grup_instansi!$B$56,F580=[1]grup_instansi!$C$56),
[1]grup_instansi!$A$56,
IF(AND(E580=[1]grup_instansi!$B$57,F580=[1]grup_instansi!$C$57),
[1]grup_instansi!$A$57,
IF(AND(E580=[1]grup_instansi!$B$58,F580=[1]grup_instansi!$C$58),
[1]grup_instansi!$A$58,
IF(AND(E580=[1]grup_instansi!$B$59,F580=[1]grup_instansi!$C$59),
[1]grup_instansi!$A$59,
IF(AND(E580=[1]grup_instansi!$B$60,F580=[1]grup_instansi!$C$60),
[1]grup_instansi!$A$60,""))))))))))))))))))))))))))</f>
        <v>gi2023110400031</v>
      </c>
      <c r="K580" t="str">
        <f>IF(J580&lt;&gt;"",J580,IF(AND(E580=[1]grup_instansi!$B$61,F580=[1]grup_instansi!$C$61),
[1]grup_instansi!$A$61,
IF(AND(E580=[1]grup_instansi!$B$62,F580=[1]grup_instansi!$C$62),
[1]grup_instansi!$A$62,
IF(AND(E580=[1]grup_instansi!$B$63,F580=[1]grup_instansi!$C$63),
[1]grup_instansi!$A$63,
IF(AND(E580=[1]grup_instansi!$B$64,F580=[1]grup_instansi!$C$64),
[1]grup_instansi!$A$64,
IF(AND(E580=[1]grup_instansi!$B$65,F580=[1]grup_instansi!$C$65),
[1]grup_instansi!$A$65,
IF(AND(E580=[1]grup_instansi!$B$66,F580=[1]grup_instansi!$C$66),
[1]grup_instansi!$A$66,
IF(AND(E580=[1]grup_instansi!$B$67,F580=[1]grup_instansi!$C$67),
[1]grup_instansi!$A$67,
IF(AND(E580=[1]grup_instansi!$B$68,F580=[1]grup_instansi!$C$68),
[1]grup_instansi!$A$68,
IF(AND(E580=[1]grup_instansi!$B$69,F580=[1]grup_instansi!$C$69),
[1]grup_instansi!$A$69,
IF(AND(E580=[1]grup_instansi!$B$70,F580=[1]grup_instansi!$C$70),
[1]grup_instansi!$A$70,
IF(AND(E580=[1]grup_instansi!$B$71,F580=[1]grup_instansi!$C$71),
[1]grup_instansi!$A$71,
IF(AND(E580=[1]grup_instansi!$B$72,F580=[1]grup_instansi!$C$72),
[1]grup_instansi!$A$72,
IF(AND(E580=[1]grup_instansi!$B$73,F580=[1]grup_instansi!$C$73),
[1]grup_instansi!$A$73,
IF(AND(E580=[1]grup_instansi!$B$74,F580=[1]grup_instansi!$C$74),
[1]grup_instansi!$A$74,
IF(AND(E580=[1]grup_instansi!$B$75,F580=[1]grup_instansi!$C$75),
[1]grup_instansi!$A$75,
IF(AND(E580=[1]grup_instansi!$B$76,F580=[1]grup_instansi!$C$76),
[1]grup_instansi!$A$76,
IF(AND(E580=[1]grup_instansi!$B$77,F580=[1]grup_instansi!$C$77),
[1]grup_instansi!$A$77,
IF(AND(E580=[1]grup_instansi!$B$78,F580=[1]grup_instansi!$C$78),
[1]grup_instansi!$A$78,
IF(AND(E580=[1]grup_instansi!$B$79,F580=[1]grup_instansi!$C$79),
[1]grup_instansi!$A$79,
IF(AND(E580=[1]grup_instansi!$B$80,F580=[1]grup_instansi!$C$80),
[1]grup_instansi!$A$80,
IF(AND(E580=[1]grup_instansi!$B$81,F580=[1]grup_instansi!$C$81),
[1]grup_instansi!$A$81,
IF(AND(E580=[1]grup_instansi!$B$82,F580=[1]grup_instansi!$C$82),
[1]grup_instansi!$A$82,
IF(AND(E580=[1]grup_instansi!$B$83,F580=[1]grup_instansi!$C$83),
[1]grup_instansi!$A$84,
IF(AND(E580=[1]grup_instansi!$B$84,F580=[1]grup_instansi!$C$84),
[1]grup_instansi!$A$85,
IF(AND(E580=[1]grup_instansi!$B$85,F580=[1]grup_instansi!$C$85),
[1]grup_instansi!$A$86,
IF(AND(E580=[1]grup_instansi!$B$86,F580=[1]grup_instansi!$C$86),
[1]grup_instansi!$A$87,
IF(AND(E580=[1]grup_instansi!$B$87,F580=[1]grup_instansi!$C$87),
[1]grup_instansi!$A$87,
IF(AND(E580=[1]grup_instansi!$B$88,F580=[1]grup_instansi!$C$88),
[1]grup_instansi!$A$88,
IF(AND(E580=[1]grup_instansi!$B$89,F580=[1]grup_instansi!$C$89),
[1]grup_instansi!$A$89,
IF(AND(E580=[1]grup_instansi!$B$90,F580=[1]grup_instansi!$C$90),
[1]grup_instansi!$A$90,
IF(AND(E580=[1]grup_instansi!$B$91,F580=[1]grup_instansi!$C$91),
[1]grup_instansi!$A$91,
IF(AND(E580=[1]grup_instansi!$B$92,F580=[1]grup_instansi!$C$92),
[1]grup_instansi!$A$92,
IF(AND(E580=[1]grup_instansi!$B$93,F580=[1]grup_instansi!$C$93),
[1]grup_instansi!$A$93,
IF(AND(E580=[1]grup_instansi!$B$94,F580=[1]grup_instansi!$C$94),
[1]grup_instansi!$A$94,
IF(AND(E580=[1]grup_instansi!$B$95,F580=[1]grup_instansi!$C$95),
[1]grup_instansi!$A$95,
IF(AND(E580=[1]grup_instansi!$B$96,F580=[1]grup_instansi!$C$96),
[1]grup_instansi!$A$96,
IF(AND(E580=[1]grup_instansi!$B$97,F580=[1]grup_instansi!$C$97),
[1]grup_instansi!$A$97,
IF(AND(E580=[1]grup_instansi!$B$98,F580=[1]grup_instansi!$C$98),
[1]grup_instansi!$A$98,
IF(AND(E580=[1]grup_instansi!$B$99,F580=[1]grup_instansi!$C$99),
[1]grup_instansi!$A$99,
[1]grup_instansi!$A$100))))))))))))))))))))))))))))))))))))))))</f>
        <v>gi2023110400031</v>
      </c>
      <c r="L580" t="str">
        <f>VLOOKUP(K580,[1]grup_instansi!$A$2:$E$102,4)</f>
        <v>Pemerintah Kabupaten Sulawesi Tenggara</v>
      </c>
      <c r="M580" t="str">
        <f t="shared" si="29"/>
        <v>('i2023110600579','Pemerintah Kab. Konawe Utara','gi2023110400031'),</v>
      </c>
    </row>
    <row r="581" spans="1:13" ht="30" x14ac:dyDescent="0.25">
      <c r="A581" t="str">
        <f t="shared" si="27"/>
        <v>i2023110600580</v>
      </c>
      <c r="B581" s="7">
        <v>7412</v>
      </c>
      <c r="C581" t="str">
        <f t="shared" si="28"/>
        <v>i2023110600580</v>
      </c>
      <c r="D581" s="8" t="s">
        <v>625</v>
      </c>
      <c r="E581" s="8" t="s">
        <v>47</v>
      </c>
      <c r="F581" s="8" t="s">
        <v>326</v>
      </c>
      <c r="G581" t="str">
        <f>IF(AND(E581=[1]grup_instansi!$B$2,F581=[1]grup_instansi!$C$2),
[1]grup_instansi!$A$2,
IF(AND(E581=[1]grup_instansi!$B$3,F581=[1]grup_instansi!$C$3),
[1]grup_instansi!$A$3,
IF(AND(E581=[1]grup_instansi!$B$4,F581=[1]grup_instansi!$C$4),
[1]grup_instansi!$A$4,
IF(AND(E581=[1]grup_instansi!$B$5,F581=[1]grup_instansi!$C$5),
[1]grup_instansi!$A$5,
IF(AND(E581=[1]grup_instansi!$B$6,F581=[1]grup_instansi!$C$6),
[1]grup_instansi!$A$6,
IF(AND(E581=[1]grup_instansi!$B$7,F581=[1]grup_instansi!$C$7),
[1]grup_instansi!$A$7,
IF(AND(E581=[1]grup_instansi!$B$8,F581=[1]grup_instansi!$C$8),
[1]grup_instansi!$A$8,
IF(AND(E581=[1]grup_instansi!$B$9,F581=[1]grup_instansi!$C$9),
[1]grup_instansi!$A$9,
IF(AND(E581=[1]grup_instansi!$B$10,F581=[1]grup_instansi!$C$10),
[1]grup_instansi!$A$10,"")))))))))</f>
        <v/>
      </c>
      <c r="H581" t="str">
        <f>IF(G581&lt;&gt;"",G581,IF(AND(E581=[1]grup_instansi!$B$11,F581=[1]grup_instansi!$C$11),
[1]grup_instansi!$A$11,
IF(AND(E581=[1]grup_instansi!$B$12,F581=[1]grup_instansi!$C$12),
[1]grup_instansi!$A$12,
IF(AND(E581=[1]grup_instansi!$B$13,F581=[1]grup_instansi!$C$13),
[1]grup_instansi!$A$13,
IF(AND(E581=[1]grup_instansi!$B$14,F581=[1]grup_instansi!$C$14),
[1]grup_instansi!$A$14,
IF(AND(E581=[1]grup_instansi!$B$15,F581=[1]grup_instansi!$C$15),
[1]grup_instansi!$A$15,
IF(AND(E581=[1]grup_instansi!$B$16,F581=[1]grup_instansi!$C$16),
[1]grup_instansi!$A$16,
IF(AND(E581=[1]grup_instansi!$B$17,F581=[1]grup_instansi!$C$17),
[1]grup_instansi!$A$17,
IF(AND(E581=[1]grup_instansi!$B$18,F581=[1]grup_instansi!$C$18),
[1]grup_instansi!$A$18,
IF(AND(E581=[1]grup_instansi!$B$19,F581=[1]grup_instansi!$C$19),
[1]grup_instansi!$A$19,
IF(AND(E581=[1]grup_instansi!$B$20,F581=[1]grup_instansi!$C$20),
[1]grup_instansi!$A$20,"")))))))))))</f>
        <v/>
      </c>
      <c r="I581" t="str">
        <f>IF(H581&lt;&gt;"",H581,IF(AND(E581=[1]grup_instansi!$B$21,F581=[1]grup_instansi!$C$21),
[1]grup_instansi!$A$21,
IF(AND(E581=[1]grup_instansi!$B$22,F581=[1]grup_instansi!$C$22),
[1]grup_instansi!$A$22,
IF(AND(E581=[1]grup_instansi!$B$23,F581=[1]grup_instansi!$C$23),
[1]grup_instansi!$A$23,
IF(AND(E581=[1]grup_instansi!$B$24,F581=[1]grup_instansi!$C$24),
[1]grup_instansi!$A$24,
IF(AND(E581=[1]grup_instansi!$B$25,F581=[1]grup_instansi!$C$25),
[1]grup_instansi!$A$25,
IF(AND(E581=[1]grup_instansi!$B$26,F581=[1]grup_instansi!$C$26),
[1]grup_instansi!$A$26,
IF(AND(E581=[1]grup_instansi!$B$27,F581=[1]grup_instansi!$C$27),
[1]grup_instansi!$A$27,
IF(AND(E581=[1]grup_instansi!$B$28,F581=[1]grup_instansi!$C$28),
[1]grup_instansi!$A$28,
IF(AND(E581=[1]grup_instansi!$B$29,F581=[1]grup_instansi!$C$29),
[1]grup_instansi!$A$29,
IF(AND(E581=[1]grup_instansi!$B$30,F581=[1]grup_instansi!$C$30),
[1]grup_instansi!$A$30,
IF(AND(E581=[1]grup_instansi!$B$31,F581=[1]grup_instansi!$C$31),
[1]grup_instansi!$A$31,
IF(AND(E581=[1]grup_instansi!$B$32,F581=[1]grup_instansi!$C$32),
[1]grup_instansi!$A$32,
IF(AND(E581=[1]grup_instansi!$B$33,F581=[1]grup_instansi!$C$33),
[1]grup_instansi!$A$33,
IF(AND(E581=[1]grup_instansi!$B$34,F581=[1]grup_instansi!$C$34),
[1]grup_instansi!$A$34,
IF(AND(E581=[1]grup_instansi!$B$35,F581=[1]grup_instansi!$C$35),
[1]grup_instansi!$A$35,""))))))))))))))))</f>
        <v>gi2023110400031</v>
      </c>
      <c r="J581" t="str">
        <f>IF(I581&lt;&gt;"",I581,IF(AND(E581=[1]grup_instansi!$B$36,F581=[1]grup_instansi!$C$36),
[1]grup_instansi!$A$36,
IF(AND(E581=[1]grup_instansi!$B$37,F581=[1]grup_instansi!$C$37),
[1]grup_instansi!$A$37,
IF(AND(E581=[1]grup_instansi!$B$38,F581=[1]grup_instansi!$C$38),
[1]grup_instansi!$A$38,
IF(AND(E581=[1]grup_instansi!$B$39,F581=[1]grup_instansi!$C$39),
[1]grup_instansi!$A$39,
IF(AND(E581=[1]grup_instansi!$B$40,F581=[1]grup_instansi!$C$40),
[1]grup_instansi!$A$40,
IF(AND(E581=[1]grup_instansi!$B$41,F581=[1]grup_instansi!$C$41),
[1]grup_instansi!$A$41,
IF(AND(E581=[1]grup_instansi!$B$42,F581=[1]grup_instansi!$C$42),
[1]grup_instansi!$A$42,
IF(AND(E581=[1]grup_instansi!$B$43,F581=[1]grup_instansi!$C$43),
[1]grup_instansi!$A$43,
IF(AND(E581=[1]grup_instansi!$B$44,F581=[1]grup_instansi!$C$44),
[1]grup_instansi!$A$44,
IF(AND(E581=[1]grup_instansi!$B$45,F581=[1]grup_instansi!$C$45),
[1]grup_instansi!$A$45,
IF(AND(E581=[1]grup_instansi!$B$46,F581=[1]grup_instansi!$C$46),
[1]grup_instansi!$A$46,
IF(AND(E581=[1]grup_instansi!$B$47,F581=[1]grup_instansi!$C$47),
[1]grup_instansi!$A$47,
IF(AND(E581=[1]grup_instansi!$B$48,F581=[1]grup_instansi!$C$48),
[1]grup_instansi!$A$48,
IF(AND(E581=[1]grup_instansi!$B$49,F581=[1]grup_instansi!$C$49),
[1]grup_instansi!$A$49,
IF(AND(E581=[1]grup_instansi!$B$50,F581=[1]grup_instansi!$C$50),
[1]grup_instansi!$A$50,
IF(AND(E581=[1]grup_instansi!$B$51,F581=[1]grup_instansi!$C$51),
[1]grup_instansi!$A$51,
IF(AND(E581=[1]grup_instansi!$B$52,F581=[1]grup_instansi!$C$52),
[1]grup_instansi!$A$52,
IF(AND(E581=[1]grup_instansi!$B$53,F581=[1]grup_instansi!$C$53),
[1]grup_instansi!$A$53,
IF(AND(E581=[1]grup_instansi!$B$54,F581=[1]grup_instansi!$C$54),
[1]grup_instansi!$A$54,
IF(AND(E581=[1]grup_instansi!$B$55,F581=[1]grup_instansi!$C$55),
[1]grup_instansi!$A$55,
IF(AND(E581=[1]grup_instansi!$B$56,F581=[1]grup_instansi!$C$56),
[1]grup_instansi!$A$56,
IF(AND(E581=[1]grup_instansi!$B$57,F581=[1]grup_instansi!$C$57),
[1]grup_instansi!$A$57,
IF(AND(E581=[1]grup_instansi!$B$58,F581=[1]grup_instansi!$C$58),
[1]grup_instansi!$A$58,
IF(AND(E581=[1]grup_instansi!$B$59,F581=[1]grup_instansi!$C$59),
[1]grup_instansi!$A$59,
IF(AND(E581=[1]grup_instansi!$B$60,F581=[1]grup_instansi!$C$60),
[1]grup_instansi!$A$60,""))))))))))))))))))))))))))</f>
        <v>gi2023110400031</v>
      </c>
      <c r="K581" t="str">
        <f>IF(J581&lt;&gt;"",J581,IF(AND(E581=[1]grup_instansi!$B$61,F581=[1]grup_instansi!$C$61),
[1]grup_instansi!$A$61,
IF(AND(E581=[1]grup_instansi!$B$62,F581=[1]grup_instansi!$C$62),
[1]grup_instansi!$A$62,
IF(AND(E581=[1]grup_instansi!$B$63,F581=[1]grup_instansi!$C$63),
[1]grup_instansi!$A$63,
IF(AND(E581=[1]grup_instansi!$B$64,F581=[1]grup_instansi!$C$64),
[1]grup_instansi!$A$64,
IF(AND(E581=[1]grup_instansi!$B$65,F581=[1]grup_instansi!$C$65),
[1]grup_instansi!$A$65,
IF(AND(E581=[1]grup_instansi!$B$66,F581=[1]grup_instansi!$C$66),
[1]grup_instansi!$A$66,
IF(AND(E581=[1]grup_instansi!$B$67,F581=[1]grup_instansi!$C$67),
[1]grup_instansi!$A$67,
IF(AND(E581=[1]grup_instansi!$B$68,F581=[1]grup_instansi!$C$68),
[1]grup_instansi!$A$68,
IF(AND(E581=[1]grup_instansi!$B$69,F581=[1]grup_instansi!$C$69),
[1]grup_instansi!$A$69,
IF(AND(E581=[1]grup_instansi!$B$70,F581=[1]grup_instansi!$C$70),
[1]grup_instansi!$A$70,
IF(AND(E581=[1]grup_instansi!$B$71,F581=[1]grup_instansi!$C$71),
[1]grup_instansi!$A$71,
IF(AND(E581=[1]grup_instansi!$B$72,F581=[1]grup_instansi!$C$72),
[1]grup_instansi!$A$72,
IF(AND(E581=[1]grup_instansi!$B$73,F581=[1]grup_instansi!$C$73),
[1]grup_instansi!$A$73,
IF(AND(E581=[1]grup_instansi!$B$74,F581=[1]grup_instansi!$C$74),
[1]grup_instansi!$A$74,
IF(AND(E581=[1]grup_instansi!$B$75,F581=[1]grup_instansi!$C$75),
[1]grup_instansi!$A$75,
IF(AND(E581=[1]grup_instansi!$B$76,F581=[1]grup_instansi!$C$76),
[1]grup_instansi!$A$76,
IF(AND(E581=[1]grup_instansi!$B$77,F581=[1]grup_instansi!$C$77),
[1]grup_instansi!$A$77,
IF(AND(E581=[1]grup_instansi!$B$78,F581=[1]grup_instansi!$C$78),
[1]grup_instansi!$A$78,
IF(AND(E581=[1]grup_instansi!$B$79,F581=[1]grup_instansi!$C$79),
[1]grup_instansi!$A$79,
IF(AND(E581=[1]grup_instansi!$B$80,F581=[1]grup_instansi!$C$80),
[1]grup_instansi!$A$80,
IF(AND(E581=[1]grup_instansi!$B$81,F581=[1]grup_instansi!$C$81),
[1]grup_instansi!$A$81,
IF(AND(E581=[1]grup_instansi!$B$82,F581=[1]grup_instansi!$C$82),
[1]grup_instansi!$A$82,
IF(AND(E581=[1]grup_instansi!$B$83,F581=[1]grup_instansi!$C$83),
[1]grup_instansi!$A$84,
IF(AND(E581=[1]grup_instansi!$B$84,F581=[1]grup_instansi!$C$84),
[1]grup_instansi!$A$85,
IF(AND(E581=[1]grup_instansi!$B$85,F581=[1]grup_instansi!$C$85),
[1]grup_instansi!$A$86,
IF(AND(E581=[1]grup_instansi!$B$86,F581=[1]grup_instansi!$C$86),
[1]grup_instansi!$A$87,
IF(AND(E581=[1]grup_instansi!$B$87,F581=[1]grup_instansi!$C$87),
[1]grup_instansi!$A$87,
IF(AND(E581=[1]grup_instansi!$B$88,F581=[1]grup_instansi!$C$88),
[1]grup_instansi!$A$88,
IF(AND(E581=[1]grup_instansi!$B$89,F581=[1]grup_instansi!$C$89),
[1]grup_instansi!$A$89,
IF(AND(E581=[1]grup_instansi!$B$90,F581=[1]grup_instansi!$C$90),
[1]grup_instansi!$A$90,
IF(AND(E581=[1]grup_instansi!$B$91,F581=[1]grup_instansi!$C$91),
[1]grup_instansi!$A$91,
IF(AND(E581=[1]grup_instansi!$B$92,F581=[1]grup_instansi!$C$92),
[1]grup_instansi!$A$92,
IF(AND(E581=[1]grup_instansi!$B$93,F581=[1]grup_instansi!$C$93),
[1]grup_instansi!$A$93,
IF(AND(E581=[1]grup_instansi!$B$94,F581=[1]grup_instansi!$C$94),
[1]grup_instansi!$A$94,
IF(AND(E581=[1]grup_instansi!$B$95,F581=[1]grup_instansi!$C$95),
[1]grup_instansi!$A$95,
IF(AND(E581=[1]grup_instansi!$B$96,F581=[1]grup_instansi!$C$96),
[1]grup_instansi!$A$96,
IF(AND(E581=[1]grup_instansi!$B$97,F581=[1]grup_instansi!$C$97),
[1]grup_instansi!$A$97,
IF(AND(E581=[1]grup_instansi!$B$98,F581=[1]grup_instansi!$C$98),
[1]grup_instansi!$A$98,
IF(AND(E581=[1]grup_instansi!$B$99,F581=[1]grup_instansi!$C$99),
[1]grup_instansi!$A$99,
[1]grup_instansi!$A$100))))))))))))))))))))))))))))))))))))))))</f>
        <v>gi2023110400031</v>
      </c>
      <c r="L581" t="str">
        <f>VLOOKUP(K581,[1]grup_instansi!$A$2:$E$102,4)</f>
        <v>Pemerintah Kabupaten Sulawesi Tenggara</v>
      </c>
      <c r="M581" t="str">
        <f t="shared" si="29"/>
        <v>('i2023110600580','Pemerintah Kab. Kolaka Timur','gi2023110400031'),</v>
      </c>
    </row>
    <row r="582" spans="1:13" ht="30" x14ac:dyDescent="0.25">
      <c r="A582" t="str">
        <f t="shared" si="27"/>
        <v>i2023110600581</v>
      </c>
      <c r="B582" s="7">
        <v>7413</v>
      </c>
      <c r="C582" t="str">
        <f t="shared" si="28"/>
        <v>i2023110600581</v>
      </c>
      <c r="D582" s="8" t="s">
        <v>626</v>
      </c>
      <c r="E582" s="8" t="s">
        <v>47</v>
      </c>
      <c r="F582" s="8" t="s">
        <v>326</v>
      </c>
      <c r="G582" t="str">
        <f>IF(AND(E582=[1]grup_instansi!$B$2,F582=[1]grup_instansi!$C$2),
[1]grup_instansi!$A$2,
IF(AND(E582=[1]grup_instansi!$B$3,F582=[1]grup_instansi!$C$3),
[1]grup_instansi!$A$3,
IF(AND(E582=[1]grup_instansi!$B$4,F582=[1]grup_instansi!$C$4),
[1]grup_instansi!$A$4,
IF(AND(E582=[1]grup_instansi!$B$5,F582=[1]grup_instansi!$C$5),
[1]grup_instansi!$A$5,
IF(AND(E582=[1]grup_instansi!$B$6,F582=[1]grup_instansi!$C$6),
[1]grup_instansi!$A$6,
IF(AND(E582=[1]grup_instansi!$B$7,F582=[1]grup_instansi!$C$7),
[1]grup_instansi!$A$7,
IF(AND(E582=[1]grup_instansi!$B$8,F582=[1]grup_instansi!$C$8),
[1]grup_instansi!$A$8,
IF(AND(E582=[1]grup_instansi!$B$9,F582=[1]grup_instansi!$C$9),
[1]grup_instansi!$A$9,
IF(AND(E582=[1]grup_instansi!$B$10,F582=[1]grup_instansi!$C$10),
[1]grup_instansi!$A$10,"")))))))))</f>
        <v/>
      </c>
      <c r="H582" t="str">
        <f>IF(G582&lt;&gt;"",G582,IF(AND(E582=[1]grup_instansi!$B$11,F582=[1]grup_instansi!$C$11),
[1]grup_instansi!$A$11,
IF(AND(E582=[1]grup_instansi!$B$12,F582=[1]grup_instansi!$C$12),
[1]grup_instansi!$A$12,
IF(AND(E582=[1]grup_instansi!$B$13,F582=[1]grup_instansi!$C$13),
[1]grup_instansi!$A$13,
IF(AND(E582=[1]grup_instansi!$B$14,F582=[1]grup_instansi!$C$14),
[1]grup_instansi!$A$14,
IF(AND(E582=[1]grup_instansi!$B$15,F582=[1]grup_instansi!$C$15),
[1]grup_instansi!$A$15,
IF(AND(E582=[1]grup_instansi!$B$16,F582=[1]grup_instansi!$C$16),
[1]grup_instansi!$A$16,
IF(AND(E582=[1]grup_instansi!$B$17,F582=[1]grup_instansi!$C$17),
[1]grup_instansi!$A$17,
IF(AND(E582=[1]grup_instansi!$B$18,F582=[1]grup_instansi!$C$18),
[1]grup_instansi!$A$18,
IF(AND(E582=[1]grup_instansi!$B$19,F582=[1]grup_instansi!$C$19),
[1]grup_instansi!$A$19,
IF(AND(E582=[1]grup_instansi!$B$20,F582=[1]grup_instansi!$C$20),
[1]grup_instansi!$A$20,"")))))))))))</f>
        <v/>
      </c>
      <c r="I582" t="str">
        <f>IF(H582&lt;&gt;"",H582,IF(AND(E582=[1]grup_instansi!$B$21,F582=[1]grup_instansi!$C$21),
[1]grup_instansi!$A$21,
IF(AND(E582=[1]grup_instansi!$B$22,F582=[1]grup_instansi!$C$22),
[1]grup_instansi!$A$22,
IF(AND(E582=[1]grup_instansi!$B$23,F582=[1]grup_instansi!$C$23),
[1]grup_instansi!$A$23,
IF(AND(E582=[1]grup_instansi!$B$24,F582=[1]grup_instansi!$C$24),
[1]grup_instansi!$A$24,
IF(AND(E582=[1]grup_instansi!$B$25,F582=[1]grup_instansi!$C$25),
[1]grup_instansi!$A$25,
IF(AND(E582=[1]grup_instansi!$B$26,F582=[1]grup_instansi!$C$26),
[1]grup_instansi!$A$26,
IF(AND(E582=[1]grup_instansi!$B$27,F582=[1]grup_instansi!$C$27),
[1]grup_instansi!$A$27,
IF(AND(E582=[1]grup_instansi!$B$28,F582=[1]grup_instansi!$C$28),
[1]grup_instansi!$A$28,
IF(AND(E582=[1]grup_instansi!$B$29,F582=[1]grup_instansi!$C$29),
[1]grup_instansi!$A$29,
IF(AND(E582=[1]grup_instansi!$B$30,F582=[1]grup_instansi!$C$30),
[1]grup_instansi!$A$30,
IF(AND(E582=[1]grup_instansi!$B$31,F582=[1]grup_instansi!$C$31),
[1]grup_instansi!$A$31,
IF(AND(E582=[1]grup_instansi!$B$32,F582=[1]grup_instansi!$C$32),
[1]grup_instansi!$A$32,
IF(AND(E582=[1]grup_instansi!$B$33,F582=[1]grup_instansi!$C$33),
[1]grup_instansi!$A$33,
IF(AND(E582=[1]grup_instansi!$B$34,F582=[1]grup_instansi!$C$34),
[1]grup_instansi!$A$34,
IF(AND(E582=[1]grup_instansi!$B$35,F582=[1]grup_instansi!$C$35),
[1]grup_instansi!$A$35,""))))))))))))))))</f>
        <v>gi2023110400031</v>
      </c>
      <c r="J582" t="str">
        <f>IF(I582&lt;&gt;"",I582,IF(AND(E582=[1]grup_instansi!$B$36,F582=[1]grup_instansi!$C$36),
[1]grup_instansi!$A$36,
IF(AND(E582=[1]grup_instansi!$B$37,F582=[1]grup_instansi!$C$37),
[1]grup_instansi!$A$37,
IF(AND(E582=[1]grup_instansi!$B$38,F582=[1]grup_instansi!$C$38),
[1]grup_instansi!$A$38,
IF(AND(E582=[1]grup_instansi!$B$39,F582=[1]grup_instansi!$C$39),
[1]grup_instansi!$A$39,
IF(AND(E582=[1]grup_instansi!$B$40,F582=[1]grup_instansi!$C$40),
[1]grup_instansi!$A$40,
IF(AND(E582=[1]grup_instansi!$B$41,F582=[1]grup_instansi!$C$41),
[1]grup_instansi!$A$41,
IF(AND(E582=[1]grup_instansi!$B$42,F582=[1]grup_instansi!$C$42),
[1]grup_instansi!$A$42,
IF(AND(E582=[1]grup_instansi!$B$43,F582=[1]grup_instansi!$C$43),
[1]grup_instansi!$A$43,
IF(AND(E582=[1]grup_instansi!$B$44,F582=[1]grup_instansi!$C$44),
[1]grup_instansi!$A$44,
IF(AND(E582=[1]grup_instansi!$B$45,F582=[1]grup_instansi!$C$45),
[1]grup_instansi!$A$45,
IF(AND(E582=[1]grup_instansi!$B$46,F582=[1]grup_instansi!$C$46),
[1]grup_instansi!$A$46,
IF(AND(E582=[1]grup_instansi!$B$47,F582=[1]grup_instansi!$C$47),
[1]grup_instansi!$A$47,
IF(AND(E582=[1]grup_instansi!$B$48,F582=[1]grup_instansi!$C$48),
[1]grup_instansi!$A$48,
IF(AND(E582=[1]grup_instansi!$B$49,F582=[1]grup_instansi!$C$49),
[1]grup_instansi!$A$49,
IF(AND(E582=[1]grup_instansi!$B$50,F582=[1]grup_instansi!$C$50),
[1]grup_instansi!$A$50,
IF(AND(E582=[1]grup_instansi!$B$51,F582=[1]grup_instansi!$C$51),
[1]grup_instansi!$A$51,
IF(AND(E582=[1]grup_instansi!$B$52,F582=[1]grup_instansi!$C$52),
[1]grup_instansi!$A$52,
IF(AND(E582=[1]grup_instansi!$B$53,F582=[1]grup_instansi!$C$53),
[1]grup_instansi!$A$53,
IF(AND(E582=[1]grup_instansi!$B$54,F582=[1]grup_instansi!$C$54),
[1]grup_instansi!$A$54,
IF(AND(E582=[1]grup_instansi!$B$55,F582=[1]grup_instansi!$C$55),
[1]grup_instansi!$A$55,
IF(AND(E582=[1]grup_instansi!$B$56,F582=[1]grup_instansi!$C$56),
[1]grup_instansi!$A$56,
IF(AND(E582=[1]grup_instansi!$B$57,F582=[1]grup_instansi!$C$57),
[1]grup_instansi!$A$57,
IF(AND(E582=[1]grup_instansi!$B$58,F582=[1]grup_instansi!$C$58),
[1]grup_instansi!$A$58,
IF(AND(E582=[1]grup_instansi!$B$59,F582=[1]grup_instansi!$C$59),
[1]grup_instansi!$A$59,
IF(AND(E582=[1]grup_instansi!$B$60,F582=[1]grup_instansi!$C$60),
[1]grup_instansi!$A$60,""))))))))))))))))))))))))))</f>
        <v>gi2023110400031</v>
      </c>
      <c r="K582" t="str">
        <f>IF(J582&lt;&gt;"",J582,IF(AND(E582=[1]grup_instansi!$B$61,F582=[1]grup_instansi!$C$61),
[1]grup_instansi!$A$61,
IF(AND(E582=[1]grup_instansi!$B$62,F582=[1]grup_instansi!$C$62),
[1]grup_instansi!$A$62,
IF(AND(E582=[1]grup_instansi!$B$63,F582=[1]grup_instansi!$C$63),
[1]grup_instansi!$A$63,
IF(AND(E582=[1]grup_instansi!$B$64,F582=[1]grup_instansi!$C$64),
[1]grup_instansi!$A$64,
IF(AND(E582=[1]grup_instansi!$B$65,F582=[1]grup_instansi!$C$65),
[1]grup_instansi!$A$65,
IF(AND(E582=[1]grup_instansi!$B$66,F582=[1]grup_instansi!$C$66),
[1]grup_instansi!$A$66,
IF(AND(E582=[1]grup_instansi!$B$67,F582=[1]grup_instansi!$C$67),
[1]grup_instansi!$A$67,
IF(AND(E582=[1]grup_instansi!$B$68,F582=[1]grup_instansi!$C$68),
[1]grup_instansi!$A$68,
IF(AND(E582=[1]grup_instansi!$B$69,F582=[1]grup_instansi!$C$69),
[1]grup_instansi!$A$69,
IF(AND(E582=[1]grup_instansi!$B$70,F582=[1]grup_instansi!$C$70),
[1]grup_instansi!$A$70,
IF(AND(E582=[1]grup_instansi!$B$71,F582=[1]grup_instansi!$C$71),
[1]grup_instansi!$A$71,
IF(AND(E582=[1]grup_instansi!$B$72,F582=[1]grup_instansi!$C$72),
[1]grup_instansi!$A$72,
IF(AND(E582=[1]grup_instansi!$B$73,F582=[1]grup_instansi!$C$73),
[1]grup_instansi!$A$73,
IF(AND(E582=[1]grup_instansi!$B$74,F582=[1]grup_instansi!$C$74),
[1]grup_instansi!$A$74,
IF(AND(E582=[1]grup_instansi!$B$75,F582=[1]grup_instansi!$C$75),
[1]grup_instansi!$A$75,
IF(AND(E582=[1]grup_instansi!$B$76,F582=[1]grup_instansi!$C$76),
[1]grup_instansi!$A$76,
IF(AND(E582=[1]grup_instansi!$B$77,F582=[1]grup_instansi!$C$77),
[1]grup_instansi!$A$77,
IF(AND(E582=[1]grup_instansi!$B$78,F582=[1]grup_instansi!$C$78),
[1]grup_instansi!$A$78,
IF(AND(E582=[1]grup_instansi!$B$79,F582=[1]grup_instansi!$C$79),
[1]grup_instansi!$A$79,
IF(AND(E582=[1]grup_instansi!$B$80,F582=[1]grup_instansi!$C$80),
[1]grup_instansi!$A$80,
IF(AND(E582=[1]grup_instansi!$B$81,F582=[1]grup_instansi!$C$81),
[1]grup_instansi!$A$81,
IF(AND(E582=[1]grup_instansi!$B$82,F582=[1]grup_instansi!$C$82),
[1]grup_instansi!$A$82,
IF(AND(E582=[1]grup_instansi!$B$83,F582=[1]grup_instansi!$C$83),
[1]grup_instansi!$A$84,
IF(AND(E582=[1]grup_instansi!$B$84,F582=[1]grup_instansi!$C$84),
[1]grup_instansi!$A$85,
IF(AND(E582=[1]grup_instansi!$B$85,F582=[1]grup_instansi!$C$85),
[1]grup_instansi!$A$86,
IF(AND(E582=[1]grup_instansi!$B$86,F582=[1]grup_instansi!$C$86),
[1]grup_instansi!$A$87,
IF(AND(E582=[1]grup_instansi!$B$87,F582=[1]grup_instansi!$C$87),
[1]grup_instansi!$A$87,
IF(AND(E582=[1]grup_instansi!$B$88,F582=[1]grup_instansi!$C$88),
[1]grup_instansi!$A$88,
IF(AND(E582=[1]grup_instansi!$B$89,F582=[1]grup_instansi!$C$89),
[1]grup_instansi!$A$89,
IF(AND(E582=[1]grup_instansi!$B$90,F582=[1]grup_instansi!$C$90),
[1]grup_instansi!$A$90,
IF(AND(E582=[1]grup_instansi!$B$91,F582=[1]grup_instansi!$C$91),
[1]grup_instansi!$A$91,
IF(AND(E582=[1]grup_instansi!$B$92,F582=[1]grup_instansi!$C$92),
[1]grup_instansi!$A$92,
IF(AND(E582=[1]grup_instansi!$B$93,F582=[1]grup_instansi!$C$93),
[1]grup_instansi!$A$93,
IF(AND(E582=[1]grup_instansi!$B$94,F582=[1]grup_instansi!$C$94),
[1]grup_instansi!$A$94,
IF(AND(E582=[1]grup_instansi!$B$95,F582=[1]grup_instansi!$C$95),
[1]grup_instansi!$A$95,
IF(AND(E582=[1]grup_instansi!$B$96,F582=[1]grup_instansi!$C$96),
[1]grup_instansi!$A$96,
IF(AND(E582=[1]grup_instansi!$B$97,F582=[1]grup_instansi!$C$97),
[1]grup_instansi!$A$97,
IF(AND(E582=[1]grup_instansi!$B$98,F582=[1]grup_instansi!$C$98),
[1]grup_instansi!$A$98,
IF(AND(E582=[1]grup_instansi!$B$99,F582=[1]grup_instansi!$C$99),
[1]grup_instansi!$A$99,
[1]grup_instansi!$A$100))))))))))))))))))))))))))))))))))))))))</f>
        <v>gi2023110400031</v>
      </c>
      <c r="L582" t="str">
        <f>VLOOKUP(K582,[1]grup_instansi!$A$2:$E$102,4)</f>
        <v>Pemerintah Kabupaten Sulawesi Tenggara</v>
      </c>
      <c r="M582" t="str">
        <f t="shared" si="29"/>
        <v>('i2023110600581','Pemerintah Kab. Konawe Kepulauan','gi2023110400031'),</v>
      </c>
    </row>
    <row r="583" spans="1:13" ht="30" x14ac:dyDescent="0.25">
      <c r="A583" t="str">
        <f t="shared" si="27"/>
        <v>i2023110600582</v>
      </c>
      <c r="B583" s="7">
        <v>7416</v>
      </c>
      <c r="C583" t="str">
        <f t="shared" si="28"/>
        <v>i2023110600582</v>
      </c>
      <c r="D583" s="8" t="s">
        <v>627</v>
      </c>
      <c r="E583" s="8" t="s">
        <v>47</v>
      </c>
      <c r="F583" s="8" t="s">
        <v>326</v>
      </c>
      <c r="G583" t="str">
        <f>IF(AND(E583=[1]grup_instansi!$B$2,F583=[1]grup_instansi!$C$2),
[1]grup_instansi!$A$2,
IF(AND(E583=[1]grup_instansi!$B$3,F583=[1]grup_instansi!$C$3),
[1]grup_instansi!$A$3,
IF(AND(E583=[1]grup_instansi!$B$4,F583=[1]grup_instansi!$C$4),
[1]grup_instansi!$A$4,
IF(AND(E583=[1]grup_instansi!$B$5,F583=[1]grup_instansi!$C$5),
[1]grup_instansi!$A$5,
IF(AND(E583=[1]grup_instansi!$B$6,F583=[1]grup_instansi!$C$6),
[1]grup_instansi!$A$6,
IF(AND(E583=[1]grup_instansi!$B$7,F583=[1]grup_instansi!$C$7),
[1]grup_instansi!$A$7,
IF(AND(E583=[1]grup_instansi!$B$8,F583=[1]grup_instansi!$C$8),
[1]grup_instansi!$A$8,
IF(AND(E583=[1]grup_instansi!$B$9,F583=[1]grup_instansi!$C$9),
[1]grup_instansi!$A$9,
IF(AND(E583=[1]grup_instansi!$B$10,F583=[1]grup_instansi!$C$10),
[1]grup_instansi!$A$10,"")))))))))</f>
        <v/>
      </c>
      <c r="H583" t="str">
        <f>IF(G583&lt;&gt;"",G583,IF(AND(E583=[1]grup_instansi!$B$11,F583=[1]grup_instansi!$C$11),
[1]grup_instansi!$A$11,
IF(AND(E583=[1]grup_instansi!$B$12,F583=[1]grup_instansi!$C$12),
[1]grup_instansi!$A$12,
IF(AND(E583=[1]grup_instansi!$B$13,F583=[1]grup_instansi!$C$13),
[1]grup_instansi!$A$13,
IF(AND(E583=[1]grup_instansi!$B$14,F583=[1]grup_instansi!$C$14),
[1]grup_instansi!$A$14,
IF(AND(E583=[1]grup_instansi!$B$15,F583=[1]grup_instansi!$C$15),
[1]grup_instansi!$A$15,
IF(AND(E583=[1]grup_instansi!$B$16,F583=[1]grup_instansi!$C$16),
[1]grup_instansi!$A$16,
IF(AND(E583=[1]grup_instansi!$B$17,F583=[1]grup_instansi!$C$17),
[1]grup_instansi!$A$17,
IF(AND(E583=[1]grup_instansi!$B$18,F583=[1]grup_instansi!$C$18),
[1]grup_instansi!$A$18,
IF(AND(E583=[1]grup_instansi!$B$19,F583=[1]grup_instansi!$C$19),
[1]grup_instansi!$A$19,
IF(AND(E583=[1]grup_instansi!$B$20,F583=[1]grup_instansi!$C$20),
[1]grup_instansi!$A$20,"")))))))))))</f>
        <v/>
      </c>
      <c r="I583" t="str">
        <f>IF(H583&lt;&gt;"",H583,IF(AND(E583=[1]grup_instansi!$B$21,F583=[1]grup_instansi!$C$21),
[1]grup_instansi!$A$21,
IF(AND(E583=[1]grup_instansi!$B$22,F583=[1]grup_instansi!$C$22),
[1]grup_instansi!$A$22,
IF(AND(E583=[1]grup_instansi!$B$23,F583=[1]grup_instansi!$C$23),
[1]grup_instansi!$A$23,
IF(AND(E583=[1]grup_instansi!$B$24,F583=[1]grup_instansi!$C$24),
[1]grup_instansi!$A$24,
IF(AND(E583=[1]grup_instansi!$B$25,F583=[1]grup_instansi!$C$25),
[1]grup_instansi!$A$25,
IF(AND(E583=[1]grup_instansi!$B$26,F583=[1]grup_instansi!$C$26),
[1]grup_instansi!$A$26,
IF(AND(E583=[1]grup_instansi!$B$27,F583=[1]grup_instansi!$C$27),
[1]grup_instansi!$A$27,
IF(AND(E583=[1]grup_instansi!$B$28,F583=[1]grup_instansi!$C$28),
[1]grup_instansi!$A$28,
IF(AND(E583=[1]grup_instansi!$B$29,F583=[1]grup_instansi!$C$29),
[1]grup_instansi!$A$29,
IF(AND(E583=[1]grup_instansi!$B$30,F583=[1]grup_instansi!$C$30),
[1]grup_instansi!$A$30,
IF(AND(E583=[1]grup_instansi!$B$31,F583=[1]grup_instansi!$C$31),
[1]grup_instansi!$A$31,
IF(AND(E583=[1]grup_instansi!$B$32,F583=[1]grup_instansi!$C$32),
[1]grup_instansi!$A$32,
IF(AND(E583=[1]grup_instansi!$B$33,F583=[1]grup_instansi!$C$33),
[1]grup_instansi!$A$33,
IF(AND(E583=[1]grup_instansi!$B$34,F583=[1]grup_instansi!$C$34),
[1]grup_instansi!$A$34,
IF(AND(E583=[1]grup_instansi!$B$35,F583=[1]grup_instansi!$C$35),
[1]grup_instansi!$A$35,""))))))))))))))))</f>
        <v>gi2023110400031</v>
      </c>
      <c r="J583" t="str">
        <f>IF(I583&lt;&gt;"",I583,IF(AND(E583=[1]grup_instansi!$B$36,F583=[1]grup_instansi!$C$36),
[1]grup_instansi!$A$36,
IF(AND(E583=[1]grup_instansi!$B$37,F583=[1]grup_instansi!$C$37),
[1]grup_instansi!$A$37,
IF(AND(E583=[1]grup_instansi!$B$38,F583=[1]grup_instansi!$C$38),
[1]grup_instansi!$A$38,
IF(AND(E583=[1]grup_instansi!$B$39,F583=[1]grup_instansi!$C$39),
[1]grup_instansi!$A$39,
IF(AND(E583=[1]grup_instansi!$B$40,F583=[1]grup_instansi!$C$40),
[1]grup_instansi!$A$40,
IF(AND(E583=[1]grup_instansi!$B$41,F583=[1]grup_instansi!$C$41),
[1]grup_instansi!$A$41,
IF(AND(E583=[1]grup_instansi!$B$42,F583=[1]grup_instansi!$C$42),
[1]grup_instansi!$A$42,
IF(AND(E583=[1]grup_instansi!$B$43,F583=[1]grup_instansi!$C$43),
[1]grup_instansi!$A$43,
IF(AND(E583=[1]grup_instansi!$B$44,F583=[1]grup_instansi!$C$44),
[1]grup_instansi!$A$44,
IF(AND(E583=[1]grup_instansi!$B$45,F583=[1]grup_instansi!$C$45),
[1]grup_instansi!$A$45,
IF(AND(E583=[1]grup_instansi!$B$46,F583=[1]grup_instansi!$C$46),
[1]grup_instansi!$A$46,
IF(AND(E583=[1]grup_instansi!$B$47,F583=[1]grup_instansi!$C$47),
[1]grup_instansi!$A$47,
IF(AND(E583=[1]grup_instansi!$B$48,F583=[1]grup_instansi!$C$48),
[1]grup_instansi!$A$48,
IF(AND(E583=[1]grup_instansi!$B$49,F583=[1]grup_instansi!$C$49),
[1]grup_instansi!$A$49,
IF(AND(E583=[1]grup_instansi!$B$50,F583=[1]grup_instansi!$C$50),
[1]grup_instansi!$A$50,
IF(AND(E583=[1]grup_instansi!$B$51,F583=[1]grup_instansi!$C$51),
[1]grup_instansi!$A$51,
IF(AND(E583=[1]grup_instansi!$B$52,F583=[1]grup_instansi!$C$52),
[1]grup_instansi!$A$52,
IF(AND(E583=[1]grup_instansi!$B$53,F583=[1]grup_instansi!$C$53),
[1]grup_instansi!$A$53,
IF(AND(E583=[1]grup_instansi!$B$54,F583=[1]grup_instansi!$C$54),
[1]grup_instansi!$A$54,
IF(AND(E583=[1]grup_instansi!$B$55,F583=[1]grup_instansi!$C$55),
[1]grup_instansi!$A$55,
IF(AND(E583=[1]grup_instansi!$B$56,F583=[1]grup_instansi!$C$56),
[1]grup_instansi!$A$56,
IF(AND(E583=[1]grup_instansi!$B$57,F583=[1]grup_instansi!$C$57),
[1]grup_instansi!$A$57,
IF(AND(E583=[1]grup_instansi!$B$58,F583=[1]grup_instansi!$C$58),
[1]grup_instansi!$A$58,
IF(AND(E583=[1]grup_instansi!$B$59,F583=[1]grup_instansi!$C$59),
[1]grup_instansi!$A$59,
IF(AND(E583=[1]grup_instansi!$B$60,F583=[1]grup_instansi!$C$60),
[1]grup_instansi!$A$60,""))))))))))))))))))))))))))</f>
        <v>gi2023110400031</v>
      </c>
      <c r="K583" t="str">
        <f>IF(J583&lt;&gt;"",J583,IF(AND(E583=[1]grup_instansi!$B$61,F583=[1]grup_instansi!$C$61),
[1]grup_instansi!$A$61,
IF(AND(E583=[1]grup_instansi!$B$62,F583=[1]grup_instansi!$C$62),
[1]grup_instansi!$A$62,
IF(AND(E583=[1]grup_instansi!$B$63,F583=[1]grup_instansi!$C$63),
[1]grup_instansi!$A$63,
IF(AND(E583=[1]grup_instansi!$B$64,F583=[1]grup_instansi!$C$64),
[1]grup_instansi!$A$64,
IF(AND(E583=[1]grup_instansi!$B$65,F583=[1]grup_instansi!$C$65),
[1]grup_instansi!$A$65,
IF(AND(E583=[1]grup_instansi!$B$66,F583=[1]grup_instansi!$C$66),
[1]grup_instansi!$A$66,
IF(AND(E583=[1]grup_instansi!$B$67,F583=[1]grup_instansi!$C$67),
[1]grup_instansi!$A$67,
IF(AND(E583=[1]grup_instansi!$B$68,F583=[1]grup_instansi!$C$68),
[1]grup_instansi!$A$68,
IF(AND(E583=[1]grup_instansi!$B$69,F583=[1]grup_instansi!$C$69),
[1]grup_instansi!$A$69,
IF(AND(E583=[1]grup_instansi!$B$70,F583=[1]grup_instansi!$C$70),
[1]grup_instansi!$A$70,
IF(AND(E583=[1]grup_instansi!$B$71,F583=[1]grup_instansi!$C$71),
[1]grup_instansi!$A$71,
IF(AND(E583=[1]grup_instansi!$B$72,F583=[1]grup_instansi!$C$72),
[1]grup_instansi!$A$72,
IF(AND(E583=[1]grup_instansi!$B$73,F583=[1]grup_instansi!$C$73),
[1]grup_instansi!$A$73,
IF(AND(E583=[1]grup_instansi!$B$74,F583=[1]grup_instansi!$C$74),
[1]grup_instansi!$A$74,
IF(AND(E583=[1]grup_instansi!$B$75,F583=[1]grup_instansi!$C$75),
[1]grup_instansi!$A$75,
IF(AND(E583=[1]grup_instansi!$B$76,F583=[1]grup_instansi!$C$76),
[1]grup_instansi!$A$76,
IF(AND(E583=[1]grup_instansi!$B$77,F583=[1]grup_instansi!$C$77),
[1]grup_instansi!$A$77,
IF(AND(E583=[1]grup_instansi!$B$78,F583=[1]grup_instansi!$C$78),
[1]grup_instansi!$A$78,
IF(AND(E583=[1]grup_instansi!$B$79,F583=[1]grup_instansi!$C$79),
[1]grup_instansi!$A$79,
IF(AND(E583=[1]grup_instansi!$B$80,F583=[1]grup_instansi!$C$80),
[1]grup_instansi!$A$80,
IF(AND(E583=[1]grup_instansi!$B$81,F583=[1]grup_instansi!$C$81),
[1]grup_instansi!$A$81,
IF(AND(E583=[1]grup_instansi!$B$82,F583=[1]grup_instansi!$C$82),
[1]grup_instansi!$A$82,
IF(AND(E583=[1]grup_instansi!$B$83,F583=[1]grup_instansi!$C$83),
[1]grup_instansi!$A$84,
IF(AND(E583=[1]grup_instansi!$B$84,F583=[1]grup_instansi!$C$84),
[1]grup_instansi!$A$85,
IF(AND(E583=[1]grup_instansi!$B$85,F583=[1]grup_instansi!$C$85),
[1]grup_instansi!$A$86,
IF(AND(E583=[1]grup_instansi!$B$86,F583=[1]grup_instansi!$C$86),
[1]grup_instansi!$A$87,
IF(AND(E583=[1]grup_instansi!$B$87,F583=[1]grup_instansi!$C$87),
[1]grup_instansi!$A$87,
IF(AND(E583=[1]grup_instansi!$B$88,F583=[1]grup_instansi!$C$88),
[1]grup_instansi!$A$88,
IF(AND(E583=[1]grup_instansi!$B$89,F583=[1]grup_instansi!$C$89),
[1]grup_instansi!$A$89,
IF(AND(E583=[1]grup_instansi!$B$90,F583=[1]grup_instansi!$C$90),
[1]grup_instansi!$A$90,
IF(AND(E583=[1]grup_instansi!$B$91,F583=[1]grup_instansi!$C$91),
[1]grup_instansi!$A$91,
IF(AND(E583=[1]grup_instansi!$B$92,F583=[1]grup_instansi!$C$92),
[1]grup_instansi!$A$92,
IF(AND(E583=[1]grup_instansi!$B$93,F583=[1]grup_instansi!$C$93),
[1]grup_instansi!$A$93,
IF(AND(E583=[1]grup_instansi!$B$94,F583=[1]grup_instansi!$C$94),
[1]grup_instansi!$A$94,
IF(AND(E583=[1]grup_instansi!$B$95,F583=[1]grup_instansi!$C$95),
[1]grup_instansi!$A$95,
IF(AND(E583=[1]grup_instansi!$B$96,F583=[1]grup_instansi!$C$96),
[1]grup_instansi!$A$96,
IF(AND(E583=[1]grup_instansi!$B$97,F583=[1]grup_instansi!$C$97),
[1]grup_instansi!$A$97,
IF(AND(E583=[1]grup_instansi!$B$98,F583=[1]grup_instansi!$C$98),
[1]grup_instansi!$A$98,
IF(AND(E583=[1]grup_instansi!$B$99,F583=[1]grup_instansi!$C$99),
[1]grup_instansi!$A$99,
[1]grup_instansi!$A$100))))))))))))))))))))))))))))))))))))))))</f>
        <v>gi2023110400031</v>
      </c>
      <c r="L583" t="str">
        <f>VLOOKUP(K583,[1]grup_instansi!$A$2:$E$102,4)</f>
        <v>Pemerintah Kabupaten Sulawesi Tenggara</v>
      </c>
      <c r="M583" t="str">
        <f t="shared" si="29"/>
        <v>('i2023110600582','Pemerintah Kab. Muna Barat','gi2023110400031'),</v>
      </c>
    </row>
    <row r="584" spans="1:13" ht="45" x14ac:dyDescent="0.25">
      <c r="A584" t="str">
        <f t="shared" si="27"/>
        <v>i2023110600583</v>
      </c>
      <c r="B584" s="7">
        <v>7603</v>
      </c>
      <c r="C584" t="str">
        <f t="shared" si="28"/>
        <v>i2023110600583</v>
      </c>
      <c r="D584" s="8" t="s">
        <v>628</v>
      </c>
      <c r="E584" s="8" t="s">
        <v>47</v>
      </c>
      <c r="F584" s="8" t="s">
        <v>118</v>
      </c>
      <c r="G584" t="str">
        <f>IF(AND(E584=[1]grup_instansi!$B$2,F584=[1]grup_instansi!$C$2),
[1]grup_instansi!$A$2,
IF(AND(E584=[1]grup_instansi!$B$3,F584=[1]grup_instansi!$C$3),
[1]grup_instansi!$A$3,
IF(AND(E584=[1]grup_instansi!$B$4,F584=[1]grup_instansi!$C$4),
[1]grup_instansi!$A$4,
IF(AND(E584=[1]grup_instansi!$B$5,F584=[1]grup_instansi!$C$5),
[1]grup_instansi!$A$5,
IF(AND(E584=[1]grup_instansi!$B$6,F584=[1]grup_instansi!$C$6),
[1]grup_instansi!$A$6,
IF(AND(E584=[1]grup_instansi!$B$7,F584=[1]grup_instansi!$C$7),
[1]grup_instansi!$A$7,
IF(AND(E584=[1]grup_instansi!$B$8,F584=[1]grup_instansi!$C$8),
[1]grup_instansi!$A$8,
IF(AND(E584=[1]grup_instansi!$B$9,F584=[1]grup_instansi!$C$9),
[1]grup_instansi!$A$9,
IF(AND(E584=[1]grup_instansi!$B$10,F584=[1]grup_instansi!$C$10),
[1]grup_instansi!$A$10,"")))))))))</f>
        <v/>
      </c>
      <c r="H584" t="str">
        <f>IF(G584&lt;&gt;"",G584,IF(AND(E584=[1]grup_instansi!$B$11,F584=[1]grup_instansi!$C$11),
[1]grup_instansi!$A$11,
IF(AND(E584=[1]grup_instansi!$B$12,F584=[1]grup_instansi!$C$12),
[1]grup_instansi!$A$12,
IF(AND(E584=[1]grup_instansi!$B$13,F584=[1]grup_instansi!$C$13),
[1]grup_instansi!$A$13,
IF(AND(E584=[1]grup_instansi!$B$14,F584=[1]grup_instansi!$C$14),
[1]grup_instansi!$A$14,
IF(AND(E584=[1]grup_instansi!$B$15,F584=[1]grup_instansi!$C$15),
[1]grup_instansi!$A$15,
IF(AND(E584=[1]grup_instansi!$B$16,F584=[1]grup_instansi!$C$16),
[1]grup_instansi!$A$16,
IF(AND(E584=[1]grup_instansi!$B$17,F584=[1]grup_instansi!$C$17),
[1]grup_instansi!$A$17,
IF(AND(E584=[1]grup_instansi!$B$18,F584=[1]grup_instansi!$C$18),
[1]grup_instansi!$A$18,
IF(AND(E584=[1]grup_instansi!$B$19,F584=[1]grup_instansi!$C$19),
[1]grup_instansi!$A$19,
IF(AND(E584=[1]grup_instansi!$B$20,F584=[1]grup_instansi!$C$20),
[1]grup_instansi!$A$20,"")))))))))))</f>
        <v/>
      </c>
      <c r="I584" t="str">
        <f>IF(H584&lt;&gt;"",H584,IF(AND(E584=[1]grup_instansi!$B$21,F584=[1]grup_instansi!$C$21),
[1]grup_instansi!$A$21,
IF(AND(E584=[1]grup_instansi!$B$22,F584=[1]grup_instansi!$C$22),
[1]grup_instansi!$A$22,
IF(AND(E584=[1]grup_instansi!$B$23,F584=[1]grup_instansi!$C$23),
[1]grup_instansi!$A$23,
IF(AND(E584=[1]grup_instansi!$B$24,F584=[1]grup_instansi!$C$24),
[1]grup_instansi!$A$24,
IF(AND(E584=[1]grup_instansi!$B$25,F584=[1]grup_instansi!$C$25),
[1]grup_instansi!$A$25,
IF(AND(E584=[1]grup_instansi!$B$26,F584=[1]grup_instansi!$C$26),
[1]grup_instansi!$A$26,
IF(AND(E584=[1]grup_instansi!$B$27,F584=[1]grup_instansi!$C$27),
[1]grup_instansi!$A$27,
IF(AND(E584=[1]grup_instansi!$B$28,F584=[1]grup_instansi!$C$28),
[1]grup_instansi!$A$28,
IF(AND(E584=[1]grup_instansi!$B$29,F584=[1]grup_instansi!$C$29),
[1]grup_instansi!$A$29,
IF(AND(E584=[1]grup_instansi!$B$30,F584=[1]grup_instansi!$C$30),
[1]grup_instansi!$A$30,
IF(AND(E584=[1]grup_instansi!$B$31,F584=[1]grup_instansi!$C$31),
[1]grup_instansi!$A$31,
IF(AND(E584=[1]grup_instansi!$B$32,F584=[1]grup_instansi!$C$32),
[1]grup_instansi!$A$32,
IF(AND(E584=[1]grup_instansi!$B$33,F584=[1]grup_instansi!$C$33),
[1]grup_instansi!$A$33,
IF(AND(E584=[1]grup_instansi!$B$34,F584=[1]grup_instansi!$C$34),
[1]grup_instansi!$A$34,
IF(AND(E584=[1]grup_instansi!$B$35,F584=[1]grup_instansi!$C$35),
[1]grup_instansi!$A$35,""))))))))))))))))</f>
        <v>gi2023110400023</v>
      </c>
      <c r="J584" t="str">
        <f>IF(I584&lt;&gt;"",I584,IF(AND(E584=[1]grup_instansi!$B$36,F584=[1]grup_instansi!$C$36),
[1]grup_instansi!$A$36,
IF(AND(E584=[1]grup_instansi!$B$37,F584=[1]grup_instansi!$C$37),
[1]grup_instansi!$A$37,
IF(AND(E584=[1]grup_instansi!$B$38,F584=[1]grup_instansi!$C$38),
[1]grup_instansi!$A$38,
IF(AND(E584=[1]grup_instansi!$B$39,F584=[1]grup_instansi!$C$39),
[1]grup_instansi!$A$39,
IF(AND(E584=[1]grup_instansi!$B$40,F584=[1]grup_instansi!$C$40),
[1]grup_instansi!$A$40,
IF(AND(E584=[1]grup_instansi!$B$41,F584=[1]grup_instansi!$C$41),
[1]grup_instansi!$A$41,
IF(AND(E584=[1]grup_instansi!$B$42,F584=[1]grup_instansi!$C$42),
[1]grup_instansi!$A$42,
IF(AND(E584=[1]grup_instansi!$B$43,F584=[1]grup_instansi!$C$43),
[1]grup_instansi!$A$43,
IF(AND(E584=[1]grup_instansi!$B$44,F584=[1]grup_instansi!$C$44),
[1]grup_instansi!$A$44,
IF(AND(E584=[1]grup_instansi!$B$45,F584=[1]grup_instansi!$C$45),
[1]grup_instansi!$A$45,
IF(AND(E584=[1]grup_instansi!$B$46,F584=[1]grup_instansi!$C$46),
[1]grup_instansi!$A$46,
IF(AND(E584=[1]grup_instansi!$B$47,F584=[1]grup_instansi!$C$47),
[1]grup_instansi!$A$47,
IF(AND(E584=[1]grup_instansi!$B$48,F584=[1]grup_instansi!$C$48),
[1]grup_instansi!$A$48,
IF(AND(E584=[1]grup_instansi!$B$49,F584=[1]grup_instansi!$C$49),
[1]grup_instansi!$A$49,
IF(AND(E584=[1]grup_instansi!$B$50,F584=[1]grup_instansi!$C$50),
[1]grup_instansi!$A$50,
IF(AND(E584=[1]grup_instansi!$B$51,F584=[1]grup_instansi!$C$51),
[1]grup_instansi!$A$51,
IF(AND(E584=[1]grup_instansi!$B$52,F584=[1]grup_instansi!$C$52),
[1]grup_instansi!$A$52,
IF(AND(E584=[1]grup_instansi!$B$53,F584=[1]grup_instansi!$C$53),
[1]grup_instansi!$A$53,
IF(AND(E584=[1]grup_instansi!$B$54,F584=[1]grup_instansi!$C$54),
[1]grup_instansi!$A$54,
IF(AND(E584=[1]grup_instansi!$B$55,F584=[1]grup_instansi!$C$55),
[1]grup_instansi!$A$55,
IF(AND(E584=[1]grup_instansi!$B$56,F584=[1]grup_instansi!$C$56),
[1]grup_instansi!$A$56,
IF(AND(E584=[1]grup_instansi!$B$57,F584=[1]grup_instansi!$C$57),
[1]grup_instansi!$A$57,
IF(AND(E584=[1]grup_instansi!$B$58,F584=[1]grup_instansi!$C$58),
[1]grup_instansi!$A$58,
IF(AND(E584=[1]grup_instansi!$B$59,F584=[1]grup_instansi!$C$59),
[1]grup_instansi!$A$59,
IF(AND(E584=[1]grup_instansi!$B$60,F584=[1]grup_instansi!$C$60),
[1]grup_instansi!$A$60,""))))))))))))))))))))))))))</f>
        <v>gi2023110400023</v>
      </c>
      <c r="K584" t="str">
        <f>IF(J584&lt;&gt;"",J584,IF(AND(E584=[1]grup_instansi!$B$61,F584=[1]grup_instansi!$C$61),
[1]grup_instansi!$A$61,
IF(AND(E584=[1]grup_instansi!$B$62,F584=[1]grup_instansi!$C$62),
[1]grup_instansi!$A$62,
IF(AND(E584=[1]grup_instansi!$B$63,F584=[1]grup_instansi!$C$63),
[1]grup_instansi!$A$63,
IF(AND(E584=[1]grup_instansi!$B$64,F584=[1]grup_instansi!$C$64),
[1]grup_instansi!$A$64,
IF(AND(E584=[1]grup_instansi!$B$65,F584=[1]grup_instansi!$C$65),
[1]grup_instansi!$A$65,
IF(AND(E584=[1]grup_instansi!$B$66,F584=[1]grup_instansi!$C$66),
[1]grup_instansi!$A$66,
IF(AND(E584=[1]grup_instansi!$B$67,F584=[1]grup_instansi!$C$67),
[1]grup_instansi!$A$67,
IF(AND(E584=[1]grup_instansi!$B$68,F584=[1]grup_instansi!$C$68),
[1]grup_instansi!$A$68,
IF(AND(E584=[1]grup_instansi!$B$69,F584=[1]grup_instansi!$C$69),
[1]grup_instansi!$A$69,
IF(AND(E584=[1]grup_instansi!$B$70,F584=[1]grup_instansi!$C$70),
[1]grup_instansi!$A$70,
IF(AND(E584=[1]grup_instansi!$B$71,F584=[1]grup_instansi!$C$71),
[1]grup_instansi!$A$71,
IF(AND(E584=[1]grup_instansi!$B$72,F584=[1]grup_instansi!$C$72),
[1]grup_instansi!$A$72,
IF(AND(E584=[1]grup_instansi!$B$73,F584=[1]grup_instansi!$C$73),
[1]grup_instansi!$A$73,
IF(AND(E584=[1]grup_instansi!$B$74,F584=[1]grup_instansi!$C$74),
[1]grup_instansi!$A$74,
IF(AND(E584=[1]grup_instansi!$B$75,F584=[1]grup_instansi!$C$75),
[1]grup_instansi!$A$75,
IF(AND(E584=[1]grup_instansi!$B$76,F584=[1]grup_instansi!$C$76),
[1]grup_instansi!$A$76,
IF(AND(E584=[1]grup_instansi!$B$77,F584=[1]grup_instansi!$C$77),
[1]grup_instansi!$A$77,
IF(AND(E584=[1]grup_instansi!$B$78,F584=[1]grup_instansi!$C$78),
[1]grup_instansi!$A$78,
IF(AND(E584=[1]grup_instansi!$B$79,F584=[1]grup_instansi!$C$79),
[1]grup_instansi!$A$79,
IF(AND(E584=[1]grup_instansi!$B$80,F584=[1]grup_instansi!$C$80),
[1]grup_instansi!$A$80,
IF(AND(E584=[1]grup_instansi!$B$81,F584=[1]grup_instansi!$C$81),
[1]grup_instansi!$A$81,
IF(AND(E584=[1]grup_instansi!$B$82,F584=[1]grup_instansi!$C$82),
[1]grup_instansi!$A$82,
IF(AND(E584=[1]grup_instansi!$B$83,F584=[1]grup_instansi!$C$83),
[1]grup_instansi!$A$84,
IF(AND(E584=[1]grup_instansi!$B$84,F584=[1]grup_instansi!$C$84),
[1]grup_instansi!$A$85,
IF(AND(E584=[1]grup_instansi!$B$85,F584=[1]grup_instansi!$C$85),
[1]grup_instansi!$A$86,
IF(AND(E584=[1]grup_instansi!$B$86,F584=[1]grup_instansi!$C$86),
[1]grup_instansi!$A$87,
IF(AND(E584=[1]grup_instansi!$B$87,F584=[1]grup_instansi!$C$87),
[1]grup_instansi!$A$87,
IF(AND(E584=[1]grup_instansi!$B$88,F584=[1]grup_instansi!$C$88),
[1]grup_instansi!$A$88,
IF(AND(E584=[1]grup_instansi!$B$89,F584=[1]grup_instansi!$C$89),
[1]grup_instansi!$A$89,
IF(AND(E584=[1]grup_instansi!$B$90,F584=[1]grup_instansi!$C$90),
[1]grup_instansi!$A$90,
IF(AND(E584=[1]grup_instansi!$B$91,F584=[1]grup_instansi!$C$91),
[1]grup_instansi!$A$91,
IF(AND(E584=[1]grup_instansi!$B$92,F584=[1]grup_instansi!$C$92),
[1]grup_instansi!$A$92,
IF(AND(E584=[1]grup_instansi!$B$93,F584=[1]grup_instansi!$C$93),
[1]grup_instansi!$A$93,
IF(AND(E584=[1]grup_instansi!$B$94,F584=[1]grup_instansi!$C$94),
[1]grup_instansi!$A$94,
IF(AND(E584=[1]grup_instansi!$B$95,F584=[1]grup_instansi!$C$95),
[1]grup_instansi!$A$95,
IF(AND(E584=[1]grup_instansi!$B$96,F584=[1]grup_instansi!$C$96),
[1]grup_instansi!$A$96,
IF(AND(E584=[1]grup_instansi!$B$97,F584=[1]grup_instansi!$C$97),
[1]grup_instansi!$A$97,
IF(AND(E584=[1]grup_instansi!$B$98,F584=[1]grup_instansi!$C$98),
[1]grup_instansi!$A$98,
IF(AND(E584=[1]grup_instansi!$B$99,F584=[1]grup_instansi!$C$99),
[1]grup_instansi!$A$99,
[1]grup_instansi!$A$100))))))))))))))))))))))))))))))))))))))))</f>
        <v>gi2023110400023</v>
      </c>
      <c r="L584" t="str">
        <f>VLOOKUP(K584,[1]grup_instansi!$A$2:$E$102,4)</f>
        <v>Pemerintah Kabupaten Nusa Tenggara Barat</v>
      </c>
      <c r="M584" t="str">
        <f t="shared" si="29"/>
        <v>('i2023110600583','Pemerintah Kab. Lombok Timur','gi2023110400023'),</v>
      </c>
    </row>
    <row r="585" spans="1:13" ht="45" x14ac:dyDescent="0.25">
      <c r="A585" t="str">
        <f t="shared" si="27"/>
        <v>i2023110600584</v>
      </c>
      <c r="B585" s="7">
        <v>7604</v>
      </c>
      <c r="C585" t="str">
        <f t="shared" si="28"/>
        <v>i2023110600584</v>
      </c>
      <c r="D585" s="8" t="s">
        <v>629</v>
      </c>
      <c r="E585" s="8" t="s">
        <v>47</v>
      </c>
      <c r="F585" s="8" t="s">
        <v>118</v>
      </c>
      <c r="G585" t="str">
        <f>IF(AND(E585=[1]grup_instansi!$B$2,F585=[1]grup_instansi!$C$2),
[1]grup_instansi!$A$2,
IF(AND(E585=[1]grup_instansi!$B$3,F585=[1]grup_instansi!$C$3),
[1]grup_instansi!$A$3,
IF(AND(E585=[1]grup_instansi!$B$4,F585=[1]grup_instansi!$C$4),
[1]grup_instansi!$A$4,
IF(AND(E585=[1]grup_instansi!$B$5,F585=[1]grup_instansi!$C$5),
[1]grup_instansi!$A$5,
IF(AND(E585=[1]grup_instansi!$B$6,F585=[1]grup_instansi!$C$6),
[1]grup_instansi!$A$6,
IF(AND(E585=[1]grup_instansi!$B$7,F585=[1]grup_instansi!$C$7),
[1]grup_instansi!$A$7,
IF(AND(E585=[1]grup_instansi!$B$8,F585=[1]grup_instansi!$C$8),
[1]grup_instansi!$A$8,
IF(AND(E585=[1]grup_instansi!$B$9,F585=[1]grup_instansi!$C$9),
[1]grup_instansi!$A$9,
IF(AND(E585=[1]grup_instansi!$B$10,F585=[1]grup_instansi!$C$10),
[1]grup_instansi!$A$10,"")))))))))</f>
        <v/>
      </c>
      <c r="H585" t="str">
        <f>IF(G585&lt;&gt;"",G585,IF(AND(E585=[1]grup_instansi!$B$11,F585=[1]grup_instansi!$C$11),
[1]grup_instansi!$A$11,
IF(AND(E585=[1]grup_instansi!$B$12,F585=[1]grup_instansi!$C$12),
[1]grup_instansi!$A$12,
IF(AND(E585=[1]grup_instansi!$B$13,F585=[1]grup_instansi!$C$13),
[1]grup_instansi!$A$13,
IF(AND(E585=[1]grup_instansi!$B$14,F585=[1]grup_instansi!$C$14),
[1]grup_instansi!$A$14,
IF(AND(E585=[1]grup_instansi!$B$15,F585=[1]grup_instansi!$C$15),
[1]grup_instansi!$A$15,
IF(AND(E585=[1]grup_instansi!$B$16,F585=[1]grup_instansi!$C$16),
[1]grup_instansi!$A$16,
IF(AND(E585=[1]grup_instansi!$B$17,F585=[1]grup_instansi!$C$17),
[1]grup_instansi!$A$17,
IF(AND(E585=[1]grup_instansi!$B$18,F585=[1]grup_instansi!$C$18),
[1]grup_instansi!$A$18,
IF(AND(E585=[1]grup_instansi!$B$19,F585=[1]grup_instansi!$C$19),
[1]grup_instansi!$A$19,
IF(AND(E585=[1]grup_instansi!$B$20,F585=[1]grup_instansi!$C$20),
[1]grup_instansi!$A$20,"")))))))))))</f>
        <v/>
      </c>
      <c r="I585" t="str">
        <f>IF(H585&lt;&gt;"",H585,IF(AND(E585=[1]grup_instansi!$B$21,F585=[1]grup_instansi!$C$21),
[1]grup_instansi!$A$21,
IF(AND(E585=[1]grup_instansi!$B$22,F585=[1]grup_instansi!$C$22),
[1]grup_instansi!$A$22,
IF(AND(E585=[1]grup_instansi!$B$23,F585=[1]grup_instansi!$C$23),
[1]grup_instansi!$A$23,
IF(AND(E585=[1]grup_instansi!$B$24,F585=[1]grup_instansi!$C$24),
[1]grup_instansi!$A$24,
IF(AND(E585=[1]grup_instansi!$B$25,F585=[1]grup_instansi!$C$25),
[1]grup_instansi!$A$25,
IF(AND(E585=[1]grup_instansi!$B$26,F585=[1]grup_instansi!$C$26),
[1]grup_instansi!$A$26,
IF(AND(E585=[1]grup_instansi!$B$27,F585=[1]grup_instansi!$C$27),
[1]grup_instansi!$A$27,
IF(AND(E585=[1]grup_instansi!$B$28,F585=[1]grup_instansi!$C$28),
[1]grup_instansi!$A$28,
IF(AND(E585=[1]grup_instansi!$B$29,F585=[1]grup_instansi!$C$29),
[1]grup_instansi!$A$29,
IF(AND(E585=[1]grup_instansi!$B$30,F585=[1]grup_instansi!$C$30),
[1]grup_instansi!$A$30,
IF(AND(E585=[1]grup_instansi!$B$31,F585=[1]grup_instansi!$C$31),
[1]grup_instansi!$A$31,
IF(AND(E585=[1]grup_instansi!$B$32,F585=[1]grup_instansi!$C$32),
[1]grup_instansi!$A$32,
IF(AND(E585=[1]grup_instansi!$B$33,F585=[1]grup_instansi!$C$33),
[1]grup_instansi!$A$33,
IF(AND(E585=[1]grup_instansi!$B$34,F585=[1]grup_instansi!$C$34),
[1]grup_instansi!$A$34,
IF(AND(E585=[1]grup_instansi!$B$35,F585=[1]grup_instansi!$C$35),
[1]grup_instansi!$A$35,""))))))))))))))))</f>
        <v>gi2023110400023</v>
      </c>
      <c r="J585" t="str">
        <f>IF(I585&lt;&gt;"",I585,IF(AND(E585=[1]grup_instansi!$B$36,F585=[1]grup_instansi!$C$36),
[1]grup_instansi!$A$36,
IF(AND(E585=[1]grup_instansi!$B$37,F585=[1]grup_instansi!$C$37),
[1]grup_instansi!$A$37,
IF(AND(E585=[1]grup_instansi!$B$38,F585=[1]grup_instansi!$C$38),
[1]grup_instansi!$A$38,
IF(AND(E585=[1]grup_instansi!$B$39,F585=[1]grup_instansi!$C$39),
[1]grup_instansi!$A$39,
IF(AND(E585=[1]grup_instansi!$B$40,F585=[1]grup_instansi!$C$40),
[1]grup_instansi!$A$40,
IF(AND(E585=[1]grup_instansi!$B$41,F585=[1]grup_instansi!$C$41),
[1]grup_instansi!$A$41,
IF(AND(E585=[1]grup_instansi!$B$42,F585=[1]grup_instansi!$C$42),
[1]grup_instansi!$A$42,
IF(AND(E585=[1]grup_instansi!$B$43,F585=[1]grup_instansi!$C$43),
[1]grup_instansi!$A$43,
IF(AND(E585=[1]grup_instansi!$B$44,F585=[1]grup_instansi!$C$44),
[1]grup_instansi!$A$44,
IF(AND(E585=[1]grup_instansi!$B$45,F585=[1]grup_instansi!$C$45),
[1]grup_instansi!$A$45,
IF(AND(E585=[1]grup_instansi!$B$46,F585=[1]grup_instansi!$C$46),
[1]grup_instansi!$A$46,
IF(AND(E585=[1]grup_instansi!$B$47,F585=[1]grup_instansi!$C$47),
[1]grup_instansi!$A$47,
IF(AND(E585=[1]grup_instansi!$B$48,F585=[1]grup_instansi!$C$48),
[1]grup_instansi!$A$48,
IF(AND(E585=[1]grup_instansi!$B$49,F585=[1]grup_instansi!$C$49),
[1]grup_instansi!$A$49,
IF(AND(E585=[1]grup_instansi!$B$50,F585=[1]grup_instansi!$C$50),
[1]grup_instansi!$A$50,
IF(AND(E585=[1]grup_instansi!$B$51,F585=[1]grup_instansi!$C$51),
[1]grup_instansi!$A$51,
IF(AND(E585=[1]grup_instansi!$B$52,F585=[1]grup_instansi!$C$52),
[1]grup_instansi!$A$52,
IF(AND(E585=[1]grup_instansi!$B$53,F585=[1]grup_instansi!$C$53),
[1]grup_instansi!$A$53,
IF(AND(E585=[1]grup_instansi!$B$54,F585=[1]grup_instansi!$C$54),
[1]grup_instansi!$A$54,
IF(AND(E585=[1]grup_instansi!$B$55,F585=[1]grup_instansi!$C$55),
[1]grup_instansi!$A$55,
IF(AND(E585=[1]grup_instansi!$B$56,F585=[1]grup_instansi!$C$56),
[1]grup_instansi!$A$56,
IF(AND(E585=[1]grup_instansi!$B$57,F585=[1]grup_instansi!$C$57),
[1]grup_instansi!$A$57,
IF(AND(E585=[1]grup_instansi!$B$58,F585=[1]grup_instansi!$C$58),
[1]grup_instansi!$A$58,
IF(AND(E585=[1]grup_instansi!$B$59,F585=[1]grup_instansi!$C$59),
[1]grup_instansi!$A$59,
IF(AND(E585=[1]grup_instansi!$B$60,F585=[1]grup_instansi!$C$60),
[1]grup_instansi!$A$60,""))))))))))))))))))))))))))</f>
        <v>gi2023110400023</v>
      </c>
      <c r="K585" t="str">
        <f>IF(J585&lt;&gt;"",J585,IF(AND(E585=[1]grup_instansi!$B$61,F585=[1]grup_instansi!$C$61),
[1]grup_instansi!$A$61,
IF(AND(E585=[1]grup_instansi!$B$62,F585=[1]grup_instansi!$C$62),
[1]grup_instansi!$A$62,
IF(AND(E585=[1]grup_instansi!$B$63,F585=[1]grup_instansi!$C$63),
[1]grup_instansi!$A$63,
IF(AND(E585=[1]grup_instansi!$B$64,F585=[1]grup_instansi!$C$64),
[1]grup_instansi!$A$64,
IF(AND(E585=[1]grup_instansi!$B$65,F585=[1]grup_instansi!$C$65),
[1]grup_instansi!$A$65,
IF(AND(E585=[1]grup_instansi!$B$66,F585=[1]grup_instansi!$C$66),
[1]grup_instansi!$A$66,
IF(AND(E585=[1]grup_instansi!$B$67,F585=[1]grup_instansi!$C$67),
[1]grup_instansi!$A$67,
IF(AND(E585=[1]grup_instansi!$B$68,F585=[1]grup_instansi!$C$68),
[1]grup_instansi!$A$68,
IF(AND(E585=[1]grup_instansi!$B$69,F585=[1]grup_instansi!$C$69),
[1]grup_instansi!$A$69,
IF(AND(E585=[1]grup_instansi!$B$70,F585=[1]grup_instansi!$C$70),
[1]grup_instansi!$A$70,
IF(AND(E585=[1]grup_instansi!$B$71,F585=[1]grup_instansi!$C$71),
[1]grup_instansi!$A$71,
IF(AND(E585=[1]grup_instansi!$B$72,F585=[1]grup_instansi!$C$72),
[1]grup_instansi!$A$72,
IF(AND(E585=[1]grup_instansi!$B$73,F585=[1]grup_instansi!$C$73),
[1]grup_instansi!$A$73,
IF(AND(E585=[1]grup_instansi!$B$74,F585=[1]grup_instansi!$C$74),
[1]grup_instansi!$A$74,
IF(AND(E585=[1]grup_instansi!$B$75,F585=[1]grup_instansi!$C$75),
[1]grup_instansi!$A$75,
IF(AND(E585=[1]grup_instansi!$B$76,F585=[1]grup_instansi!$C$76),
[1]grup_instansi!$A$76,
IF(AND(E585=[1]grup_instansi!$B$77,F585=[1]grup_instansi!$C$77),
[1]grup_instansi!$A$77,
IF(AND(E585=[1]grup_instansi!$B$78,F585=[1]grup_instansi!$C$78),
[1]grup_instansi!$A$78,
IF(AND(E585=[1]grup_instansi!$B$79,F585=[1]grup_instansi!$C$79),
[1]grup_instansi!$A$79,
IF(AND(E585=[1]grup_instansi!$B$80,F585=[1]grup_instansi!$C$80),
[1]grup_instansi!$A$80,
IF(AND(E585=[1]grup_instansi!$B$81,F585=[1]grup_instansi!$C$81),
[1]grup_instansi!$A$81,
IF(AND(E585=[1]grup_instansi!$B$82,F585=[1]grup_instansi!$C$82),
[1]grup_instansi!$A$82,
IF(AND(E585=[1]grup_instansi!$B$83,F585=[1]grup_instansi!$C$83),
[1]grup_instansi!$A$84,
IF(AND(E585=[1]grup_instansi!$B$84,F585=[1]grup_instansi!$C$84),
[1]grup_instansi!$A$85,
IF(AND(E585=[1]grup_instansi!$B$85,F585=[1]grup_instansi!$C$85),
[1]grup_instansi!$A$86,
IF(AND(E585=[1]grup_instansi!$B$86,F585=[1]grup_instansi!$C$86),
[1]grup_instansi!$A$87,
IF(AND(E585=[1]grup_instansi!$B$87,F585=[1]grup_instansi!$C$87),
[1]grup_instansi!$A$87,
IF(AND(E585=[1]grup_instansi!$B$88,F585=[1]grup_instansi!$C$88),
[1]grup_instansi!$A$88,
IF(AND(E585=[1]grup_instansi!$B$89,F585=[1]grup_instansi!$C$89),
[1]grup_instansi!$A$89,
IF(AND(E585=[1]grup_instansi!$B$90,F585=[1]grup_instansi!$C$90),
[1]grup_instansi!$A$90,
IF(AND(E585=[1]grup_instansi!$B$91,F585=[1]grup_instansi!$C$91),
[1]grup_instansi!$A$91,
IF(AND(E585=[1]grup_instansi!$B$92,F585=[1]grup_instansi!$C$92),
[1]grup_instansi!$A$92,
IF(AND(E585=[1]grup_instansi!$B$93,F585=[1]grup_instansi!$C$93),
[1]grup_instansi!$A$93,
IF(AND(E585=[1]grup_instansi!$B$94,F585=[1]grup_instansi!$C$94),
[1]grup_instansi!$A$94,
IF(AND(E585=[1]grup_instansi!$B$95,F585=[1]grup_instansi!$C$95),
[1]grup_instansi!$A$95,
IF(AND(E585=[1]grup_instansi!$B$96,F585=[1]grup_instansi!$C$96),
[1]grup_instansi!$A$96,
IF(AND(E585=[1]grup_instansi!$B$97,F585=[1]grup_instansi!$C$97),
[1]grup_instansi!$A$97,
IF(AND(E585=[1]grup_instansi!$B$98,F585=[1]grup_instansi!$C$98),
[1]grup_instansi!$A$98,
IF(AND(E585=[1]grup_instansi!$B$99,F585=[1]grup_instansi!$C$99),
[1]grup_instansi!$A$99,
[1]grup_instansi!$A$100))))))))))))))))))))))))))))))))))))))))</f>
        <v>gi2023110400023</v>
      </c>
      <c r="L585" t="str">
        <f>VLOOKUP(K585,[1]grup_instansi!$A$2:$E$102,4)</f>
        <v>Pemerintah Kabupaten Nusa Tenggara Barat</v>
      </c>
      <c r="M585" t="str">
        <f t="shared" si="29"/>
        <v>('i2023110600584','Pemerintah Kab. Bima','gi2023110400023'),</v>
      </c>
    </row>
    <row r="586" spans="1:13" ht="45" x14ac:dyDescent="0.25">
      <c r="A586" t="str">
        <f t="shared" si="27"/>
        <v>i2023110600585</v>
      </c>
      <c r="B586" s="7">
        <v>7702</v>
      </c>
      <c r="C586" t="str">
        <f t="shared" si="28"/>
        <v>i2023110600585</v>
      </c>
      <c r="D586" s="8" t="s">
        <v>630</v>
      </c>
      <c r="E586" s="8" t="s">
        <v>47</v>
      </c>
      <c r="F586" s="8" t="s">
        <v>339</v>
      </c>
      <c r="G586" t="str">
        <f>IF(AND(E586=[1]grup_instansi!$B$2,F586=[1]grup_instansi!$C$2),
[1]grup_instansi!$A$2,
IF(AND(E586=[1]grup_instansi!$B$3,F586=[1]grup_instansi!$C$3),
[1]grup_instansi!$A$3,
IF(AND(E586=[1]grup_instansi!$B$4,F586=[1]grup_instansi!$C$4),
[1]grup_instansi!$A$4,
IF(AND(E586=[1]grup_instansi!$B$5,F586=[1]grup_instansi!$C$5),
[1]grup_instansi!$A$5,
IF(AND(E586=[1]grup_instansi!$B$6,F586=[1]grup_instansi!$C$6),
[1]grup_instansi!$A$6,
IF(AND(E586=[1]grup_instansi!$B$7,F586=[1]grup_instansi!$C$7),
[1]grup_instansi!$A$7,
IF(AND(E586=[1]grup_instansi!$B$8,F586=[1]grup_instansi!$C$8),
[1]grup_instansi!$A$8,
IF(AND(E586=[1]grup_instansi!$B$9,F586=[1]grup_instansi!$C$9),
[1]grup_instansi!$A$9,
IF(AND(E586=[1]grup_instansi!$B$10,F586=[1]grup_instansi!$C$10),
[1]grup_instansi!$A$10,"")))))))))</f>
        <v/>
      </c>
      <c r="H586" t="str">
        <f>IF(G586&lt;&gt;"",G586,IF(AND(E586=[1]grup_instansi!$B$11,F586=[1]grup_instansi!$C$11),
[1]grup_instansi!$A$11,
IF(AND(E586=[1]grup_instansi!$B$12,F586=[1]grup_instansi!$C$12),
[1]grup_instansi!$A$12,
IF(AND(E586=[1]grup_instansi!$B$13,F586=[1]grup_instansi!$C$13),
[1]grup_instansi!$A$13,
IF(AND(E586=[1]grup_instansi!$B$14,F586=[1]grup_instansi!$C$14),
[1]grup_instansi!$A$14,
IF(AND(E586=[1]grup_instansi!$B$15,F586=[1]grup_instansi!$C$15),
[1]grup_instansi!$A$15,
IF(AND(E586=[1]grup_instansi!$B$16,F586=[1]grup_instansi!$C$16),
[1]grup_instansi!$A$16,
IF(AND(E586=[1]grup_instansi!$B$17,F586=[1]grup_instansi!$C$17),
[1]grup_instansi!$A$17,
IF(AND(E586=[1]grup_instansi!$B$18,F586=[1]grup_instansi!$C$18),
[1]grup_instansi!$A$18,
IF(AND(E586=[1]grup_instansi!$B$19,F586=[1]grup_instansi!$C$19),
[1]grup_instansi!$A$19,
IF(AND(E586=[1]grup_instansi!$B$20,F586=[1]grup_instansi!$C$20),
[1]grup_instansi!$A$20,"")))))))))))</f>
        <v/>
      </c>
      <c r="I586" t="str">
        <f>IF(H586&lt;&gt;"",H586,IF(AND(E586=[1]grup_instansi!$B$21,F586=[1]grup_instansi!$C$21),
[1]grup_instansi!$A$21,
IF(AND(E586=[1]grup_instansi!$B$22,F586=[1]grup_instansi!$C$22),
[1]grup_instansi!$A$22,
IF(AND(E586=[1]grup_instansi!$B$23,F586=[1]grup_instansi!$C$23),
[1]grup_instansi!$A$23,
IF(AND(E586=[1]grup_instansi!$B$24,F586=[1]grup_instansi!$C$24),
[1]grup_instansi!$A$24,
IF(AND(E586=[1]grup_instansi!$B$25,F586=[1]grup_instansi!$C$25),
[1]grup_instansi!$A$25,
IF(AND(E586=[1]grup_instansi!$B$26,F586=[1]grup_instansi!$C$26),
[1]grup_instansi!$A$26,
IF(AND(E586=[1]grup_instansi!$B$27,F586=[1]grup_instansi!$C$27),
[1]grup_instansi!$A$27,
IF(AND(E586=[1]grup_instansi!$B$28,F586=[1]grup_instansi!$C$28),
[1]grup_instansi!$A$28,
IF(AND(E586=[1]grup_instansi!$B$29,F586=[1]grup_instansi!$C$29),
[1]grup_instansi!$A$29,
IF(AND(E586=[1]grup_instansi!$B$30,F586=[1]grup_instansi!$C$30),
[1]grup_instansi!$A$30,
IF(AND(E586=[1]grup_instansi!$B$31,F586=[1]grup_instansi!$C$31),
[1]grup_instansi!$A$31,
IF(AND(E586=[1]grup_instansi!$B$32,F586=[1]grup_instansi!$C$32),
[1]grup_instansi!$A$32,
IF(AND(E586=[1]grup_instansi!$B$33,F586=[1]grup_instansi!$C$33),
[1]grup_instansi!$A$33,
IF(AND(E586=[1]grup_instansi!$B$34,F586=[1]grup_instansi!$C$34),
[1]grup_instansi!$A$34,
IF(AND(E586=[1]grup_instansi!$B$35,F586=[1]grup_instansi!$C$35),
[1]grup_instansi!$A$35,""))))))))))))))))</f>
        <v>gi2023110400024</v>
      </c>
      <c r="J586" t="str">
        <f>IF(I586&lt;&gt;"",I586,IF(AND(E586=[1]grup_instansi!$B$36,F586=[1]grup_instansi!$C$36),
[1]grup_instansi!$A$36,
IF(AND(E586=[1]grup_instansi!$B$37,F586=[1]grup_instansi!$C$37),
[1]grup_instansi!$A$37,
IF(AND(E586=[1]grup_instansi!$B$38,F586=[1]grup_instansi!$C$38),
[1]grup_instansi!$A$38,
IF(AND(E586=[1]grup_instansi!$B$39,F586=[1]grup_instansi!$C$39),
[1]grup_instansi!$A$39,
IF(AND(E586=[1]grup_instansi!$B$40,F586=[1]grup_instansi!$C$40),
[1]grup_instansi!$A$40,
IF(AND(E586=[1]grup_instansi!$B$41,F586=[1]grup_instansi!$C$41),
[1]grup_instansi!$A$41,
IF(AND(E586=[1]grup_instansi!$B$42,F586=[1]grup_instansi!$C$42),
[1]grup_instansi!$A$42,
IF(AND(E586=[1]grup_instansi!$B$43,F586=[1]grup_instansi!$C$43),
[1]grup_instansi!$A$43,
IF(AND(E586=[1]grup_instansi!$B$44,F586=[1]grup_instansi!$C$44),
[1]grup_instansi!$A$44,
IF(AND(E586=[1]grup_instansi!$B$45,F586=[1]grup_instansi!$C$45),
[1]grup_instansi!$A$45,
IF(AND(E586=[1]grup_instansi!$B$46,F586=[1]grup_instansi!$C$46),
[1]grup_instansi!$A$46,
IF(AND(E586=[1]grup_instansi!$B$47,F586=[1]grup_instansi!$C$47),
[1]grup_instansi!$A$47,
IF(AND(E586=[1]grup_instansi!$B$48,F586=[1]grup_instansi!$C$48),
[1]grup_instansi!$A$48,
IF(AND(E586=[1]grup_instansi!$B$49,F586=[1]grup_instansi!$C$49),
[1]grup_instansi!$A$49,
IF(AND(E586=[1]grup_instansi!$B$50,F586=[1]grup_instansi!$C$50),
[1]grup_instansi!$A$50,
IF(AND(E586=[1]grup_instansi!$B$51,F586=[1]grup_instansi!$C$51),
[1]grup_instansi!$A$51,
IF(AND(E586=[1]grup_instansi!$B$52,F586=[1]grup_instansi!$C$52),
[1]grup_instansi!$A$52,
IF(AND(E586=[1]grup_instansi!$B$53,F586=[1]grup_instansi!$C$53),
[1]grup_instansi!$A$53,
IF(AND(E586=[1]grup_instansi!$B$54,F586=[1]grup_instansi!$C$54),
[1]grup_instansi!$A$54,
IF(AND(E586=[1]grup_instansi!$B$55,F586=[1]grup_instansi!$C$55),
[1]grup_instansi!$A$55,
IF(AND(E586=[1]grup_instansi!$B$56,F586=[1]grup_instansi!$C$56),
[1]grup_instansi!$A$56,
IF(AND(E586=[1]grup_instansi!$B$57,F586=[1]grup_instansi!$C$57),
[1]grup_instansi!$A$57,
IF(AND(E586=[1]grup_instansi!$B$58,F586=[1]grup_instansi!$C$58),
[1]grup_instansi!$A$58,
IF(AND(E586=[1]grup_instansi!$B$59,F586=[1]grup_instansi!$C$59),
[1]grup_instansi!$A$59,
IF(AND(E586=[1]grup_instansi!$B$60,F586=[1]grup_instansi!$C$60),
[1]grup_instansi!$A$60,""))))))))))))))))))))))))))</f>
        <v>gi2023110400024</v>
      </c>
      <c r="K586" t="str">
        <f>IF(J586&lt;&gt;"",J586,IF(AND(E586=[1]grup_instansi!$B$61,F586=[1]grup_instansi!$C$61),
[1]grup_instansi!$A$61,
IF(AND(E586=[1]grup_instansi!$B$62,F586=[1]grup_instansi!$C$62),
[1]grup_instansi!$A$62,
IF(AND(E586=[1]grup_instansi!$B$63,F586=[1]grup_instansi!$C$63),
[1]grup_instansi!$A$63,
IF(AND(E586=[1]grup_instansi!$B$64,F586=[1]grup_instansi!$C$64),
[1]grup_instansi!$A$64,
IF(AND(E586=[1]grup_instansi!$B$65,F586=[1]grup_instansi!$C$65),
[1]grup_instansi!$A$65,
IF(AND(E586=[1]grup_instansi!$B$66,F586=[1]grup_instansi!$C$66),
[1]grup_instansi!$A$66,
IF(AND(E586=[1]grup_instansi!$B$67,F586=[1]grup_instansi!$C$67),
[1]grup_instansi!$A$67,
IF(AND(E586=[1]grup_instansi!$B$68,F586=[1]grup_instansi!$C$68),
[1]grup_instansi!$A$68,
IF(AND(E586=[1]grup_instansi!$B$69,F586=[1]grup_instansi!$C$69),
[1]grup_instansi!$A$69,
IF(AND(E586=[1]grup_instansi!$B$70,F586=[1]grup_instansi!$C$70),
[1]grup_instansi!$A$70,
IF(AND(E586=[1]grup_instansi!$B$71,F586=[1]grup_instansi!$C$71),
[1]grup_instansi!$A$71,
IF(AND(E586=[1]grup_instansi!$B$72,F586=[1]grup_instansi!$C$72),
[1]grup_instansi!$A$72,
IF(AND(E586=[1]grup_instansi!$B$73,F586=[1]grup_instansi!$C$73),
[1]grup_instansi!$A$73,
IF(AND(E586=[1]grup_instansi!$B$74,F586=[1]grup_instansi!$C$74),
[1]grup_instansi!$A$74,
IF(AND(E586=[1]grup_instansi!$B$75,F586=[1]grup_instansi!$C$75),
[1]grup_instansi!$A$75,
IF(AND(E586=[1]grup_instansi!$B$76,F586=[1]grup_instansi!$C$76),
[1]grup_instansi!$A$76,
IF(AND(E586=[1]grup_instansi!$B$77,F586=[1]grup_instansi!$C$77),
[1]grup_instansi!$A$77,
IF(AND(E586=[1]grup_instansi!$B$78,F586=[1]grup_instansi!$C$78),
[1]grup_instansi!$A$78,
IF(AND(E586=[1]grup_instansi!$B$79,F586=[1]grup_instansi!$C$79),
[1]grup_instansi!$A$79,
IF(AND(E586=[1]grup_instansi!$B$80,F586=[1]grup_instansi!$C$80),
[1]grup_instansi!$A$80,
IF(AND(E586=[1]grup_instansi!$B$81,F586=[1]grup_instansi!$C$81),
[1]grup_instansi!$A$81,
IF(AND(E586=[1]grup_instansi!$B$82,F586=[1]grup_instansi!$C$82),
[1]grup_instansi!$A$82,
IF(AND(E586=[1]grup_instansi!$B$83,F586=[1]grup_instansi!$C$83),
[1]grup_instansi!$A$84,
IF(AND(E586=[1]grup_instansi!$B$84,F586=[1]grup_instansi!$C$84),
[1]grup_instansi!$A$85,
IF(AND(E586=[1]grup_instansi!$B$85,F586=[1]grup_instansi!$C$85),
[1]grup_instansi!$A$86,
IF(AND(E586=[1]grup_instansi!$B$86,F586=[1]grup_instansi!$C$86),
[1]grup_instansi!$A$87,
IF(AND(E586=[1]grup_instansi!$B$87,F586=[1]grup_instansi!$C$87),
[1]grup_instansi!$A$87,
IF(AND(E586=[1]grup_instansi!$B$88,F586=[1]grup_instansi!$C$88),
[1]grup_instansi!$A$88,
IF(AND(E586=[1]grup_instansi!$B$89,F586=[1]grup_instansi!$C$89),
[1]grup_instansi!$A$89,
IF(AND(E586=[1]grup_instansi!$B$90,F586=[1]grup_instansi!$C$90),
[1]grup_instansi!$A$90,
IF(AND(E586=[1]grup_instansi!$B$91,F586=[1]grup_instansi!$C$91),
[1]grup_instansi!$A$91,
IF(AND(E586=[1]grup_instansi!$B$92,F586=[1]grup_instansi!$C$92),
[1]grup_instansi!$A$92,
IF(AND(E586=[1]grup_instansi!$B$93,F586=[1]grup_instansi!$C$93),
[1]grup_instansi!$A$93,
IF(AND(E586=[1]grup_instansi!$B$94,F586=[1]grup_instansi!$C$94),
[1]grup_instansi!$A$94,
IF(AND(E586=[1]grup_instansi!$B$95,F586=[1]grup_instansi!$C$95),
[1]grup_instansi!$A$95,
IF(AND(E586=[1]grup_instansi!$B$96,F586=[1]grup_instansi!$C$96),
[1]grup_instansi!$A$96,
IF(AND(E586=[1]grup_instansi!$B$97,F586=[1]grup_instansi!$C$97),
[1]grup_instansi!$A$97,
IF(AND(E586=[1]grup_instansi!$B$98,F586=[1]grup_instansi!$C$98),
[1]grup_instansi!$A$98,
IF(AND(E586=[1]grup_instansi!$B$99,F586=[1]grup_instansi!$C$99),
[1]grup_instansi!$A$99,
[1]grup_instansi!$A$100))))))))))))))))))))))))))))))))))))))))</f>
        <v>gi2023110400024</v>
      </c>
      <c r="L586" t="str">
        <f>VLOOKUP(K586,[1]grup_instansi!$A$2:$E$102,4)</f>
        <v>Pemerintah Kabupaten Nusa Tenggara Timur</v>
      </c>
      <c r="M586" t="str">
        <f t="shared" si="29"/>
        <v>('i2023110600585','Pemerintah Kab. Belu','gi2023110400024'),</v>
      </c>
    </row>
    <row r="587" spans="1:13" ht="45" x14ac:dyDescent="0.25">
      <c r="A587" t="str">
        <f t="shared" si="27"/>
        <v>i2023110600586</v>
      </c>
      <c r="B587" s="7">
        <v>7709</v>
      </c>
      <c r="C587" t="str">
        <f t="shared" si="28"/>
        <v>i2023110600586</v>
      </c>
      <c r="D587" s="8" t="s">
        <v>631</v>
      </c>
      <c r="E587" s="8" t="s">
        <v>47</v>
      </c>
      <c r="F587" s="8" t="s">
        <v>339</v>
      </c>
      <c r="G587" t="str">
        <f>IF(AND(E587=[1]grup_instansi!$B$2,F587=[1]grup_instansi!$C$2),
[1]grup_instansi!$A$2,
IF(AND(E587=[1]grup_instansi!$B$3,F587=[1]grup_instansi!$C$3),
[1]grup_instansi!$A$3,
IF(AND(E587=[1]grup_instansi!$B$4,F587=[1]grup_instansi!$C$4),
[1]grup_instansi!$A$4,
IF(AND(E587=[1]grup_instansi!$B$5,F587=[1]grup_instansi!$C$5),
[1]grup_instansi!$A$5,
IF(AND(E587=[1]grup_instansi!$B$6,F587=[1]grup_instansi!$C$6),
[1]grup_instansi!$A$6,
IF(AND(E587=[1]grup_instansi!$B$7,F587=[1]grup_instansi!$C$7),
[1]grup_instansi!$A$7,
IF(AND(E587=[1]grup_instansi!$B$8,F587=[1]grup_instansi!$C$8),
[1]grup_instansi!$A$8,
IF(AND(E587=[1]grup_instansi!$B$9,F587=[1]grup_instansi!$C$9),
[1]grup_instansi!$A$9,
IF(AND(E587=[1]grup_instansi!$B$10,F587=[1]grup_instansi!$C$10),
[1]grup_instansi!$A$10,"")))))))))</f>
        <v/>
      </c>
      <c r="H587" t="str">
        <f>IF(G587&lt;&gt;"",G587,IF(AND(E587=[1]grup_instansi!$B$11,F587=[1]grup_instansi!$C$11),
[1]grup_instansi!$A$11,
IF(AND(E587=[1]grup_instansi!$B$12,F587=[1]grup_instansi!$C$12),
[1]grup_instansi!$A$12,
IF(AND(E587=[1]grup_instansi!$B$13,F587=[1]grup_instansi!$C$13),
[1]grup_instansi!$A$13,
IF(AND(E587=[1]grup_instansi!$B$14,F587=[1]grup_instansi!$C$14),
[1]grup_instansi!$A$14,
IF(AND(E587=[1]grup_instansi!$B$15,F587=[1]grup_instansi!$C$15),
[1]grup_instansi!$A$15,
IF(AND(E587=[1]grup_instansi!$B$16,F587=[1]grup_instansi!$C$16),
[1]grup_instansi!$A$16,
IF(AND(E587=[1]grup_instansi!$B$17,F587=[1]grup_instansi!$C$17),
[1]grup_instansi!$A$17,
IF(AND(E587=[1]grup_instansi!$B$18,F587=[1]grup_instansi!$C$18),
[1]grup_instansi!$A$18,
IF(AND(E587=[1]grup_instansi!$B$19,F587=[1]grup_instansi!$C$19),
[1]grup_instansi!$A$19,
IF(AND(E587=[1]grup_instansi!$B$20,F587=[1]grup_instansi!$C$20),
[1]grup_instansi!$A$20,"")))))))))))</f>
        <v/>
      </c>
      <c r="I587" t="str">
        <f>IF(H587&lt;&gt;"",H587,IF(AND(E587=[1]grup_instansi!$B$21,F587=[1]grup_instansi!$C$21),
[1]grup_instansi!$A$21,
IF(AND(E587=[1]grup_instansi!$B$22,F587=[1]grup_instansi!$C$22),
[1]grup_instansi!$A$22,
IF(AND(E587=[1]grup_instansi!$B$23,F587=[1]grup_instansi!$C$23),
[1]grup_instansi!$A$23,
IF(AND(E587=[1]grup_instansi!$B$24,F587=[1]grup_instansi!$C$24),
[1]grup_instansi!$A$24,
IF(AND(E587=[1]grup_instansi!$B$25,F587=[1]grup_instansi!$C$25),
[1]grup_instansi!$A$25,
IF(AND(E587=[1]grup_instansi!$B$26,F587=[1]grup_instansi!$C$26),
[1]grup_instansi!$A$26,
IF(AND(E587=[1]grup_instansi!$B$27,F587=[1]grup_instansi!$C$27),
[1]grup_instansi!$A$27,
IF(AND(E587=[1]grup_instansi!$B$28,F587=[1]grup_instansi!$C$28),
[1]grup_instansi!$A$28,
IF(AND(E587=[1]grup_instansi!$B$29,F587=[1]grup_instansi!$C$29),
[1]grup_instansi!$A$29,
IF(AND(E587=[1]grup_instansi!$B$30,F587=[1]grup_instansi!$C$30),
[1]grup_instansi!$A$30,
IF(AND(E587=[1]grup_instansi!$B$31,F587=[1]grup_instansi!$C$31),
[1]grup_instansi!$A$31,
IF(AND(E587=[1]grup_instansi!$B$32,F587=[1]grup_instansi!$C$32),
[1]grup_instansi!$A$32,
IF(AND(E587=[1]grup_instansi!$B$33,F587=[1]grup_instansi!$C$33),
[1]grup_instansi!$A$33,
IF(AND(E587=[1]grup_instansi!$B$34,F587=[1]grup_instansi!$C$34),
[1]grup_instansi!$A$34,
IF(AND(E587=[1]grup_instansi!$B$35,F587=[1]grup_instansi!$C$35),
[1]grup_instansi!$A$35,""))))))))))))))))</f>
        <v>gi2023110400024</v>
      </c>
      <c r="J587" t="str">
        <f>IF(I587&lt;&gt;"",I587,IF(AND(E587=[1]grup_instansi!$B$36,F587=[1]grup_instansi!$C$36),
[1]grup_instansi!$A$36,
IF(AND(E587=[1]grup_instansi!$B$37,F587=[1]grup_instansi!$C$37),
[1]grup_instansi!$A$37,
IF(AND(E587=[1]grup_instansi!$B$38,F587=[1]grup_instansi!$C$38),
[1]grup_instansi!$A$38,
IF(AND(E587=[1]grup_instansi!$B$39,F587=[1]grup_instansi!$C$39),
[1]grup_instansi!$A$39,
IF(AND(E587=[1]grup_instansi!$B$40,F587=[1]grup_instansi!$C$40),
[1]grup_instansi!$A$40,
IF(AND(E587=[1]grup_instansi!$B$41,F587=[1]grup_instansi!$C$41),
[1]grup_instansi!$A$41,
IF(AND(E587=[1]grup_instansi!$B$42,F587=[1]grup_instansi!$C$42),
[1]grup_instansi!$A$42,
IF(AND(E587=[1]grup_instansi!$B$43,F587=[1]grup_instansi!$C$43),
[1]grup_instansi!$A$43,
IF(AND(E587=[1]grup_instansi!$B$44,F587=[1]grup_instansi!$C$44),
[1]grup_instansi!$A$44,
IF(AND(E587=[1]grup_instansi!$B$45,F587=[1]grup_instansi!$C$45),
[1]grup_instansi!$A$45,
IF(AND(E587=[1]grup_instansi!$B$46,F587=[1]grup_instansi!$C$46),
[1]grup_instansi!$A$46,
IF(AND(E587=[1]grup_instansi!$B$47,F587=[1]grup_instansi!$C$47),
[1]grup_instansi!$A$47,
IF(AND(E587=[1]grup_instansi!$B$48,F587=[1]grup_instansi!$C$48),
[1]grup_instansi!$A$48,
IF(AND(E587=[1]grup_instansi!$B$49,F587=[1]grup_instansi!$C$49),
[1]grup_instansi!$A$49,
IF(AND(E587=[1]grup_instansi!$B$50,F587=[1]grup_instansi!$C$50),
[1]grup_instansi!$A$50,
IF(AND(E587=[1]grup_instansi!$B$51,F587=[1]grup_instansi!$C$51),
[1]grup_instansi!$A$51,
IF(AND(E587=[1]grup_instansi!$B$52,F587=[1]grup_instansi!$C$52),
[1]grup_instansi!$A$52,
IF(AND(E587=[1]grup_instansi!$B$53,F587=[1]grup_instansi!$C$53),
[1]grup_instansi!$A$53,
IF(AND(E587=[1]grup_instansi!$B$54,F587=[1]grup_instansi!$C$54),
[1]grup_instansi!$A$54,
IF(AND(E587=[1]grup_instansi!$B$55,F587=[1]grup_instansi!$C$55),
[1]grup_instansi!$A$55,
IF(AND(E587=[1]grup_instansi!$B$56,F587=[1]grup_instansi!$C$56),
[1]grup_instansi!$A$56,
IF(AND(E587=[1]grup_instansi!$B$57,F587=[1]grup_instansi!$C$57),
[1]grup_instansi!$A$57,
IF(AND(E587=[1]grup_instansi!$B$58,F587=[1]grup_instansi!$C$58),
[1]grup_instansi!$A$58,
IF(AND(E587=[1]grup_instansi!$B$59,F587=[1]grup_instansi!$C$59),
[1]grup_instansi!$A$59,
IF(AND(E587=[1]grup_instansi!$B$60,F587=[1]grup_instansi!$C$60),
[1]grup_instansi!$A$60,""))))))))))))))))))))))))))</f>
        <v>gi2023110400024</v>
      </c>
      <c r="K587" t="str">
        <f>IF(J587&lt;&gt;"",J587,IF(AND(E587=[1]grup_instansi!$B$61,F587=[1]grup_instansi!$C$61),
[1]grup_instansi!$A$61,
IF(AND(E587=[1]grup_instansi!$B$62,F587=[1]grup_instansi!$C$62),
[1]grup_instansi!$A$62,
IF(AND(E587=[1]grup_instansi!$B$63,F587=[1]grup_instansi!$C$63),
[1]grup_instansi!$A$63,
IF(AND(E587=[1]grup_instansi!$B$64,F587=[1]grup_instansi!$C$64),
[1]grup_instansi!$A$64,
IF(AND(E587=[1]grup_instansi!$B$65,F587=[1]grup_instansi!$C$65),
[1]grup_instansi!$A$65,
IF(AND(E587=[1]grup_instansi!$B$66,F587=[1]grup_instansi!$C$66),
[1]grup_instansi!$A$66,
IF(AND(E587=[1]grup_instansi!$B$67,F587=[1]grup_instansi!$C$67),
[1]grup_instansi!$A$67,
IF(AND(E587=[1]grup_instansi!$B$68,F587=[1]grup_instansi!$C$68),
[1]grup_instansi!$A$68,
IF(AND(E587=[1]grup_instansi!$B$69,F587=[1]grup_instansi!$C$69),
[1]grup_instansi!$A$69,
IF(AND(E587=[1]grup_instansi!$B$70,F587=[1]grup_instansi!$C$70),
[1]grup_instansi!$A$70,
IF(AND(E587=[1]grup_instansi!$B$71,F587=[1]grup_instansi!$C$71),
[1]grup_instansi!$A$71,
IF(AND(E587=[1]grup_instansi!$B$72,F587=[1]grup_instansi!$C$72),
[1]grup_instansi!$A$72,
IF(AND(E587=[1]grup_instansi!$B$73,F587=[1]grup_instansi!$C$73),
[1]grup_instansi!$A$73,
IF(AND(E587=[1]grup_instansi!$B$74,F587=[1]grup_instansi!$C$74),
[1]grup_instansi!$A$74,
IF(AND(E587=[1]grup_instansi!$B$75,F587=[1]grup_instansi!$C$75),
[1]grup_instansi!$A$75,
IF(AND(E587=[1]grup_instansi!$B$76,F587=[1]grup_instansi!$C$76),
[1]grup_instansi!$A$76,
IF(AND(E587=[1]grup_instansi!$B$77,F587=[1]grup_instansi!$C$77),
[1]grup_instansi!$A$77,
IF(AND(E587=[1]grup_instansi!$B$78,F587=[1]grup_instansi!$C$78),
[1]grup_instansi!$A$78,
IF(AND(E587=[1]grup_instansi!$B$79,F587=[1]grup_instansi!$C$79),
[1]grup_instansi!$A$79,
IF(AND(E587=[1]grup_instansi!$B$80,F587=[1]grup_instansi!$C$80),
[1]grup_instansi!$A$80,
IF(AND(E587=[1]grup_instansi!$B$81,F587=[1]grup_instansi!$C$81),
[1]grup_instansi!$A$81,
IF(AND(E587=[1]grup_instansi!$B$82,F587=[1]grup_instansi!$C$82),
[1]grup_instansi!$A$82,
IF(AND(E587=[1]grup_instansi!$B$83,F587=[1]grup_instansi!$C$83),
[1]grup_instansi!$A$84,
IF(AND(E587=[1]grup_instansi!$B$84,F587=[1]grup_instansi!$C$84),
[1]grup_instansi!$A$85,
IF(AND(E587=[1]grup_instansi!$B$85,F587=[1]grup_instansi!$C$85),
[1]grup_instansi!$A$86,
IF(AND(E587=[1]grup_instansi!$B$86,F587=[1]grup_instansi!$C$86),
[1]grup_instansi!$A$87,
IF(AND(E587=[1]grup_instansi!$B$87,F587=[1]grup_instansi!$C$87),
[1]grup_instansi!$A$87,
IF(AND(E587=[1]grup_instansi!$B$88,F587=[1]grup_instansi!$C$88),
[1]grup_instansi!$A$88,
IF(AND(E587=[1]grup_instansi!$B$89,F587=[1]grup_instansi!$C$89),
[1]grup_instansi!$A$89,
IF(AND(E587=[1]grup_instansi!$B$90,F587=[1]grup_instansi!$C$90),
[1]grup_instansi!$A$90,
IF(AND(E587=[1]grup_instansi!$B$91,F587=[1]grup_instansi!$C$91),
[1]grup_instansi!$A$91,
IF(AND(E587=[1]grup_instansi!$B$92,F587=[1]grup_instansi!$C$92),
[1]grup_instansi!$A$92,
IF(AND(E587=[1]grup_instansi!$B$93,F587=[1]grup_instansi!$C$93),
[1]grup_instansi!$A$93,
IF(AND(E587=[1]grup_instansi!$B$94,F587=[1]grup_instansi!$C$94),
[1]grup_instansi!$A$94,
IF(AND(E587=[1]grup_instansi!$B$95,F587=[1]grup_instansi!$C$95),
[1]grup_instansi!$A$95,
IF(AND(E587=[1]grup_instansi!$B$96,F587=[1]grup_instansi!$C$96),
[1]grup_instansi!$A$96,
IF(AND(E587=[1]grup_instansi!$B$97,F587=[1]grup_instansi!$C$97),
[1]grup_instansi!$A$97,
IF(AND(E587=[1]grup_instansi!$B$98,F587=[1]grup_instansi!$C$98),
[1]grup_instansi!$A$98,
IF(AND(E587=[1]grup_instansi!$B$99,F587=[1]grup_instansi!$C$99),
[1]grup_instansi!$A$99,
[1]grup_instansi!$A$100))))))))))))))))))))))))))))))))))))))))</f>
        <v>gi2023110400024</v>
      </c>
      <c r="L587" t="str">
        <f>VLOOKUP(K587,[1]grup_instansi!$A$2:$E$102,4)</f>
        <v>Pemerintah Kabupaten Nusa Tenggara Timur</v>
      </c>
      <c r="M587" t="str">
        <f t="shared" si="29"/>
        <v>('i2023110600586','Pemerintah Kab. Ngada','gi2023110400024'),</v>
      </c>
    </row>
    <row r="588" spans="1:13" ht="45" x14ac:dyDescent="0.25">
      <c r="A588" t="str">
        <f t="shared" si="27"/>
        <v>i2023110600587</v>
      </c>
      <c r="B588" s="7">
        <v>7713</v>
      </c>
      <c r="C588" t="str">
        <f t="shared" si="28"/>
        <v>i2023110600587</v>
      </c>
      <c r="D588" s="8" t="s">
        <v>632</v>
      </c>
      <c r="E588" s="8" t="s">
        <v>47</v>
      </c>
      <c r="F588" s="8" t="s">
        <v>339</v>
      </c>
      <c r="G588" t="str">
        <f>IF(AND(E588=[1]grup_instansi!$B$2,F588=[1]grup_instansi!$C$2),
[1]grup_instansi!$A$2,
IF(AND(E588=[1]grup_instansi!$B$3,F588=[1]grup_instansi!$C$3),
[1]grup_instansi!$A$3,
IF(AND(E588=[1]grup_instansi!$B$4,F588=[1]grup_instansi!$C$4),
[1]grup_instansi!$A$4,
IF(AND(E588=[1]grup_instansi!$B$5,F588=[1]grup_instansi!$C$5),
[1]grup_instansi!$A$5,
IF(AND(E588=[1]grup_instansi!$B$6,F588=[1]grup_instansi!$C$6),
[1]grup_instansi!$A$6,
IF(AND(E588=[1]grup_instansi!$B$7,F588=[1]grup_instansi!$C$7),
[1]grup_instansi!$A$7,
IF(AND(E588=[1]grup_instansi!$B$8,F588=[1]grup_instansi!$C$8),
[1]grup_instansi!$A$8,
IF(AND(E588=[1]grup_instansi!$B$9,F588=[1]grup_instansi!$C$9),
[1]grup_instansi!$A$9,
IF(AND(E588=[1]grup_instansi!$B$10,F588=[1]grup_instansi!$C$10),
[1]grup_instansi!$A$10,"")))))))))</f>
        <v/>
      </c>
      <c r="H588" t="str">
        <f>IF(G588&lt;&gt;"",G588,IF(AND(E588=[1]grup_instansi!$B$11,F588=[1]grup_instansi!$C$11),
[1]grup_instansi!$A$11,
IF(AND(E588=[1]grup_instansi!$B$12,F588=[1]grup_instansi!$C$12),
[1]grup_instansi!$A$12,
IF(AND(E588=[1]grup_instansi!$B$13,F588=[1]grup_instansi!$C$13),
[1]grup_instansi!$A$13,
IF(AND(E588=[1]grup_instansi!$B$14,F588=[1]grup_instansi!$C$14),
[1]grup_instansi!$A$14,
IF(AND(E588=[1]grup_instansi!$B$15,F588=[1]grup_instansi!$C$15),
[1]grup_instansi!$A$15,
IF(AND(E588=[1]grup_instansi!$B$16,F588=[1]grup_instansi!$C$16),
[1]grup_instansi!$A$16,
IF(AND(E588=[1]grup_instansi!$B$17,F588=[1]grup_instansi!$C$17),
[1]grup_instansi!$A$17,
IF(AND(E588=[1]grup_instansi!$B$18,F588=[1]grup_instansi!$C$18),
[1]grup_instansi!$A$18,
IF(AND(E588=[1]grup_instansi!$B$19,F588=[1]grup_instansi!$C$19),
[1]grup_instansi!$A$19,
IF(AND(E588=[1]grup_instansi!$B$20,F588=[1]grup_instansi!$C$20),
[1]grup_instansi!$A$20,"")))))))))))</f>
        <v/>
      </c>
      <c r="I588" t="str">
        <f>IF(H588&lt;&gt;"",H588,IF(AND(E588=[1]grup_instansi!$B$21,F588=[1]grup_instansi!$C$21),
[1]grup_instansi!$A$21,
IF(AND(E588=[1]grup_instansi!$B$22,F588=[1]grup_instansi!$C$22),
[1]grup_instansi!$A$22,
IF(AND(E588=[1]grup_instansi!$B$23,F588=[1]grup_instansi!$C$23),
[1]grup_instansi!$A$23,
IF(AND(E588=[1]grup_instansi!$B$24,F588=[1]grup_instansi!$C$24),
[1]grup_instansi!$A$24,
IF(AND(E588=[1]grup_instansi!$B$25,F588=[1]grup_instansi!$C$25),
[1]grup_instansi!$A$25,
IF(AND(E588=[1]grup_instansi!$B$26,F588=[1]grup_instansi!$C$26),
[1]grup_instansi!$A$26,
IF(AND(E588=[1]grup_instansi!$B$27,F588=[1]grup_instansi!$C$27),
[1]grup_instansi!$A$27,
IF(AND(E588=[1]grup_instansi!$B$28,F588=[1]grup_instansi!$C$28),
[1]grup_instansi!$A$28,
IF(AND(E588=[1]grup_instansi!$B$29,F588=[1]grup_instansi!$C$29),
[1]grup_instansi!$A$29,
IF(AND(E588=[1]grup_instansi!$B$30,F588=[1]grup_instansi!$C$30),
[1]grup_instansi!$A$30,
IF(AND(E588=[1]grup_instansi!$B$31,F588=[1]grup_instansi!$C$31),
[1]grup_instansi!$A$31,
IF(AND(E588=[1]grup_instansi!$B$32,F588=[1]grup_instansi!$C$32),
[1]grup_instansi!$A$32,
IF(AND(E588=[1]grup_instansi!$B$33,F588=[1]grup_instansi!$C$33),
[1]grup_instansi!$A$33,
IF(AND(E588=[1]grup_instansi!$B$34,F588=[1]grup_instansi!$C$34),
[1]grup_instansi!$A$34,
IF(AND(E588=[1]grup_instansi!$B$35,F588=[1]grup_instansi!$C$35),
[1]grup_instansi!$A$35,""))))))))))))))))</f>
        <v>gi2023110400024</v>
      </c>
      <c r="J588" t="str">
        <f>IF(I588&lt;&gt;"",I588,IF(AND(E588=[1]grup_instansi!$B$36,F588=[1]grup_instansi!$C$36),
[1]grup_instansi!$A$36,
IF(AND(E588=[1]grup_instansi!$B$37,F588=[1]grup_instansi!$C$37),
[1]grup_instansi!$A$37,
IF(AND(E588=[1]grup_instansi!$B$38,F588=[1]grup_instansi!$C$38),
[1]grup_instansi!$A$38,
IF(AND(E588=[1]grup_instansi!$B$39,F588=[1]grup_instansi!$C$39),
[1]grup_instansi!$A$39,
IF(AND(E588=[1]grup_instansi!$B$40,F588=[1]grup_instansi!$C$40),
[1]grup_instansi!$A$40,
IF(AND(E588=[1]grup_instansi!$B$41,F588=[1]grup_instansi!$C$41),
[1]grup_instansi!$A$41,
IF(AND(E588=[1]grup_instansi!$B$42,F588=[1]grup_instansi!$C$42),
[1]grup_instansi!$A$42,
IF(AND(E588=[1]grup_instansi!$B$43,F588=[1]grup_instansi!$C$43),
[1]grup_instansi!$A$43,
IF(AND(E588=[1]grup_instansi!$B$44,F588=[1]grup_instansi!$C$44),
[1]grup_instansi!$A$44,
IF(AND(E588=[1]grup_instansi!$B$45,F588=[1]grup_instansi!$C$45),
[1]grup_instansi!$A$45,
IF(AND(E588=[1]grup_instansi!$B$46,F588=[1]grup_instansi!$C$46),
[1]grup_instansi!$A$46,
IF(AND(E588=[1]grup_instansi!$B$47,F588=[1]grup_instansi!$C$47),
[1]grup_instansi!$A$47,
IF(AND(E588=[1]grup_instansi!$B$48,F588=[1]grup_instansi!$C$48),
[1]grup_instansi!$A$48,
IF(AND(E588=[1]grup_instansi!$B$49,F588=[1]grup_instansi!$C$49),
[1]grup_instansi!$A$49,
IF(AND(E588=[1]grup_instansi!$B$50,F588=[1]grup_instansi!$C$50),
[1]grup_instansi!$A$50,
IF(AND(E588=[1]grup_instansi!$B$51,F588=[1]grup_instansi!$C$51),
[1]grup_instansi!$A$51,
IF(AND(E588=[1]grup_instansi!$B$52,F588=[1]grup_instansi!$C$52),
[1]grup_instansi!$A$52,
IF(AND(E588=[1]grup_instansi!$B$53,F588=[1]grup_instansi!$C$53),
[1]grup_instansi!$A$53,
IF(AND(E588=[1]grup_instansi!$B$54,F588=[1]grup_instansi!$C$54),
[1]grup_instansi!$A$54,
IF(AND(E588=[1]grup_instansi!$B$55,F588=[1]grup_instansi!$C$55),
[1]grup_instansi!$A$55,
IF(AND(E588=[1]grup_instansi!$B$56,F588=[1]grup_instansi!$C$56),
[1]grup_instansi!$A$56,
IF(AND(E588=[1]grup_instansi!$B$57,F588=[1]grup_instansi!$C$57),
[1]grup_instansi!$A$57,
IF(AND(E588=[1]grup_instansi!$B$58,F588=[1]grup_instansi!$C$58),
[1]grup_instansi!$A$58,
IF(AND(E588=[1]grup_instansi!$B$59,F588=[1]grup_instansi!$C$59),
[1]grup_instansi!$A$59,
IF(AND(E588=[1]grup_instansi!$B$60,F588=[1]grup_instansi!$C$60),
[1]grup_instansi!$A$60,""))))))))))))))))))))))))))</f>
        <v>gi2023110400024</v>
      </c>
      <c r="K588" t="str">
        <f>IF(J588&lt;&gt;"",J588,IF(AND(E588=[1]grup_instansi!$B$61,F588=[1]grup_instansi!$C$61),
[1]grup_instansi!$A$61,
IF(AND(E588=[1]grup_instansi!$B$62,F588=[1]grup_instansi!$C$62),
[1]grup_instansi!$A$62,
IF(AND(E588=[1]grup_instansi!$B$63,F588=[1]grup_instansi!$C$63),
[1]grup_instansi!$A$63,
IF(AND(E588=[1]grup_instansi!$B$64,F588=[1]grup_instansi!$C$64),
[1]grup_instansi!$A$64,
IF(AND(E588=[1]grup_instansi!$B$65,F588=[1]grup_instansi!$C$65),
[1]grup_instansi!$A$65,
IF(AND(E588=[1]grup_instansi!$B$66,F588=[1]grup_instansi!$C$66),
[1]grup_instansi!$A$66,
IF(AND(E588=[1]grup_instansi!$B$67,F588=[1]grup_instansi!$C$67),
[1]grup_instansi!$A$67,
IF(AND(E588=[1]grup_instansi!$B$68,F588=[1]grup_instansi!$C$68),
[1]grup_instansi!$A$68,
IF(AND(E588=[1]grup_instansi!$B$69,F588=[1]grup_instansi!$C$69),
[1]grup_instansi!$A$69,
IF(AND(E588=[1]grup_instansi!$B$70,F588=[1]grup_instansi!$C$70),
[1]grup_instansi!$A$70,
IF(AND(E588=[1]grup_instansi!$B$71,F588=[1]grup_instansi!$C$71),
[1]grup_instansi!$A$71,
IF(AND(E588=[1]grup_instansi!$B$72,F588=[1]grup_instansi!$C$72),
[1]grup_instansi!$A$72,
IF(AND(E588=[1]grup_instansi!$B$73,F588=[1]grup_instansi!$C$73),
[1]grup_instansi!$A$73,
IF(AND(E588=[1]grup_instansi!$B$74,F588=[1]grup_instansi!$C$74),
[1]grup_instansi!$A$74,
IF(AND(E588=[1]grup_instansi!$B$75,F588=[1]grup_instansi!$C$75),
[1]grup_instansi!$A$75,
IF(AND(E588=[1]grup_instansi!$B$76,F588=[1]grup_instansi!$C$76),
[1]grup_instansi!$A$76,
IF(AND(E588=[1]grup_instansi!$B$77,F588=[1]grup_instansi!$C$77),
[1]grup_instansi!$A$77,
IF(AND(E588=[1]grup_instansi!$B$78,F588=[1]grup_instansi!$C$78),
[1]grup_instansi!$A$78,
IF(AND(E588=[1]grup_instansi!$B$79,F588=[1]grup_instansi!$C$79),
[1]grup_instansi!$A$79,
IF(AND(E588=[1]grup_instansi!$B$80,F588=[1]grup_instansi!$C$80),
[1]grup_instansi!$A$80,
IF(AND(E588=[1]grup_instansi!$B$81,F588=[1]grup_instansi!$C$81),
[1]grup_instansi!$A$81,
IF(AND(E588=[1]grup_instansi!$B$82,F588=[1]grup_instansi!$C$82),
[1]grup_instansi!$A$82,
IF(AND(E588=[1]grup_instansi!$B$83,F588=[1]grup_instansi!$C$83),
[1]grup_instansi!$A$84,
IF(AND(E588=[1]grup_instansi!$B$84,F588=[1]grup_instansi!$C$84),
[1]grup_instansi!$A$85,
IF(AND(E588=[1]grup_instansi!$B$85,F588=[1]grup_instansi!$C$85),
[1]grup_instansi!$A$86,
IF(AND(E588=[1]grup_instansi!$B$86,F588=[1]grup_instansi!$C$86),
[1]grup_instansi!$A$87,
IF(AND(E588=[1]grup_instansi!$B$87,F588=[1]grup_instansi!$C$87),
[1]grup_instansi!$A$87,
IF(AND(E588=[1]grup_instansi!$B$88,F588=[1]grup_instansi!$C$88),
[1]grup_instansi!$A$88,
IF(AND(E588=[1]grup_instansi!$B$89,F588=[1]grup_instansi!$C$89),
[1]grup_instansi!$A$89,
IF(AND(E588=[1]grup_instansi!$B$90,F588=[1]grup_instansi!$C$90),
[1]grup_instansi!$A$90,
IF(AND(E588=[1]grup_instansi!$B$91,F588=[1]grup_instansi!$C$91),
[1]grup_instansi!$A$91,
IF(AND(E588=[1]grup_instansi!$B$92,F588=[1]grup_instansi!$C$92),
[1]grup_instansi!$A$92,
IF(AND(E588=[1]grup_instansi!$B$93,F588=[1]grup_instansi!$C$93),
[1]grup_instansi!$A$93,
IF(AND(E588=[1]grup_instansi!$B$94,F588=[1]grup_instansi!$C$94),
[1]grup_instansi!$A$94,
IF(AND(E588=[1]grup_instansi!$B$95,F588=[1]grup_instansi!$C$95),
[1]grup_instansi!$A$95,
IF(AND(E588=[1]grup_instansi!$B$96,F588=[1]grup_instansi!$C$96),
[1]grup_instansi!$A$96,
IF(AND(E588=[1]grup_instansi!$B$97,F588=[1]grup_instansi!$C$97),
[1]grup_instansi!$A$97,
IF(AND(E588=[1]grup_instansi!$B$98,F588=[1]grup_instansi!$C$98),
[1]grup_instansi!$A$98,
IF(AND(E588=[1]grup_instansi!$B$99,F588=[1]grup_instansi!$C$99),
[1]grup_instansi!$A$99,
[1]grup_instansi!$A$100))))))))))))))))))))))))))))))))))))))))</f>
        <v>gi2023110400024</v>
      </c>
      <c r="L588" t="str">
        <f>VLOOKUP(K588,[1]grup_instansi!$A$2:$E$102,4)</f>
        <v>Pemerintah Kabupaten Nusa Tenggara Timur</v>
      </c>
      <c r="M588" t="str">
        <f t="shared" si="29"/>
        <v>('i2023110600587','Pemerintah Kab. Lembata','gi2023110400024'),</v>
      </c>
    </row>
    <row r="589" spans="1:13" ht="45" x14ac:dyDescent="0.25">
      <c r="A589" t="str">
        <f t="shared" si="27"/>
        <v>i2023110600588</v>
      </c>
      <c r="B589" s="7">
        <v>7771</v>
      </c>
      <c r="C589" t="str">
        <f t="shared" si="28"/>
        <v>i2023110600588</v>
      </c>
      <c r="D589" s="8" t="s">
        <v>633</v>
      </c>
      <c r="E589" s="8" t="s">
        <v>58</v>
      </c>
      <c r="F589" s="8" t="s">
        <v>339</v>
      </c>
      <c r="G589" t="str">
        <f>IF(AND(E589=[1]grup_instansi!$B$2,F589=[1]grup_instansi!$C$2),
[1]grup_instansi!$A$2,
IF(AND(E589=[1]grup_instansi!$B$3,F589=[1]grup_instansi!$C$3),
[1]grup_instansi!$A$3,
IF(AND(E589=[1]grup_instansi!$B$4,F589=[1]grup_instansi!$C$4),
[1]grup_instansi!$A$4,
IF(AND(E589=[1]grup_instansi!$B$5,F589=[1]grup_instansi!$C$5),
[1]grup_instansi!$A$5,
IF(AND(E589=[1]grup_instansi!$B$6,F589=[1]grup_instansi!$C$6),
[1]grup_instansi!$A$6,
IF(AND(E589=[1]grup_instansi!$B$7,F589=[1]grup_instansi!$C$7),
[1]grup_instansi!$A$7,
IF(AND(E589=[1]grup_instansi!$B$8,F589=[1]grup_instansi!$C$8),
[1]grup_instansi!$A$8,
IF(AND(E589=[1]grup_instansi!$B$9,F589=[1]grup_instansi!$C$9),
[1]grup_instansi!$A$9,
IF(AND(E589=[1]grup_instansi!$B$10,F589=[1]grup_instansi!$C$10),
[1]grup_instansi!$A$10,"")))))))))</f>
        <v/>
      </c>
      <c r="H589" t="str">
        <f>IF(G589&lt;&gt;"",G589,IF(AND(E589=[1]grup_instansi!$B$11,F589=[1]grup_instansi!$C$11),
[1]grup_instansi!$A$11,
IF(AND(E589=[1]grup_instansi!$B$12,F589=[1]grup_instansi!$C$12),
[1]grup_instansi!$A$12,
IF(AND(E589=[1]grup_instansi!$B$13,F589=[1]grup_instansi!$C$13),
[1]grup_instansi!$A$13,
IF(AND(E589=[1]grup_instansi!$B$14,F589=[1]grup_instansi!$C$14),
[1]grup_instansi!$A$14,
IF(AND(E589=[1]grup_instansi!$B$15,F589=[1]grup_instansi!$C$15),
[1]grup_instansi!$A$15,
IF(AND(E589=[1]grup_instansi!$B$16,F589=[1]grup_instansi!$C$16),
[1]grup_instansi!$A$16,
IF(AND(E589=[1]grup_instansi!$B$17,F589=[1]grup_instansi!$C$17),
[1]grup_instansi!$A$17,
IF(AND(E589=[1]grup_instansi!$B$18,F589=[1]grup_instansi!$C$18),
[1]grup_instansi!$A$18,
IF(AND(E589=[1]grup_instansi!$B$19,F589=[1]grup_instansi!$C$19),
[1]grup_instansi!$A$19,
IF(AND(E589=[1]grup_instansi!$B$20,F589=[1]grup_instansi!$C$20),
[1]grup_instansi!$A$20,"")))))))))))</f>
        <v/>
      </c>
      <c r="I589" t="str">
        <f>IF(H589&lt;&gt;"",H589,IF(AND(E589=[1]grup_instansi!$B$21,F589=[1]grup_instansi!$C$21),
[1]grup_instansi!$A$21,
IF(AND(E589=[1]grup_instansi!$B$22,F589=[1]grup_instansi!$C$22),
[1]grup_instansi!$A$22,
IF(AND(E589=[1]grup_instansi!$B$23,F589=[1]grup_instansi!$C$23),
[1]grup_instansi!$A$23,
IF(AND(E589=[1]grup_instansi!$B$24,F589=[1]grup_instansi!$C$24),
[1]grup_instansi!$A$24,
IF(AND(E589=[1]grup_instansi!$B$25,F589=[1]grup_instansi!$C$25),
[1]grup_instansi!$A$25,
IF(AND(E589=[1]grup_instansi!$B$26,F589=[1]grup_instansi!$C$26),
[1]grup_instansi!$A$26,
IF(AND(E589=[1]grup_instansi!$B$27,F589=[1]grup_instansi!$C$27),
[1]grup_instansi!$A$27,
IF(AND(E589=[1]grup_instansi!$B$28,F589=[1]grup_instansi!$C$28),
[1]grup_instansi!$A$28,
IF(AND(E589=[1]grup_instansi!$B$29,F589=[1]grup_instansi!$C$29),
[1]grup_instansi!$A$29,
IF(AND(E589=[1]grup_instansi!$B$30,F589=[1]grup_instansi!$C$30),
[1]grup_instansi!$A$30,
IF(AND(E589=[1]grup_instansi!$B$31,F589=[1]grup_instansi!$C$31),
[1]grup_instansi!$A$31,
IF(AND(E589=[1]grup_instansi!$B$32,F589=[1]grup_instansi!$C$32),
[1]grup_instansi!$A$32,
IF(AND(E589=[1]grup_instansi!$B$33,F589=[1]grup_instansi!$C$33),
[1]grup_instansi!$A$33,
IF(AND(E589=[1]grup_instansi!$B$34,F589=[1]grup_instansi!$C$34),
[1]grup_instansi!$A$34,
IF(AND(E589=[1]grup_instansi!$B$35,F589=[1]grup_instansi!$C$35),
[1]grup_instansi!$A$35,""))))))))))))))))</f>
        <v/>
      </c>
      <c r="J589" t="str">
        <f>IF(I589&lt;&gt;"",I589,IF(AND(E589=[1]grup_instansi!$B$36,F589=[1]grup_instansi!$C$36),
[1]grup_instansi!$A$36,
IF(AND(E589=[1]grup_instansi!$B$37,F589=[1]grup_instansi!$C$37),
[1]grup_instansi!$A$37,
IF(AND(E589=[1]grup_instansi!$B$38,F589=[1]grup_instansi!$C$38),
[1]grup_instansi!$A$38,
IF(AND(E589=[1]grup_instansi!$B$39,F589=[1]grup_instansi!$C$39),
[1]grup_instansi!$A$39,
IF(AND(E589=[1]grup_instansi!$B$40,F589=[1]grup_instansi!$C$40),
[1]grup_instansi!$A$40,
IF(AND(E589=[1]grup_instansi!$B$41,F589=[1]grup_instansi!$C$41),
[1]grup_instansi!$A$41,
IF(AND(E589=[1]grup_instansi!$B$42,F589=[1]grup_instansi!$C$42),
[1]grup_instansi!$A$42,
IF(AND(E589=[1]grup_instansi!$B$43,F589=[1]grup_instansi!$C$43),
[1]grup_instansi!$A$43,
IF(AND(E589=[1]grup_instansi!$B$44,F589=[1]grup_instansi!$C$44),
[1]grup_instansi!$A$44,
IF(AND(E589=[1]grup_instansi!$B$45,F589=[1]grup_instansi!$C$45),
[1]grup_instansi!$A$45,
IF(AND(E589=[1]grup_instansi!$B$46,F589=[1]grup_instansi!$C$46),
[1]grup_instansi!$A$46,
IF(AND(E589=[1]grup_instansi!$B$47,F589=[1]grup_instansi!$C$47),
[1]grup_instansi!$A$47,
IF(AND(E589=[1]grup_instansi!$B$48,F589=[1]grup_instansi!$C$48),
[1]grup_instansi!$A$48,
IF(AND(E589=[1]grup_instansi!$B$49,F589=[1]grup_instansi!$C$49),
[1]grup_instansi!$A$49,
IF(AND(E589=[1]grup_instansi!$B$50,F589=[1]grup_instansi!$C$50),
[1]grup_instansi!$A$50,
IF(AND(E589=[1]grup_instansi!$B$51,F589=[1]grup_instansi!$C$51),
[1]grup_instansi!$A$51,
IF(AND(E589=[1]grup_instansi!$B$52,F589=[1]grup_instansi!$C$52),
[1]grup_instansi!$A$52,
IF(AND(E589=[1]grup_instansi!$B$53,F589=[1]grup_instansi!$C$53),
[1]grup_instansi!$A$53,
IF(AND(E589=[1]grup_instansi!$B$54,F589=[1]grup_instansi!$C$54),
[1]grup_instansi!$A$54,
IF(AND(E589=[1]grup_instansi!$B$55,F589=[1]grup_instansi!$C$55),
[1]grup_instansi!$A$55,
IF(AND(E589=[1]grup_instansi!$B$56,F589=[1]grup_instansi!$C$56),
[1]grup_instansi!$A$56,
IF(AND(E589=[1]grup_instansi!$B$57,F589=[1]grup_instansi!$C$57),
[1]grup_instansi!$A$57,
IF(AND(E589=[1]grup_instansi!$B$58,F589=[1]grup_instansi!$C$58),
[1]grup_instansi!$A$58,
IF(AND(E589=[1]grup_instansi!$B$59,F589=[1]grup_instansi!$C$59),
[1]grup_instansi!$A$59,
IF(AND(E589=[1]grup_instansi!$B$60,F589=[1]grup_instansi!$C$60),
[1]grup_instansi!$A$60,""))))))))))))))))))))))))))</f>
        <v>gi2023110400056</v>
      </c>
      <c r="K589" t="str">
        <f>IF(J589&lt;&gt;"",J589,IF(AND(E589=[1]grup_instansi!$B$61,F589=[1]grup_instansi!$C$61),
[1]grup_instansi!$A$61,
IF(AND(E589=[1]grup_instansi!$B$62,F589=[1]grup_instansi!$C$62),
[1]grup_instansi!$A$62,
IF(AND(E589=[1]grup_instansi!$B$63,F589=[1]grup_instansi!$C$63),
[1]grup_instansi!$A$63,
IF(AND(E589=[1]grup_instansi!$B$64,F589=[1]grup_instansi!$C$64),
[1]grup_instansi!$A$64,
IF(AND(E589=[1]grup_instansi!$B$65,F589=[1]grup_instansi!$C$65),
[1]grup_instansi!$A$65,
IF(AND(E589=[1]grup_instansi!$B$66,F589=[1]grup_instansi!$C$66),
[1]grup_instansi!$A$66,
IF(AND(E589=[1]grup_instansi!$B$67,F589=[1]grup_instansi!$C$67),
[1]grup_instansi!$A$67,
IF(AND(E589=[1]grup_instansi!$B$68,F589=[1]grup_instansi!$C$68),
[1]grup_instansi!$A$68,
IF(AND(E589=[1]grup_instansi!$B$69,F589=[1]grup_instansi!$C$69),
[1]grup_instansi!$A$69,
IF(AND(E589=[1]grup_instansi!$B$70,F589=[1]grup_instansi!$C$70),
[1]grup_instansi!$A$70,
IF(AND(E589=[1]grup_instansi!$B$71,F589=[1]grup_instansi!$C$71),
[1]grup_instansi!$A$71,
IF(AND(E589=[1]grup_instansi!$B$72,F589=[1]grup_instansi!$C$72),
[1]grup_instansi!$A$72,
IF(AND(E589=[1]grup_instansi!$B$73,F589=[1]grup_instansi!$C$73),
[1]grup_instansi!$A$73,
IF(AND(E589=[1]grup_instansi!$B$74,F589=[1]grup_instansi!$C$74),
[1]grup_instansi!$A$74,
IF(AND(E589=[1]grup_instansi!$B$75,F589=[1]grup_instansi!$C$75),
[1]grup_instansi!$A$75,
IF(AND(E589=[1]grup_instansi!$B$76,F589=[1]grup_instansi!$C$76),
[1]grup_instansi!$A$76,
IF(AND(E589=[1]grup_instansi!$B$77,F589=[1]grup_instansi!$C$77),
[1]grup_instansi!$A$77,
IF(AND(E589=[1]grup_instansi!$B$78,F589=[1]grup_instansi!$C$78),
[1]grup_instansi!$A$78,
IF(AND(E589=[1]grup_instansi!$B$79,F589=[1]grup_instansi!$C$79),
[1]grup_instansi!$A$79,
IF(AND(E589=[1]grup_instansi!$B$80,F589=[1]grup_instansi!$C$80),
[1]grup_instansi!$A$80,
IF(AND(E589=[1]grup_instansi!$B$81,F589=[1]grup_instansi!$C$81),
[1]grup_instansi!$A$81,
IF(AND(E589=[1]grup_instansi!$B$82,F589=[1]grup_instansi!$C$82),
[1]grup_instansi!$A$82,
IF(AND(E589=[1]grup_instansi!$B$83,F589=[1]grup_instansi!$C$83),
[1]grup_instansi!$A$84,
IF(AND(E589=[1]grup_instansi!$B$84,F589=[1]grup_instansi!$C$84),
[1]grup_instansi!$A$85,
IF(AND(E589=[1]grup_instansi!$B$85,F589=[1]grup_instansi!$C$85),
[1]grup_instansi!$A$86,
IF(AND(E589=[1]grup_instansi!$B$86,F589=[1]grup_instansi!$C$86),
[1]grup_instansi!$A$87,
IF(AND(E589=[1]grup_instansi!$B$87,F589=[1]grup_instansi!$C$87),
[1]grup_instansi!$A$87,
IF(AND(E589=[1]grup_instansi!$B$88,F589=[1]grup_instansi!$C$88),
[1]grup_instansi!$A$88,
IF(AND(E589=[1]grup_instansi!$B$89,F589=[1]grup_instansi!$C$89),
[1]grup_instansi!$A$89,
IF(AND(E589=[1]grup_instansi!$B$90,F589=[1]grup_instansi!$C$90),
[1]grup_instansi!$A$90,
IF(AND(E589=[1]grup_instansi!$B$91,F589=[1]grup_instansi!$C$91),
[1]grup_instansi!$A$91,
IF(AND(E589=[1]grup_instansi!$B$92,F589=[1]grup_instansi!$C$92),
[1]grup_instansi!$A$92,
IF(AND(E589=[1]grup_instansi!$B$93,F589=[1]grup_instansi!$C$93),
[1]grup_instansi!$A$93,
IF(AND(E589=[1]grup_instansi!$B$94,F589=[1]grup_instansi!$C$94),
[1]grup_instansi!$A$94,
IF(AND(E589=[1]grup_instansi!$B$95,F589=[1]grup_instansi!$C$95),
[1]grup_instansi!$A$95,
IF(AND(E589=[1]grup_instansi!$B$96,F589=[1]grup_instansi!$C$96),
[1]grup_instansi!$A$96,
IF(AND(E589=[1]grup_instansi!$B$97,F589=[1]grup_instansi!$C$97),
[1]grup_instansi!$A$97,
IF(AND(E589=[1]grup_instansi!$B$98,F589=[1]grup_instansi!$C$98),
[1]grup_instansi!$A$98,
IF(AND(E589=[1]grup_instansi!$B$99,F589=[1]grup_instansi!$C$99),
[1]grup_instansi!$A$99,
[1]grup_instansi!$A$100))))))))))))))))))))))))))))))))))))))))</f>
        <v>gi2023110400056</v>
      </c>
      <c r="L589" t="str">
        <f>VLOOKUP(K589,[1]grup_instansi!$A$2:$E$102,4)</f>
        <v>Pemerintah Kota Nusa Tenggara Timur</v>
      </c>
      <c r="M589" t="str">
        <f t="shared" si="29"/>
        <v>('i2023110600588','Pemerintah Kota Kupang','gi2023110400056'),</v>
      </c>
    </row>
    <row r="590" spans="1:13" x14ac:dyDescent="0.25">
      <c r="A590" t="str">
        <f t="shared" si="27"/>
        <v>i2023110600589</v>
      </c>
      <c r="B590" s="7">
        <v>7801</v>
      </c>
      <c r="C590" t="str">
        <f t="shared" si="28"/>
        <v>i2023110600589</v>
      </c>
      <c r="D590" s="8" t="s">
        <v>634</v>
      </c>
      <c r="E590" s="8" t="s">
        <v>47</v>
      </c>
      <c r="F590" s="8" t="s">
        <v>345</v>
      </c>
      <c r="G590" t="str">
        <f>IF(AND(E590=[1]grup_instansi!$B$2,F590=[1]grup_instansi!$C$2),
[1]grup_instansi!$A$2,
IF(AND(E590=[1]grup_instansi!$B$3,F590=[1]grup_instansi!$C$3),
[1]grup_instansi!$A$3,
IF(AND(E590=[1]grup_instansi!$B$4,F590=[1]grup_instansi!$C$4),
[1]grup_instansi!$A$4,
IF(AND(E590=[1]grup_instansi!$B$5,F590=[1]grup_instansi!$C$5),
[1]grup_instansi!$A$5,
IF(AND(E590=[1]grup_instansi!$B$6,F590=[1]grup_instansi!$C$6),
[1]grup_instansi!$A$6,
IF(AND(E590=[1]grup_instansi!$B$7,F590=[1]grup_instansi!$C$7),
[1]grup_instansi!$A$7,
IF(AND(E590=[1]grup_instansi!$B$8,F590=[1]grup_instansi!$C$8),
[1]grup_instansi!$A$8,
IF(AND(E590=[1]grup_instansi!$B$9,F590=[1]grup_instansi!$C$9),
[1]grup_instansi!$A$9,
IF(AND(E590=[1]grup_instansi!$B$10,F590=[1]grup_instansi!$C$10),
[1]grup_instansi!$A$10,"")))))))))</f>
        <v/>
      </c>
      <c r="H590" t="str">
        <f>IF(G590&lt;&gt;"",G590,IF(AND(E590=[1]grup_instansi!$B$11,F590=[1]grup_instansi!$C$11),
[1]grup_instansi!$A$11,
IF(AND(E590=[1]grup_instansi!$B$12,F590=[1]grup_instansi!$C$12),
[1]grup_instansi!$A$12,
IF(AND(E590=[1]grup_instansi!$B$13,F590=[1]grup_instansi!$C$13),
[1]grup_instansi!$A$13,
IF(AND(E590=[1]grup_instansi!$B$14,F590=[1]grup_instansi!$C$14),
[1]grup_instansi!$A$14,
IF(AND(E590=[1]grup_instansi!$B$15,F590=[1]grup_instansi!$C$15),
[1]grup_instansi!$A$15,
IF(AND(E590=[1]grup_instansi!$B$16,F590=[1]grup_instansi!$C$16),
[1]grup_instansi!$A$16,
IF(AND(E590=[1]grup_instansi!$B$17,F590=[1]grup_instansi!$C$17),
[1]grup_instansi!$A$17,
IF(AND(E590=[1]grup_instansi!$B$18,F590=[1]grup_instansi!$C$18),
[1]grup_instansi!$A$18,
IF(AND(E590=[1]grup_instansi!$B$19,F590=[1]grup_instansi!$C$19),
[1]grup_instansi!$A$19,
IF(AND(E590=[1]grup_instansi!$B$20,F590=[1]grup_instansi!$C$20),
[1]grup_instansi!$A$20,"")))))))))))</f>
        <v/>
      </c>
      <c r="I590" t="str">
        <f>IF(H590&lt;&gt;"",H590,IF(AND(E590=[1]grup_instansi!$B$21,F590=[1]grup_instansi!$C$21),
[1]grup_instansi!$A$21,
IF(AND(E590=[1]grup_instansi!$B$22,F590=[1]grup_instansi!$C$22),
[1]grup_instansi!$A$22,
IF(AND(E590=[1]grup_instansi!$B$23,F590=[1]grup_instansi!$C$23),
[1]grup_instansi!$A$23,
IF(AND(E590=[1]grup_instansi!$B$24,F590=[1]grup_instansi!$C$24),
[1]grup_instansi!$A$24,
IF(AND(E590=[1]grup_instansi!$B$25,F590=[1]grup_instansi!$C$25),
[1]grup_instansi!$A$25,
IF(AND(E590=[1]grup_instansi!$B$26,F590=[1]grup_instansi!$C$26),
[1]grup_instansi!$A$26,
IF(AND(E590=[1]grup_instansi!$B$27,F590=[1]grup_instansi!$C$27),
[1]grup_instansi!$A$27,
IF(AND(E590=[1]grup_instansi!$B$28,F590=[1]grup_instansi!$C$28),
[1]grup_instansi!$A$28,
IF(AND(E590=[1]grup_instansi!$B$29,F590=[1]grup_instansi!$C$29),
[1]grup_instansi!$A$29,
IF(AND(E590=[1]grup_instansi!$B$30,F590=[1]grup_instansi!$C$30),
[1]grup_instansi!$A$30,
IF(AND(E590=[1]grup_instansi!$B$31,F590=[1]grup_instansi!$C$31),
[1]grup_instansi!$A$31,
IF(AND(E590=[1]grup_instansi!$B$32,F590=[1]grup_instansi!$C$32),
[1]grup_instansi!$A$32,
IF(AND(E590=[1]grup_instansi!$B$33,F590=[1]grup_instansi!$C$33),
[1]grup_instansi!$A$33,
IF(AND(E590=[1]grup_instansi!$B$34,F590=[1]grup_instansi!$C$34),
[1]grup_instansi!$A$34,
IF(AND(E590=[1]grup_instansi!$B$35,F590=[1]grup_instansi!$C$35),
[1]grup_instansi!$A$35,""))))))))))))))))</f>
        <v>gi2023110400021</v>
      </c>
      <c r="J590" t="str">
        <f>IF(I590&lt;&gt;"",I590,IF(AND(E590=[1]grup_instansi!$B$36,F590=[1]grup_instansi!$C$36),
[1]grup_instansi!$A$36,
IF(AND(E590=[1]grup_instansi!$B$37,F590=[1]grup_instansi!$C$37),
[1]grup_instansi!$A$37,
IF(AND(E590=[1]grup_instansi!$B$38,F590=[1]grup_instansi!$C$38),
[1]grup_instansi!$A$38,
IF(AND(E590=[1]grup_instansi!$B$39,F590=[1]grup_instansi!$C$39),
[1]grup_instansi!$A$39,
IF(AND(E590=[1]grup_instansi!$B$40,F590=[1]grup_instansi!$C$40),
[1]grup_instansi!$A$40,
IF(AND(E590=[1]grup_instansi!$B$41,F590=[1]grup_instansi!$C$41),
[1]grup_instansi!$A$41,
IF(AND(E590=[1]grup_instansi!$B$42,F590=[1]grup_instansi!$C$42),
[1]grup_instansi!$A$42,
IF(AND(E590=[1]grup_instansi!$B$43,F590=[1]grup_instansi!$C$43),
[1]grup_instansi!$A$43,
IF(AND(E590=[1]grup_instansi!$B$44,F590=[1]grup_instansi!$C$44),
[1]grup_instansi!$A$44,
IF(AND(E590=[1]grup_instansi!$B$45,F590=[1]grup_instansi!$C$45),
[1]grup_instansi!$A$45,
IF(AND(E590=[1]grup_instansi!$B$46,F590=[1]grup_instansi!$C$46),
[1]grup_instansi!$A$46,
IF(AND(E590=[1]grup_instansi!$B$47,F590=[1]grup_instansi!$C$47),
[1]grup_instansi!$A$47,
IF(AND(E590=[1]grup_instansi!$B$48,F590=[1]grup_instansi!$C$48),
[1]grup_instansi!$A$48,
IF(AND(E590=[1]grup_instansi!$B$49,F590=[1]grup_instansi!$C$49),
[1]grup_instansi!$A$49,
IF(AND(E590=[1]grup_instansi!$B$50,F590=[1]grup_instansi!$C$50),
[1]grup_instansi!$A$50,
IF(AND(E590=[1]grup_instansi!$B$51,F590=[1]grup_instansi!$C$51),
[1]grup_instansi!$A$51,
IF(AND(E590=[1]grup_instansi!$B$52,F590=[1]grup_instansi!$C$52),
[1]grup_instansi!$A$52,
IF(AND(E590=[1]grup_instansi!$B$53,F590=[1]grup_instansi!$C$53),
[1]grup_instansi!$A$53,
IF(AND(E590=[1]grup_instansi!$B$54,F590=[1]grup_instansi!$C$54),
[1]grup_instansi!$A$54,
IF(AND(E590=[1]grup_instansi!$B$55,F590=[1]grup_instansi!$C$55),
[1]grup_instansi!$A$55,
IF(AND(E590=[1]grup_instansi!$B$56,F590=[1]grup_instansi!$C$56),
[1]grup_instansi!$A$56,
IF(AND(E590=[1]grup_instansi!$B$57,F590=[1]grup_instansi!$C$57),
[1]grup_instansi!$A$57,
IF(AND(E590=[1]grup_instansi!$B$58,F590=[1]grup_instansi!$C$58),
[1]grup_instansi!$A$58,
IF(AND(E590=[1]grup_instansi!$B$59,F590=[1]grup_instansi!$C$59),
[1]grup_instansi!$A$59,
IF(AND(E590=[1]grup_instansi!$B$60,F590=[1]grup_instansi!$C$60),
[1]grup_instansi!$A$60,""))))))))))))))))))))))))))</f>
        <v>gi2023110400021</v>
      </c>
      <c r="K590" t="str">
        <f>IF(J590&lt;&gt;"",J590,IF(AND(E590=[1]grup_instansi!$B$61,F590=[1]grup_instansi!$C$61),
[1]grup_instansi!$A$61,
IF(AND(E590=[1]grup_instansi!$B$62,F590=[1]grup_instansi!$C$62),
[1]grup_instansi!$A$62,
IF(AND(E590=[1]grup_instansi!$B$63,F590=[1]grup_instansi!$C$63),
[1]grup_instansi!$A$63,
IF(AND(E590=[1]grup_instansi!$B$64,F590=[1]grup_instansi!$C$64),
[1]grup_instansi!$A$64,
IF(AND(E590=[1]grup_instansi!$B$65,F590=[1]grup_instansi!$C$65),
[1]grup_instansi!$A$65,
IF(AND(E590=[1]grup_instansi!$B$66,F590=[1]grup_instansi!$C$66),
[1]grup_instansi!$A$66,
IF(AND(E590=[1]grup_instansi!$B$67,F590=[1]grup_instansi!$C$67),
[1]grup_instansi!$A$67,
IF(AND(E590=[1]grup_instansi!$B$68,F590=[1]grup_instansi!$C$68),
[1]grup_instansi!$A$68,
IF(AND(E590=[1]grup_instansi!$B$69,F590=[1]grup_instansi!$C$69),
[1]grup_instansi!$A$69,
IF(AND(E590=[1]grup_instansi!$B$70,F590=[1]grup_instansi!$C$70),
[1]grup_instansi!$A$70,
IF(AND(E590=[1]grup_instansi!$B$71,F590=[1]grup_instansi!$C$71),
[1]grup_instansi!$A$71,
IF(AND(E590=[1]grup_instansi!$B$72,F590=[1]grup_instansi!$C$72),
[1]grup_instansi!$A$72,
IF(AND(E590=[1]grup_instansi!$B$73,F590=[1]grup_instansi!$C$73),
[1]grup_instansi!$A$73,
IF(AND(E590=[1]grup_instansi!$B$74,F590=[1]grup_instansi!$C$74),
[1]grup_instansi!$A$74,
IF(AND(E590=[1]grup_instansi!$B$75,F590=[1]grup_instansi!$C$75),
[1]grup_instansi!$A$75,
IF(AND(E590=[1]grup_instansi!$B$76,F590=[1]grup_instansi!$C$76),
[1]grup_instansi!$A$76,
IF(AND(E590=[1]grup_instansi!$B$77,F590=[1]grup_instansi!$C$77),
[1]grup_instansi!$A$77,
IF(AND(E590=[1]grup_instansi!$B$78,F590=[1]grup_instansi!$C$78),
[1]grup_instansi!$A$78,
IF(AND(E590=[1]grup_instansi!$B$79,F590=[1]grup_instansi!$C$79),
[1]grup_instansi!$A$79,
IF(AND(E590=[1]grup_instansi!$B$80,F590=[1]grup_instansi!$C$80),
[1]grup_instansi!$A$80,
IF(AND(E590=[1]grup_instansi!$B$81,F590=[1]grup_instansi!$C$81),
[1]grup_instansi!$A$81,
IF(AND(E590=[1]grup_instansi!$B$82,F590=[1]grup_instansi!$C$82),
[1]grup_instansi!$A$82,
IF(AND(E590=[1]grup_instansi!$B$83,F590=[1]grup_instansi!$C$83),
[1]grup_instansi!$A$84,
IF(AND(E590=[1]grup_instansi!$B$84,F590=[1]grup_instansi!$C$84),
[1]grup_instansi!$A$85,
IF(AND(E590=[1]grup_instansi!$B$85,F590=[1]grup_instansi!$C$85),
[1]grup_instansi!$A$86,
IF(AND(E590=[1]grup_instansi!$B$86,F590=[1]grup_instansi!$C$86),
[1]grup_instansi!$A$87,
IF(AND(E590=[1]grup_instansi!$B$87,F590=[1]grup_instansi!$C$87),
[1]grup_instansi!$A$87,
IF(AND(E590=[1]grup_instansi!$B$88,F590=[1]grup_instansi!$C$88),
[1]grup_instansi!$A$88,
IF(AND(E590=[1]grup_instansi!$B$89,F590=[1]grup_instansi!$C$89),
[1]grup_instansi!$A$89,
IF(AND(E590=[1]grup_instansi!$B$90,F590=[1]grup_instansi!$C$90),
[1]grup_instansi!$A$90,
IF(AND(E590=[1]grup_instansi!$B$91,F590=[1]grup_instansi!$C$91),
[1]grup_instansi!$A$91,
IF(AND(E590=[1]grup_instansi!$B$92,F590=[1]grup_instansi!$C$92),
[1]grup_instansi!$A$92,
IF(AND(E590=[1]grup_instansi!$B$93,F590=[1]grup_instansi!$C$93),
[1]grup_instansi!$A$93,
IF(AND(E590=[1]grup_instansi!$B$94,F590=[1]grup_instansi!$C$94),
[1]grup_instansi!$A$94,
IF(AND(E590=[1]grup_instansi!$B$95,F590=[1]grup_instansi!$C$95),
[1]grup_instansi!$A$95,
IF(AND(E590=[1]grup_instansi!$B$96,F590=[1]grup_instansi!$C$96),
[1]grup_instansi!$A$96,
IF(AND(E590=[1]grup_instansi!$B$97,F590=[1]grup_instansi!$C$97),
[1]grup_instansi!$A$97,
IF(AND(E590=[1]grup_instansi!$B$98,F590=[1]grup_instansi!$C$98),
[1]grup_instansi!$A$98,
IF(AND(E590=[1]grup_instansi!$B$99,F590=[1]grup_instansi!$C$99),
[1]grup_instansi!$A$99,
[1]grup_instansi!$A$100))))))))))))))))))))))))))))))))))))))))</f>
        <v>gi2023110400021</v>
      </c>
      <c r="L590" t="str">
        <f>VLOOKUP(K590,[1]grup_instansi!$A$2:$E$102,4)</f>
        <v>Pemerintah Kabupaten Maluku</v>
      </c>
      <c r="M590" t="str">
        <f t="shared" si="29"/>
        <v>('i2023110600589','Pemerintah Kab. Maluku Tengah','gi2023110400021'),</v>
      </c>
    </row>
    <row r="591" spans="1:13" x14ac:dyDescent="0.25">
      <c r="A591" t="str">
        <f t="shared" si="27"/>
        <v>i2023110600590</v>
      </c>
      <c r="B591" s="7">
        <v>7802</v>
      </c>
      <c r="C591" t="str">
        <f t="shared" si="28"/>
        <v>i2023110600590</v>
      </c>
      <c r="D591" s="8" t="s">
        <v>635</v>
      </c>
      <c r="E591" s="8" t="s">
        <v>47</v>
      </c>
      <c r="F591" s="8" t="s">
        <v>345</v>
      </c>
      <c r="G591" t="str">
        <f>IF(AND(E591=[1]grup_instansi!$B$2,F591=[1]grup_instansi!$C$2),
[1]grup_instansi!$A$2,
IF(AND(E591=[1]grup_instansi!$B$3,F591=[1]grup_instansi!$C$3),
[1]grup_instansi!$A$3,
IF(AND(E591=[1]grup_instansi!$B$4,F591=[1]grup_instansi!$C$4),
[1]grup_instansi!$A$4,
IF(AND(E591=[1]grup_instansi!$B$5,F591=[1]grup_instansi!$C$5),
[1]grup_instansi!$A$5,
IF(AND(E591=[1]grup_instansi!$B$6,F591=[1]grup_instansi!$C$6),
[1]grup_instansi!$A$6,
IF(AND(E591=[1]grup_instansi!$B$7,F591=[1]grup_instansi!$C$7),
[1]grup_instansi!$A$7,
IF(AND(E591=[1]grup_instansi!$B$8,F591=[1]grup_instansi!$C$8),
[1]grup_instansi!$A$8,
IF(AND(E591=[1]grup_instansi!$B$9,F591=[1]grup_instansi!$C$9),
[1]grup_instansi!$A$9,
IF(AND(E591=[1]grup_instansi!$B$10,F591=[1]grup_instansi!$C$10),
[1]grup_instansi!$A$10,"")))))))))</f>
        <v/>
      </c>
      <c r="H591" t="str">
        <f>IF(G591&lt;&gt;"",G591,IF(AND(E591=[1]grup_instansi!$B$11,F591=[1]grup_instansi!$C$11),
[1]grup_instansi!$A$11,
IF(AND(E591=[1]grup_instansi!$B$12,F591=[1]grup_instansi!$C$12),
[1]grup_instansi!$A$12,
IF(AND(E591=[1]grup_instansi!$B$13,F591=[1]grup_instansi!$C$13),
[1]grup_instansi!$A$13,
IF(AND(E591=[1]grup_instansi!$B$14,F591=[1]grup_instansi!$C$14),
[1]grup_instansi!$A$14,
IF(AND(E591=[1]grup_instansi!$B$15,F591=[1]grup_instansi!$C$15),
[1]grup_instansi!$A$15,
IF(AND(E591=[1]grup_instansi!$B$16,F591=[1]grup_instansi!$C$16),
[1]grup_instansi!$A$16,
IF(AND(E591=[1]grup_instansi!$B$17,F591=[1]grup_instansi!$C$17),
[1]grup_instansi!$A$17,
IF(AND(E591=[1]grup_instansi!$B$18,F591=[1]grup_instansi!$C$18),
[1]grup_instansi!$A$18,
IF(AND(E591=[1]grup_instansi!$B$19,F591=[1]grup_instansi!$C$19),
[1]grup_instansi!$A$19,
IF(AND(E591=[1]grup_instansi!$B$20,F591=[1]grup_instansi!$C$20),
[1]grup_instansi!$A$20,"")))))))))))</f>
        <v/>
      </c>
      <c r="I591" t="str">
        <f>IF(H591&lt;&gt;"",H591,IF(AND(E591=[1]grup_instansi!$B$21,F591=[1]grup_instansi!$C$21),
[1]grup_instansi!$A$21,
IF(AND(E591=[1]grup_instansi!$B$22,F591=[1]grup_instansi!$C$22),
[1]grup_instansi!$A$22,
IF(AND(E591=[1]grup_instansi!$B$23,F591=[1]grup_instansi!$C$23),
[1]grup_instansi!$A$23,
IF(AND(E591=[1]grup_instansi!$B$24,F591=[1]grup_instansi!$C$24),
[1]grup_instansi!$A$24,
IF(AND(E591=[1]grup_instansi!$B$25,F591=[1]grup_instansi!$C$25),
[1]grup_instansi!$A$25,
IF(AND(E591=[1]grup_instansi!$B$26,F591=[1]grup_instansi!$C$26),
[1]grup_instansi!$A$26,
IF(AND(E591=[1]grup_instansi!$B$27,F591=[1]grup_instansi!$C$27),
[1]grup_instansi!$A$27,
IF(AND(E591=[1]grup_instansi!$B$28,F591=[1]grup_instansi!$C$28),
[1]grup_instansi!$A$28,
IF(AND(E591=[1]grup_instansi!$B$29,F591=[1]grup_instansi!$C$29),
[1]grup_instansi!$A$29,
IF(AND(E591=[1]grup_instansi!$B$30,F591=[1]grup_instansi!$C$30),
[1]grup_instansi!$A$30,
IF(AND(E591=[1]grup_instansi!$B$31,F591=[1]grup_instansi!$C$31),
[1]grup_instansi!$A$31,
IF(AND(E591=[1]grup_instansi!$B$32,F591=[1]grup_instansi!$C$32),
[1]grup_instansi!$A$32,
IF(AND(E591=[1]grup_instansi!$B$33,F591=[1]grup_instansi!$C$33),
[1]grup_instansi!$A$33,
IF(AND(E591=[1]grup_instansi!$B$34,F591=[1]grup_instansi!$C$34),
[1]grup_instansi!$A$34,
IF(AND(E591=[1]grup_instansi!$B$35,F591=[1]grup_instansi!$C$35),
[1]grup_instansi!$A$35,""))))))))))))))))</f>
        <v>gi2023110400021</v>
      </c>
      <c r="J591" t="str">
        <f>IF(I591&lt;&gt;"",I591,IF(AND(E591=[1]grup_instansi!$B$36,F591=[1]grup_instansi!$C$36),
[1]grup_instansi!$A$36,
IF(AND(E591=[1]grup_instansi!$B$37,F591=[1]grup_instansi!$C$37),
[1]grup_instansi!$A$37,
IF(AND(E591=[1]grup_instansi!$B$38,F591=[1]grup_instansi!$C$38),
[1]grup_instansi!$A$38,
IF(AND(E591=[1]grup_instansi!$B$39,F591=[1]grup_instansi!$C$39),
[1]grup_instansi!$A$39,
IF(AND(E591=[1]grup_instansi!$B$40,F591=[1]grup_instansi!$C$40),
[1]grup_instansi!$A$40,
IF(AND(E591=[1]grup_instansi!$B$41,F591=[1]grup_instansi!$C$41),
[1]grup_instansi!$A$41,
IF(AND(E591=[1]grup_instansi!$B$42,F591=[1]grup_instansi!$C$42),
[1]grup_instansi!$A$42,
IF(AND(E591=[1]grup_instansi!$B$43,F591=[1]grup_instansi!$C$43),
[1]grup_instansi!$A$43,
IF(AND(E591=[1]grup_instansi!$B$44,F591=[1]grup_instansi!$C$44),
[1]grup_instansi!$A$44,
IF(AND(E591=[1]grup_instansi!$B$45,F591=[1]grup_instansi!$C$45),
[1]grup_instansi!$A$45,
IF(AND(E591=[1]grup_instansi!$B$46,F591=[1]grup_instansi!$C$46),
[1]grup_instansi!$A$46,
IF(AND(E591=[1]grup_instansi!$B$47,F591=[1]grup_instansi!$C$47),
[1]grup_instansi!$A$47,
IF(AND(E591=[1]grup_instansi!$B$48,F591=[1]grup_instansi!$C$48),
[1]grup_instansi!$A$48,
IF(AND(E591=[1]grup_instansi!$B$49,F591=[1]grup_instansi!$C$49),
[1]grup_instansi!$A$49,
IF(AND(E591=[1]grup_instansi!$B$50,F591=[1]grup_instansi!$C$50),
[1]grup_instansi!$A$50,
IF(AND(E591=[1]grup_instansi!$B$51,F591=[1]grup_instansi!$C$51),
[1]grup_instansi!$A$51,
IF(AND(E591=[1]grup_instansi!$B$52,F591=[1]grup_instansi!$C$52),
[1]grup_instansi!$A$52,
IF(AND(E591=[1]grup_instansi!$B$53,F591=[1]grup_instansi!$C$53),
[1]grup_instansi!$A$53,
IF(AND(E591=[1]grup_instansi!$B$54,F591=[1]grup_instansi!$C$54),
[1]grup_instansi!$A$54,
IF(AND(E591=[1]grup_instansi!$B$55,F591=[1]grup_instansi!$C$55),
[1]grup_instansi!$A$55,
IF(AND(E591=[1]grup_instansi!$B$56,F591=[1]grup_instansi!$C$56),
[1]grup_instansi!$A$56,
IF(AND(E591=[1]grup_instansi!$B$57,F591=[1]grup_instansi!$C$57),
[1]grup_instansi!$A$57,
IF(AND(E591=[1]grup_instansi!$B$58,F591=[1]grup_instansi!$C$58),
[1]grup_instansi!$A$58,
IF(AND(E591=[1]grup_instansi!$B$59,F591=[1]grup_instansi!$C$59),
[1]grup_instansi!$A$59,
IF(AND(E591=[1]grup_instansi!$B$60,F591=[1]grup_instansi!$C$60),
[1]grup_instansi!$A$60,""))))))))))))))))))))))))))</f>
        <v>gi2023110400021</v>
      </c>
      <c r="K591" t="str">
        <f>IF(J591&lt;&gt;"",J591,IF(AND(E591=[1]grup_instansi!$B$61,F591=[1]grup_instansi!$C$61),
[1]grup_instansi!$A$61,
IF(AND(E591=[1]grup_instansi!$B$62,F591=[1]grup_instansi!$C$62),
[1]grup_instansi!$A$62,
IF(AND(E591=[1]grup_instansi!$B$63,F591=[1]grup_instansi!$C$63),
[1]grup_instansi!$A$63,
IF(AND(E591=[1]grup_instansi!$B$64,F591=[1]grup_instansi!$C$64),
[1]grup_instansi!$A$64,
IF(AND(E591=[1]grup_instansi!$B$65,F591=[1]grup_instansi!$C$65),
[1]grup_instansi!$A$65,
IF(AND(E591=[1]grup_instansi!$B$66,F591=[1]grup_instansi!$C$66),
[1]grup_instansi!$A$66,
IF(AND(E591=[1]grup_instansi!$B$67,F591=[1]grup_instansi!$C$67),
[1]grup_instansi!$A$67,
IF(AND(E591=[1]grup_instansi!$B$68,F591=[1]grup_instansi!$C$68),
[1]grup_instansi!$A$68,
IF(AND(E591=[1]grup_instansi!$B$69,F591=[1]grup_instansi!$C$69),
[1]grup_instansi!$A$69,
IF(AND(E591=[1]grup_instansi!$B$70,F591=[1]grup_instansi!$C$70),
[1]grup_instansi!$A$70,
IF(AND(E591=[1]grup_instansi!$B$71,F591=[1]grup_instansi!$C$71),
[1]grup_instansi!$A$71,
IF(AND(E591=[1]grup_instansi!$B$72,F591=[1]grup_instansi!$C$72),
[1]grup_instansi!$A$72,
IF(AND(E591=[1]grup_instansi!$B$73,F591=[1]grup_instansi!$C$73),
[1]grup_instansi!$A$73,
IF(AND(E591=[1]grup_instansi!$B$74,F591=[1]grup_instansi!$C$74),
[1]grup_instansi!$A$74,
IF(AND(E591=[1]grup_instansi!$B$75,F591=[1]grup_instansi!$C$75),
[1]grup_instansi!$A$75,
IF(AND(E591=[1]grup_instansi!$B$76,F591=[1]grup_instansi!$C$76),
[1]grup_instansi!$A$76,
IF(AND(E591=[1]grup_instansi!$B$77,F591=[1]grup_instansi!$C$77),
[1]grup_instansi!$A$77,
IF(AND(E591=[1]grup_instansi!$B$78,F591=[1]grup_instansi!$C$78),
[1]grup_instansi!$A$78,
IF(AND(E591=[1]grup_instansi!$B$79,F591=[1]grup_instansi!$C$79),
[1]grup_instansi!$A$79,
IF(AND(E591=[1]grup_instansi!$B$80,F591=[1]grup_instansi!$C$80),
[1]grup_instansi!$A$80,
IF(AND(E591=[1]grup_instansi!$B$81,F591=[1]grup_instansi!$C$81),
[1]grup_instansi!$A$81,
IF(AND(E591=[1]grup_instansi!$B$82,F591=[1]grup_instansi!$C$82),
[1]grup_instansi!$A$82,
IF(AND(E591=[1]grup_instansi!$B$83,F591=[1]grup_instansi!$C$83),
[1]grup_instansi!$A$84,
IF(AND(E591=[1]grup_instansi!$B$84,F591=[1]grup_instansi!$C$84),
[1]grup_instansi!$A$85,
IF(AND(E591=[1]grup_instansi!$B$85,F591=[1]grup_instansi!$C$85),
[1]grup_instansi!$A$86,
IF(AND(E591=[1]grup_instansi!$B$86,F591=[1]grup_instansi!$C$86),
[1]grup_instansi!$A$87,
IF(AND(E591=[1]grup_instansi!$B$87,F591=[1]grup_instansi!$C$87),
[1]grup_instansi!$A$87,
IF(AND(E591=[1]grup_instansi!$B$88,F591=[1]grup_instansi!$C$88),
[1]grup_instansi!$A$88,
IF(AND(E591=[1]grup_instansi!$B$89,F591=[1]grup_instansi!$C$89),
[1]grup_instansi!$A$89,
IF(AND(E591=[1]grup_instansi!$B$90,F591=[1]grup_instansi!$C$90),
[1]grup_instansi!$A$90,
IF(AND(E591=[1]grup_instansi!$B$91,F591=[1]grup_instansi!$C$91),
[1]grup_instansi!$A$91,
IF(AND(E591=[1]grup_instansi!$B$92,F591=[1]grup_instansi!$C$92),
[1]grup_instansi!$A$92,
IF(AND(E591=[1]grup_instansi!$B$93,F591=[1]grup_instansi!$C$93),
[1]grup_instansi!$A$93,
IF(AND(E591=[1]grup_instansi!$B$94,F591=[1]grup_instansi!$C$94),
[1]grup_instansi!$A$94,
IF(AND(E591=[1]grup_instansi!$B$95,F591=[1]grup_instansi!$C$95),
[1]grup_instansi!$A$95,
IF(AND(E591=[1]grup_instansi!$B$96,F591=[1]grup_instansi!$C$96),
[1]grup_instansi!$A$96,
IF(AND(E591=[1]grup_instansi!$B$97,F591=[1]grup_instansi!$C$97),
[1]grup_instansi!$A$97,
IF(AND(E591=[1]grup_instansi!$B$98,F591=[1]grup_instansi!$C$98),
[1]grup_instansi!$A$98,
IF(AND(E591=[1]grup_instansi!$B$99,F591=[1]grup_instansi!$C$99),
[1]grup_instansi!$A$99,
[1]grup_instansi!$A$100))))))))))))))))))))))))))))))))))))))))</f>
        <v>gi2023110400021</v>
      </c>
      <c r="L591" t="str">
        <f>VLOOKUP(K591,[1]grup_instansi!$A$2:$E$102,4)</f>
        <v>Pemerintah Kabupaten Maluku</v>
      </c>
      <c r="M591" t="str">
        <f t="shared" si="29"/>
        <v>('i2023110600590','Pemerintah Kab. Maluku Tenggara','gi2023110400021'),</v>
      </c>
    </row>
    <row r="592" spans="1:13" x14ac:dyDescent="0.25">
      <c r="A592" t="str">
        <f t="shared" si="27"/>
        <v>i2023110600591</v>
      </c>
      <c r="B592" s="7">
        <v>7803</v>
      </c>
      <c r="C592" t="str">
        <f t="shared" si="28"/>
        <v>i2023110600591</v>
      </c>
      <c r="D592" s="8" t="s">
        <v>636</v>
      </c>
      <c r="E592" s="8" t="s">
        <v>47</v>
      </c>
      <c r="F592" s="8" t="s">
        <v>345</v>
      </c>
      <c r="G592" t="str">
        <f>IF(AND(E592=[1]grup_instansi!$B$2,F592=[1]grup_instansi!$C$2),
[1]grup_instansi!$A$2,
IF(AND(E592=[1]grup_instansi!$B$3,F592=[1]grup_instansi!$C$3),
[1]grup_instansi!$A$3,
IF(AND(E592=[1]grup_instansi!$B$4,F592=[1]grup_instansi!$C$4),
[1]grup_instansi!$A$4,
IF(AND(E592=[1]grup_instansi!$B$5,F592=[1]grup_instansi!$C$5),
[1]grup_instansi!$A$5,
IF(AND(E592=[1]grup_instansi!$B$6,F592=[1]grup_instansi!$C$6),
[1]grup_instansi!$A$6,
IF(AND(E592=[1]grup_instansi!$B$7,F592=[1]grup_instansi!$C$7),
[1]grup_instansi!$A$7,
IF(AND(E592=[1]grup_instansi!$B$8,F592=[1]grup_instansi!$C$8),
[1]grup_instansi!$A$8,
IF(AND(E592=[1]grup_instansi!$B$9,F592=[1]grup_instansi!$C$9),
[1]grup_instansi!$A$9,
IF(AND(E592=[1]grup_instansi!$B$10,F592=[1]grup_instansi!$C$10),
[1]grup_instansi!$A$10,"")))))))))</f>
        <v/>
      </c>
      <c r="H592" t="str">
        <f>IF(G592&lt;&gt;"",G592,IF(AND(E592=[1]grup_instansi!$B$11,F592=[1]grup_instansi!$C$11),
[1]grup_instansi!$A$11,
IF(AND(E592=[1]grup_instansi!$B$12,F592=[1]grup_instansi!$C$12),
[1]grup_instansi!$A$12,
IF(AND(E592=[1]grup_instansi!$B$13,F592=[1]grup_instansi!$C$13),
[1]grup_instansi!$A$13,
IF(AND(E592=[1]grup_instansi!$B$14,F592=[1]grup_instansi!$C$14),
[1]grup_instansi!$A$14,
IF(AND(E592=[1]grup_instansi!$B$15,F592=[1]grup_instansi!$C$15),
[1]grup_instansi!$A$15,
IF(AND(E592=[1]grup_instansi!$B$16,F592=[1]grup_instansi!$C$16),
[1]grup_instansi!$A$16,
IF(AND(E592=[1]grup_instansi!$B$17,F592=[1]grup_instansi!$C$17),
[1]grup_instansi!$A$17,
IF(AND(E592=[1]grup_instansi!$B$18,F592=[1]grup_instansi!$C$18),
[1]grup_instansi!$A$18,
IF(AND(E592=[1]grup_instansi!$B$19,F592=[1]grup_instansi!$C$19),
[1]grup_instansi!$A$19,
IF(AND(E592=[1]grup_instansi!$B$20,F592=[1]grup_instansi!$C$20),
[1]grup_instansi!$A$20,"")))))))))))</f>
        <v/>
      </c>
      <c r="I592" t="str">
        <f>IF(H592&lt;&gt;"",H592,IF(AND(E592=[1]grup_instansi!$B$21,F592=[1]grup_instansi!$C$21),
[1]grup_instansi!$A$21,
IF(AND(E592=[1]grup_instansi!$B$22,F592=[1]grup_instansi!$C$22),
[1]grup_instansi!$A$22,
IF(AND(E592=[1]grup_instansi!$B$23,F592=[1]grup_instansi!$C$23),
[1]grup_instansi!$A$23,
IF(AND(E592=[1]grup_instansi!$B$24,F592=[1]grup_instansi!$C$24),
[1]grup_instansi!$A$24,
IF(AND(E592=[1]grup_instansi!$B$25,F592=[1]grup_instansi!$C$25),
[1]grup_instansi!$A$25,
IF(AND(E592=[1]grup_instansi!$B$26,F592=[1]grup_instansi!$C$26),
[1]grup_instansi!$A$26,
IF(AND(E592=[1]grup_instansi!$B$27,F592=[1]grup_instansi!$C$27),
[1]grup_instansi!$A$27,
IF(AND(E592=[1]grup_instansi!$B$28,F592=[1]grup_instansi!$C$28),
[1]grup_instansi!$A$28,
IF(AND(E592=[1]grup_instansi!$B$29,F592=[1]grup_instansi!$C$29),
[1]grup_instansi!$A$29,
IF(AND(E592=[1]grup_instansi!$B$30,F592=[1]grup_instansi!$C$30),
[1]grup_instansi!$A$30,
IF(AND(E592=[1]grup_instansi!$B$31,F592=[1]grup_instansi!$C$31),
[1]grup_instansi!$A$31,
IF(AND(E592=[1]grup_instansi!$B$32,F592=[1]grup_instansi!$C$32),
[1]grup_instansi!$A$32,
IF(AND(E592=[1]grup_instansi!$B$33,F592=[1]grup_instansi!$C$33),
[1]grup_instansi!$A$33,
IF(AND(E592=[1]grup_instansi!$B$34,F592=[1]grup_instansi!$C$34),
[1]grup_instansi!$A$34,
IF(AND(E592=[1]grup_instansi!$B$35,F592=[1]grup_instansi!$C$35),
[1]grup_instansi!$A$35,""))))))))))))))))</f>
        <v>gi2023110400021</v>
      </c>
      <c r="J592" t="str">
        <f>IF(I592&lt;&gt;"",I592,IF(AND(E592=[1]grup_instansi!$B$36,F592=[1]grup_instansi!$C$36),
[1]grup_instansi!$A$36,
IF(AND(E592=[1]grup_instansi!$B$37,F592=[1]grup_instansi!$C$37),
[1]grup_instansi!$A$37,
IF(AND(E592=[1]grup_instansi!$B$38,F592=[1]grup_instansi!$C$38),
[1]grup_instansi!$A$38,
IF(AND(E592=[1]grup_instansi!$B$39,F592=[1]grup_instansi!$C$39),
[1]grup_instansi!$A$39,
IF(AND(E592=[1]grup_instansi!$B$40,F592=[1]grup_instansi!$C$40),
[1]grup_instansi!$A$40,
IF(AND(E592=[1]grup_instansi!$B$41,F592=[1]grup_instansi!$C$41),
[1]grup_instansi!$A$41,
IF(AND(E592=[1]grup_instansi!$B$42,F592=[1]grup_instansi!$C$42),
[1]grup_instansi!$A$42,
IF(AND(E592=[1]grup_instansi!$B$43,F592=[1]grup_instansi!$C$43),
[1]grup_instansi!$A$43,
IF(AND(E592=[1]grup_instansi!$B$44,F592=[1]grup_instansi!$C$44),
[1]grup_instansi!$A$44,
IF(AND(E592=[1]grup_instansi!$B$45,F592=[1]grup_instansi!$C$45),
[1]grup_instansi!$A$45,
IF(AND(E592=[1]grup_instansi!$B$46,F592=[1]grup_instansi!$C$46),
[1]grup_instansi!$A$46,
IF(AND(E592=[1]grup_instansi!$B$47,F592=[1]grup_instansi!$C$47),
[1]grup_instansi!$A$47,
IF(AND(E592=[1]grup_instansi!$B$48,F592=[1]grup_instansi!$C$48),
[1]grup_instansi!$A$48,
IF(AND(E592=[1]grup_instansi!$B$49,F592=[1]grup_instansi!$C$49),
[1]grup_instansi!$A$49,
IF(AND(E592=[1]grup_instansi!$B$50,F592=[1]grup_instansi!$C$50),
[1]grup_instansi!$A$50,
IF(AND(E592=[1]grup_instansi!$B$51,F592=[1]grup_instansi!$C$51),
[1]grup_instansi!$A$51,
IF(AND(E592=[1]grup_instansi!$B$52,F592=[1]grup_instansi!$C$52),
[1]grup_instansi!$A$52,
IF(AND(E592=[1]grup_instansi!$B$53,F592=[1]grup_instansi!$C$53),
[1]grup_instansi!$A$53,
IF(AND(E592=[1]grup_instansi!$B$54,F592=[1]grup_instansi!$C$54),
[1]grup_instansi!$A$54,
IF(AND(E592=[1]grup_instansi!$B$55,F592=[1]grup_instansi!$C$55),
[1]grup_instansi!$A$55,
IF(AND(E592=[1]grup_instansi!$B$56,F592=[1]grup_instansi!$C$56),
[1]grup_instansi!$A$56,
IF(AND(E592=[1]grup_instansi!$B$57,F592=[1]grup_instansi!$C$57),
[1]grup_instansi!$A$57,
IF(AND(E592=[1]grup_instansi!$B$58,F592=[1]grup_instansi!$C$58),
[1]grup_instansi!$A$58,
IF(AND(E592=[1]grup_instansi!$B$59,F592=[1]grup_instansi!$C$59),
[1]grup_instansi!$A$59,
IF(AND(E592=[1]grup_instansi!$B$60,F592=[1]grup_instansi!$C$60),
[1]grup_instansi!$A$60,""))))))))))))))))))))))))))</f>
        <v>gi2023110400021</v>
      </c>
      <c r="K592" t="str">
        <f>IF(J592&lt;&gt;"",J592,IF(AND(E592=[1]grup_instansi!$B$61,F592=[1]grup_instansi!$C$61),
[1]grup_instansi!$A$61,
IF(AND(E592=[1]grup_instansi!$B$62,F592=[1]grup_instansi!$C$62),
[1]grup_instansi!$A$62,
IF(AND(E592=[1]grup_instansi!$B$63,F592=[1]grup_instansi!$C$63),
[1]grup_instansi!$A$63,
IF(AND(E592=[1]grup_instansi!$B$64,F592=[1]grup_instansi!$C$64),
[1]grup_instansi!$A$64,
IF(AND(E592=[1]grup_instansi!$B$65,F592=[1]grup_instansi!$C$65),
[1]grup_instansi!$A$65,
IF(AND(E592=[1]grup_instansi!$B$66,F592=[1]grup_instansi!$C$66),
[1]grup_instansi!$A$66,
IF(AND(E592=[1]grup_instansi!$B$67,F592=[1]grup_instansi!$C$67),
[1]grup_instansi!$A$67,
IF(AND(E592=[1]grup_instansi!$B$68,F592=[1]grup_instansi!$C$68),
[1]grup_instansi!$A$68,
IF(AND(E592=[1]grup_instansi!$B$69,F592=[1]grup_instansi!$C$69),
[1]grup_instansi!$A$69,
IF(AND(E592=[1]grup_instansi!$B$70,F592=[1]grup_instansi!$C$70),
[1]grup_instansi!$A$70,
IF(AND(E592=[1]grup_instansi!$B$71,F592=[1]grup_instansi!$C$71),
[1]grup_instansi!$A$71,
IF(AND(E592=[1]grup_instansi!$B$72,F592=[1]grup_instansi!$C$72),
[1]grup_instansi!$A$72,
IF(AND(E592=[1]grup_instansi!$B$73,F592=[1]grup_instansi!$C$73),
[1]grup_instansi!$A$73,
IF(AND(E592=[1]grup_instansi!$B$74,F592=[1]grup_instansi!$C$74),
[1]grup_instansi!$A$74,
IF(AND(E592=[1]grup_instansi!$B$75,F592=[1]grup_instansi!$C$75),
[1]grup_instansi!$A$75,
IF(AND(E592=[1]grup_instansi!$B$76,F592=[1]grup_instansi!$C$76),
[1]grup_instansi!$A$76,
IF(AND(E592=[1]grup_instansi!$B$77,F592=[1]grup_instansi!$C$77),
[1]grup_instansi!$A$77,
IF(AND(E592=[1]grup_instansi!$B$78,F592=[1]grup_instansi!$C$78),
[1]grup_instansi!$A$78,
IF(AND(E592=[1]grup_instansi!$B$79,F592=[1]grup_instansi!$C$79),
[1]grup_instansi!$A$79,
IF(AND(E592=[1]grup_instansi!$B$80,F592=[1]grup_instansi!$C$80),
[1]grup_instansi!$A$80,
IF(AND(E592=[1]grup_instansi!$B$81,F592=[1]grup_instansi!$C$81),
[1]grup_instansi!$A$81,
IF(AND(E592=[1]grup_instansi!$B$82,F592=[1]grup_instansi!$C$82),
[1]grup_instansi!$A$82,
IF(AND(E592=[1]grup_instansi!$B$83,F592=[1]grup_instansi!$C$83),
[1]grup_instansi!$A$84,
IF(AND(E592=[1]grup_instansi!$B$84,F592=[1]grup_instansi!$C$84),
[1]grup_instansi!$A$85,
IF(AND(E592=[1]grup_instansi!$B$85,F592=[1]grup_instansi!$C$85),
[1]grup_instansi!$A$86,
IF(AND(E592=[1]grup_instansi!$B$86,F592=[1]grup_instansi!$C$86),
[1]grup_instansi!$A$87,
IF(AND(E592=[1]grup_instansi!$B$87,F592=[1]grup_instansi!$C$87),
[1]grup_instansi!$A$87,
IF(AND(E592=[1]grup_instansi!$B$88,F592=[1]grup_instansi!$C$88),
[1]grup_instansi!$A$88,
IF(AND(E592=[1]grup_instansi!$B$89,F592=[1]grup_instansi!$C$89),
[1]grup_instansi!$A$89,
IF(AND(E592=[1]grup_instansi!$B$90,F592=[1]grup_instansi!$C$90),
[1]grup_instansi!$A$90,
IF(AND(E592=[1]grup_instansi!$B$91,F592=[1]grup_instansi!$C$91),
[1]grup_instansi!$A$91,
IF(AND(E592=[1]grup_instansi!$B$92,F592=[1]grup_instansi!$C$92),
[1]grup_instansi!$A$92,
IF(AND(E592=[1]grup_instansi!$B$93,F592=[1]grup_instansi!$C$93),
[1]grup_instansi!$A$93,
IF(AND(E592=[1]grup_instansi!$B$94,F592=[1]grup_instansi!$C$94),
[1]grup_instansi!$A$94,
IF(AND(E592=[1]grup_instansi!$B$95,F592=[1]grup_instansi!$C$95),
[1]grup_instansi!$A$95,
IF(AND(E592=[1]grup_instansi!$B$96,F592=[1]grup_instansi!$C$96),
[1]grup_instansi!$A$96,
IF(AND(E592=[1]grup_instansi!$B$97,F592=[1]grup_instansi!$C$97),
[1]grup_instansi!$A$97,
IF(AND(E592=[1]grup_instansi!$B$98,F592=[1]grup_instansi!$C$98),
[1]grup_instansi!$A$98,
IF(AND(E592=[1]grup_instansi!$B$99,F592=[1]grup_instansi!$C$99),
[1]grup_instansi!$A$99,
[1]grup_instansi!$A$100))))))))))))))))))))))))))))))))))))))))</f>
        <v>gi2023110400021</v>
      </c>
      <c r="L592" t="str">
        <f>VLOOKUP(K592,[1]grup_instansi!$A$2:$E$102,4)</f>
        <v>Pemerintah Kabupaten Maluku</v>
      </c>
      <c r="M592" t="str">
        <f t="shared" si="29"/>
        <v>('i2023110600591','Pemerintah Kab. Buru','gi2023110400021'),</v>
      </c>
    </row>
    <row r="593" spans="1:13" x14ac:dyDescent="0.25">
      <c r="A593" t="str">
        <f t="shared" si="27"/>
        <v>i2023110600592</v>
      </c>
      <c r="B593" s="7">
        <v>7804</v>
      </c>
      <c r="C593" t="str">
        <f t="shared" si="28"/>
        <v>i2023110600592</v>
      </c>
      <c r="D593" s="8" t="s">
        <v>637</v>
      </c>
      <c r="E593" s="8" t="s">
        <v>47</v>
      </c>
      <c r="F593" s="8" t="s">
        <v>345</v>
      </c>
      <c r="G593" t="str">
        <f>IF(AND(E593=[1]grup_instansi!$B$2,F593=[1]grup_instansi!$C$2),
[1]grup_instansi!$A$2,
IF(AND(E593=[1]grup_instansi!$B$3,F593=[1]grup_instansi!$C$3),
[1]grup_instansi!$A$3,
IF(AND(E593=[1]grup_instansi!$B$4,F593=[1]grup_instansi!$C$4),
[1]grup_instansi!$A$4,
IF(AND(E593=[1]grup_instansi!$B$5,F593=[1]grup_instansi!$C$5),
[1]grup_instansi!$A$5,
IF(AND(E593=[1]grup_instansi!$B$6,F593=[1]grup_instansi!$C$6),
[1]grup_instansi!$A$6,
IF(AND(E593=[1]grup_instansi!$B$7,F593=[1]grup_instansi!$C$7),
[1]grup_instansi!$A$7,
IF(AND(E593=[1]grup_instansi!$B$8,F593=[1]grup_instansi!$C$8),
[1]grup_instansi!$A$8,
IF(AND(E593=[1]grup_instansi!$B$9,F593=[1]grup_instansi!$C$9),
[1]grup_instansi!$A$9,
IF(AND(E593=[1]grup_instansi!$B$10,F593=[1]grup_instansi!$C$10),
[1]grup_instansi!$A$10,"")))))))))</f>
        <v/>
      </c>
      <c r="H593" t="str">
        <f>IF(G593&lt;&gt;"",G593,IF(AND(E593=[1]grup_instansi!$B$11,F593=[1]grup_instansi!$C$11),
[1]grup_instansi!$A$11,
IF(AND(E593=[1]grup_instansi!$B$12,F593=[1]grup_instansi!$C$12),
[1]grup_instansi!$A$12,
IF(AND(E593=[1]grup_instansi!$B$13,F593=[1]grup_instansi!$C$13),
[1]grup_instansi!$A$13,
IF(AND(E593=[1]grup_instansi!$B$14,F593=[1]grup_instansi!$C$14),
[1]grup_instansi!$A$14,
IF(AND(E593=[1]grup_instansi!$B$15,F593=[1]grup_instansi!$C$15),
[1]grup_instansi!$A$15,
IF(AND(E593=[1]grup_instansi!$B$16,F593=[1]grup_instansi!$C$16),
[1]grup_instansi!$A$16,
IF(AND(E593=[1]grup_instansi!$B$17,F593=[1]grup_instansi!$C$17),
[1]grup_instansi!$A$17,
IF(AND(E593=[1]grup_instansi!$B$18,F593=[1]grup_instansi!$C$18),
[1]grup_instansi!$A$18,
IF(AND(E593=[1]grup_instansi!$B$19,F593=[1]grup_instansi!$C$19),
[1]grup_instansi!$A$19,
IF(AND(E593=[1]grup_instansi!$B$20,F593=[1]grup_instansi!$C$20),
[1]grup_instansi!$A$20,"")))))))))))</f>
        <v/>
      </c>
      <c r="I593" t="str">
        <f>IF(H593&lt;&gt;"",H593,IF(AND(E593=[1]grup_instansi!$B$21,F593=[1]grup_instansi!$C$21),
[1]grup_instansi!$A$21,
IF(AND(E593=[1]grup_instansi!$B$22,F593=[1]grup_instansi!$C$22),
[1]grup_instansi!$A$22,
IF(AND(E593=[1]grup_instansi!$B$23,F593=[1]grup_instansi!$C$23),
[1]grup_instansi!$A$23,
IF(AND(E593=[1]grup_instansi!$B$24,F593=[1]grup_instansi!$C$24),
[1]grup_instansi!$A$24,
IF(AND(E593=[1]grup_instansi!$B$25,F593=[1]grup_instansi!$C$25),
[1]grup_instansi!$A$25,
IF(AND(E593=[1]grup_instansi!$B$26,F593=[1]grup_instansi!$C$26),
[1]grup_instansi!$A$26,
IF(AND(E593=[1]grup_instansi!$B$27,F593=[1]grup_instansi!$C$27),
[1]grup_instansi!$A$27,
IF(AND(E593=[1]grup_instansi!$B$28,F593=[1]grup_instansi!$C$28),
[1]grup_instansi!$A$28,
IF(AND(E593=[1]grup_instansi!$B$29,F593=[1]grup_instansi!$C$29),
[1]grup_instansi!$A$29,
IF(AND(E593=[1]grup_instansi!$B$30,F593=[1]grup_instansi!$C$30),
[1]grup_instansi!$A$30,
IF(AND(E593=[1]grup_instansi!$B$31,F593=[1]grup_instansi!$C$31),
[1]grup_instansi!$A$31,
IF(AND(E593=[1]grup_instansi!$B$32,F593=[1]grup_instansi!$C$32),
[1]grup_instansi!$A$32,
IF(AND(E593=[1]grup_instansi!$B$33,F593=[1]grup_instansi!$C$33),
[1]grup_instansi!$A$33,
IF(AND(E593=[1]grup_instansi!$B$34,F593=[1]grup_instansi!$C$34),
[1]grup_instansi!$A$34,
IF(AND(E593=[1]grup_instansi!$B$35,F593=[1]grup_instansi!$C$35),
[1]grup_instansi!$A$35,""))))))))))))))))</f>
        <v>gi2023110400021</v>
      </c>
      <c r="J593" t="str">
        <f>IF(I593&lt;&gt;"",I593,IF(AND(E593=[1]grup_instansi!$B$36,F593=[1]grup_instansi!$C$36),
[1]grup_instansi!$A$36,
IF(AND(E593=[1]grup_instansi!$B$37,F593=[1]grup_instansi!$C$37),
[1]grup_instansi!$A$37,
IF(AND(E593=[1]grup_instansi!$B$38,F593=[1]grup_instansi!$C$38),
[1]grup_instansi!$A$38,
IF(AND(E593=[1]grup_instansi!$B$39,F593=[1]grup_instansi!$C$39),
[1]grup_instansi!$A$39,
IF(AND(E593=[1]grup_instansi!$B$40,F593=[1]grup_instansi!$C$40),
[1]grup_instansi!$A$40,
IF(AND(E593=[1]grup_instansi!$B$41,F593=[1]grup_instansi!$C$41),
[1]grup_instansi!$A$41,
IF(AND(E593=[1]grup_instansi!$B$42,F593=[1]grup_instansi!$C$42),
[1]grup_instansi!$A$42,
IF(AND(E593=[1]grup_instansi!$B$43,F593=[1]grup_instansi!$C$43),
[1]grup_instansi!$A$43,
IF(AND(E593=[1]grup_instansi!$B$44,F593=[1]grup_instansi!$C$44),
[1]grup_instansi!$A$44,
IF(AND(E593=[1]grup_instansi!$B$45,F593=[1]grup_instansi!$C$45),
[1]grup_instansi!$A$45,
IF(AND(E593=[1]grup_instansi!$B$46,F593=[1]grup_instansi!$C$46),
[1]grup_instansi!$A$46,
IF(AND(E593=[1]grup_instansi!$B$47,F593=[1]grup_instansi!$C$47),
[1]grup_instansi!$A$47,
IF(AND(E593=[1]grup_instansi!$B$48,F593=[1]grup_instansi!$C$48),
[1]grup_instansi!$A$48,
IF(AND(E593=[1]grup_instansi!$B$49,F593=[1]grup_instansi!$C$49),
[1]grup_instansi!$A$49,
IF(AND(E593=[1]grup_instansi!$B$50,F593=[1]grup_instansi!$C$50),
[1]grup_instansi!$A$50,
IF(AND(E593=[1]grup_instansi!$B$51,F593=[1]grup_instansi!$C$51),
[1]grup_instansi!$A$51,
IF(AND(E593=[1]grup_instansi!$B$52,F593=[1]grup_instansi!$C$52),
[1]grup_instansi!$A$52,
IF(AND(E593=[1]grup_instansi!$B$53,F593=[1]grup_instansi!$C$53),
[1]grup_instansi!$A$53,
IF(AND(E593=[1]grup_instansi!$B$54,F593=[1]grup_instansi!$C$54),
[1]grup_instansi!$A$54,
IF(AND(E593=[1]grup_instansi!$B$55,F593=[1]grup_instansi!$C$55),
[1]grup_instansi!$A$55,
IF(AND(E593=[1]grup_instansi!$B$56,F593=[1]grup_instansi!$C$56),
[1]grup_instansi!$A$56,
IF(AND(E593=[1]grup_instansi!$B$57,F593=[1]grup_instansi!$C$57),
[1]grup_instansi!$A$57,
IF(AND(E593=[1]grup_instansi!$B$58,F593=[1]grup_instansi!$C$58),
[1]grup_instansi!$A$58,
IF(AND(E593=[1]grup_instansi!$B$59,F593=[1]grup_instansi!$C$59),
[1]grup_instansi!$A$59,
IF(AND(E593=[1]grup_instansi!$B$60,F593=[1]grup_instansi!$C$60),
[1]grup_instansi!$A$60,""))))))))))))))))))))))))))</f>
        <v>gi2023110400021</v>
      </c>
      <c r="K593" t="str">
        <f>IF(J593&lt;&gt;"",J593,IF(AND(E593=[1]grup_instansi!$B$61,F593=[1]grup_instansi!$C$61),
[1]grup_instansi!$A$61,
IF(AND(E593=[1]grup_instansi!$B$62,F593=[1]grup_instansi!$C$62),
[1]grup_instansi!$A$62,
IF(AND(E593=[1]grup_instansi!$B$63,F593=[1]grup_instansi!$C$63),
[1]grup_instansi!$A$63,
IF(AND(E593=[1]grup_instansi!$B$64,F593=[1]grup_instansi!$C$64),
[1]grup_instansi!$A$64,
IF(AND(E593=[1]grup_instansi!$B$65,F593=[1]grup_instansi!$C$65),
[1]grup_instansi!$A$65,
IF(AND(E593=[1]grup_instansi!$B$66,F593=[1]grup_instansi!$C$66),
[1]grup_instansi!$A$66,
IF(AND(E593=[1]grup_instansi!$B$67,F593=[1]grup_instansi!$C$67),
[1]grup_instansi!$A$67,
IF(AND(E593=[1]grup_instansi!$B$68,F593=[1]grup_instansi!$C$68),
[1]grup_instansi!$A$68,
IF(AND(E593=[1]grup_instansi!$B$69,F593=[1]grup_instansi!$C$69),
[1]grup_instansi!$A$69,
IF(AND(E593=[1]grup_instansi!$B$70,F593=[1]grup_instansi!$C$70),
[1]grup_instansi!$A$70,
IF(AND(E593=[1]grup_instansi!$B$71,F593=[1]grup_instansi!$C$71),
[1]grup_instansi!$A$71,
IF(AND(E593=[1]grup_instansi!$B$72,F593=[1]grup_instansi!$C$72),
[1]grup_instansi!$A$72,
IF(AND(E593=[1]grup_instansi!$B$73,F593=[1]grup_instansi!$C$73),
[1]grup_instansi!$A$73,
IF(AND(E593=[1]grup_instansi!$B$74,F593=[1]grup_instansi!$C$74),
[1]grup_instansi!$A$74,
IF(AND(E593=[1]grup_instansi!$B$75,F593=[1]grup_instansi!$C$75),
[1]grup_instansi!$A$75,
IF(AND(E593=[1]grup_instansi!$B$76,F593=[1]grup_instansi!$C$76),
[1]grup_instansi!$A$76,
IF(AND(E593=[1]grup_instansi!$B$77,F593=[1]grup_instansi!$C$77),
[1]grup_instansi!$A$77,
IF(AND(E593=[1]grup_instansi!$B$78,F593=[1]grup_instansi!$C$78),
[1]grup_instansi!$A$78,
IF(AND(E593=[1]grup_instansi!$B$79,F593=[1]grup_instansi!$C$79),
[1]grup_instansi!$A$79,
IF(AND(E593=[1]grup_instansi!$B$80,F593=[1]grup_instansi!$C$80),
[1]grup_instansi!$A$80,
IF(AND(E593=[1]grup_instansi!$B$81,F593=[1]grup_instansi!$C$81),
[1]grup_instansi!$A$81,
IF(AND(E593=[1]grup_instansi!$B$82,F593=[1]grup_instansi!$C$82),
[1]grup_instansi!$A$82,
IF(AND(E593=[1]grup_instansi!$B$83,F593=[1]grup_instansi!$C$83),
[1]grup_instansi!$A$84,
IF(AND(E593=[1]grup_instansi!$B$84,F593=[1]grup_instansi!$C$84),
[1]grup_instansi!$A$85,
IF(AND(E593=[1]grup_instansi!$B$85,F593=[1]grup_instansi!$C$85),
[1]grup_instansi!$A$86,
IF(AND(E593=[1]grup_instansi!$B$86,F593=[1]grup_instansi!$C$86),
[1]grup_instansi!$A$87,
IF(AND(E593=[1]grup_instansi!$B$87,F593=[1]grup_instansi!$C$87),
[1]grup_instansi!$A$87,
IF(AND(E593=[1]grup_instansi!$B$88,F593=[1]grup_instansi!$C$88),
[1]grup_instansi!$A$88,
IF(AND(E593=[1]grup_instansi!$B$89,F593=[1]grup_instansi!$C$89),
[1]grup_instansi!$A$89,
IF(AND(E593=[1]grup_instansi!$B$90,F593=[1]grup_instansi!$C$90),
[1]grup_instansi!$A$90,
IF(AND(E593=[1]grup_instansi!$B$91,F593=[1]grup_instansi!$C$91),
[1]grup_instansi!$A$91,
IF(AND(E593=[1]grup_instansi!$B$92,F593=[1]grup_instansi!$C$92),
[1]grup_instansi!$A$92,
IF(AND(E593=[1]grup_instansi!$B$93,F593=[1]grup_instansi!$C$93),
[1]grup_instansi!$A$93,
IF(AND(E593=[1]grup_instansi!$B$94,F593=[1]grup_instansi!$C$94),
[1]grup_instansi!$A$94,
IF(AND(E593=[1]grup_instansi!$B$95,F593=[1]grup_instansi!$C$95),
[1]grup_instansi!$A$95,
IF(AND(E593=[1]grup_instansi!$B$96,F593=[1]grup_instansi!$C$96),
[1]grup_instansi!$A$96,
IF(AND(E593=[1]grup_instansi!$B$97,F593=[1]grup_instansi!$C$97),
[1]grup_instansi!$A$97,
IF(AND(E593=[1]grup_instansi!$B$98,F593=[1]grup_instansi!$C$98),
[1]grup_instansi!$A$98,
IF(AND(E593=[1]grup_instansi!$B$99,F593=[1]grup_instansi!$C$99),
[1]grup_instansi!$A$99,
[1]grup_instansi!$A$100))))))))))))))))))))))))))))))))))))))))</f>
        <v>gi2023110400021</v>
      </c>
      <c r="L593" t="str">
        <f>VLOOKUP(K593,[1]grup_instansi!$A$2:$E$102,4)</f>
        <v>Pemerintah Kabupaten Maluku</v>
      </c>
      <c r="M593" t="str">
        <f t="shared" si="29"/>
        <v>('i2023110600592','Pemerintah Kab. Kepulauan Tanimbar','gi2023110400021'),</v>
      </c>
    </row>
    <row r="594" spans="1:13" x14ac:dyDescent="0.25">
      <c r="A594" t="str">
        <f t="shared" si="27"/>
        <v>i2023110600593</v>
      </c>
      <c r="B594" s="7">
        <v>7807</v>
      </c>
      <c r="C594" t="str">
        <f t="shared" si="28"/>
        <v>i2023110600593</v>
      </c>
      <c r="D594" s="8" t="s">
        <v>638</v>
      </c>
      <c r="E594" s="8" t="s">
        <v>47</v>
      </c>
      <c r="F594" s="8" t="s">
        <v>345</v>
      </c>
      <c r="G594" t="str">
        <f>IF(AND(E594=[1]grup_instansi!$B$2,F594=[1]grup_instansi!$C$2),
[1]grup_instansi!$A$2,
IF(AND(E594=[1]grup_instansi!$B$3,F594=[1]grup_instansi!$C$3),
[1]grup_instansi!$A$3,
IF(AND(E594=[1]grup_instansi!$B$4,F594=[1]grup_instansi!$C$4),
[1]grup_instansi!$A$4,
IF(AND(E594=[1]grup_instansi!$B$5,F594=[1]grup_instansi!$C$5),
[1]grup_instansi!$A$5,
IF(AND(E594=[1]grup_instansi!$B$6,F594=[1]grup_instansi!$C$6),
[1]grup_instansi!$A$6,
IF(AND(E594=[1]grup_instansi!$B$7,F594=[1]grup_instansi!$C$7),
[1]grup_instansi!$A$7,
IF(AND(E594=[1]grup_instansi!$B$8,F594=[1]grup_instansi!$C$8),
[1]grup_instansi!$A$8,
IF(AND(E594=[1]grup_instansi!$B$9,F594=[1]grup_instansi!$C$9),
[1]grup_instansi!$A$9,
IF(AND(E594=[1]grup_instansi!$B$10,F594=[1]grup_instansi!$C$10),
[1]grup_instansi!$A$10,"")))))))))</f>
        <v/>
      </c>
      <c r="H594" t="str">
        <f>IF(G594&lt;&gt;"",G594,IF(AND(E594=[1]grup_instansi!$B$11,F594=[1]grup_instansi!$C$11),
[1]grup_instansi!$A$11,
IF(AND(E594=[1]grup_instansi!$B$12,F594=[1]grup_instansi!$C$12),
[1]grup_instansi!$A$12,
IF(AND(E594=[1]grup_instansi!$B$13,F594=[1]grup_instansi!$C$13),
[1]grup_instansi!$A$13,
IF(AND(E594=[1]grup_instansi!$B$14,F594=[1]grup_instansi!$C$14),
[1]grup_instansi!$A$14,
IF(AND(E594=[1]grup_instansi!$B$15,F594=[1]grup_instansi!$C$15),
[1]grup_instansi!$A$15,
IF(AND(E594=[1]grup_instansi!$B$16,F594=[1]grup_instansi!$C$16),
[1]grup_instansi!$A$16,
IF(AND(E594=[1]grup_instansi!$B$17,F594=[1]grup_instansi!$C$17),
[1]grup_instansi!$A$17,
IF(AND(E594=[1]grup_instansi!$B$18,F594=[1]grup_instansi!$C$18),
[1]grup_instansi!$A$18,
IF(AND(E594=[1]grup_instansi!$B$19,F594=[1]grup_instansi!$C$19),
[1]grup_instansi!$A$19,
IF(AND(E594=[1]grup_instansi!$B$20,F594=[1]grup_instansi!$C$20),
[1]grup_instansi!$A$20,"")))))))))))</f>
        <v/>
      </c>
      <c r="I594" t="str">
        <f>IF(H594&lt;&gt;"",H594,IF(AND(E594=[1]grup_instansi!$B$21,F594=[1]grup_instansi!$C$21),
[1]grup_instansi!$A$21,
IF(AND(E594=[1]grup_instansi!$B$22,F594=[1]grup_instansi!$C$22),
[1]grup_instansi!$A$22,
IF(AND(E594=[1]grup_instansi!$B$23,F594=[1]grup_instansi!$C$23),
[1]grup_instansi!$A$23,
IF(AND(E594=[1]grup_instansi!$B$24,F594=[1]grup_instansi!$C$24),
[1]grup_instansi!$A$24,
IF(AND(E594=[1]grup_instansi!$B$25,F594=[1]grup_instansi!$C$25),
[1]grup_instansi!$A$25,
IF(AND(E594=[1]grup_instansi!$B$26,F594=[1]grup_instansi!$C$26),
[1]grup_instansi!$A$26,
IF(AND(E594=[1]grup_instansi!$B$27,F594=[1]grup_instansi!$C$27),
[1]grup_instansi!$A$27,
IF(AND(E594=[1]grup_instansi!$B$28,F594=[1]grup_instansi!$C$28),
[1]grup_instansi!$A$28,
IF(AND(E594=[1]grup_instansi!$B$29,F594=[1]grup_instansi!$C$29),
[1]grup_instansi!$A$29,
IF(AND(E594=[1]grup_instansi!$B$30,F594=[1]grup_instansi!$C$30),
[1]grup_instansi!$A$30,
IF(AND(E594=[1]grup_instansi!$B$31,F594=[1]grup_instansi!$C$31),
[1]grup_instansi!$A$31,
IF(AND(E594=[1]grup_instansi!$B$32,F594=[1]grup_instansi!$C$32),
[1]grup_instansi!$A$32,
IF(AND(E594=[1]grup_instansi!$B$33,F594=[1]grup_instansi!$C$33),
[1]grup_instansi!$A$33,
IF(AND(E594=[1]grup_instansi!$B$34,F594=[1]grup_instansi!$C$34),
[1]grup_instansi!$A$34,
IF(AND(E594=[1]grup_instansi!$B$35,F594=[1]grup_instansi!$C$35),
[1]grup_instansi!$A$35,""))))))))))))))))</f>
        <v>gi2023110400021</v>
      </c>
      <c r="J594" t="str">
        <f>IF(I594&lt;&gt;"",I594,IF(AND(E594=[1]grup_instansi!$B$36,F594=[1]grup_instansi!$C$36),
[1]grup_instansi!$A$36,
IF(AND(E594=[1]grup_instansi!$B$37,F594=[1]grup_instansi!$C$37),
[1]grup_instansi!$A$37,
IF(AND(E594=[1]grup_instansi!$B$38,F594=[1]grup_instansi!$C$38),
[1]grup_instansi!$A$38,
IF(AND(E594=[1]grup_instansi!$B$39,F594=[1]grup_instansi!$C$39),
[1]grup_instansi!$A$39,
IF(AND(E594=[1]grup_instansi!$B$40,F594=[1]grup_instansi!$C$40),
[1]grup_instansi!$A$40,
IF(AND(E594=[1]grup_instansi!$B$41,F594=[1]grup_instansi!$C$41),
[1]grup_instansi!$A$41,
IF(AND(E594=[1]grup_instansi!$B$42,F594=[1]grup_instansi!$C$42),
[1]grup_instansi!$A$42,
IF(AND(E594=[1]grup_instansi!$B$43,F594=[1]grup_instansi!$C$43),
[1]grup_instansi!$A$43,
IF(AND(E594=[1]grup_instansi!$B$44,F594=[1]grup_instansi!$C$44),
[1]grup_instansi!$A$44,
IF(AND(E594=[1]grup_instansi!$B$45,F594=[1]grup_instansi!$C$45),
[1]grup_instansi!$A$45,
IF(AND(E594=[1]grup_instansi!$B$46,F594=[1]grup_instansi!$C$46),
[1]grup_instansi!$A$46,
IF(AND(E594=[1]grup_instansi!$B$47,F594=[1]grup_instansi!$C$47),
[1]grup_instansi!$A$47,
IF(AND(E594=[1]grup_instansi!$B$48,F594=[1]grup_instansi!$C$48),
[1]grup_instansi!$A$48,
IF(AND(E594=[1]grup_instansi!$B$49,F594=[1]grup_instansi!$C$49),
[1]grup_instansi!$A$49,
IF(AND(E594=[1]grup_instansi!$B$50,F594=[1]grup_instansi!$C$50),
[1]grup_instansi!$A$50,
IF(AND(E594=[1]grup_instansi!$B$51,F594=[1]grup_instansi!$C$51),
[1]grup_instansi!$A$51,
IF(AND(E594=[1]grup_instansi!$B$52,F594=[1]grup_instansi!$C$52),
[1]grup_instansi!$A$52,
IF(AND(E594=[1]grup_instansi!$B$53,F594=[1]grup_instansi!$C$53),
[1]grup_instansi!$A$53,
IF(AND(E594=[1]grup_instansi!$B$54,F594=[1]grup_instansi!$C$54),
[1]grup_instansi!$A$54,
IF(AND(E594=[1]grup_instansi!$B$55,F594=[1]grup_instansi!$C$55),
[1]grup_instansi!$A$55,
IF(AND(E594=[1]grup_instansi!$B$56,F594=[1]grup_instansi!$C$56),
[1]grup_instansi!$A$56,
IF(AND(E594=[1]grup_instansi!$B$57,F594=[1]grup_instansi!$C$57),
[1]grup_instansi!$A$57,
IF(AND(E594=[1]grup_instansi!$B$58,F594=[1]grup_instansi!$C$58),
[1]grup_instansi!$A$58,
IF(AND(E594=[1]grup_instansi!$B$59,F594=[1]grup_instansi!$C$59),
[1]grup_instansi!$A$59,
IF(AND(E594=[1]grup_instansi!$B$60,F594=[1]grup_instansi!$C$60),
[1]grup_instansi!$A$60,""))))))))))))))))))))))))))</f>
        <v>gi2023110400021</v>
      </c>
      <c r="K594" t="str">
        <f>IF(J594&lt;&gt;"",J594,IF(AND(E594=[1]grup_instansi!$B$61,F594=[1]grup_instansi!$C$61),
[1]grup_instansi!$A$61,
IF(AND(E594=[1]grup_instansi!$B$62,F594=[1]grup_instansi!$C$62),
[1]grup_instansi!$A$62,
IF(AND(E594=[1]grup_instansi!$B$63,F594=[1]grup_instansi!$C$63),
[1]grup_instansi!$A$63,
IF(AND(E594=[1]grup_instansi!$B$64,F594=[1]grup_instansi!$C$64),
[1]grup_instansi!$A$64,
IF(AND(E594=[1]grup_instansi!$B$65,F594=[1]grup_instansi!$C$65),
[1]grup_instansi!$A$65,
IF(AND(E594=[1]grup_instansi!$B$66,F594=[1]grup_instansi!$C$66),
[1]grup_instansi!$A$66,
IF(AND(E594=[1]grup_instansi!$B$67,F594=[1]grup_instansi!$C$67),
[1]grup_instansi!$A$67,
IF(AND(E594=[1]grup_instansi!$B$68,F594=[1]grup_instansi!$C$68),
[1]grup_instansi!$A$68,
IF(AND(E594=[1]grup_instansi!$B$69,F594=[1]grup_instansi!$C$69),
[1]grup_instansi!$A$69,
IF(AND(E594=[1]grup_instansi!$B$70,F594=[1]grup_instansi!$C$70),
[1]grup_instansi!$A$70,
IF(AND(E594=[1]grup_instansi!$B$71,F594=[1]grup_instansi!$C$71),
[1]grup_instansi!$A$71,
IF(AND(E594=[1]grup_instansi!$B$72,F594=[1]grup_instansi!$C$72),
[1]grup_instansi!$A$72,
IF(AND(E594=[1]grup_instansi!$B$73,F594=[1]grup_instansi!$C$73),
[1]grup_instansi!$A$73,
IF(AND(E594=[1]grup_instansi!$B$74,F594=[1]grup_instansi!$C$74),
[1]grup_instansi!$A$74,
IF(AND(E594=[1]grup_instansi!$B$75,F594=[1]grup_instansi!$C$75),
[1]grup_instansi!$A$75,
IF(AND(E594=[1]grup_instansi!$B$76,F594=[1]grup_instansi!$C$76),
[1]grup_instansi!$A$76,
IF(AND(E594=[1]grup_instansi!$B$77,F594=[1]grup_instansi!$C$77),
[1]grup_instansi!$A$77,
IF(AND(E594=[1]grup_instansi!$B$78,F594=[1]grup_instansi!$C$78),
[1]grup_instansi!$A$78,
IF(AND(E594=[1]grup_instansi!$B$79,F594=[1]grup_instansi!$C$79),
[1]grup_instansi!$A$79,
IF(AND(E594=[1]grup_instansi!$B$80,F594=[1]grup_instansi!$C$80),
[1]grup_instansi!$A$80,
IF(AND(E594=[1]grup_instansi!$B$81,F594=[1]grup_instansi!$C$81),
[1]grup_instansi!$A$81,
IF(AND(E594=[1]grup_instansi!$B$82,F594=[1]grup_instansi!$C$82),
[1]grup_instansi!$A$82,
IF(AND(E594=[1]grup_instansi!$B$83,F594=[1]grup_instansi!$C$83),
[1]grup_instansi!$A$84,
IF(AND(E594=[1]grup_instansi!$B$84,F594=[1]grup_instansi!$C$84),
[1]grup_instansi!$A$85,
IF(AND(E594=[1]grup_instansi!$B$85,F594=[1]grup_instansi!$C$85),
[1]grup_instansi!$A$86,
IF(AND(E594=[1]grup_instansi!$B$86,F594=[1]grup_instansi!$C$86),
[1]grup_instansi!$A$87,
IF(AND(E594=[1]grup_instansi!$B$87,F594=[1]grup_instansi!$C$87),
[1]grup_instansi!$A$87,
IF(AND(E594=[1]grup_instansi!$B$88,F594=[1]grup_instansi!$C$88),
[1]grup_instansi!$A$88,
IF(AND(E594=[1]grup_instansi!$B$89,F594=[1]grup_instansi!$C$89),
[1]grup_instansi!$A$89,
IF(AND(E594=[1]grup_instansi!$B$90,F594=[1]grup_instansi!$C$90),
[1]grup_instansi!$A$90,
IF(AND(E594=[1]grup_instansi!$B$91,F594=[1]grup_instansi!$C$91),
[1]grup_instansi!$A$91,
IF(AND(E594=[1]grup_instansi!$B$92,F594=[1]grup_instansi!$C$92),
[1]grup_instansi!$A$92,
IF(AND(E594=[1]grup_instansi!$B$93,F594=[1]grup_instansi!$C$93),
[1]grup_instansi!$A$93,
IF(AND(E594=[1]grup_instansi!$B$94,F594=[1]grup_instansi!$C$94),
[1]grup_instansi!$A$94,
IF(AND(E594=[1]grup_instansi!$B$95,F594=[1]grup_instansi!$C$95),
[1]grup_instansi!$A$95,
IF(AND(E594=[1]grup_instansi!$B$96,F594=[1]grup_instansi!$C$96),
[1]grup_instansi!$A$96,
IF(AND(E594=[1]grup_instansi!$B$97,F594=[1]grup_instansi!$C$97),
[1]grup_instansi!$A$97,
IF(AND(E594=[1]grup_instansi!$B$98,F594=[1]grup_instansi!$C$98),
[1]grup_instansi!$A$98,
IF(AND(E594=[1]grup_instansi!$B$99,F594=[1]grup_instansi!$C$99),
[1]grup_instansi!$A$99,
[1]grup_instansi!$A$100))))))))))))))))))))))))))))))))))))))))</f>
        <v>gi2023110400021</v>
      </c>
      <c r="L594" t="str">
        <f>VLOOKUP(K594,[1]grup_instansi!$A$2:$E$102,4)</f>
        <v>Pemerintah Kabupaten Maluku</v>
      </c>
      <c r="M594" t="str">
        <f t="shared" si="29"/>
        <v>('i2023110600593','Pemerintah Kab. Seram Bagian Timur','gi2023110400021'),</v>
      </c>
    </row>
    <row r="595" spans="1:13" x14ac:dyDescent="0.25">
      <c r="A595" t="str">
        <f t="shared" si="27"/>
        <v>i2023110600594</v>
      </c>
      <c r="B595" s="7">
        <v>7808</v>
      </c>
      <c r="C595" t="str">
        <f t="shared" si="28"/>
        <v>i2023110600594</v>
      </c>
      <c r="D595" s="8" t="s">
        <v>639</v>
      </c>
      <c r="E595" s="8" t="s">
        <v>47</v>
      </c>
      <c r="F595" s="8" t="s">
        <v>345</v>
      </c>
      <c r="G595" t="str">
        <f>IF(AND(E595=[1]grup_instansi!$B$2,F595=[1]grup_instansi!$C$2),
[1]grup_instansi!$A$2,
IF(AND(E595=[1]grup_instansi!$B$3,F595=[1]grup_instansi!$C$3),
[1]grup_instansi!$A$3,
IF(AND(E595=[1]grup_instansi!$B$4,F595=[1]grup_instansi!$C$4),
[1]grup_instansi!$A$4,
IF(AND(E595=[1]grup_instansi!$B$5,F595=[1]grup_instansi!$C$5),
[1]grup_instansi!$A$5,
IF(AND(E595=[1]grup_instansi!$B$6,F595=[1]grup_instansi!$C$6),
[1]grup_instansi!$A$6,
IF(AND(E595=[1]grup_instansi!$B$7,F595=[1]grup_instansi!$C$7),
[1]grup_instansi!$A$7,
IF(AND(E595=[1]grup_instansi!$B$8,F595=[1]grup_instansi!$C$8),
[1]grup_instansi!$A$8,
IF(AND(E595=[1]grup_instansi!$B$9,F595=[1]grup_instansi!$C$9),
[1]grup_instansi!$A$9,
IF(AND(E595=[1]grup_instansi!$B$10,F595=[1]grup_instansi!$C$10),
[1]grup_instansi!$A$10,"")))))))))</f>
        <v/>
      </c>
      <c r="H595" t="str">
        <f>IF(G595&lt;&gt;"",G595,IF(AND(E595=[1]grup_instansi!$B$11,F595=[1]grup_instansi!$C$11),
[1]grup_instansi!$A$11,
IF(AND(E595=[1]grup_instansi!$B$12,F595=[1]grup_instansi!$C$12),
[1]grup_instansi!$A$12,
IF(AND(E595=[1]grup_instansi!$B$13,F595=[1]grup_instansi!$C$13),
[1]grup_instansi!$A$13,
IF(AND(E595=[1]grup_instansi!$B$14,F595=[1]grup_instansi!$C$14),
[1]grup_instansi!$A$14,
IF(AND(E595=[1]grup_instansi!$B$15,F595=[1]grup_instansi!$C$15),
[1]grup_instansi!$A$15,
IF(AND(E595=[1]grup_instansi!$B$16,F595=[1]grup_instansi!$C$16),
[1]grup_instansi!$A$16,
IF(AND(E595=[1]grup_instansi!$B$17,F595=[1]grup_instansi!$C$17),
[1]grup_instansi!$A$17,
IF(AND(E595=[1]grup_instansi!$B$18,F595=[1]grup_instansi!$C$18),
[1]grup_instansi!$A$18,
IF(AND(E595=[1]grup_instansi!$B$19,F595=[1]grup_instansi!$C$19),
[1]grup_instansi!$A$19,
IF(AND(E595=[1]grup_instansi!$B$20,F595=[1]grup_instansi!$C$20),
[1]grup_instansi!$A$20,"")))))))))))</f>
        <v/>
      </c>
      <c r="I595" t="str">
        <f>IF(H595&lt;&gt;"",H595,IF(AND(E595=[1]grup_instansi!$B$21,F595=[1]grup_instansi!$C$21),
[1]grup_instansi!$A$21,
IF(AND(E595=[1]grup_instansi!$B$22,F595=[1]grup_instansi!$C$22),
[1]grup_instansi!$A$22,
IF(AND(E595=[1]grup_instansi!$B$23,F595=[1]grup_instansi!$C$23),
[1]grup_instansi!$A$23,
IF(AND(E595=[1]grup_instansi!$B$24,F595=[1]grup_instansi!$C$24),
[1]grup_instansi!$A$24,
IF(AND(E595=[1]grup_instansi!$B$25,F595=[1]grup_instansi!$C$25),
[1]grup_instansi!$A$25,
IF(AND(E595=[1]grup_instansi!$B$26,F595=[1]grup_instansi!$C$26),
[1]grup_instansi!$A$26,
IF(AND(E595=[1]grup_instansi!$B$27,F595=[1]grup_instansi!$C$27),
[1]grup_instansi!$A$27,
IF(AND(E595=[1]grup_instansi!$B$28,F595=[1]grup_instansi!$C$28),
[1]grup_instansi!$A$28,
IF(AND(E595=[1]grup_instansi!$B$29,F595=[1]grup_instansi!$C$29),
[1]grup_instansi!$A$29,
IF(AND(E595=[1]grup_instansi!$B$30,F595=[1]grup_instansi!$C$30),
[1]grup_instansi!$A$30,
IF(AND(E595=[1]grup_instansi!$B$31,F595=[1]grup_instansi!$C$31),
[1]grup_instansi!$A$31,
IF(AND(E595=[1]grup_instansi!$B$32,F595=[1]grup_instansi!$C$32),
[1]grup_instansi!$A$32,
IF(AND(E595=[1]grup_instansi!$B$33,F595=[1]grup_instansi!$C$33),
[1]grup_instansi!$A$33,
IF(AND(E595=[1]grup_instansi!$B$34,F595=[1]grup_instansi!$C$34),
[1]grup_instansi!$A$34,
IF(AND(E595=[1]grup_instansi!$B$35,F595=[1]grup_instansi!$C$35),
[1]grup_instansi!$A$35,""))))))))))))))))</f>
        <v>gi2023110400021</v>
      </c>
      <c r="J595" t="str">
        <f>IF(I595&lt;&gt;"",I595,IF(AND(E595=[1]grup_instansi!$B$36,F595=[1]grup_instansi!$C$36),
[1]grup_instansi!$A$36,
IF(AND(E595=[1]grup_instansi!$B$37,F595=[1]grup_instansi!$C$37),
[1]grup_instansi!$A$37,
IF(AND(E595=[1]grup_instansi!$B$38,F595=[1]grup_instansi!$C$38),
[1]grup_instansi!$A$38,
IF(AND(E595=[1]grup_instansi!$B$39,F595=[1]grup_instansi!$C$39),
[1]grup_instansi!$A$39,
IF(AND(E595=[1]grup_instansi!$B$40,F595=[1]grup_instansi!$C$40),
[1]grup_instansi!$A$40,
IF(AND(E595=[1]grup_instansi!$B$41,F595=[1]grup_instansi!$C$41),
[1]grup_instansi!$A$41,
IF(AND(E595=[1]grup_instansi!$B$42,F595=[1]grup_instansi!$C$42),
[1]grup_instansi!$A$42,
IF(AND(E595=[1]grup_instansi!$B$43,F595=[1]grup_instansi!$C$43),
[1]grup_instansi!$A$43,
IF(AND(E595=[1]grup_instansi!$B$44,F595=[1]grup_instansi!$C$44),
[1]grup_instansi!$A$44,
IF(AND(E595=[1]grup_instansi!$B$45,F595=[1]grup_instansi!$C$45),
[1]grup_instansi!$A$45,
IF(AND(E595=[1]grup_instansi!$B$46,F595=[1]grup_instansi!$C$46),
[1]grup_instansi!$A$46,
IF(AND(E595=[1]grup_instansi!$B$47,F595=[1]grup_instansi!$C$47),
[1]grup_instansi!$A$47,
IF(AND(E595=[1]grup_instansi!$B$48,F595=[1]grup_instansi!$C$48),
[1]grup_instansi!$A$48,
IF(AND(E595=[1]grup_instansi!$B$49,F595=[1]grup_instansi!$C$49),
[1]grup_instansi!$A$49,
IF(AND(E595=[1]grup_instansi!$B$50,F595=[1]grup_instansi!$C$50),
[1]grup_instansi!$A$50,
IF(AND(E595=[1]grup_instansi!$B$51,F595=[1]grup_instansi!$C$51),
[1]grup_instansi!$A$51,
IF(AND(E595=[1]grup_instansi!$B$52,F595=[1]grup_instansi!$C$52),
[1]grup_instansi!$A$52,
IF(AND(E595=[1]grup_instansi!$B$53,F595=[1]grup_instansi!$C$53),
[1]grup_instansi!$A$53,
IF(AND(E595=[1]grup_instansi!$B$54,F595=[1]grup_instansi!$C$54),
[1]grup_instansi!$A$54,
IF(AND(E595=[1]grup_instansi!$B$55,F595=[1]grup_instansi!$C$55),
[1]grup_instansi!$A$55,
IF(AND(E595=[1]grup_instansi!$B$56,F595=[1]grup_instansi!$C$56),
[1]grup_instansi!$A$56,
IF(AND(E595=[1]grup_instansi!$B$57,F595=[1]grup_instansi!$C$57),
[1]grup_instansi!$A$57,
IF(AND(E595=[1]grup_instansi!$B$58,F595=[1]grup_instansi!$C$58),
[1]grup_instansi!$A$58,
IF(AND(E595=[1]grup_instansi!$B$59,F595=[1]grup_instansi!$C$59),
[1]grup_instansi!$A$59,
IF(AND(E595=[1]grup_instansi!$B$60,F595=[1]grup_instansi!$C$60),
[1]grup_instansi!$A$60,""))))))))))))))))))))))))))</f>
        <v>gi2023110400021</v>
      </c>
      <c r="K595" t="str">
        <f>IF(J595&lt;&gt;"",J595,IF(AND(E595=[1]grup_instansi!$B$61,F595=[1]grup_instansi!$C$61),
[1]grup_instansi!$A$61,
IF(AND(E595=[1]grup_instansi!$B$62,F595=[1]grup_instansi!$C$62),
[1]grup_instansi!$A$62,
IF(AND(E595=[1]grup_instansi!$B$63,F595=[1]grup_instansi!$C$63),
[1]grup_instansi!$A$63,
IF(AND(E595=[1]grup_instansi!$B$64,F595=[1]grup_instansi!$C$64),
[1]grup_instansi!$A$64,
IF(AND(E595=[1]grup_instansi!$B$65,F595=[1]grup_instansi!$C$65),
[1]grup_instansi!$A$65,
IF(AND(E595=[1]grup_instansi!$B$66,F595=[1]grup_instansi!$C$66),
[1]grup_instansi!$A$66,
IF(AND(E595=[1]grup_instansi!$B$67,F595=[1]grup_instansi!$C$67),
[1]grup_instansi!$A$67,
IF(AND(E595=[1]grup_instansi!$B$68,F595=[1]grup_instansi!$C$68),
[1]grup_instansi!$A$68,
IF(AND(E595=[1]grup_instansi!$B$69,F595=[1]grup_instansi!$C$69),
[1]grup_instansi!$A$69,
IF(AND(E595=[1]grup_instansi!$B$70,F595=[1]grup_instansi!$C$70),
[1]grup_instansi!$A$70,
IF(AND(E595=[1]grup_instansi!$B$71,F595=[1]grup_instansi!$C$71),
[1]grup_instansi!$A$71,
IF(AND(E595=[1]grup_instansi!$B$72,F595=[1]grup_instansi!$C$72),
[1]grup_instansi!$A$72,
IF(AND(E595=[1]grup_instansi!$B$73,F595=[1]grup_instansi!$C$73),
[1]grup_instansi!$A$73,
IF(AND(E595=[1]grup_instansi!$B$74,F595=[1]grup_instansi!$C$74),
[1]grup_instansi!$A$74,
IF(AND(E595=[1]grup_instansi!$B$75,F595=[1]grup_instansi!$C$75),
[1]grup_instansi!$A$75,
IF(AND(E595=[1]grup_instansi!$B$76,F595=[1]grup_instansi!$C$76),
[1]grup_instansi!$A$76,
IF(AND(E595=[1]grup_instansi!$B$77,F595=[1]grup_instansi!$C$77),
[1]grup_instansi!$A$77,
IF(AND(E595=[1]grup_instansi!$B$78,F595=[1]grup_instansi!$C$78),
[1]grup_instansi!$A$78,
IF(AND(E595=[1]grup_instansi!$B$79,F595=[1]grup_instansi!$C$79),
[1]grup_instansi!$A$79,
IF(AND(E595=[1]grup_instansi!$B$80,F595=[1]grup_instansi!$C$80),
[1]grup_instansi!$A$80,
IF(AND(E595=[1]grup_instansi!$B$81,F595=[1]grup_instansi!$C$81),
[1]grup_instansi!$A$81,
IF(AND(E595=[1]grup_instansi!$B$82,F595=[1]grup_instansi!$C$82),
[1]grup_instansi!$A$82,
IF(AND(E595=[1]grup_instansi!$B$83,F595=[1]grup_instansi!$C$83),
[1]grup_instansi!$A$84,
IF(AND(E595=[1]grup_instansi!$B$84,F595=[1]grup_instansi!$C$84),
[1]grup_instansi!$A$85,
IF(AND(E595=[1]grup_instansi!$B$85,F595=[1]grup_instansi!$C$85),
[1]grup_instansi!$A$86,
IF(AND(E595=[1]grup_instansi!$B$86,F595=[1]grup_instansi!$C$86),
[1]grup_instansi!$A$87,
IF(AND(E595=[1]grup_instansi!$B$87,F595=[1]grup_instansi!$C$87),
[1]grup_instansi!$A$87,
IF(AND(E595=[1]grup_instansi!$B$88,F595=[1]grup_instansi!$C$88),
[1]grup_instansi!$A$88,
IF(AND(E595=[1]grup_instansi!$B$89,F595=[1]grup_instansi!$C$89),
[1]grup_instansi!$A$89,
IF(AND(E595=[1]grup_instansi!$B$90,F595=[1]grup_instansi!$C$90),
[1]grup_instansi!$A$90,
IF(AND(E595=[1]grup_instansi!$B$91,F595=[1]grup_instansi!$C$91),
[1]grup_instansi!$A$91,
IF(AND(E595=[1]grup_instansi!$B$92,F595=[1]grup_instansi!$C$92),
[1]grup_instansi!$A$92,
IF(AND(E595=[1]grup_instansi!$B$93,F595=[1]grup_instansi!$C$93),
[1]grup_instansi!$A$93,
IF(AND(E595=[1]grup_instansi!$B$94,F595=[1]grup_instansi!$C$94),
[1]grup_instansi!$A$94,
IF(AND(E595=[1]grup_instansi!$B$95,F595=[1]grup_instansi!$C$95),
[1]grup_instansi!$A$95,
IF(AND(E595=[1]grup_instansi!$B$96,F595=[1]grup_instansi!$C$96),
[1]grup_instansi!$A$96,
IF(AND(E595=[1]grup_instansi!$B$97,F595=[1]grup_instansi!$C$97),
[1]grup_instansi!$A$97,
IF(AND(E595=[1]grup_instansi!$B$98,F595=[1]grup_instansi!$C$98),
[1]grup_instansi!$A$98,
IF(AND(E595=[1]grup_instansi!$B$99,F595=[1]grup_instansi!$C$99),
[1]grup_instansi!$A$99,
[1]grup_instansi!$A$100))))))))))))))))))))))))))))))))))))))))</f>
        <v>gi2023110400021</v>
      </c>
      <c r="L595" t="str">
        <f>VLOOKUP(K595,[1]grup_instansi!$A$2:$E$102,4)</f>
        <v>Pemerintah Kabupaten Maluku</v>
      </c>
      <c r="M595" t="str">
        <f t="shared" si="29"/>
        <v>('i2023110600594','Pemerintah Kab. Buru Selatan','gi2023110400021'),</v>
      </c>
    </row>
    <row r="596" spans="1:13" x14ac:dyDescent="0.25">
      <c r="A596" t="str">
        <f t="shared" si="27"/>
        <v>i2023110600595</v>
      </c>
      <c r="B596" s="7">
        <v>7872</v>
      </c>
      <c r="C596" t="str">
        <f t="shared" si="28"/>
        <v>i2023110600595</v>
      </c>
      <c r="D596" s="8" t="s">
        <v>640</v>
      </c>
      <c r="E596" s="8" t="s">
        <v>58</v>
      </c>
      <c r="F596" s="8" t="s">
        <v>345</v>
      </c>
      <c r="G596" t="str">
        <f>IF(AND(E596=[1]grup_instansi!$B$2,F596=[1]grup_instansi!$C$2),
[1]grup_instansi!$A$2,
IF(AND(E596=[1]grup_instansi!$B$3,F596=[1]grup_instansi!$C$3),
[1]grup_instansi!$A$3,
IF(AND(E596=[1]grup_instansi!$B$4,F596=[1]grup_instansi!$C$4),
[1]grup_instansi!$A$4,
IF(AND(E596=[1]grup_instansi!$B$5,F596=[1]grup_instansi!$C$5),
[1]grup_instansi!$A$5,
IF(AND(E596=[1]grup_instansi!$B$6,F596=[1]grup_instansi!$C$6),
[1]grup_instansi!$A$6,
IF(AND(E596=[1]grup_instansi!$B$7,F596=[1]grup_instansi!$C$7),
[1]grup_instansi!$A$7,
IF(AND(E596=[1]grup_instansi!$B$8,F596=[1]grup_instansi!$C$8),
[1]grup_instansi!$A$8,
IF(AND(E596=[1]grup_instansi!$B$9,F596=[1]grup_instansi!$C$9),
[1]grup_instansi!$A$9,
IF(AND(E596=[1]grup_instansi!$B$10,F596=[1]grup_instansi!$C$10),
[1]grup_instansi!$A$10,"")))))))))</f>
        <v/>
      </c>
      <c r="H596" t="str">
        <f>IF(G596&lt;&gt;"",G596,IF(AND(E596=[1]grup_instansi!$B$11,F596=[1]grup_instansi!$C$11),
[1]grup_instansi!$A$11,
IF(AND(E596=[1]grup_instansi!$B$12,F596=[1]grup_instansi!$C$12),
[1]grup_instansi!$A$12,
IF(AND(E596=[1]grup_instansi!$B$13,F596=[1]grup_instansi!$C$13),
[1]grup_instansi!$A$13,
IF(AND(E596=[1]grup_instansi!$B$14,F596=[1]grup_instansi!$C$14),
[1]grup_instansi!$A$14,
IF(AND(E596=[1]grup_instansi!$B$15,F596=[1]grup_instansi!$C$15),
[1]grup_instansi!$A$15,
IF(AND(E596=[1]grup_instansi!$B$16,F596=[1]grup_instansi!$C$16),
[1]grup_instansi!$A$16,
IF(AND(E596=[1]grup_instansi!$B$17,F596=[1]grup_instansi!$C$17),
[1]grup_instansi!$A$17,
IF(AND(E596=[1]grup_instansi!$B$18,F596=[1]grup_instansi!$C$18),
[1]grup_instansi!$A$18,
IF(AND(E596=[1]grup_instansi!$B$19,F596=[1]grup_instansi!$C$19),
[1]grup_instansi!$A$19,
IF(AND(E596=[1]grup_instansi!$B$20,F596=[1]grup_instansi!$C$20),
[1]grup_instansi!$A$20,"")))))))))))</f>
        <v/>
      </c>
      <c r="I596" t="str">
        <f>IF(H596&lt;&gt;"",H596,IF(AND(E596=[1]grup_instansi!$B$21,F596=[1]grup_instansi!$C$21),
[1]grup_instansi!$A$21,
IF(AND(E596=[1]grup_instansi!$B$22,F596=[1]grup_instansi!$C$22),
[1]grup_instansi!$A$22,
IF(AND(E596=[1]grup_instansi!$B$23,F596=[1]grup_instansi!$C$23),
[1]grup_instansi!$A$23,
IF(AND(E596=[1]grup_instansi!$B$24,F596=[1]grup_instansi!$C$24),
[1]grup_instansi!$A$24,
IF(AND(E596=[1]grup_instansi!$B$25,F596=[1]grup_instansi!$C$25),
[1]grup_instansi!$A$25,
IF(AND(E596=[1]grup_instansi!$B$26,F596=[1]grup_instansi!$C$26),
[1]grup_instansi!$A$26,
IF(AND(E596=[1]grup_instansi!$B$27,F596=[1]grup_instansi!$C$27),
[1]grup_instansi!$A$27,
IF(AND(E596=[1]grup_instansi!$B$28,F596=[1]grup_instansi!$C$28),
[1]grup_instansi!$A$28,
IF(AND(E596=[1]grup_instansi!$B$29,F596=[1]grup_instansi!$C$29),
[1]grup_instansi!$A$29,
IF(AND(E596=[1]grup_instansi!$B$30,F596=[1]grup_instansi!$C$30),
[1]grup_instansi!$A$30,
IF(AND(E596=[1]grup_instansi!$B$31,F596=[1]grup_instansi!$C$31),
[1]grup_instansi!$A$31,
IF(AND(E596=[1]grup_instansi!$B$32,F596=[1]grup_instansi!$C$32),
[1]grup_instansi!$A$32,
IF(AND(E596=[1]grup_instansi!$B$33,F596=[1]grup_instansi!$C$33),
[1]grup_instansi!$A$33,
IF(AND(E596=[1]grup_instansi!$B$34,F596=[1]grup_instansi!$C$34),
[1]grup_instansi!$A$34,
IF(AND(E596=[1]grup_instansi!$B$35,F596=[1]grup_instansi!$C$35),
[1]grup_instansi!$A$35,""))))))))))))))))</f>
        <v/>
      </c>
      <c r="J596" t="str">
        <f>IF(I596&lt;&gt;"",I596,IF(AND(E596=[1]grup_instansi!$B$36,F596=[1]grup_instansi!$C$36),
[1]grup_instansi!$A$36,
IF(AND(E596=[1]grup_instansi!$B$37,F596=[1]grup_instansi!$C$37),
[1]grup_instansi!$A$37,
IF(AND(E596=[1]grup_instansi!$B$38,F596=[1]grup_instansi!$C$38),
[1]grup_instansi!$A$38,
IF(AND(E596=[1]grup_instansi!$B$39,F596=[1]grup_instansi!$C$39),
[1]grup_instansi!$A$39,
IF(AND(E596=[1]grup_instansi!$B$40,F596=[1]grup_instansi!$C$40),
[1]grup_instansi!$A$40,
IF(AND(E596=[1]grup_instansi!$B$41,F596=[1]grup_instansi!$C$41),
[1]grup_instansi!$A$41,
IF(AND(E596=[1]grup_instansi!$B$42,F596=[1]grup_instansi!$C$42),
[1]grup_instansi!$A$42,
IF(AND(E596=[1]grup_instansi!$B$43,F596=[1]grup_instansi!$C$43),
[1]grup_instansi!$A$43,
IF(AND(E596=[1]grup_instansi!$B$44,F596=[1]grup_instansi!$C$44),
[1]grup_instansi!$A$44,
IF(AND(E596=[1]grup_instansi!$B$45,F596=[1]grup_instansi!$C$45),
[1]grup_instansi!$A$45,
IF(AND(E596=[1]grup_instansi!$B$46,F596=[1]grup_instansi!$C$46),
[1]grup_instansi!$A$46,
IF(AND(E596=[1]grup_instansi!$B$47,F596=[1]grup_instansi!$C$47),
[1]grup_instansi!$A$47,
IF(AND(E596=[1]grup_instansi!$B$48,F596=[1]grup_instansi!$C$48),
[1]grup_instansi!$A$48,
IF(AND(E596=[1]grup_instansi!$B$49,F596=[1]grup_instansi!$C$49),
[1]grup_instansi!$A$49,
IF(AND(E596=[1]grup_instansi!$B$50,F596=[1]grup_instansi!$C$50),
[1]grup_instansi!$A$50,
IF(AND(E596=[1]grup_instansi!$B$51,F596=[1]grup_instansi!$C$51),
[1]grup_instansi!$A$51,
IF(AND(E596=[1]grup_instansi!$B$52,F596=[1]grup_instansi!$C$52),
[1]grup_instansi!$A$52,
IF(AND(E596=[1]grup_instansi!$B$53,F596=[1]grup_instansi!$C$53),
[1]grup_instansi!$A$53,
IF(AND(E596=[1]grup_instansi!$B$54,F596=[1]grup_instansi!$C$54),
[1]grup_instansi!$A$54,
IF(AND(E596=[1]grup_instansi!$B$55,F596=[1]grup_instansi!$C$55),
[1]grup_instansi!$A$55,
IF(AND(E596=[1]grup_instansi!$B$56,F596=[1]grup_instansi!$C$56),
[1]grup_instansi!$A$56,
IF(AND(E596=[1]grup_instansi!$B$57,F596=[1]grup_instansi!$C$57),
[1]grup_instansi!$A$57,
IF(AND(E596=[1]grup_instansi!$B$58,F596=[1]grup_instansi!$C$58),
[1]grup_instansi!$A$58,
IF(AND(E596=[1]grup_instansi!$B$59,F596=[1]grup_instansi!$C$59),
[1]grup_instansi!$A$59,
IF(AND(E596=[1]grup_instansi!$B$60,F596=[1]grup_instansi!$C$60),
[1]grup_instansi!$A$60,""))))))))))))))))))))))))))</f>
        <v>gi2023110400053</v>
      </c>
      <c r="K596" t="str">
        <f>IF(J596&lt;&gt;"",J596,IF(AND(E596=[1]grup_instansi!$B$61,F596=[1]grup_instansi!$C$61),
[1]grup_instansi!$A$61,
IF(AND(E596=[1]grup_instansi!$B$62,F596=[1]grup_instansi!$C$62),
[1]grup_instansi!$A$62,
IF(AND(E596=[1]grup_instansi!$B$63,F596=[1]grup_instansi!$C$63),
[1]grup_instansi!$A$63,
IF(AND(E596=[1]grup_instansi!$B$64,F596=[1]grup_instansi!$C$64),
[1]grup_instansi!$A$64,
IF(AND(E596=[1]grup_instansi!$B$65,F596=[1]grup_instansi!$C$65),
[1]grup_instansi!$A$65,
IF(AND(E596=[1]grup_instansi!$B$66,F596=[1]grup_instansi!$C$66),
[1]grup_instansi!$A$66,
IF(AND(E596=[1]grup_instansi!$B$67,F596=[1]grup_instansi!$C$67),
[1]grup_instansi!$A$67,
IF(AND(E596=[1]grup_instansi!$B$68,F596=[1]grup_instansi!$C$68),
[1]grup_instansi!$A$68,
IF(AND(E596=[1]grup_instansi!$B$69,F596=[1]grup_instansi!$C$69),
[1]grup_instansi!$A$69,
IF(AND(E596=[1]grup_instansi!$B$70,F596=[1]grup_instansi!$C$70),
[1]grup_instansi!$A$70,
IF(AND(E596=[1]grup_instansi!$B$71,F596=[1]grup_instansi!$C$71),
[1]grup_instansi!$A$71,
IF(AND(E596=[1]grup_instansi!$B$72,F596=[1]grup_instansi!$C$72),
[1]grup_instansi!$A$72,
IF(AND(E596=[1]grup_instansi!$B$73,F596=[1]grup_instansi!$C$73),
[1]grup_instansi!$A$73,
IF(AND(E596=[1]grup_instansi!$B$74,F596=[1]grup_instansi!$C$74),
[1]grup_instansi!$A$74,
IF(AND(E596=[1]grup_instansi!$B$75,F596=[1]grup_instansi!$C$75),
[1]grup_instansi!$A$75,
IF(AND(E596=[1]grup_instansi!$B$76,F596=[1]grup_instansi!$C$76),
[1]grup_instansi!$A$76,
IF(AND(E596=[1]grup_instansi!$B$77,F596=[1]grup_instansi!$C$77),
[1]grup_instansi!$A$77,
IF(AND(E596=[1]grup_instansi!$B$78,F596=[1]grup_instansi!$C$78),
[1]grup_instansi!$A$78,
IF(AND(E596=[1]grup_instansi!$B$79,F596=[1]grup_instansi!$C$79),
[1]grup_instansi!$A$79,
IF(AND(E596=[1]grup_instansi!$B$80,F596=[1]grup_instansi!$C$80),
[1]grup_instansi!$A$80,
IF(AND(E596=[1]grup_instansi!$B$81,F596=[1]grup_instansi!$C$81),
[1]grup_instansi!$A$81,
IF(AND(E596=[1]grup_instansi!$B$82,F596=[1]grup_instansi!$C$82),
[1]grup_instansi!$A$82,
IF(AND(E596=[1]grup_instansi!$B$83,F596=[1]grup_instansi!$C$83),
[1]grup_instansi!$A$84,
IF(AND(E596=[1]grup_instansi!$B$84,F596=[1]grup_instansi!$C$84),
[1]grup_instansi!$A$85,
IF(AND(E596=[1]grup_instansi!$B$85,F596=[1]grup_instansi!$C$85),
[1]grup_instansi!$A$86,
IF(AND(E596=[1]grup_instansi!$B$86,F596=[1]grup_instansi!$C$86),
[1]grup_instansi!$A$87,
IF(AND(E596=[1]grup_instansi!$B$87,F596=[1]grup_instansi!$C$87),
[1]grup_instansi!$A$87,
IF(AND(E596=[1]grup_instansi!$B$88,F596=[1]grup_instansi!$C$88),
[1]grup_instansi!$A$88,
IF(AND(E596=[1]grup_instansi!$B$89,F596=[1]grup_instansi!$C$89),
[1]grup_instansi!$A$89,
IF(AND(E596=[1]grup_instansi!$B$90,F596=[1]grup_instansi!$C$90),
[1]grup_instansi!$A$90,
IF(AND(E596=[1]grup_instansi!$B$91,F596=[1]grup_instansi!$C$91),
[1]grup_instansi!$A$91,
IF(AND(E596=[1]grup_instansi!$B$92,F596=[1]grup_instansi!$C$92),
[1]grup_instansi!$A$92,
IF(AND(E596=[1]grup_instansi!$B$93,F596=[1]grup_instansi!$C$93),
[1]grup_instansi!$A$93,
IF(AND(E596=[1]grup_instansi!$B$94,F596=[1]grup_instansi!$C$94),
[1]grup_instansi!$A$94,
IF(AND(E596=[1]grup_instansi!$B$95,F596=[1]grup_instansi!$C$95),
[1]grup_instansi!$A$95,
IF(AND(E596=[1]grup_instansi!$B$96,F596=[1]grup_instansi!$C$96),
[1]grup_instansi!$A$96,
IF(AND(E596=[1]grup_instansi!$B$97,F596=[1]grup_instansi!$C$97),
[1]grup_instansi!$A$97,
IF(AND(E596=[1]grup_instansi!$B$98,F596=[1]grup_instansi!$C$98),
[1]grup_instansi!$A$98,
IF(AND(E596=[1]grup_instansi!$B$99,F596=[1]grup_instansi!$C$99),
[1]grup_instansi!$A$99,
[1]grup_instansi!$A$100))))))))))))))))))))))))))))))))))))))))</f>
        <v>gi2023110400053</v>
      </c>
      <c r="L596" t="str">
        <f>VLOOKUP(K596,[1]grup_instansi!$A$2:$E$102,4)</f>
        <v>Pemerintah Kota Maluku</v>
      </c>
      <c r="M596" t="str">
        <f t="shared" si="29"/>
        <v>('i2023110600595','Pemerintah Kota Tual','gi2023110400053'),</v>
      </c>
    </row>
    <row r="597" spans="1:13" ht="30" x14ac:dyDescent="0.25">
      <c r="A597" t="str">
        <f t="shared" si="27"/>
        <v>i2023110600596</v>
      </c>
      <c r="B597" s="7">
        <v>7901</v>
      </c>
      <c r="C597" t="str">
        <f t="shared" si="28"/>
        <v>i2023110600596</v>
      </c>
      <c r="D597" s="8" t="s">
        <v>641</v>
      </c>
      <c r="E597" s="8" t="s">
        <v>47</v>
      </c>
      <c r="F597" s="8" t="s">
        <v>540</v>
      </c>
      <c r="G597" t="str">
        <f>IF(AND(E597=[1]grup_instansi!$B$2,F597=[1]grup_instansi!$C$2),
[1]grup_instansi!$A$2,
IF(AND(E597=[1]grup_instansi!$B$3,F597=[1]grup_instansi!$C$3),
[1]grup_instansi!$A$3,
IF(AND(E597=[1]grup_instansi!$B$4,F597=[1]grup_instansi!$C$4),
[1]grup_instansi!$A$4,
IF(AND(E597=[1]grup_instansi!$B$5,F597=[1]grup_instansi!$C$5),
[1]grup_instansi!$A$5,
IF(AND(E597=[1]grup_instansi!$B$6,F597=[1]grup_instansi!$C$6),
[1]grup_instansi!$A$6,
IF(AND(E597=[1]grup_instansi!$B$7,F597=[1]grup_instansi!$C$7),
[1]grup_instansi!$A$7,
IF(AND(E597=[1]grup_instansi!$B$8,F597=[1]grup_instansi!$C$8),
[1]grup_instansi!$A$8,
IF(AND(E597=[1]grup_instansi!$B$9,F597=[1]grup_instansi!$C$9),
[1]grup_instansi!$A$9,
IF(AND(E597=[1]grup_instansi!$B$10,F597=[1]grup_instansi!$C$10),
[1]grup_instansi!$A$10,"")))))))))</f>
        <v/>
      </c>
      <c r="H597" t="str">
        <f>IF(G597&lt;&gt;"",G597,IF(AND(E597=[1]grup_instansi!$B$11,F597=[1]grup_instansi!$C$11),
[1]grup_instansi!$A$11,
IF(AND(E597=[1]grup_instansi!$B$12,F597=[1]grup_instansi!$C$12),
[1]grup_instansi!$A$12,
IF(AND(E597=[1]grup_instansi!$B$13,F597=[1]grup_instansi!$C$13),
[1]grup_instansi!$A$13,
IF(AND(E597=[1]grup_instansi!$B$14,F597=[1]grup_instansi!$C$14),
[1]grup_instansi!$A$14,
IF(AND(E597=[1]grup_instansi!$B$15,F597=[1]grup_instansi!$C$15),
[1]grup_instansi!$A$15,
IF(AND(E597=[1]grup_instansi!$B$16,F597=[1]grup_instansi!$C$16),
[1]grup_instansi!$A$16,
IF(AND(E597=[1]grup_instansi!$B$17,F597=[1]grup_instansi!$C$17),
[1]grup_instansi!$A$17,
IF(AND(E597=[1]grup_instansi!$B$18,F597=[1]grup_instansi!$C$18),
[1]grup_instansi!$A$18,
IF(AND(E597=[1]grup_instansi!$B$19,F597=[1]grup_instansi!$C$19),
[1]grup_instansi!$A$19,
IF(AND(E597=[1]grup_instansi!$B$20,F597=[1]grup_instansi!$C$20),
[1]grup_instansi!$A$20,"")))))))))))</f>
        <v/>
      </c>
      <c r="I597" t="str">
        <f>IF(H597&lt;&gt;"",H597,IF(AND(E597=[1]grup_instansi!$B$21,F597=[1]grup_instansi!$C$21),
[1]grup_instansi!$A$21,
IF(AND(E597=[1]grup_instansi!$B$22,F597=[1]grup_instansi!$C$22),
[1]grup_instansi!$A$22,
IF(AND(E597=[1]grup_instansi!$B$23,F597=[1]grup_instansi!$C$23),
[1]grup_instansi!$A$23,
IF(AND(E597=[1]grup_instansi!$B$24,F597=[1]grup_instansi!$C$24),
[1]grup_instansi!$A$24,
IF(AND(E597=[1]grup_instansi!$B$25,F597=[1]grup_instansi!$C$25),
[1]grup_instansi!$A$25,
IF(AND(E597=[1]grup_instansi!$B$26,F597=[1]grup_instansi!$C$26),
[1]grup_instansi!$A$26,
IF(AND(E597=[1]grup_instansi!$B$27,F597=[1]grup_instansi!$C$27),
[1]grup_instansi!$A$27,
IF(AND(E597=[1]grup_instansi!$B$28,F597=[1]grup_instansi!$C$28),
[1]grup_instansi!$A$28,
IF(AND(E597=[1]grup_instansi!$B$29,F597=[1]grup_instansi!$C$29),
[1]grup_instansi!$A$29,
IF(AND(E597=[1]grup_instansi!$B$30,F597=[1]grup_instansi!$C$30),
[1]grup_instansi!$A$30,
IF(AND(E597=[1]grup_instansi!$B$31,F597=[1]grup_instansi!$C$31),
[1]grup_instansi!$A$31,
IF(AND(E597=[1]grup_instansi!$B$32,F597=[1]grup_instansi!$C$32),
[1]grup_instansi!$A$32,
IF(AND(E597=[1]grup_instansi!$B$33,F597=[1]grup_instansi!$C$33),
[1]grup_instansi!$A$33,
IF(AND(E597=[1]grup_instansi!$B$34,F597=[1]grup_instansi!$C$34),
[1]grup_instansi!$A$34,
IF(AND(E597=[1]grup_instansi!$B$35,F597=[1]grup_instansi!$C$35),
[1]grup_instansi!$A$35,""))))))))))))))))</f>
        <v>gi2023110400022</v>
      </c>
      <c r="J597" t="str">
        <f>IF(I597&lt;&gt;"",I597,IF(AND(E597=[1]grup_instansi!$B$36,F597=[1]grup_instansi!$C$36),
[1]grup_instansi!$A$36,
IF(AND(E597=[1]grup_instansi!$B$37,F597=[1]grup_instansi!$C$37),
[1]grup_instansi!$A$37,
IF(AND(E597=[1]grup_instansi!$B$38,F597=[1]grup_instansi!$C$38),
[1]grup_instansi!$A$38,
IF(AND(E597=[1]grup_instansi!$B$39,F597=[1]grup_instansi!$C$39),
[1]grup_instansi!$A$39,
IF(AND(E597=[1]grup_instansi!$B$40,F597=[1]grup_instansi!$C$40),
[1]grup_instansi!$A$40,
IF(AND(E597=[1]grup_instansi!$B$41,F597=[1]grup_instansi!$C$41),
[1]grup_instansi!$A$41,
IF(AND(E597=[1]grup_instansi!$B$42,F597=[1]grup_instansi!$C$42),
[1]grup_instansi!$A$42,
IF(AND(E597=[1]grup_instansi!$B$43,F597=[1]grup_instansi!$C$43),
[1]grup_instansi!$A$43,
IF(AND(E597=[1]grup_instansi!$B$44,F597=[1]grup_instansi!$C$44),
[1]grup_instansi!$A$44,
IF(AND(E597=[1]grup_instansi!$B$45,F597=[1]grup_instansi!$C$45),
[1]grup_instansi!$A$45,
IF(AND(E597=[1]grup_instansi!$B$46,F597=[1]grup_instansi!$C$46),
[1]grup_instansi!$A$46,
IF(AND(E597=[1]grup_instansi!$B$47,F597=[1]grup_instansi!$C$47),
[1]grup_instansi!$A$47,
IF(AND(E597=[1]grup_instansi!$B$48,F597=[1]grup_instansi!$C$48),
[1]grup_instansi!$A$48,
IF(AND(E597=[1]grup_instansi!$B$49,F597=[1]grup_instansi!$C$49),
[1]grup_instansi!$A$49,
IF(AND(E597=[1]grup_instansi!$B$50,F597=[1]grup_instansi!$C$50),
[1]grup_instansi!$A$50,
IF(AND(E597=[1]grup_instansi!$B$51,F597=[1]grup_instansi!$C$51),
[1]grup_instansi!$A$51,
IF(AND(E597=[1]grup_instansi!$B$52,F597=[1]grup_instansi!$C$52),
[1]grup_instansi!$A$52,
IF(AND(E597=[1]grup_instansi!$B$53,F597=[1]grup_instansi!$C$53),
[1]grup_instansi!$A$53,
IF(AND(E597=[1]grup_instansi!$B$54,F597=[1]grup_instansi!$C$54),
[1]grup_instansi!$A$54,
IF(AND(E597=[1]grup_instansi!$B$55,F597=[1]grup_instansi!$C$55),
[1]grup_instansi!$A$55,
IF(AND(E597=[1]grup_instansi!$B$56,F597=[1]grup_instansi!$C$56),
[1]grup_instansi!$A$56,
IF(AND(E597=[1]grup_instansi!$B$57,F597=[1]grup_instansi!$C$57),
[1]grup_instansi!$A$57,
IF(AND(E597=[1]grup_instansi!$B$58,F597=[1]grup_instansi!$C$58),
[1]grup_instansi!$A$58,
IF(AND(E597=[1]grup_instansi!$B$59,F597=[1]grup_instansi!$C$59),
[1]grup_instansi!$A$59,
IF(AND(E597=[1]grup_instansi!$B$60,F597=[1]grup_instansi!$C$60),
[1]grup_instansi!$A$60,""))))))))))))))))))))))))))</f>
        <v>gi2023110400022</v>
      </c>
      <c r="K597" t="str">
        <f>IF(J597&lt;&gt;"",J597,IF(AND(E597=[1]grup_instansi!$B$61,F597=[1]grup_instansi!$C$61),
[1]grup_instansi!$A$61,
IF(AND(E597=[1]grup_instansi!$B$62,F597=[1]grup_instansi!$C$62),
[1]grup_instansi!$A$62,
IF(AND(E597=[1]grup_instansi!$B$63,F597=[1]grup_instansi!$C$63),
[1]grup_instansi!$A$63,
IF(AND(E597=[1]grup_instansi!$B$64,F597=[1]grup_instansi!$C$64),
[1]grup_instansi!$A$64,
IF(AND(E597=[1]grup_instansi!$B$65,F597=[1]grup_instansi!$C$65),
[1]grup_instansi!$A$65,
IF(AND(E597=[1]grup_instansi!$B$66,F597=[1]grup_instansi!$C$66),
[1]grup_instansi!$A$66,
IF(AND(E597=[1]grup_instansi!$B$67,F597=[1]grup_instansi!$C$67),
[1]grup_instansi!$A$67,
IF(AND(E597=[1]grup_instansi!$B$68,F597=[1]grup_instansi!$C$68),
[1]grup_instansi!$A$68,
IF(AND(E597=[1]grup_instansi!$B$69,F597=[1]grup_instansi!$C$69),
[1]grup_instansi!$A$69,
IF(AND(E597=[1]grup_instansi!$B$70,F597=[1]grup_instansi!$C$70),
[1]grup_instansi!$A$70,
IF(AND(E597=[1]grup_instansi!$B$71,F597=[1]grup_instansi!$C$71),
[1]grup_instansi!$A$71,
IF(AND(E597=[1]grup_instansi!$B$72,F597=[1]grup_instansi!$C$72),
[1]grup_instansi!$A$72,
IF(AND(E597=[1]grup_instansi!$B$73,F597=[1]grup_instansi!$C$73),
[1]grup_instansi!$A$73,
IF(AND(E597=[1]grup_instansi!$B$74,F597=[1]grup_instansi!$C$74),
[1]grup_instansi!$A$74,
IF(AND(E597=[1]grup_instansi!$B$75,F597=[1]grup_instansi!$C$75),
[1]grup_instansi!$A$75,
IF(AND(E597=[1]grup_instansi!$B$76,F597=[1]grup_instansi!$C$76),
[1]grup_instansi!$A$76,
IF(AND(E597=[1]grup_instansi!$B$77,F597=[1]grup_instansi!$C$77),
[1]grup_instansi!$A$77,
IF(AND(E597=[1]grup_instansi!$B$78,F597=[1]grup_instansi!$C$78),
[1]grup_instansi!$A$78,
IF(AND(E597=[1]grup_instansi!$B$79,F597=[1]grup_instansi!$C$79),
[1]grup_instansi!$A$79,
IF(AND(E597=[1]grup_instansi!$B$80,F597=[1]grup_instansi!$C$80),
[1]grup_instansi!$A$80,
IF(AND(E597=[1]grup_instansi!$B$81,F597=[1]grup_instansi!$C$81),
[1]grup_instansi!$A$81,
IF(AND(E597=[1]grup_instansi!$B$82,F597=[1]grup_instansi!$C$82),
[1]grup_instansi!$A$82,
IF(AND(E597=[1]grup_instansi!$B$83,F597=[1]grup_instansi!$C$83),
[1]grup_instansi!$A$84,
IF(AND(E597=[1]grup_instansi!$B$84,F597=[1]grup_instansi!$C$84),
[1]grup_instansi!$A$85,
IF(AND(E597=[1]grup_instansi!$B$85,F597=[1]grup_instansi!$C$85),
[1]grup_instansi!$A$86,
IF(AND(E597=[1]grup_instansi!$B$86,F597=[1]grup_instansi!$C$86),
[1]grup_instansi!$A$87,
IF(AND(E597=[1]grup_instansi!$B$87,F597=[1]grup_instansi!$C$87),
[1]grup_instansi!$A$87,
IF(AND(E597=[1]grup_instansi!$B$88,F597=[1]grup_instansi!$C$88),
[1]grup_instansi!$A$88,
IF(AND(E597=[1]grup_instansi!$B$89,F597=[1]grup_instansi!$C$89),
[1]grup_instansi!$A$89,
IF(AND(E597=[1]grup_instansi!$B$90,F597=[1]grup_instansi!$C$90),
[1]grup_instansi!$A$90,
IF(AND(E597=[1]grup_instansi!$B$91,F597=[1]grup_instansi!$C$91),
[1]grup_instansi!$A$91,
IF(AND(E597=[1]grup_instansi!$B$92,F597=[1]grup_instansi!$C$92),
[1]grup_instansi!$A$92,
IF(AND(E597=[1]grup_instansi!$B$93,F597=[1]grup_instansi!$C$93),
[1]grup_instansi!$A$93,
IF(AND(E597=[1]grup_instansi!$B$94,F597=[1]grup_instansi!$C$94),
[1]grup_instansi!$A$94,
IF(AND(E597=[1]grup_instansi!$B$95,F597=[1]grup_instansi!$C$95),
[1]grup_instansi!$A$95,
IF(AND(E597=[1]grup_instansi!$B$96,F597=[1]grup_instansi!$C$96),
[1]grup_instansi!$A$96,
IF(AND(E597=[1]grup_instansi!$B$97,F597=[1]grup_instansi!$C$97),
[1]grup_instansi!$A$97,
IF(AND(E597=[1]grup_instansi!$B$98,F597=[1]grup_instansi!$C$98),
[1]grup_instansi!$A$98,
IF(AND(E597=[1]grup_instansi!$B$99,F597=[1]grup_instansi!$C$99),
[1]grup_instansi!$A$99,
[1]grup_instansi!$A$100))))))))))))))))))))))))))))))))))))))))</f>
        <v>gi2023110400022</v>
      </c>
      <c r="L597" t="str">
        <f>VLOOKUP(K597,[1]grup_instansi!$A$2:$E$102,4)</f>
        <v>Pemerintah Kabupaten Maluku Utara</v>
      </c>
      <c r="M597" t="str">
        <f t="shared" si="29"/>
        <v>('i2023110600596','Pemerintah Kab. Halmahera Barat','gi2023110400022'),</v>
      </c>
    </row>
    <row r="598" spans="1:13" ht="30" x14ac:dyDescent="0.25">
      <c r="A598" t="str">
        <f t="shared" si="27"/>
        <v>i2023110600597</v>
      </c>
      <c r="B598" s="7">
        <v>7904</v>
      </c>
      <c r="C598" t="str">
        <f t="shared" si="28"/>
        <v>i2023110600597</v>
      </c>
      <c r="D598" s="8" t="s">
        <v>642</v>
      </c>
      <c r="E598" s="8" t="s">
        <v>47</v>
      </c>
      <c r="F598" s="8" t="s">
        <v>540</v>
      </c>
      <c r="G598" t="str">
        <f>IF(AND(E598=[1]grup_instansi!$B$2,F598=[1]grup_instansi!$C$2),
[1]grup_instansi!$A$2,
IF(AND(E598=[1]grup_instansi!$B$3,F598=[1]grup_instansi!$C$3),
[1]grup_instansi!$A$3,
IF(AND(E598=[1]grup_instansi!$B$4,F598=[1]grup_instansi!$C$4),
[1]grup_instansi!$A$4,
IF(AND(E598=[1]grup_instansi!$B$5,F598=[1]grup_instansi!$C$5),
[1]grup_instansi!$A$5,
IF(AND(E598=[1]grup_instansi!$B$6,F598=[1]grup_instansi!$C$6),
[1]grup_instansi!$A$6,
IF(AND(E598=[1]grup_instansi!$B$7,F598=[1]grup_instansi!$C$7),
[1]grup_instansi!$A$7,
IF(AND(E598=[1]grup_instansi!$B$8,F598=[1]grup_instansi!$C$8),
[1]grup_instansi!$A$8,
IF(AND(E598=[1]grup_instansi!$B$9,F598=[1]grup_instansi!$C$9),
[1]grup_instansi!$A$9,
IF(AND(E598=[1]grup_instansi!$B$10,F598=[1]grup_instansi!$C$10),
[1]grup_instansi!$A$10,"")))))))))</f>
        <v/>
      </c>
      <c r="H598" t="str">
        <f>IF(G598&lt;&gt;"",G598,IF(AND(E598=[1]grup_instansi!$B$11,F598=[1]grup_instansi!$C$11),
[1]grup_instansi!$A$11,
IF(AND(E598=[1]grup_instansi!$B$12,F598=[1]grup_instansi!$C$12),
[1]grup_instansi!$A$12,
IF(AND(E598=[1]grup_instansi!$B$13,F598=[1]grup_instansi!$C$13),
[1]grup_instansi!$A$13,
IF(AND(E598=[1]grup_instansi!$B$14,F598=[1]grup_instansi!$C$14),
[1]grup_instansi!$A$14,
IF(AND(E598=[1]grup_instansi!$B$15,F598=[1]grup_instansi!$C$15),
[1]grup_instansi!$A$15,
IF(AND(E598=[1]grup_instansi!$B$16,F598=[1]grup_instansi!$C$16),
[1]grup_instansi!$A$16,
IF(AND(E598=[1]grup_instansi!$B$17,F598=[1]grup_instansi!$C$17),
[1]grup_instansi!$A$17,
IF(AND(E598=[1]grup_instansi!$B$18,F598=[1]grup_instansi!$C$18),
[1]grup_instansi!$A$18,
IF(AND(E598=[1]grup_instansi!$B$19,F598=[1]grup_instansi!$C$19),
[1]grup_instansi!$A$19,
IF(AND(E598=[1]grup_instansi!$B$20,F598=[1]grup_instansi!$C$20),
[1]grup_instansi!$A$20,"")))))))))))</f>
        <v/>
      </c>
      <c r="I598" t="str">
        <f>IF(H598&lt;&gt;"",H598,IF(AND(E598=[1]grup_instansi!$B$21,F598=[1]grup_instansi!$C$21),
[1]grup_instansi!$A$21,
IF(AND(E598=[1]grup_instansi!$B$22,F598=[1]grup_instansi!$C$22),
[1]grup_instansi!$A$22,
IF(AND(E598=[1]grup_instansi!$B$23,F598=[1]grup_instansi!$C$23),
[1]grup_instansi!$A$23,
IF(AND(E598=[1]grup_instansi!$B$24,F598=[1]grup_instansi!$C$24),
[1]grup_instansi!$A$24,
IF(AND(E598=[1]grup_instansi!$B$25,F598=[1]grup_instansi!$C$25),
[1]grup_instansi!$A$25,
IF(AND(E598=[1]grup_instansi!$B$26,F598=[1]grup_instansi!$C$26),
[1]grup_instansi!$A$26,
IF(AND(E598=[1]grup_instansi!$B$27,F598=[1]grup_instansi!$C$27),
[1]grup_instansi!$A$27,
IF(AND(E598=[1]grup_instansi!$B$28,F598=[1]grup_instansi!$C$28),
[1]grup_instansi!$A$28,
IF(AND(E598=[1]grup_instansi!$B$29,F598=[1]grup_instansi!$C$29),
[1]grup_instansi!$A$29,
IF(AND(E598=[1]grup_instansi!$B$30,F598=[1]grup_instansi!$C$30),
[1]grup_instansi!$A$30,
IF(AND(E598=[1]grup_instansi!$B$31,F598=[1]grup_instansi!$C$31),
[1]grup_instansi!$A$31,
IF(AND(E598=[1]grup_instansi!$B$32,F598=[1]grup_instansi!$C$32),
[1]grup_instansi!$A$32,
IF(AND(E598=[1]grup_instansi!$B$33,F598=[1]grup_instansi!$C$33),
[1]grup_instansi!$A$33,
IF(AND(E598=[1]grup_instansi!$B$34,F598=[1]grup_instansi!$C$34),
[1]grup_instansi!$A$34,
IF(AND(E598=[1]grup_instansi!$B$35,F598=[1]grup_instansi!$C$35),
[1]grup_instansi!$A$35,""))))))))))))))))</f>
        <v>gi2023110400022</v>
      </c>
      <c r="J598" t="str">
        <f>IF(I598&lt;&gt;"",I598,IF(AND(E598=[1]grup_instansi!$B$36,F598=[1]grup_instansi!$C$36),
[1]grup_instansi!$A$36,
IF(AND(E598=[1]grup_instansi!$B$37,F598=[1]grup_instansi!$C$37),
[1]grup_instansi!$A$37,
IF(AND(E598=[1]grup_instansi!$B$38,F598=[1]grup_instansi!$C$38),
[1]grup_instansi!$A$38,
IF(AND(E598=[1]grup_instansi!$B$39,F598=[1]grup_instansi!$C$39),
[1]grup_instansi!$A$39,
IF(AND(E598=[1]grup_instansi!$B$40,F598=[1]grup_instansi!$C$40),
[1]grup_instansi!$A$40,
IF(AND(E598=[1]grup_instansi!$B$41,F598=[1]grup_instansi!$C$41),
[1]grup_instansi!$A$41,
IF(AND(E598=[1]grup_instansi!$B$42,F598=[1]grup_instansi!$C$42),
[1]grup_instansi!$A$42,
IF(AND(E598=[1]grup_instansi!$B$43,F598=[1]grup_instansi!$C$43),
[1]grup_instansi!$A$43,
IF(AND(E598=[1]grup_instansi!$B$44,F598=[1]grup_instansi!$C$44),
[1]grup_instansi!$A$44,
IF(AND(E598=[1]grup_instansi!$B$45,F598=[1]grup_instansi!$C$45),
[1]grup_instansi!$A$45,
IF(AND(E598=[1]grup_instansi!$B$46,F598=[1]grup_instansi!$C$46),
[1]grup_instansi!$A$46,
IF(AND(E598=[1]grup_instansi!$B$47,F598=[1]grup_instansi!$C$47),
[1]grup_instansi!$A$47,
IF(AND(E598=[1]grup_instansi!$B$48,F598=[1]grup_instansi!$C$48),
[1]grup_instansi!$A$48,
IF(AND(E598=[1]grup_instansi!$B$49,F598=[1]grup_instansi!$C$49),
[1]grup_instansi!$A$49,
IF(AND(E598=[1]grup_instansi!$B$50,F598=[1]grup_instansi!$C$50),
[1]grup_instansi!$A$50,
IF(AND(E598=[1]grup_instansi!$B$51,F598=[1]grup_instansi!$C$51),
[1]grup_instansi!$A$51,
IF(AND(E598=[1]grup_instansi!$B$52,F598=[1]grup_instansi!$C$52),
[1]grup_instansi!$A$52,
IF(AND(E598=[1]grup_instansi!$B$53,F598=[1]grup_instansi!$C$53),
[1]grup_instansi!$A$53,
IF(AND(E598=[1]grup_instansi!$B$54,F598=[1]grup_instansi!$C$54),
[1]grup_instansi!$A$54,
IF(AND(E598=[1]grup_instansi!$B$55,F598=[1]grup_instansi!$C$55),
[1]grup_instansi!$A$55,
IF(AND(E598=[1]grup_instansi!$B$56,F598=[1]grup_instansi!$C$56),
[1]grup_instansi!$A$56,
IF(AND(E598=[1]grup_instansi!$B$57,F598=[1]grup_instansi!$C$57),
[1]grup_instansi!$A$57,
IF(AND(E598=[1]grup_instansi!$B$58,F598=[1]grup_instansi!$C$58),
[1]grup_instansi!$A$58,
IF(AND(E598=[1]grup_instansi!$B$59,F598=[1]grup_instansi!$C$59),
[1]grup_instansi!$A$59,
IF(AND(E598=[1]grup_instansi!$B$60,F598=[1]grup_instansi!$C$60),
[1]grup_instansi!$A$60,""))))))))))))))))))))))))))</f>
        <v>gi2023110400022</v>
      </c>
      <c r="K598" t="str">
        <f>IF(J598&lt;&gt;"",J598,IF(AND(E598=[1]grup_instansi!$B$61,F598=[1]grup_instansi!$C$61),
[1]grup_instansi!$A$61,
IF(AND(E598=[1]grup_instansi!$B$62,F598=[1]grup_instansi!$C$62),
[1]grup_instansi!$A$62,
IF(AND(E598=[1]grup_instansi!$B$63,F598=[1]grup_instansi!$C$63),
[1]grup_instansi!$A$63,
IF(AND(E598=[1]grup_instansi!$B$64,F598=[1]grup_instansi!$C$64),
[1]grup_instansi!$A$64,
IF(AND(E598=[1]grup_instansi!$B$65,F598=[1]grup_instansi!$C$65),
[1]grup_instansi!$A$65,
IF(AND(E598=[1]grup_instansi!$B$66,F598=[1]grup_instansi!$C$66),
[1]grup_instansi!$A$66,
IF(AND(E598=[1]grup_instansi!$B$67,F598=[1]grup_instansi!$C$67),
[1]grup_instansi!$A$67,
IF(AND(E598=[1]grup_instansi!$B$68,F598=[1]grup_instansi!$C$68),
[1]grup_instansi!$A$68,
IF(AND(E598=[1]grup_instansi!$B$69,F598=[1]grup_instansi!$C$69),
[1]grup_instansi!$A$69,
IF(AND(E598=[1]grup_instansi!$B$70,F598=[1]grup_instansi!$C$70),
[1]grup_instansi!$A$70,
IF(AND(E598=[1]grup_instansi!$B$71,F598=[1]grup_instansi!$C$71),
[1]grup_instansi!$A$71,
IF(AND(E598=[1]grup_instansi!$B$72,F598=[1]grup_instansi!$C$72),
[1]grup_instansi!$A$72,
IF(AND(E598=[1]grup_instansi!$B$73,F598=[1]grup_instansi!$C$73),
[1]grup_instansi!$A$73,
IF(AND(E598=[1]grup_instansi!$B$74,F598=[1]grup_instansi!$C$74),
[1]grup_instansi!$A$74,
IF(AND(E598=[1]grup_instansi!$B$75,F598=[1]grup_instansi!$C$75),
[1]grup_instansi!$A$75,
IF(AND(E598=[1]grup_instansi!$B$76,F598=[1]grup_instansi!$C$76),
[1]grup_instansi!$A$76,
IF(AND(E598=[1]grup_instansi!$B$77,F598=[1]grup_instansi!$C$77),
[1]grup_instansi!$A$77,
IF(AND(E598=[1]grup_instansi!$B$78,F598=[1]grup_instansi!$C$78),
[1]grup_instansi!$A$78,
IF(AND(E598=[1]grup_instansi!$B$79,F598=[1]grup_instansi!$C$79),
[1]grup_instansi!$A$79,
IF(AND(E598=[1]grup_instansi!$B$80,F598=[1]grup_instansi!$C$80),
[1]grup_instansi!$A$80,
IF(AND(E598=[1]grup_instansi!$B$81,F598=[1]grup_instansi!$C$81),
[1]grup_instansi!$A$81,
IF(AND(E598=[1]grup_instansi!$B$82,F598=[1]grup_instansi!$C$82),
[1]grup_instansi!$A$82,
IF(AND(E598=[1]grup_instansi!$B$83,F598=[1]grup_instansi!$C$83),
[1]grup_instansi!$A$84,
IF(AND(E598=[1]grup_instansi!$B$84,F598=[1]grup_instansi!$C$84),
[1]grup_instansi!$A$85,
IF(AND(E598=[1]grup_instansi!$B$85,F598=[1]grup_instansi!$C$85),
[1]grup_instansi!$A$86,
IF(AND(E598=[1]grup_instansi!$B$86,F598=[1]grup_instansi!$C$86),
[1]grup_instansi!$A$87,
IF(AND(E598=[1]grup_instansi!$B$87,F598=[1]grup_instansi!$C$87),
[1]grup_instansi!$A$87,
IF(AND(E598=[1]grup_instansi!$B$88,F598=[1]grup_instansi!$C$88),
[1]grup_instansi!$A$88,
IF(AND(E598=[1]grup_instansi!$B$89,F598=[1]grup_instansi!$C$89),
[1]grup_instansi!$A$89,
IF(AND(E598=[1]grup_instansi!$B$90,F598=[1]grup_instansi!$C$90),
[1]grup_instansi!$A$90,
IF(AND(E598=[1]grup_instansi!$B$91,F598=[1]grup_instansi!$C$91),
[1]grup_instansi!$A$91,
IF(AND(E598=[1]grup_instansi!$B$92,F598=[1]grup_instansi!$C$92),
[1]grup_instansi!$A$92,
IF(AND(E598=[1]grup_instansi!$B$93,F598=[1]grup_instansi!$C$93),
[1]grup_instansi!$A$93,
IF(AND(E598=[1]grup_instansi!$B$94,F598=[1]grup_instansi!$C$94),
[1]grup_instansi!$A$94,
IF(AND(E598=[1]grup_instansi!$B$95,F598=[1]grup_instansi!$C$95),
[1]grup_instansi!$A$95,
IF(AND(E598=[1]grup_instansi!$B$96,F598=[1]grup_instansi!$C$96),
[1]grup_instansi!$A$96,
IF(AND(E598=[1]grup_instansi!$B$97,F598=[1]grup_instansi!$C$97),
[1]grup_instansi!$A$97,
IF(AND(E598=[1]grup_instansi!$B$98,F598=[1]grup_instansi!$C$98),
[1]grup_instansi!$A$98,
IF(AND(E598=[1]grup_instansi!$B$99,F598=[1]grup_instansi!$C$99),
[1]grup_instansi!$A$99,
[1]grup_instansi!$A$100))))))))))))))))))))))))))))))))))))))))</f>
        <v>gi2023110400022</v>
      </c>
      <c r="L598" t="str">
        <f>VLOOKUP(K598,[1]grup_instansi!$A$2:$E$102,4)</f>
        <v>Pemerintah Kabupaten Maluku Utara</v>
      </c>
      <c r="M598" t="str">
        <f t="shared" si="29"/>
        <v>('i2023110600597','Pemerintah Kab. Halmahera Selatan','gi2023110400022'),</v>
      </c>
    </row>
    <row r="599" spans="1:13" ht="30" x14ac:dyDescent="0.25">
      <c r="A599" t="str">
        <f t="shared" si="27"/>
        <v>i2023110600598</v>
      </c>
      <c r="B599" s="7">
        <v>7907</v>
      </c>
      <c r="C599" t="str">
        <f t="shared" si="28"/>
        <v>i2023110600598</v>
      </c>
      <c r="D599" s="8" t="s">
        <v>643</v>
      </c>
      <c r="E599" s="8" t="s">
        <v>47</v>
      </c>
      <c r="F599" s="8" t="s">
        <v>540</v>
      </c>
      <c r="G599" t="str">
        <f>IF(AND(E599=[1]grup_instansi!$B$2,F599=[1]grup_instansi!$C$2),
[1]grup_instansi!$A$2,
IF(AND(E599=[1]grup_instansi!$B$3,F599=[1]grup_instansi!$C$3),
[1]grup_instansi!$A$3,
IF(AND(E599=[1]grup_instansi!$B$4,F599=[1]grup_instansi!$C$4),
[1]grup_instansi!$A$4,
IF(AND(E599=[1]grup_instansi!$B$5,F599=[1]grup_instansi!$C$5),
[1]grup_instansi!$A$5,
IF(AND(E599=[1]grup_instansi!$B$6,F599=[1]grup_instansi!$C$6),
[1]grup_instansi!$A$6,
IF(AND(E599=[1]grup_instansi!$B$7,F599=[1]grup_instansi!$C$7),
[1]grup_instansi!$A$7,
IF(AND(E599=[1]grup_instansi!$B$8,F599=[1]grup_instansi!$C$8),
[1]grup_instansi!$A$8,
IF(AND(E599=[1]grup_instansi!$B$9,F599=[1]grup_instansi!$C$9),
[1]grup_instansi!$A$9,
IF(AND(E599=[1]grup_instansi!$B$10,F599=[1]grup_instansi!$C$10),
[1]grup_instansi!$A$10,"")))))))))</f>
        <v/>
      </c>
      <c r="H599" t="str">
        <f>IF(G599&lt;&gt;"",G599,IF(AND(E599=[1]grup_instansi!$B$11,F599=[1]grup_instansi!$C$11),
[1]grup_instansi!$A$11,
IF(AND(E599=[1]grup_instansi!$B$12,F599=[1]grup_instansi!$C$12),
[1]grup_instansi!$A$12,
IF(AND(E599=[1]grup_instansi!$B$13,F599=[1]grup_instansi!$C$13),
[1]grup_instansi!$A$13,
IF(AND(E599=[1]grup_instansi!$B$14,F599=[1]grup_instansi!$C$14),
[1]grup_instansi!$A$14,
IF(AND(E599=[1]grup_instansi!$B$15,F599=[1]grup_instansi!$C$15),
[1]grup_instansi!$A$15,
IF(AND(E599=[1]grup_instansi!$B$16,F599=[1]grup_instansi!$C$16),
[1]grup_instansi!$A$16,
IF(AND(E599=[1]grup_instansi!$B$17,F599=[1]grup_instansi!$C$17),
[1]grup_instansi!$A$17,
IF(AND(E599=[1]grup_instansi!$B$18,F599=[1]grup_instansi!$C$18),
[1]grup_instansi!$A$18,
IF(AND(E599=[1]grup_instansi!$B$19,F599=[1]grup_instansi!$C$19),
[1]grup_instansi!$A$19,
IF(AND(E599=[1]grup_instansi!$B$20,F599=[1]grup_instansi!$C$20),
[1]grup_instansi!$A$20,"")))))))))))</f>
        <v/>
      </c>
      <c r="I599" t="str">
        <f>IF(H599&lt;&gt;"",H599,IF(AND(E599=[1]grup_instansi!$B$21,F599=[1]grup_instansi!$C$21),
[1]grup_instansi!$A$21,
IF(AND(E599=[1]grup_instansi!$B$22,F599=[1]grup_instansi!$C$22),
[1]grup_instansi!$A$22,
IF(AND(E599=[1]grup_instansi!$B$23,F599=[1]grup_instansi!$C$23),
[1]grup_instansi!$A$23,
IF(AND(E599=[1]grup_instansi!$B$24,F599=[1]grup_instansi!$C$24),
[1]grup_instansi!$A$24,
IF(AND(E599=[1]grup_instansi!$B$25,F599=[1]grup_instansi!$C$25),
[1]grup_instansi!$A$25,
IF(AND(E599=[1]grup_instansi!$B$26,F599=[1]grup_instansi!$C$26),
[1]grup_instansi!$A$26,
IF(AND(E599=[1]grup_instansi!$B$27,F599=[1]grup_instansi!$C$27),
[1]grup_instansi!$A$27,
IF(AND(E599=[1]grup_instansi!$B$28,F599=[1]grup_instansi!$C$28),
[1]grup_instansi!$A$28,
IF(AND(E599=[1]grup_instansi!$B$29,F599=[1]grup_instansi!$C$29),
[1]grup_instansi!$A$29,
IF(AND(E599=[1]grup_instansi!$B$30,F599=[1]grup_instansi!$C$30),
[1]grup_instansi!$A$30,
IF(AND(E599=[1]grup_instansi!$B$31,F599=[1]grup_instansi!$C$31),
[1]grup_instansi!$A$31,
IF(AND(E599=[1]grup_instansi!$B$32,F599=[1]grup_instansi!$C$32),
[1]grup_instansi!$A$32,
IF(AND(E599=[1]grup_instansi!$B$33,F599=[1]grup_instansi!$C$33),
[1]grup_instansi!$A$33,
IF(AND(E599=[1]grup_instansi!$B$34,F599=[1]grup_instansi!$C$34),
[1]grup_instansi!$A$34,
IF(AND(E599=[1]grup_instansi!$B$35,F599=[1]grup_instansi!$C$35),
[1]grup_instansi!$A$35,""))))))))))))))))</f>
        <v>gi2023110400022</v>
      </c>
      <c r="J599" t="str">
        <f>IF(I599&lt;&gt;"",I599,IF(AND(E599=[1]grup_instansi!$B$36,F599=[1]grup_instansi!$C$36),
[1]grup_instansi!$A$36,
IF(AND(E599=[1]grup_instansi!$B$37,F599=[1]grup_instansi!$C$37),
[1]grup_instansi!$A$37,
IF(AND(E599=[1]grup_instansi!$B$38,F599=[1]grup_instansi!$C$38),
[1]grup_instansi!$A$38,
IF(AND(E599=[1]grup_instansi!$B$39,F599=[1]grup_instansi!$C$39),
[1]grup_instansi!$A$39,
IF(AND(E599=[1]grup_instansi!$B$40,F599=[1]grup_instansi!$C$40),
[1]grup_instansi!$A$40,
IF(AND(E599=[1]grup_instansi!$B$41,F599=[1]grup_instansi!$C$41),
[1]grup_instansi!$A$41,
IF(AND(E599=[1]grup_instansi!$B$42,F599=[1]grup_instansi!$C$42),
[1]grup_instansi!$A$42,
IF(AND(E599=[1]grup_instansi!$B$43,F599=[1]grup_instansi!$C$43),
[1]grup_instansi!$A$43,
IF(AND(E599=[1]grup_instansi!$B$44,F599=[1]grup_instansi!$C$44),
[1]grup_instansi!$A$44,
IF(AND(E599=[1]grup_instansi!$B$45,F599=[1]grup_instansi!$C$45),
[1]grup_instansi!$A$45,
IF(AND(E599=[1]grup_instansi!$B$46,F599=[1]grup_instansi!$C$46),
[1]grup_instansi!$A$46,
IF(AND(E599=[1]grup_instansi!$B$47,F599=[1]grup_instansi!$C$47),
[1]grup_instansi!$A$47,
IF(AND(E599=[1]grup_instansi!$B$48,F599=[1]grup_instansi!$C$48),
[1]grup_instansi!$A$48,
IF(AND(E599=[1]grup_instansi!$B$49,F599=[1]grup_instansi!$C$49),
[1]grup_instansi!$A$49,
IF(AND(E599=[1]grup_instansi!$B$50,F599=[1]grup_instansi!$C$50),
[1]grup_instansi!$A$50,
IF(AND(E599=[1]grup_instansi!$B$51,F599=[1]grup_instansi!$C$51),
[1]grup_instansi!$A$51,
IF(AND(E599=[1]grup_instansi!$B$52,F599=[1]grup_instansi!$C$52),
[1]grup_instansi!$A$52,
IF(AND(E599=[1]grup_instansi!$B$53,F599=[1]grup_instansi!$C$53),
[1]grup_instansi!$A$53,
IF(AND(E599=[1]grup_instansi!$B$54,F599=[1]grup_instansi!$C$54),
[1]grup_instansi!$A$54,
IF(AND(E599=[1]grup_instansi!$B$55,F599=[1]grup_instansi!$C$55),
[1]grup_instansi!$A$55,
IF(AND(E599=[1]grup_instansi!$B$56,F599=[1]grup_instansi!$C$56),
[1]grup_instansi!$A$56,
IF(AND(E599=[1]grup_instansi!$B$57,F599=[1]grup_instansi!$C$57),
[1]grup_instansi!$A$57,
IF(AND(E599=[1]grup_instansi!$B$58,F599=[1]grup_instansi!$C$58),
[1]grup_instansi!$A$58,
IF(AND(E599=[1]grup_instansi!$B$59,F599=[1]grup_instansi!$C$59),
[1]grup_instansi!$A$59,
IF(AND(E599=[1]grup_instansi!$B$60,F599=[1]grup_instansi!$C$60),
[1]grup_instansi!$A$60,""))))))))))))))))))))))))))</f>
        <v>gi2023110400022</v>
      </c>
      <c r="K599" t="str">
        <f>IF(J599&lt;&gt;"",J599,IF(AND(E599=[1]grup_instansi!$B$61,F599=[1]grup_instansi!$C$61),
[1]grup_instansi!$A$61,
IF(AND(E599=[1]grup_instansi!$B$62,F599=[1]grup_instansi!$C$62),
[1]grup_instansi!$A$62,
IF(AND(E599=[1]grup_instansi!$B$63,F599=[1]grup_instansi!$C$63),
[1]grup_instansi!$A$63,
IF(AND(E599=[1]grup_instansi!$B$64,F599=[1]grup_instansi!$C$64),
[1]grup_instansi!$A$64,
IF(AND(E599=[1]grup_instansi!$B$65,F599=[1]grup_instansi!$C$65),
[1]grup_instansi!$A$65,
IF(AND(E599=[1]grup_instansi!$B$66,F599=[1]grup_instansi!$C$66),
[1]grup_instansi!$A$66,
IF(AND(E599=[1]grup_instansi!$B$67,F599=[1]grup_instansi!$C$67),
[1]grup_instansi!$A$67,
IF(AND(E599=[1]grup_instansi!$B$68,F599=[1]grup_instansi!$C$68),
[1]grup_instansi!$A$68,
IF(AND(E599=[1]grup_instansi!$B$69,F599=[1]grup_instansi!$C$69),
[1]grup_instansi!$A$69,
IF(AND(E599=[1]grup_instansi!$B$70,F599=[1]grup_instansi!$C$70),
[1]grup_instansi!$A$70,
IF(AND(E599=[1]grup_instansi!$B$71,F599=[1]grup_instansi!$C$71),
[1]grup_instansi!$A$71,
IF(AND(E599=[1]grup_instansi!$B$72,F599=[1]grup_instansi!$C$72),
[1]grup_instansi!$A$72,
IF(AND(E599=[1]grup_instansi!$B$73,F599=[1]grup_instansi!$C$73),
[1]grup_instansi!$A$73,
IF(AND(E599=[1]grup_instansi!$B$74,F599=[1]grup_instansi!$C$74),
[1]grup_instansi!$A$74,
IF(AND(E599=[1]grup_instansi!$B$75,F599=[1]grup_instansi!$C$75),
[1]grup_instansi!$A$75,
IF(AND(E599=[1]grup_instansi!$B$76,F599=[1]grup_instansi!$C$76),
[1]grup_instansi!$A$76,
IF(AND(E599=[1]grup_instansi!$B$77,F599=[1]grup_instansi!$C$77),
[1]grup_instansi!$A$77,
IF(AND(E599=[1]grup_instansi!$B$78,F599=[1]grup_instansi!$C$78),
[1]grup_instansi!$A$78,
IF(AND(E599=[1]grup_instansi!$B$79,F599=[1]grup_instansi!$C$79),
[1]grup_instansi!$A$79,
IF(AND(E599=[1]grup_instansi!$B$80,F599=[1]grup_instansi!$C$80),
[1]grup_instansi!$A$80,
IF(AND(E599=[1]grup_instansi!$B$81,F599=[1]grup_instansi!$C$81),
[1]grup_instansi!$A$81,
IF(AND(E599=[1]grup_instansi!$B$82,F599=[1]grup_instansi!$C$82),
[1]grup_instansi!$A$82,
IF(AND(E599=[1]grup_instansi!$B$83,F599=[1]grup_instansi!$C$83),
[1]grup_instansi!$A$84,
IF(AND(E599=[1]grup_instansi!$B$84,F599=[1]grup_instansi!$C$84),
[1]grup_instansi!$A$85,
IF(AND(E599=[1]grup_instansi!$B$85,F599=[1]grup_instansi!$C$85),
[1]grup_instansi!$A$86,
IF(AND(E599=[1]grup_instansi!$B$86,F599=[1]grup_instansi!$C$86),
[1]grup_instansi!$A$87,
IF(AND(E599=[1]grup_instansi!$B$87,F599=[1]grup_instansi!$C$87),
[1]grup_instansi!$A$87,
IF(AND(E599=[1]grup_instansi!$B$88,F599=[1]grup_instansi!$C$88),
[1]grup_instansi!$A$88,
IF(AND(E599=[1]grup_instansi!$B$89,F599=[1]grup_instansi!$C$89),
[1]grup_instansi!$A$89,
IF(AND(E599=[1]grup_instansi!$B$90,F599=[1]grup_instansi!$C$90),
[1]grup_instansi!$A$90,
IF(AND(E599=[1]grup_instansi!$B$91,F599=[1]grup_instansi!$C$91),
[1]grup_instansi!$A$91,
IF(AND(E599=[1]grup_instansi!$B$92,F599=[1]grup_instansi!$C$92),
[1]grup_instansi!$A$92,
IF(AND(E599=[1]grup_instansi!$B$93,F599=[1]grup_instansi!$C$93),
[1]grup_instansi!$A$93,
IF(AND(E599=[1]grup_instansi!$B$94,F599=[1]grup_instansi!$C$94),
[1]grup_instansi!$A$94,
IF(AND(E599=[1]grup_instansi!$B$95,F599=[1]grup_instansi!$C$95),
[1]grup_instansi!$A$95,
IF(AND(E599=[1]grup_instansi!$B$96,F599=[1]grup_instansi!$C$96),
[1]grup_instansi!$A$96,
IF(AND(E599=[1]grup_instansi!$B$97,F599=[1]grup_instansi!$C$97),
[1]grup_instansi!$A$97,
IF(AND(E599=[1]grup_instansi!$B$98,F599=[1]grup_instansi!$C$98),
[1]grup_instansi!$A$98,
IF(AND(E599=[1]grup_instansi!$B$99,F599=[1]grup_instansi!$C$99),
[1]grup_instansi!$A$99,
[1]grup_instansi!$A$100))))))))))))))))))))))))))))))))))))))))</f>
        <v>gi2023110400022</v>
      </c>
      <c r="L599" t="str">
        <f>VLOOKUP(K599,[1]grup_instansi!$A$2:$E$102,4)</f>
        <v>Pemerintah Kabupaten Maluku Utara</v>
      </c>
      <c r="M599" t="str">
        <f t="shared" si="29"/>
        <v>('i2023110600598','Pemerintah Kab. Pulau Morotai','gi2023110400022'),</v>
      </c>
    </row>
    <row r="600" spans="1:13" ht="30" x14ac:dyDescent="0.25">
      <c r="A600" t="str">
        <f t="shared" si="27"/>
        <v>i2023110600599</v>
      </c>
      <c r="B600" s="7">
        <v>7908</v>
      </c>
      <c r="C600" t="str">
        <f t="shared" si="28"/>
        <v>i2023110600599</v>
      </c>
      <c r="D600" s="8" t="s">
        <v>644</v>
      </c>
      <c r="E600" s="8" t="s">
        <v>47</v>
      </c>
      <c r="F600" s="8" t="s">
        <v>540</v>
      </c>
      <c r="G600" t="str">
        <f>IF(AND(E600=[1]grup_instansi!$B$2,F600=[1]grup_instansi!$C$2),
[1]grup_instansi!$A$2,
IF(AND(E600=[1]grup_instansi!$B$3,F600=[1]grup_instansi!$C$3),
[1]grup_instansi!$A$3,
IF(AND(E600=[1]grup_instansi!$B$4,F600=[1]grup_instansi!$C$4),
[1]grup_instansi!$A$4,
IF(AND(E600=[1]grup_instansi!$B$5,F600=[1]grup_instansi!$C$5),
[1]grup_instansi!$A$5,
IF(AND(E600=[1]grup_instansi!$B$6,F600=[1]grup_instansi!$C$6),
[1]grup_instansi!$A$6,
IF(AND(E600=[1]grup_instansi!$B$7,F600=[1]grup_instansi!$C$7),
[1]grup_instansi!$A$7,
IF(AND(E600=[1]grup_instansi!$B$8,F600=[1]grup_instansi!$C$8),
[1]grup_instansi!$A$8,
IF(AND(E600=[1]grup_instansi!$B$9,F600=[1]grup_instansi!$C$9),
[1]grup_instansi!$A$9,
IF(AND(E600=[1]grup_instansi!$B$10,F600=[1]grup_instansi!$C$10),
[1]grup_instansi!$A$10,"")))))))))</f>
        <v/>
      </c>
      <c r="H600" t="str">
        <f>IF(G600&lt;&gt;"",G600,IF(AND(E600=[1]grup_instansi!$B$11,F600=[1]grup_instansi!$C$11),
[1]grup_instansi!$A$11,
IF(AND(E600=[1]grup_instansi!$B$12,F600=[1]grup_instansi!$C$12),
[1]grup_instansi!$A$12,
IF(AND(E600=[1]grup_instansi!$B$13,F600=[1]grup_instansi!$C$13),
[1]grup_instansi!$A$13,
IF(AND(E600=[1]grup_instansi!$B$14,F600=[1]grup_instansi!$C$14),
[1]grup_instansi!$A$14,
IF(AND(E600=[1]grup_instansi!$B$15,F600=[1]grup_instansi!$C$15),
[1]grup_instansi!$A$15,
IF(AND(E600=[1]grup_instansi!$B$16,F600=[1]grup_instansi!$C$16),
[1]grup_instansi!$A$16,
IF(AND(E600=[1]grup_instansi!$B$17,F600=[1]grup_instansi!$C$17),
[1]grup_instansi!$A$17,
IF(AND(E600=[1]grup_instansi!$B$18,F600=[1]grup_instansi!$C$18),
[1]grup_instansi!$A$18,
IF(AND(E600=[1]grup_instansi!$B$19,F600=[1]grup_instansi!$C$19),
[1]grup_instansi!$A$19,
IF(AND(E600=[1]grup_instansi!$B$20,F600=[1]grup_instansi!$C$20),
[1]grup_instansi!$A$20,"")))))))))))</f>
        <v/>
      </c>
      <c r="I600" t="str">
        <f>IF(H600&lt;&gt;"",H600,IF(AND(E600=[1]grup_instansi!$B$21,F600=[1]grup_instansi!$C$21),
[1]grup_instansi!$A$21,
IF(AND(E600=[1]grup_instansi!$B$22,F600=[1]grup_instansi!$C$22),
[1]grup_instansi!$A$22,
IF(AND(E600=[1]grup_instansi!$B$23,F600=[1]grup_instansi!$C$23),
[1]grup_instansi!$A$23,
IF(AND(E600=[1]grup_instansi!$B$24,F600=[1]grup_instansi!$C$24),
[1]grup_instansi!$A$24,
IF(AND(E600=[1]grup_instansi!$B$25,F600=[1]grup_instansi!$C$25),
[1]grup_instansi!$A$25,
IF(AND(E600=[1]grup_instansi!$B$26,F600=[1]grup_instansi!$C$26),
[1]grup_instansi!$A$26,
IF(AND(E600=[1]grup_instansi!$B$27,F600=[1]grup_instansi!$C$27),
[1]grup_instansi!$A$27,
IF(AND(E600=[1]grup_instansi!$B$28,F600=[1]grup_instansi!$C$28),
[1]grup_instansi!$A$28,
IF(AND(E600=[1]grup_instansi!$B$29,F600=[1]grup_instansi!$C$29),
[1]grup_instansi!$A$29,
IF(AND(E600=[1]grup_instansi!$B$30,F600=[1]grup_instansi!$C$30),
[1]grup_instansi!$A$30,
IF(AND(E600=[1]grup_instansi!$B$31,F600=[1]grup_instansi!$C$31),
[1]grup_instansi!$A$31,
IF(AND(E600=[1]grup_instansi!$B$32,F600=[1]grup_instansi!$C$32),
[1]grup_instansi!$A$32,
IF(AND(E600=[1]grup_instansi!$B$33,F600=[1]grup_instansi!$C$33),
[1]grup_instansi!$A$33,
IF(AND(E600=[1]grup_instansi!$B$34,F600=[1]grup_instansi!$C$34),
[1]grup_instansi!$A$34,
IF(AND(E600=[1]grup_instansi!$B$35,F600=[1]grup_instansi!$C$35),
[1]grup_instansi!$A$35,""))))))))))))))))</f>
        <v>gi2023110400022</v>
      </c>
      <c r="J600" t="str">
        <f>IF(I600&lt;&gt;"",I600,IF(AND(E600=[1]grup_instansi!$B$36,F600=[1]grup_instansi!$C$36),
[1]grup_instansi!$A$36,
IF(AND(E600=[1]grup_instansi!$B$37,F600=[1]grup_instansi!$C$37),
[1]grup_instansi!$A$37,
IF(AND(E600=[1]grup_instansi!$B$38,F600=[1]grup_instansi!$C$38),
[1]grup_instansi!$A$38,
IF(AND(E600=[1]grup_instansi!$B$39,F600=[1]grup_instansi!$C$39),
[1]grup_instansi!$A$39,
IF(AND(E600=[1]grup_instansi!$B$40,F600=[1]grup_instansi!$C$40),
[1]grup_instansi!$A$40,
IF(AND(E600=[1]grup_instansi!$B$41,F600=[1]grup_instansi!$C$41),
[1]grup_instansi!$A$41,
IF(AND(E600=[1]grup_instansi!$B$42,F600=[1]grup_instansi!$C$42),
[1]grup_instansi!$A$42,
IF(AND(E600=[1]grup_instansi!$B$43,F600=[1]grup_instansi!$C$43),
[1]grup_instansi!$A$43,
IF(AND(E600=[1]grup_instansi!$B$44,F600=[1]grup_instansi!$C$44),
[1]grup_instansi!$A$44,
IF(AND(E600=[1]grup_instansi!$B$45,F600=[1]grup_instansi!$C$45),
[1]grup_instansi!$A$45,
IF(AND(E600=[1]grup_instansi!$B$46,F600=[1]grup_instansi!$C$46),
[1]grup_instansi!$A$46,
IF(AND(E600=[1]grup_instansi!$B$47,F600=[1]grup_instansi!$C$47),
[1]grup_instansi!$A$47,
IF(AND(E600=[1]grup_instansi!$B$48,F600=[1]grup_instansi!$C$48),
[1]grup_instansi!$A$48,
IF(AND(E600=[1]grup_instansi!$B$49,F600=[1]grup_instansi!$C$49),
[1]grup_instansi!$A$49,
IF(AND(E600=[1]grup_instansi!$B$50,F600=[1]grup_instansi!$C$50),
[1]grup_instansi!$A$50,
IF(AND(E600=[1]grup_instansi!$B$51,F600=[1]grup_instansi!$C$51),
[1]grup_instansi!$A$51,
IF(AND(E600=[1]grup_instansi!$B$52,F600=[1]grup_instansi!$C$52),
[1]grup_instansi!$A$52,
IF(AND(E600=[1]grup_instansi!$B$53,F600=[1]grup_instansi!$C$53),
[1]grup_instansi!$A$53,
IF(AND(E600=[1]grup_instansi!$B$54,F600=[1]grup_instansi!$C$54),
[1]grup_instansi!$A$54,
IF(AND(E600=[1]grup_instansi!$B$55,F600=[1]grup_instansi!$C$55),
[1]grup_instansi!$A$55,
IF(AND(E600=[1]grup_instansi!$B$56,F600=[1]grup_instansi!$C$56),
[1]grup_instansi!$A$56,
IF(AND(E600=[1]grup_instansi!$B$57,F600=[1]grup_instansi!$C$57),
[1]grup_instansi!$A$57,
IF(AND(E600=[1]grup_instansi!$B$58,F600=[1]grup_instansi!$C$58),
[1]grup_instansi!$A$58,
IF(AND(E600=[1]grup_instansi!$B$59,F600=[1]grup_instansi!$C$59),
[1]grup_instansi!$A$59,
IF(AND(E600=[1]grup_instansi!$B$60,F600=[1]grup_instansi!$C$60),
[1]grup_instansi!$A$60,""))))))))))))))))))))))))))</f>
        <v>gi2023110400022</v>
      </c>
      <c r="K600" t="str">
        <f>IF(J600&lt;&gt;"",J600,IF(AND(E600=[1]grup_instansi!$B$61,F600=[1]grup_instansi!$C$61),
[1]grup_instansi!$A$61,
IF(AND(E600=[1]grup_instansi!$B$62,F600=[1]grup_instansi!$C$62),
[1]grup_instansi!$A$62,
IF(AND(E600=[1]grup_instansi!$B$63,F600=[1]grup_instansi!$C$63),
[1]grup_instansi!$A$63,
IF(AND(E600=[1]grup_instansi!$B$64,F600=[1]grup_instansi!$C$64),
[1]grup_instansi!$A$64,
IF(AND(E600=[1]grup_instansi!$B$65,F600=[1]grup_instansi!$C$65),
[1]grup_instansi!$A$65,
IF(AND(E600=[1]grup_instansi!$B$66,F600=[1]grup_instansi!$C$66),
[1]grup_instansi!$A$66,
IF(AND(E600=[1]grup_instansi!$B$67,F600=[1]grup_instansi!$C$67),
[1]grup_instansi!$A$67,
IF(AND(E600=[1]grup_instansi!$B$68,F600=[1]grup_instansi!$C$68),
[1]grup_instansi!$A$68,
IF(AND(E600=[1]grup_instansi!$B$69,F600=[1]grup_instansi!$C$69),
[1]grup_instansi!$A$69,
IF(AND(E600=[1]grup_instansi!$B$70,F600=[1]grup_instansi!$C$70),
[1]grup_instansi!$A$70,
IF(AND(E600=[1]grup_instansi!$B$71,F600=[1]grup_instansi!$C$71),
[1]grup_instansi!$A$71,
IF(AND(E600=[1]grup_instansi!$B$72,F600=[1]grup_instansi!$C$72),
[1]grup_instansi!$A$72,
IF(AND(E600=[1]grup_instansi!$B$73,F600=[1]grup_instansi!$C$73),
[1]grup_instansi!$A$73,
IF(AND(E600=[1]grup_instansi!$B$74,F600=[1]grup_instansi!$C$74),
[1]grup_instansi!$A$74,
IF(AND(E600=[1]grup_instansi!$B$75,F600=[1]grup_instansi!$C$75),
[1]grup_instansi!$A$75,
IF(AND(E600=[1]grup_instansi!$B$76,F600=[1]grup_instansi!$C$76),
[1]grup_instansi!$A$76,
IF(AND(E600=[1]grup_instansi!$B$77,F600=[1]grup_instansi!$C$77),
[1]grup_instansi!$A$77,
IF(AND(E600=[1]grup_instansi!$B$78,F600=[1]grup_instansi!$C$78),
[1]grup_instansi!$A$78,
IF(AND(E600=[1]grup_instansi!$B$79,F600=[1]grup_instansi!$C$79),
[1]grup_instansi!$A$79,
IF(AND(E600=[1]grup_instansi!$B$80,F600=[1]grup_instansi!$C$80),
[1]grup_instansi!$A$80,
IF(AND(E600=[1]grup_instansi!$B$81,F600=[1]grup_instansi!$C$81),
[1]grup_instansi!$A$81,
IF(AND(E600=[1]grup_instansi!$B$82,F600=[1]grup_instansi!$C$82),
[1]grup_instansi!$A$82,
IF(AND(E600=[1]grup_instansi!$B$83,F600=[1]grup_instansi!$C$83),
[1]grup_instansi!$A$84,
IF(AND(E600=[1]grup_instansi!$B$84,F600=[1]grup_instansi!$C$84),
[1]grup_instansi!$A$85,
IF(AND(E600=[1]grup_instansi!$B$85,F600=[1]grup_instansi!$C$85),
[1]grup_instansi!$A$86,
IF(AND(E600=[1]grup_instansi!$B$86,F600=[1]grup_instansi!$C$86),
[1]grup_instansi!$A$87,
IF(AND(E600=[1]grup_instansi!$B$87,F600=[1]grup_instansi!$C$87),
[1]grup_instansi!$A$87,
IF(AND(E600=[1]grup_instansi!$B$88,F600=[1]grup_instansi!$C$88),
[1]grup_instansi!$A$88,
IF(AND(E600=[1]grup_instansi!$B$89,F600=[1]grup_instansi!$C$89),
[1]grup_instansi!$A$89,
IF(AND(E600=[1]grup_instansi!$B$90,F600=[1]grup_instansi!$C$90),
[1]grup_instansi!$A$90,
IF(AND(E600=[1]grup_instansi!$B$91,F600=[1]grup_instansi!$C$91),
[1]grup_instansi!$A$91,
IF(AND(E600=[1]grup_instansi!$B$92,F600=[1]grup_instansi!$C$92),
[1]grup_instansi!$A$92,
IF(AND(E600=[1]grup_instansi!$B$93,F600=[1]grup_instansi!$C$93),
[1]grup_instansi!$A$93,
IF(AND(E600=[1]grup_instansi!$B$94,F600=[1]grup_instansi!$C$94),
[1]grup_instansi!$A$94,
IF(AND(E600=[1]grup_instansi!$B$95,F600=[1]grup_instansi!$C$95),
[1]grup_instansi!$A$95,
IF(AND(E600=[1]grup_instansi!$B$96,F600=[1]grup_instansi!$C$96),
[1]grup_instansi!$A$96,
IF(AND(E600=[1]grup_instansi!$B$97,F600=[1]grup_instansi!$C$97),
[1]grup_instansi!$A$97,
IF(AND(E600=[1]grup_instansi!$B$98,F600=[1]grup_instansi!$C$98),
[1]grup_instansi!$A$98,
IF(AND(E600=[1]grup_instansi!$B$99,F600=[1]grup_instansi!$C$99),
[1]grup_instansi!$A$99,
[1]grup_instansi!$A$100))))))))))))))))))))))))))))))))))))))))</f>
        <v>gi2023110400022</v>
      </c>
      <c r="L600" t="str">
        <f>VLOOKUP(K600,[1]grup_instansi!$A$2:$E$102,4)</f>
        <v>Pemerintah Kabupaten Maluku Utara</v>
      </c>
      <c r="M600" t="str">
        <f t="shared" si="29"/>
        <v>('i2023110600599','Pemerintah Kab. Pulau Taliabu','gi2023110400022'),</v>
      </c>
    </row>
    <row r="601" spans="1:13" ht="30" x14ac:dyDescent="0.25">
      <c r="A601" t="str">
        <f t="shared" si="27"/>
        <v>i2023110600600</v>
      </c>
      <c r="B601" s="7">
        <v>7971</v>
      </c>
      <c r="C601" t="str">
        <f t="shared" si="28"/>
        <v>i2023110600600</v>
      </c>
      <c r="D601" s="8" t="s">
        <v>645</v>
      </c>
      <c r="E601" s="8" t="s">
        <v>58</v>
      </c>
      <c r="F601" s="8" t="s">
        <v>540</v>
      </c>
      <c r="G601" t="str">
        <f>IF(AND(E601=[1]grup_instansi!$B$2,F601=[1]grup_instansi!$C$2),
[1]grup_instansi!$A$2,
IF(AND(E601=[1]grup_instansi!$B$3,F601=[1]grup_instansi!$C$3),
[1]grup_instansi!$A$3,
IF(AND(E601=[1]grup_instansi!$B$4,F601=[1]grup_instansi!$C$4),
[1]grup_instansi!$A$4,
IF(AND(E601=[1]grup_instansi!$B$5,F601=[1]grup_instansi!$C$5),
[1]grup_instansi!$A$5,
IF(AND(E601=[1]grup_instansi!$B$6,F601=[1]grup_instansi!$C$6),
[1]grup_instansi!$A$6,
IF(AND(E601=[1]grup_instansi!$B$7,F601=[1]grup_instansi!$C$7),
[1]grup_instansi!$A$7,
IF(AND(E601=[1]grup_instansi!$B$8,F601=[1]grup_instansi!$C$8),
[1]grup_instansi!$A$8,
IF(AND(E601=[1]grup_instansi!$B$9,F601=[1]grup_instansi!$C$9),
[1]grup_instansi!$A$9,
IF(AND(E601=[1]grup_instansi!$B$10,F601=[1]grup_instansi!$C$10),
[1]grup_instansi!$A$10,"")))))))))</f>
        <v/>
      </c>
      <c r="H601" t="str">
        <f>IF(G601&lt;&gt;"",G601,IF(AND(E601=[1]grup_instansi!$B$11,F601=[1]grup_instansi!$C$11),
[1]grup_instansi!$A$11,
IF(AND(E601=[1]grup_instansi!$B$12,F601=[1]grup_instansi!$C$12),
[1]grup_instansi!$A$12,
IF(AND(E601=[1]grup_instansi!$B$13,F601=[1]grup_instansi!$C$13),
[1]grup_instansi!$A$13,
IF(AND(E601=[1]grup_instansi!$B$14,F601=[1]grup_instansi!$C$14),
[1]grup_instansi!$A$14,
IF(AND(E601=[1]grup_instansi!$B$15,F601=[1]grup_instansi!$C$15),
[1]grup_instansi!$A$15,
IF(AND(E601=[1]grup_instansi!$B$16,F601=[1]grup_instansi!$C$16),
[1]grup_instansi!$A$16,
IF(AND(E601=[1]grup_instansi!$B$17,F601=[1]grup_instansi!$C$17),
[1]grup_instansi!$A$17,
IF(AND(E601=[1]grup_instansi!$B$18,F601=[1]grup_instansi!$C$18),
[1]grup_instansi!$A$18,
IF(AND(E601=[1]grup_instansi!$B$19,F601=[1]grup_instansi!$C$19),
[1]grup_instansi!$A$19,
IF(AND(E601=[1]grup_instansi!$B$20,F601=[1]grup_instansi!$C$20),
[1]grup_instansi!$A$20,"")))))))))))</f>
        <v/>
      </c>
      <c r="I601" t="str">
        <f>IF(H601&lt;&gt;"",H601,IF(AND(E601=[1]grup_instansi!$B$21,F601=[1]grup_instansi!$C$21),
[1]grup_instansi!$A$21,
IF(AND(E601=[1]grup_instansi!$B$22,F601=[1]grup_instansi!$C$22),
[1]grup_instansi!$A$22,
IF(AND(E601=[1]grup_instansi!$B$23,F601=[1]grup_instansi!$C$23),
[1]grup_instansi!$A$23,
IF(AND(E601=[1]grup_instansi!$B$24,F601=[1]grup_instansi!$C$24),
[1]grup_instansi!$A$24,
IF(AND(E601=[1]grup_instansi!$B$25,F601=[1]grup_instansi!$C$25),
[1]grup_instansi!$A$25,
IF(AND(E601=[1]grup_instansi!$B$26,F601=[1]grup_instansi!$C$26),
[1]grup_instansi!$A$26,
IF(AND(E601=[1]grup_instansi!$B$27,F601=[1]grup_instansi!$C$27),
[1]grup_instansi!$A$27,
IF(AND(E601=[1]grup_instansi!$B$28,F601=[1]grup_instansi!$C$28),
[1]grup_instansi!$A$28,
IF(AND(E601=[1]grup_instansi!$B$29,F601=[1]grup_instansi!$C$29),
[1]grup_instansi!$A$29,
IF(AND(E601=[1]grup_instansi!$B$30,F601=[1]grup_instansi!$C$30),
[1]grup_instansi!$A$30,
IF(AND(E601=[1]grup_instansi!$B$31,F601=[1]grup_instansi!$C$31),
[1]grup_instansi!$A$31,
IF(AND(E601=[1]grup_instansi!$B$32,F601=[1]grup_instansi!$C$32),
[1]grup_instansi!$A$32,
IF(AND(E601=[1]grup_instansi!$B$33,F601=[1]grup_instansi!$C$33),
[1]grup_instansi!$A$33,
IF(AND(E601=[1]grup_instansi!$B$34,F601=[1]grup_instansi!$C$34),
[1]grup_instansi!$A$34,
IF(AND(E601=[1]grup_instansi!$B$35,F601=[1]grup_instansi!$C$35),
[1]grup_instansi!$A$35,""))))))))))))))))</f>
        <v/>
      </c>
      <c r="J601" t="str">
        <f>IF(I601&lt;&gt;"",I601,IF(AND(E601=[1]grup_instansi!$B$36,F601=[1]grup_instansi!$C$36),
[1]grup_instansi!$A$36,
IF(AND(E601=[1]grup_instansi!$B$37,F601=[1]grup_instansi!$C$37),
[1]grup_instansi!$A$37,
IF(AND(E601=[1]grup_instansi!$B$38,F601=[1]grup_instansi!$C$38),
[1]grup_instansi!$A$38,
IF(AND(E601=[1]grup_instansi!$B$39,F601=[1]grup_instansi!$C$39),
[1]grup_instansi!$A$39,
IF(AND(E601=[1]grup_instansi!$B$40,F601=[1]grup_instansi!$C$40),
[1]grup_instansi!$A$40,
IF(AND(E601=[1]grup_instansi!$B$41,F601=[1]grup_instansi!$C$41),
[1]grup_instansi!$A$41,
IF(AND(E601=[1]grup_instansi!$B$42,F601=[1]grup_instansi!$C$42),
[1]grup_instansi!$A$42,
IF(AND(E601=[1]grup_instansi!$B$43,F601=[1]grup_instansi!$C$43),
[1]grup_instansi!$A$43,
IF(AND(E601=[1]grup_instansi!$B$44,F601=[1]grup_instansi!$C$44),
[1]grup_instansi!$A$44,
IF(AND(E601=[1]grup_instansi!$B$45,F601=[1]grup_instansi!$C$45),
[1]grup_instansi!$A$45,
IF(AND(E601=[1]grup_instansi!$B$46,F601=[1]grup_instansi!$C$46),
[1]grup_instansi!$A$46,
IF(AND(E601=[1]grup_instansi!$B$47,F601=[1]grup_instansi!$C$47),
[1]grup_instansi!$A$47,
IF(AND(E601=[1]grup_instansi!$B$48,F601=[1]grup_instansi!$C$48),
[1]grup_instansi!$A$48,
IF(AND(E601=[1]grup_instansi!$B$49,F601=[1]grup_instansi!$C$49),
[1]grup_instansi!$A$49,
IF(AND(E601=[1]grup_instansi!$B$50,F601=[1]grup_instansi!$C$50),
[1]grup_instansi!$A$50,
IF(AND(E601=[1]grup_instansi!$B$51,F601=[1]grup_instansi!$C$51),
[1]grup_instansi!$A$51,
IF(AND(E601=[1]grup_instansi!$B$52,F601=[1]grup_instansi!$C$52),
[1]grup_instansi!$A$52,
IF(AND(E601=[1]grup_instansi!$B$53,F601=[1]grup_instansi!$C$53),
[1]grup_instansi!$A$53,
IF(AND(E601=[1]grup_instansi!$B$54,F601=[1]grup_instansi!$C$54),
[1]grup_instansi!$A$54,
IF(AND(E601=[1]grup_instansi!$B$55,F601=[1]grup_instansi!$C$55),
[1]grup_instansi!$A$55,
IF(AND(E601=[1]grup_instansi!$B$56,F601=[1]grup_instansi!$C$56),
[1]grup_instansi!$A$56,
IF(AND(E601=[1]grup_instansi!$B$57,F601=[1]grup_instansi!$C$57),
[1]grup_instansi!$A$57,
IF(AND(E601=[1]grup_instansi!$B$58,F601=[1]grup_instansi!$C$58),
[1]grup_instansi!$A$58,
IF(AND(E601=[1]grup_instansi!$B$59,F601=[1]grup_instansi!$C$59),
[1]grup_instansi!$A$59,
IF(AND(E601=[1]grup_instansi!$B$60,F601=[1]grup_instansi!$C$60),
[1]grup_instansi!$A$60,""))))))))))))))))))))))))))</f>
        <v>gi2023110400054</v>
      </c>
      <c r="K601" t="str">
        <f>IF(J601&lt;&gt;"",J601,IF(AND(E601=[1]grup_instansi!$B$61,F601=[1]grup_instansi!$C$61),
[1]grup_instansi!$A$61,
IF(AND(E601=[1]grup_instansi!$B$62,F601=[1]grup_instansi!$C$62),
[1]grup_instansi!$A$62,
IF(AND(E601=[1]grup_instansi!$B$63,F601=[1]grup_instansi!$C$63),
[1]grup_instansi!$A$63,
IF(AND(E601=[1]grup_instansi!$B$64,F601=[1]grup_instansi!$C$64),
[1]grup_instansi!$A$64,
IF(AND(E601=[1]grup_instansi!$B$65,F601=[1]grup_instansi!$C$65),
[1]grup_instansi!$A$65,
IF(AND(E601=[1]grup_instansi!$B$66,F601=[1]grup_instansi!$C$66),
[1]grup_instansi!$A$66,
IF(AND(E601=[1]grup_instansi!$B$67,F601=[1]grup_instansi!$C$67),
[1]grup_instansi!$A$67,
IF(AND(E601=[1]grup_instansi!$B$68,F601=[1]grup_instansi!$C$68),
[1]grup_instansi!$A$68,
IF(AND(E601=[1]grup_instansi!$B$69,F601=[1]grup_instansi!$C$69),
[1]grup_instansi!$A$69,
IF(AND(E601=[1]grup_instansi!$B$70,F601=[1]grup_instansi!$C$70),
[1]grup_instansi!$A$70,
IF(AND(E601=[1]grup_instansi!$B$71,F601=[1]grup_instansi!$C$71),
[1]grup_instansi!$A$71,
IF(AND(E601=[1]grup_instansi!$B$72,F601=[1]grup_instansi!$C$72),
[1]grup_instansi!$A$72,
IF(AND(E601=[1]grup_instansi!$B$73,F601=[1]grup_instansi!$C$73),
[1]grup_instansi!$A$73,
IF(AND(E601=[1]grup_instansi!$B$74,F601=[1]grup_instansi!$C$74),
[1]grup_instansi!$A$74,
IF(AND(E601=[1]grup_instansi!$B$75,F601=[1]grup_instansi!$C$75),
[1]grup_instansi!$A$75,
IF(AND(E601=[1]grup_instansi!$B$76,F601=[1]grup_instansi!$C$76),
[1]grup_instansi!$A$76,
IF(AND(E601=[1]grup_instansi!$B$77,F601=[1]grup_instansi!$C$77),
[1]grup_instansi!$A$77,
IF(AND(E601=[1]grup_instansi!$B$78,F601=[1]grup_instansi!$C$78),
[1]grup_instansi!$A$78,
IF(AND(E601=[1]grup_instansi!$B$79,F601=[1]grup_instansi!$C$79),
[1]grup_instansi!$A$79,
IF(AND(E601=[1]grup_instansi!$B$80,F601=[1]grup_instansi!$C$80),
[1]grup_instansi!$A$80,
IF(AND(E601=[1]grup_instansi!$B$81,F601=[1]grup_instansi!$C$81),
[1]grup_instansi!$A$81,
IF(AND(E601=[1]grup_instansi!$B$82,F601=[1]grup_instansi!$C$82),
[1]grup_instansi!$A$82,
IF(AND(E601=[1]grup_instansi!$B$83,F601=[1]grup_instansi!$C$83),
[1]grup_instansi!$A$84,
IF(AND(E601=[1]grup_instansi!$B$84,F601=[1]grup_instansi!$C$84),
[1]grup_instansi!$A$85,
IF(AND(E601=[1]grup_instansi!$B$85,F601=[1]grup_instansi!$C$85),
[1]grup_instansi!$A$86,
IF(AND(E601=[1]grup_instansi!$B$86,F601=[1]grup_instansi!$C$86),
[1]grup_instansi!$A$87,
IF(AND(E601=[1]grup_instansi!$B$87,F601=[1]grup_instansi!$C$87),
[1]grup_instansi!$A$87,
IF(AND(E601=[1]grup_instansi!$B$88,F601=[1]grup_instansi!$C$88),
[1]grup_instansi!$A$88,
IF(AND(E601=[1]grup_instansi!$B$89,F601=[1]grup_instansi!$C$89),
[1]grup_instansi!$A$89,
IF(AND(E601=[1]grup_instansi!$B$90,F601=[1]grup_instansi!$C$90),
[1]grup_instansi!$A$90,
IF(AND(E601=[1]grup_instansi!$B$91,F601=[1]grup_instansi!$C$91),
[1]grup_instansi!$A$91,
IF(AND(E601=[1]grup_instansi!$B$92,F601=[1]grup_instansi!$C$92),
[1]grup_instansi!$A$92,
IF(AND(E601=[1]grup_instansi!$B$93,F601=[1]grup_instansi!$C$93),
[1]grup_instansi!$A$93,
IF(AND(E601=[1]grup_instansi!$B$94,F601=[1]grup_instansi!$C$94),
[1]grup_instansi!$A$94,
IF(AND(E601=[1]grup_instansi!$B$95,F601=[1]grup_instansi!$C$95),
[1]grup_instansi!$A$95,
IF(AND(E601=[1]grup_instansi!$B$96,F601=[1]grup_instansi!$C$96),
[1]grup_instansi!$A$96,
IF(AND(E601=[1]grup_instansi!$B$97,F601=[1]grup_instansi!$C$97),
[1]grup_instansi!$A$97,
IF(AND(E601=[1]grup_instansi!$B$98,F601=[1]grup_instansi!$C$98),
[1]grup_instansi!$A$98,
IF(AND(E601=[1]grup_instansi!$B$99,F601=[1]grup_instansi!$C$99),
[1]grup_instansi!$A$99,
[1]grup_instansi!$A$100))))))))))))))))))))))))))))))))))))))))</f>
        <v>gi2023110400054</v>
      </c>
      <c r="L601" t="str">
        <f>VLOOKUP(K601,[1]grup_instansi!$A$2:$E$102,4)</f>
        <v>Pemerintah Kota Maluku Utara</v>
      </c>
      <c r="M601" t="str">
        <f t="shared" si="29"/>
        <v>('i2023110600600','Pemerintah Kota Ternate','gi2023110400054'),</v>
      </c>
    </row>
    <row r="602" spans="1:13" x14ac:dyDescent="0.25">
      <c r="A602" t="str">
        <f t="shared" si="27"/>
        <v>i2023110600601</v>
      </c>
      <c r="B602" s="7">
        <v>8000</v>
      </c>
      <c r="C602" t="str">
        <f t="shared" si="28"/>
        <v>i2023110600601</v>
      </c>
      <c r="D602" s="8" t="s">
        <v>561</v>
      </c>
      <c r="E602" s="8" t="s">
        <v>44</v>
      </c>
      <c r="F602" s="8" t="s">
        <v>349</v>
      </c>
      <c r="G602" t="str">
        <f>IF(AND(E602=[1]grup_instansi!$B$2,F602=[1]grup_instansi!$C$2),
[1]grup_instansi!$A$2,
IF(AND(E602=[1]grup_instansi!$B$3,F602=[1]grup_instansi!$C$3),
[1]grup_instansi!$A$3,
IF(AND(E602=[1]grup_instansi!$B$4,F602=[1]grup_instansi!$C$4),
[1]grup_instansi!$A$4,
IF(AND(E602=[1]grup_instansi!$B$5,F602=[1]grup_instansi!$C$5),
[1]grup_instansi!$A$5,
IF(AND(E602=[1]grup_instansi!$B$6,F602=[1]grup_instansi!$C$6),
[1]grup_instansi!$A$6,
IF(AND(E602=[1]grup_instansi!$B$7,F602=[1]grup_instansi!$C$7),
[1]grup_instansi!$A$7,
IF(AND(E602=[1]grup_instansi!$B$8,F602=[1]grup_instansi!$C$8),
[1]grup_instansi!$A$8,
IF(AND(E602=[1]grup_instansi!$B$9,F602=[1]grup_instansi!$C$9),
[1]grup_instansi!$A$9,
IF(AND(E602=[1]grup_instansi!$B$10,F602=[1]grup_instansi!$C$10),
[1]grup_instansi!$A$10,"")))))))))</f>
        <v/>
      </c>
      <c r="H602" t="str">
        <f>IF(G602&lt;&gt;"",G602,IF(AND(E602=[1]grup_instansi!$B$11,F602=[1]grup_instansi!$C$11),
[1]grup_instansi!$A$11,
IF(AND(E602=[1]grup_instansi!$B$12,F602=[1]grup_instansi!$C$12),
[1]grup_instansi!$A$12,
IF(AND(E602=[1]grup_instansi!$B$13,F602=[1]grup_instansi!$C$13),
[1]grup_instansi!$A$13,
IF(AND(E602=[1]grup_instansi!$B$14,F602=[1]grup_instansi!$C$14),
[1]grup_instansi!$A$14,
IF(AND(E602=[1]grup_instansi!$B$15,F602=[1]grup_instansi!$C$15),
[1]grup_instansi!$A$15,
IF(AND(E602=[1]grup_instansi!$B$16,F602=[1]grup_instansi!$C$16),
[1]grup_instansi!$A$16,
IF(AND(E602=[1]grup_instansi!$B$17,F602=[1]grup_instansi!$C$17),
[1]grup_instansi!$A$17,
IF(AND(E602=[1]grup_instansi!$B$18,F602=[1]grup_instansi!$C$18),
[1]grup_instansi!$A$18,
IF(AND(E602=[1]grup_instansi!$B$19,F602=[1]grup_instansi!$C$19),
[1]grup_instansi!$A$19,
IF(AND(E602=[1]grup_instansi!$B$20,F602=[1]grup_instansi!$C$20),
[1]grup_instansi!$A$20,"")))))))))))</f>
        <v/>
      </c>
      <c r="I602" t="str">
        <f>IF(H602&lt;&gt;"",H602,IF(AND(E602=[1]grup_instansi!$B$21,F602=[1]grup_instansi!$C$21),
[1]grup_instansi!$A$21,
IF(AND(E602=[1]grup_instansi!$B$22,F602=[1]grup_instansi!$C$22),
[1]grup_instansi!$A$22,
IF(AND(E602=[1]grup_instansi!$B$23,F602=[1]grup_instansi!$C$23),
[1]grup_instansi!$A$23,
IF(AND(E602=[1]grup_instansi!$B$24,F602=[1]grup_instansi!$C$24),
[1]grup_instansi!$A$24,
IF(AND(E602=[1]grup_instansi!$B$25,F602=[1]grup_instansi!$C$25),
[1]grup_instansi!$A$25,
IF(AND(E602=[1]grup_instansi!$B$26,F602=[1]grup_instansi!$C$26),
[1]grup_instansi!$A$26,
IF(AND(E602=[1]grup_instansi!$B$27,F602=[1]grup_instansi!$C$27),
[1]grup_instansi!$A$27,
IF(AND(E602=[1]grup_instansi!$B$28,F602=[1]grup_instansi!$C$28),
[1]grup_instansi!$A$28,
IF(AND(E602=[1]grup_instansi!$B$29,F602=[1]grup_instansi!$C$29),
[1]grup_instansi!$A$29,
IF(AND(E602=[1]grup_instansi!$B$30,F602=[1]grup_instansi!$C$30),
[1]grup_instansi!$A$30,
IF(AND(E602=[1]grup_instansi!$B$31,F602=[1]grup_instansi!$C$31),
[1]grup_instansi!$A$31,
IF(AND(E602=[1]grup_instansi!$B$32,F602=[1]grup_instansi!$C$32),
[1]grup_instansi!$A$32,
IF(AND(E602=[1]grup_instansi!$B$33,F602=[1]grup_instansi!$C$33),
[1]grup_instansi!$A$33,
IF(AND(E602=[1]grup_instansi!$B$34,F602=[1]grup_instansi!$C$34),
[1]grup_instansi!$A$34,
IF(AND(E602=[1]grup_instansi!$B$35,F602=[1]grup_instansi!$C$35),
[1]grup_instansi!$A$35,""))))))))))))))))</f>
        <v/>
      </c>
      <c r="J602" t="str">
        <f>IF(I602&lt;&gt;"",I602,IF(AND(E602=[1]grup_instansi!$B$36,F602=[1]grup_instansi!$C$36),
[1]grup_instansi!$A$36,
IF(AND(E602=[1]grup_instansi!$B$37,F602=[1]grup_instansi!$C$37),
[1]grup_instansi!$A$37,
IF(AND(E602=[1]grup_instansi!$B$38,F602=[1]grup_instansi!$C$38),
[1]grup_instansi!$A$38,
IF(AND(E602=[1]grup_instansi!$B$39,F602=[1]grup_instansi!$C$39),
[1]grup_instansi!$A$39,
IF(AND(E602=[1]grup_instansi!$B$40,F602=[1]grup_instansi!$C$40),
[1]grup_instansi!$A$40,
IF(AND(E602=[1]grup_instansi!$B$41,F602=[1]grup_instansi!$C$41),
[1]grup_instansi!$A$41,
IF(AND(E602=[1]grup_instansi!$B$42,F602=[1]grup_instansi!$C$42),
[1]grup_instansi!$A$42,
IF(AND(E602=[1]grup_instansi!$B$43,F602=[1]grup_instansi!$C$43),
[1]grup_instansi!$A$43,
IF(AND(E602=[1]grup_instansi!$B$44,F602=[1]grup_instansi!$C$44),
[1]grup_instansi!$A$44,
IF(AND(E602=[1]grup_instansi!$B$45,F602=[1]grup_instansi!$C$45),
[1]grup_instansi!$A$45,
IF(AND(E602=[1]grup_instansi!$B$46,F602=[1]grup_instansi!$C$46),
[1]grup_instansi!$A$46,
IF(AND(E602=[1]grup_instansi!$B$47,F602=[1]grup_instansi!$C$47),
[1]grup_instansi!$A$47,
IF(AND(E602=[1]grup_instansi!$B$48,F602=[1]grup_instansi!$C$48),
[1]grup_instansi!$A$48,
IF(AND(E602=[1]grup_instansi!$B$49,F602=[1]grup_instansi!$C$49),
[1]grup_instansi!$A$49,
IF(AND(E602=[1]grup_instansi!$B$50,F602=[1]grup_instansi!$C$50),
[1]grup_instansi!$A$50,
IF(AND(E602=[1]grup_instansi!$B$51,F602=[1]grup_instansi!$C$51),
[1]grup_instansi!$A$51,
IF(AND(E602=[1]grup_instansi!$B$52,F602=[1]grup_instansi!$C$52),
[1]grup_instansi!$A$52,
IF(AND(E602=[1]grup_instansi!$B$53,F602=[1]grup_instansi!$C$53),
[1]grup_instansi!$A$53,
IF(AND(E602=[1]grup_instansi!$B$54,F602=[1]grup_instansi!$C$54),
[1]grup_instansi!$A$54,
IF(AND(E602=[1]grup_instansi!$B$55,F602=[1]grup_instansi!$C$55),
[1]grup_instansi!$A$55,
IF(AND(E602=[1]grup_instansi!$B$56,F602=[1]grup_instansi!$C$56),
[1]grup_instansi!$A$56,
IF(AND(E602=[1]grup_instansi!$B$57,F602=[1]grup_instansi!$C$57),
[1]grup_instansi!$A$57,
IF(AND(E602=[1]grup_instansi!$B$58,F602=[1]grup_instansi!$C$58),
[1]grup_instansi!$A$58,
IF(AND(E602=[1]grup_instansi!$B$59,F602=[1]grup_instansi!$C$59),
[1]grup_instansi!$A$59,
IF(AND(E602=[1]grup_instansi!$B$60,F602=[1]grup_instansi!$C$60),
[1]grup_instansi!$A$60,""))))))))))))))))))))))))))</f>
        <v/>
      </c>
      <c r="K602" t="str">
        <f>IF(J602&lt;&gt;"",J602,IF(AND(E602=[1]grup_instansi!$B$61,F602=[1]grup_instansi!$C$61),
[1]grup_instansi!$A$61,
IF(AND(E602=[1]grup_instansi!$B$62,F602=[1]grup_instansi!$C$62),
[1]grup_instansi!$A$62,
IF(AND(E602=[1]grup_instansi!$B$63,F602=[1]grup_instansi!$C$63),
[1]grup_instansi!$A$63,
IF(AND(E602=[1]grup_instansi!$B$64,F602=[1]grup_instansi!$C$64),
[1]grup_instansi!$A$64,
IF(AND(E602=[1]grup_instansi!$B$65,F602=[1]grup_instansi!$C$65),
[1]grup_instansi!$A$65,
IF(AND(E602=[1]grup_instansi!$B$66,F602=[1]grup_instansi!$C$66),
[1]grup_instansi!$A$66,
IF(AND(E602=[1]grup_instansi!$B$67,F602=[1]grup_instansi!$C$67),
[1]grup_instansi!$A$67,
IF(AND(E602=[1]grup_instansi!$B$68,F602=[1]grup_instansi!$C$68),
[1]grup_instansi!$A$68,
IF(AND(E602=[1]grup_instansi!$B$69,F602=[1]grup_instansi!$C$69),
[1]grup_instansi!$A$69,
IF(AND(E602=[1]grup_instansi!$B$70,F602=[1]grup_instansi!$C$70),
[1]grup_instansi!$A$70,
IF(AND(E602=[1]grup_instansi!$B$71,F602=[1]grup_instansi!$C$71),
[1]grup_instansi!$A$71,
IF(AND(E602=[1]grup_instansi!$B$72,F602=[1]grup_instansi!$C$72),
[1]grup_instansi!$A$72,
IF(AND(E602=[1]grup_instansi!$B$73,F602=[1]grup_instansi!$C$73),
[1]grup_instansi!$A$73,
IF(AND(E602=[1]grup_instansi!$B$74,F602=[1]grup_instansi!$C$74),
[1]grup_instansi!$A$74,
IF(AND(E602=[1]grup_instansi!$B$75,F602=[1]grup_instansi!$C$75),
[1]grup_instansi!$A$75,
IF(AND(E602=[1]grup_instansi!$B$76,F602=[1]grup_instansi!$C$76),
[1]grup_instansi!$A$76,
IF(AND(E602=[1]grup_instansi!$B$77,F602=[1]grup_instansi!$C$77),
[1]grup_instansi!$A$77,
IF(AND(E602=[1]grup_instansi!$B$78,F602=[1]grup_instansi!$C$78),
[1]grup_instansi!$A$78,
IF(AND(E602=[1]grup_instansi!$B$79,F602=[1]grup_instansi!$C$79),
[1]grup_instansi!$A$79,
IF(AND(E602=[1]grup_instansi!$B$80,F602=[1]grup_instansi!$C$80),
[1]grup_instansi!$A$80,
IF(AND(E602=[1]grup_instansi!$B$81,F602=[1]grup_instansi!$C$81),
[1]grup_instansi!$A$81,
IF(AND(E602=[1]grup_instansi!$B$82,F602=[1]grup_instansi!$C$82),
[1]grup_instansi!$A$82,
IF(AND(E602=[1]grup_instansi!$B$83,F602=[1]grup_instansi!$C$83),
[1]grup_instansi!$A$84,
IF(AND(E602=[1]grup_instansi!$B$84,F602=[1]grup_instansi!$C$84),
[1]grup_instansi!$A$85,
IF(AND(E602=[1]grup_instansi!$B$85,F602=[1]grup_instansi!$C$85),
[1]grup_instansi!$A$86,
IF(AND(E602=[1]grup_instansi!$B$86,F602=[1]grup_instansi!$C$86),
[1]grup_instansi!$A$87,
IF(AND(E602=[1]grup_instansi!$B$87,F602=[1]grup_instansi!$C$87),
[1]grup_instansi!$A$87,
IF(AND(E602=[1]grup_instansi!$B$88,F602=[1]grup_instansi!$C$88),
[1]grup_instansi!$A$88,
IF(AND(E602=[1]grup_instansi!$B$89,F602=[1]grup_instansi!$C$89),
[1]grup_instansi!$A$89,
IF(AND(E602=[1]grup_instansi!$B$90,F602=[1]grup_instansi!$C$90),
[1]grup_instansi!$A$90,
IF(AND(E602=[1]grup_instansi!$B$91,F602=[1]grup_instansi!$C$91),
[1]grup_instansi!$A$91,
IF(AND(E602=[1]grup_instansi!$B$92,F602=[1]grup_instansi!$C$92),
[1]grup_instansi!$A$92,
IF(AND(E602=[1]grup_instansi!$B$93,F602=[1]grup_instansi!$C$93),
[1]grup_instansi!$A$93,
IF(AND(E602=[1]grup_instansi!$B$94,F602=[1]grup_instansi!$C$94),
[1]grup_instansi!$A$94,
IF(AND(E602=[1]grup_instansi!$B$95,F602=[1]grup_instansi!$C$95),
[1]grup_instansi!$A$95,
IF(AND(E602=[1]grup_instansi!$B$96,F602=[1]grup_instansi!$C$96),
[1]grup_instansi!$A$96,
IF(AND(E602=[1]grup_instansi!$B$97,F602=[1]grup_instansi!$C$97),
[1]grup_instansi!$A$97,
IF(AND(E602=[1]grup_instansi!$B$98,F602=[1]grup_instansi!$C$98),
[1]grup_instansi!$A$98,
IF(AND(E602=[1]grup_instansi!$B$99,F602=[1]grup_instansi!$C$99),
[1]grup_instansi!$A$99,
[1]grup_instansi!$A$100))))))))))))))))))))))))))))))))))))))))</f>
        <v>gi2023110400086</v>
      </c>
      <c r="L602" t="str">
        <f>VLOOKUP(K602,[1]grup_instansi!$A$2:$E$102,4)</f>
        <v>Pemerintah Provinsi Papua</v>
      </c>
      <c r="M602" t="str">
        <f t="shared" si="29"/>
        <v>('i2023110600601','Pemerintah Provinsi Papua','gi2023110400086'),</v>
      </c>
    </row>
    <row r="603" spans="1:13" x14ac:dyDescent="0.25">
      <c r="A603" t="str">
        <f t="shared" si="27"/>
        <v>i2023110600602</v>
      </c>
      <c r="B603" s="7">
        <v>8001</v>
      </c>
      <c r="C603" t="str">
        <f t="shared" si="28"/>
        <v>i2023110600602</v>
      </c>
      <c r="D603" s="8" t="s">
        <v>562</v>
      </c>
      <c r="E603" s="8" t="s">
        <v>47</v>
      </c>
      <c r="F603" s="8" t="s">
        <v>349</v>
      </c>
      <c r="G603" t="str">
        <f>IF(AND(E603=[1]grup_instansi!$B$2,F603=[1]grup_instansi!$C$2),
[1]grup_instansi!$A$2,
IF(AND(E603=[1]grup_instansi!$B$3,F603=[1]grup_instansi!$C$3),
[1]grup_instansi!$A$3,
IF(AND(E603=[1]grup_instansi!$B$4,F603=[1]grup_instansi!$C$4),
[1]grup_instansi!$A$4,
IF(AND(E603=[1]grup_instansi!$B$5,F603=[1]grup_instansi!$C$5),
[1]grup_instansi!$A$5,
IF(AND(E603=[1]grup_instansi!$B$6,F603=[1]grup_instansi!$C$6),
[1]grup_instansi!$A$6,
IF(AND(E603=[1]grup_instansi!$B$7,F603=[1]grup_instansi!$C$7),
[1]grup_instansi!$A$7,
IF(AND(E603=[1]grup_instansi!$B$8,F603=[1]grup_instansi!$C$8),
[1]grup_instansi!$A$8,
IF(AND(E603=[1]grup_instansi!$B$9,F603=[1]grup_instansi!$C$9),
[1]grup_instansi!$A$9,
IF(AND(E603=[1]grup_instansi!$B$10,F603=[1]grup_instansi!$C$10),
[1]grup_instansi!$A$10,"")))))))))</f>
        <v/>
      </c>
      <c r="H603" t="str">
        <f>IF(G603&lt;&gt;"",G603,IF(AND(E603=[1]grup_instansi!$B$11,F603=[1]grup_instansi!$C$11),
[1]grup_instansi!$A$11,
IF(AND(E603=[1]grup_instansi!$B$12,F603=[1]grup_instansi!$C$12),
[1]grup_instansi!$A$12,
IF(AND(E603=[1]grup_instansi!$B$13,F603=[1]grup_instansi!$C$13),
[1]grup_instansi!$A$13,
IF(AND(E603=[1]grup_instansi!$B$14,F603=[1]grup_instansi!$C$14),
[1]grup_instansi!$A$14,
IF(AND(E603=[1]grup_instansi!$B$15,F603=[1]grup_instansi!$C$15),
[1]grup_instansi!$A$15,
IF(AND(E603=[1]grup_instansi!$B$16,F603=[1]grup_instansi!$C$16),
[1]grup_instansi!$A$16,
IF(AND(E603=[1]grup_instansi!$B$17,F603=[1]grup_instansi!$C$17),
[1]grup_instansi!$A$17,
IF(AND(E603=[1]grup_instansi!$B$18,F603=[1]grup_instansi!$C$18),
[1]grup_instansi!$A$18,
IF(AND(E603=[1]grup_instansi!$B$19,F603=[1]grup_instansi!$C$19),
[1]grup_instansi!$A$19,
IF(AND(E603=[1]grup_instansi!$B$20,F603=[1]grup_instansi!$C$20),
[1]grup_instansi!$A$20,"")))))))))))</f>
        <v/>
      </c>
      <c r="I603" t="str">
        <f>IF(H603&lt;&gt;"",H603,IF(AND(E603=[1]grup_instansi!$B$21,F603=[1]grup_instansi!$C$21),
[1]grup_instansi!$A$21,
IF(AND(E603=[1]grup_instansi!$B$22,F603=[1]grup_instansi!$C$22),
[1]grup_instansi!$A$22,
IF(AND(E603=[1]grup_instansi!$B$23,F603=[1]grup_instansi!$C$23),
[1]grup_instansi!$A$23,
IF(AND(E603=[1]grup_instansi!$B$24,F603=[1]grup_instansi!$C$24),
[1]grup_instansi!$A$24,
IF(AND(E603=[1]grup_instansi!$B$25,F603=[1]grup_instansi!$C$25),
[1]grup_instansi!$A$25,
IF(AND(E603=[1]grup_instansi!$B$26,F603=[1]grup_instansi!$C$26),
[1]grup_instansi!$A$26,
IF(AND(E603=[1]grup_instansi!$B$27,F603=[1]grup_instansi!$C$27),
[1]grup_instansi!$A$27,
IF(AND(E603=[1]grup_instansi!$B$28,F603=[1]grup_instansi!$C$28),
[1]grup_instansi!$A$28,
IF(AND(E603=[1]grup_instansi!$B$29,F603=[1]grup_instansi!$C$29),
[1]grup_instansi!$A$29,
IF(AND(E603=[1]grup_instansi!$B$30,F603=[1]grup_instansi!$C$30),
[1]grup_instansi!$A$30,
IF(AND(E603=[1]grup_instansi!$B$31,F603=[1]grup_instansi!$C$31),
[1]grup_instansi!$A$31,
IF(AND(E603=[1]grup_instansi!$B$32,F603=[1]grup_instansi!$C$32),
[1]grup_instansi!$A$32,
IF(AND(E603=[1]grup_instansi!$B$33,F603=[1]grup_instansi!$C$33),
[1]grup_instansi!$A$33,
IF(AND(E603=[1]grup_instansi!$B$34,F603=[1]grup_instansi!$C$34),
[1]grup_instansi!$A$34,
IF(AND(E603=[1]grup_instansi!$B$35,F603=[1]grup_instansi!$C$35),
[1]grup_instansi!$A$35,""))))))))))))))))</f>
        <v>gi2023110400025</v>
      </c>
      <c r="J603" t="str">
        <f>IF(I603&lt;&gt;"",I603,IF(AND(E603=[1]grup_instansi!$B$36,F603=[1]grup_instansi!$C$36),
[1]grup_instansi!$A$36,
IF(AND(E603=[1]grup_instansi!$B$37,F603=[1]grup_instansi!$C$37),
[1]grup_instansi!$A$37,
IF(AND(E603=[1]grup_instansi!$B$38,F603=[1]grup_instansi!$C$38),
[1]grup_instansi!$A$38,
IF(AND(E603=[1]grup_instansi!$B$39,F603=[1]grup_instansi!$C$39),
[1]grup_instansi!$A$39,
IF(AND(E603=[1]grup_instansi!$B$40,F603=[1]grup_instansi!$C$40),
[1]grup_instansi!$A$40,
IF(AND(E603=[1]grup_instansi!$B$41,F603=[1]grup_instansi!$C$41),
[1]grup_instansi!$A$41,
IF(AND(E603=[1]grup_instansi!$B$42,F603=[1]grup_instansi!$C$42),
[1]grup_instansi!$A$42,
IF(AND(E603=[1]grup_instansi!$B$43,F603=[1]grup_instansi!$C$43),
[1]grup_instansi!$A$43,
IF(AND(E603=[1]grup_instansi!$B$44,F603=[1]grup_instansi!$C$44),
[1]grup_instansi!$A$44,
IF(AND(E603=[1]grup_instansi!$B$45,F603=[1]grup_instansi!$C$45),
[1]grup_instansi!$A$45,
IF(AND(E603=[1]grup_instansi!$B$46,F603=[1]grup_instansi!$C$46),
[1]grup_instansi!$A$46,
IF(AND(E603=[1]grup_instansi!$B$47,F603=[1]grup_instansi!$C$47),
[1]grup_instansi!$A$47,
IF(AND(E603=[1]grup_instansi!$B$48,F603=[1]grup_instansi!$C$48),
[1]grup_instansi!$A$48,
IF(AND(E603=[1]grup_instansi!$B$49,F603=[1]grup_instansi!$C$49),
[1]grup_instansi!$A$49,
IF(AND(E603=[1]grup_instansi!$B$50,F603=[1]grup_instansi!$C$50),
[1]grup_instansi!$A$50,
IF(AND(E603=[1]grup_instansi!$B$51,F603=[1]grup_instansi!$C$51),
[1]grup_instansi!$A$51,
IF(AND(E603=[1]grup_instansi!$B$52,F603=[1]grup_instansi!$C$52),
[1]grup_instansi!$A$52,
IF(AND(E603=[1]grup_instansi!$B$53,F603=[1]grup_instansi!$C$53),
[1]grup_instansi!$A$53,
IF(AND(E603=[1]grup_instansi!$B$54,F603=[1]grup_instansi!$C$54),
[1]grup_instansi!$A$54,
IF(AND(E603=[1]grup_instansi!$B$55,F603=[1]grup_instansi!$C$55),
[1]grup_instansi!$A$55,
IF(AND(E603=[1]grup_instansi!$B$56,F603=[1]grup_instansi!$C$56),
[1]grup_instansi!$A$56,
IF(AND(E603=[1]grup_instansi!$B$57,F603=[1]grup_instansi!$C$57),
[1]grup_instansi!$A$57,
IF(AND(E603=[1]grup_instansi!$B$58,F603=[1]grup_instansi!$C$58),
[1]grup_instansi!$A$58,
IF(AND(E603=[1]grup_instansi!$B$59,F603=[1]grup_instansi!$C$59),
[1]grup_instansi!$A$59,
IF(AND(E603=[1]grup_instansi!$B$60,F603=[1]grup_instansi!$C$60),
[1]grup_instansi!$A$60,""))))))))))))))))))))))))))</f>
        <v>gi2023110400025</v>
      </c>
      <c r="K603" t="str">
        <f>IF(J603&lt;&gt;"",J603,IF(AND(E603=[1]grup_instansi!$B$61,F603=[1]grup_instansi!$C$61),
[1]grup_instansi!$A$61,
IF(AND(E603=[1]grup_instansi!$B$62,F603=[1]grup_instansi!$C$62),
[1]grup_instansi!$A$62,
IF(AND(E603=[1]grup_instansi!$B$63,F603=[1]grup_instansi!$C$63),
[1]grup_instansi!$A$63,
IF(AND(E603=[1]grup_instansi!$B$64,F603=[1]grup_instansi!$C$64),
[1]grup_instansi!$A$64,
IF(AND(E603=[1]grup_instansi!$B$65,F603=[1]grup_instansi!$C$65),
[1]grup_instansi!$A$65,
IF(AND(E603=[1]grup_instansi!$B$66,F603=[1]grup_instansi!$C$66),
[1]grup_instansi!$A$66,
IF(AND(E603=[1]grup_instansi!$B$67,F603=[1]grup_instansi!$C$67),
[1]grup_instansi!$A$67,
IF(AND(E603=[1]grup_instansi!$B$68,F603=[1]grup_instansi!$C$68),
[1]grup_instansi!$A$68,
IF(AND(E603=[1]grup_instansi!$B$69,F603=[1]grup_instansi!$C$69),
[1]grup_instansi!$A$69,
IF(AND(E603=[1]grup_instansi!$B$70,F603=[1]grup_instansi!$C$70),
[1]grup_instansi!$A$70,
IF(AND(E603=[1]grup_instansi!$B$71,F603=[1]grup_instansi!$C$71),
[1]grup_instansi!$A$71,
IF(AND(E603=[1]grup_instansi!$B$72,F603=[1]grup_instansi!$C$72),
[1]grup_instansi!$A$72,
IF(AND(E603=[1]grup_instansi!$B$73,F603=[1]grup_instansi!$C$73),
[1]grup_instansi!$A$73,
IF(AND(E603=[1]grup_instansi!$B$74,F603=[1]grup_instansi!$C$74),
[1]grup_instansi!$A$74,
IF(AND(E603=[1]grup_instansi!$B$75,F603=[1]grup_instansi!$C$75),
[1]grup_instansi!$A$75,
IF(AND(E603=[1]grup_instansi!$B$76,F603=[1]grup_instansi!$C$76),
[1]grup_instansi!$A$76,
IF(AND(E603=[1]grup_instansi!$B$77,F603=[1]grup_instansi!$C$77),
[1]grup_instansi!$A$77,
IF(AND(E603=[1]grup_instansi!$B$78,F603=[1]grup_instansi!$C$78),
[1]grup_instansi!$A$78,
IF(AND(E603=[1]grup_instansi!$B$79,F603=[1]grup_instansi!$C$79),
[1]grup_instansi!$A$79,
IF(AND(E603=[1]grup_instansi!$B$80,F603=[1]grup_instansi!$C$80),
[1]grup_instansi!$A$80,
IF(AND(E603=[1]grup_instansi!$B$81,F603=[1]grup_instansi!$C$81),
[1]grup_instansi!$A$81,
IF(AND(E603=[1]grup_instansi!$B$82,F603=[1]grup_instansi!$C$82),
[1]grup_instansi!$A$82,
IF(AND(E603=[1]grup_instansi!$B$83,F603=[1]grup_instansi!$C$83),
[1]grup_instansi!$A$84,
IF(AND(E603=[1]grup_instansi!$B$84,F603=[1]grup_instansi!$C$84),
[1]grup_instansi!$A$85,
IF(AND(E603=[1]grup_instansi!$B$85,F603=[1]grup_instansi!$C$85),
[1]grup_instansi!$A$86,
IF(AND(E603=[1]grup_instansi!$B$86,F603=[1]grup_instansi!$C$86),
[1]grup_instansi!$A$87,
IF(AND(E603=[1]grup_instansi!$B$87,F603=[1]grup_instansi!$C$87),
[1]grup_instansi!$A$87,
IF(AND(E603=[1]grup_instansi!$B$88,F603=[1]grup_instansi!$C$88),
[1]grup_instansi!$A$88,
IF(AND(E603=[1]grup_instansi!$B$89,F603=[1]grup_instansi!$C$89),
[1]grup_instansi!$A$89,
IF(AND(E603=[1]grup_instansi!$B$90,F603=[1]grup_instansi!$C$90),
[1]grup_instansi!$A$90,
IF(AND(E603=[1]grup_instansi!$B$91,F603=[1]grup_instansi!$C$91),
[1]grup_instansi!$A$91,
IF(AND(E603=[1]grup_instansi!$B$92,F603=[1]grup_instansi!$C$92),
[1]grup_instansi!$A$92,
IF(AND(E603=[1]grup_instansi!$B$93,F603=[1]grup_instansi!$C$93),
[1]grup_instansi!$A$93,
IF(AND(E603=[1]grup_instansi!$B$94,F603=[1]grup_instansi!$C$94),
[1]grup_instansi!$A$94,
IF(AND(E603=[1]grup_instansi!$B$95,F603=[1]grup_instansi!$C$95),
[1]grup_instansi!$A$95,
IF(AND(E603=[1]grup_instansi!$B$96,F603=[1]grup_instansi!$C$96),
[1]grup_instansi!$A$96,
IF(AND(E603=[1]grup_instansi!$B$97,F603=[1]grup_instansi!$C$97),
[1]grup_instansi!$A$97,
IF(AND(E603=[1]grup_instansi!$B$98,F603=[1]grup_instansi!$C$98),
[1]grup_instansi!$A$98,
IF(AND(E603=[1]grup_instansi!$B$99,F603=[1]grup_instansi!$C$99),
[1]grup_instansi!$A$99,
[1]grup_instansi!$A$100))))))))))))))))))))))))))))))))))))))))</f>
        <v>gi2023110400025</v>
      </c>
      <c r="L603" t="str">
        <f>VLOOKUP(K603,[1]grup_instansi!$A$2:$E$102,4)</f>
        <v>Pemerintah Kabupaten Papua</v>
      </c>
      <c r="M603" t="str">
        <f t="shared" si="29"/>
        <v>('i2023110600602','Pemerintah Kab. Jayapura','gi2023110400025'),</v>
      </c>
    </row>
    <row r="604" spans="1:13" x14ac:dyDescent="0.25">
      <c r="A604" t="str">
        <f t="shared" si="27"/>
        <v>i2023110600603</v>
      </c>
      <c r="B604" s="7">
        <v>8007</v>
      </c>
      <c r="C604" t="str">
        <f t="shared" si="28"/>
        <v>i2023110600603</v>
      </c>
      <c r="D604" s="8" t="s">
        <v>646</v>
      </c>
      <c r="E604" s="8" t="s">
        <v>47</v>
      </c>
      <c r="F604" s="8" t="s">
        <v>349</v>
      </c>
      <c r="G604" t="str">
        <f>IF(AND(E604=[1]grup_instansi!$B$2,F604=[1]grup_instansi!$C$2),
[1]grup_instansi!$A$2,
IF(AND(E604=[1]grup_instansi!$B$3,F604=[1]grup_instansi!$C$3),
[1]grup_instansi!$A$3,
IF(AND(E604=[1]grup_instansi!$B$4,F604=[1]grup_instansi!$C$4),
[1]grup_instansi!$A$4,
IF(AND(E604=[1]grup_instansi!$B$5,F604=[1]grup_instansi!$C$5),
[1]grup_instansi!$A$5,
IF(AND(E604=[1]grup_instansi!$B$6,F604=[1]grup_instansi!$C$6),
[1]grup_instansi!$A$6,
IF(AND(E604=[1]grup_instansi!$B$7,F604=[1]grup_instansi!$C$7),
[1]grup_instansi!$A$7,
IF(AND(E604=[1]grup_instansi!$B$8,F604=[1]grup_instansi!$C$8),
[1]grup_instansi!$A$8,
IF(AND(E604=[1]grup_instansi!$B$9,F604=[1]grup_instansi!$C$9),
[1]grup_instansi!$A$9,
IF(AND(E604=[1]grup_instansi!$B$10,F604=[1]grup_instansi!$C$10),
[1]grup_instansi!$A$10,"")))))))))</f>
        <v/>
      </c>
      <c r="H604" t="str">
        <f>IF(G604&lt;&gt;"",G604,IF(AND(E604=[1]grup_instansi!$B$11,F604=[1]grup_instansi!$C$11),
[1]grup_instansi!$A$11,
IF(AND(E604=[1]grup_instansi!$B$12,F604=[1]grup_instansi!$C$12),
[1]grup_instansi!$A$12,
IF(AND(E604=[1]grup_instansi!$B$13,F604=[1]grup_instansi!$C$13),
[1]grup_instansi!$A$13,
IF(AND(E604=[1]grup_instansi!$B$14,F604=[1]grup_instansi!$C$14),
[1]grup_instansi!$A$14,
IF(AND(E604=[1]grup_instansi!$B$15,F604=[1]grup_instansi!$C$15),
[1]grup_instansi!$A$15,
IF(AND(E604=[1]grup_instansi!$B$16,F604=[1]grup_instansi!$C$16),
[1]grup_instansi!$A$16,
IF(AND(E604=[1]grup_instansi!$B$17,F604=[1]grup_instansi!$C$17),
[1]grup_instansi!$A$17,
IF(AND(E604=[1]grup_instansi!$B$18,F604=[1]grup_instansi!$C$18),
[1]grup_instansi!$A$18,
IF(AND(E604=[1]grup_instansi!$B$19,F604=[1]grup_instansi!$C$19),
[1]grup_instansi!$A$19,
IF(AND(E604=[1]grup_instansi!$B$20,F604=[1]grup_instansi!$C$20),
[1]grup_instansi!$A$20,"")))))))))))</f>
        <v/>
      </c>
      <c r="I604" t="str">
        <f>IF(H604&lt;&gt;"",H604,IF(AND(E604=[1]grup_instansi!$B$21,F604=[1]grup_instansi!$C$21),
[1]grup_instansi!$A$21,
IF(AND(E604=[1]grup_instansi!$B$22,F604=[1]grup_instansi!$C$22),
[1]grup_instansi!$A$22,
IF(AND(E604=[1]grup_instansi!$B$23,F604=[1]grup_instansi!$C$23),
[1]grup_instansi!$A$23,
IF(AND(E604=[1]grup_instansi!$B$24,F604=[1]grup_instansi!$C$24),
[1]grup_instansi!$A$24,
IF(AND(E604=[1]grup_instansi!$B$25,F604=[1]grup_instansi!$C$25),
[1]grup_instansi!$A$25,
IF(AND(E604=[1]grup_instansi!$B$26,F604=[1]grup_instansi!$C$26),
[1]grup_instansi!$A$26,
IF(AND(E604=[1]grup_instansi!$B$27,F604=[1]grup_instansi!$C$27),
[1]grup_instansi!$A$27,
IF(AND(E604=[1]grup_instansi!$B$28,F604=[1]grup_instansi!$C$28),
[1]grup_instansi!$A$28,
IF(AND(E604=[1]grup_instansi!$B$29,F604=[1]grup_instansi!$C$29),
[1]grup_instansi!$A$29,
IF(AND(E604=[1]grup_instansi!$B$30,F604=[1]grup_instansi!$C$30),
[1]grup_instansi!$A$30,
IF(AND(E604=[1]grup_instansi!$B$31,F604=[1]grup_instansi!$C$31),
[1]grup_instansi!$A$31,
IF(AND(E604=[1]grup_instansi!$B$32,F604=[1]grup_instansi!$C$32),
[1]grup_instansi!$A$32,
IF(AND(E604=[1]grup_instansi!$B$33,F604=[1]grup_instansi!$C$33),
[1]grup_instansi!$A$33,
IF(AND(E604=[1]grup_instansi!$B$34,F604=[1]grup_instansi!$C$34),
[1]grup_instansi!$A$34,
IF(AND(E604=[1]grup_instansi!$B$35,F604=[1]grup_instansi!$C$35),
[1]grup_instansi!$A$35,""))))))))))))))))</f>
        <v>gi2023110400025</v>
      </c>
      <c r="J604" t="str">
        <f>IF(I604&lt;&gt;"",I604,IF(AND(E604=[1]grup_instansi!$B$36,F604=[1]grup_instansi!$C$36),
[1]grup_instansi!$A$36,
IF(AND(E604=[1]grup_instansi!$B$37,F604=[1]grup_instansi!$C$37),
[1]grup_instansi!$A$37,
IF(AND(E604=[1]grup_instansi!$B$38,F604=[1]grup_instansi!$C$38),
[1]grup_instansi!$A$38,
IF(AND(E604=[1]grup_instansi!$B$39,F604=[1]grup_instansi!$C$39),
[1]grup_instansi!$A$39,
IF(AND(E604=[1]grup_instansi!$B$40,F604=[1]grup_instansi!$C$40),
[1]grup_instansi!$A$40,
IF(AND(E604=[1]grup_instansi!$B$41,F604=[1]grup_instansi!$C$41),
[1]grup_instansi!$A$41,
IF(AND(E604=[1]grup_instansi!$B$42,F604=[1]grup_instansi!$C$42),
[1]grup_instansi!$A$42,
IF(AND(E604=[1]grup_instansi!$B$43,F604=[1]grup_instansi!$C$43),
[1]grup_instansi!$A$43,
IF(AND(E604=[1]grup_instansi!$B$44,F604=[1]grup_instansi!$C$44),
[1]grup_instansi!$A$44,
IF(AND(E604=[1]grup_instansi!$B$45,F604=[1]grup_instansi!$C$45),
[1]grup_instansi!$A$45,
IF(AND(E604=[1]grup_instansi!$B$46,F604=[1]grup_instansi!$C$46),
[1]grup_instansi!$A$46,
IF(AND(E604=[1]grup_instansi!$B$47,F604=[1]grup_instansi!$C$47),
[1]grup_instansi!$A$47,
IF(AND(E604=[1]grup_instansi!$B$48,F604=[1]grup_instansi!$C$48),
[1]grup_instansi!$A$48,
IF(AND(E604=[1]grup_instansi!$B$49,F604=[1]grup_instansi!$C$49),
[1]grup_instansi!$A$49,
IF(AND(E604=[1]grup_instansi!$B$50,F604=[1]grup_instansi!$C$50),
[1]grup_instansi!$A$50,
IF(AND(E604=[1]grup_instansi!$B$51,F604=[1]grup_instansi!$C$51),
[1]grup_instansi!$A$51,
IF(AND(E604=[1]grup_instansi!$B$52,F604=[1]grup_instansi!$C$52),
[1]grup_instansi!$A$52,
IF(AND(E604=[1]grup_instansi!$B$53,F604=[1]grup_instansi!$C$53),
[1]grup_instansi!$A$53,
IF(AND(E604=[1]grup_instansi!$B$54,F604=[1]grup_instansi!$C$54),
[1]grup_instansi!$A$54,
IF(AND(E604=[1]grup_instansi!$B$55,F604=[1]grup_instansi!$C$55),
[1]grup_instansi!$A$55,
IF(AND(E604=[1]grup_instansi!$B$56,F604=[1]grup_instansi!$C$56),
[1]grup_instansi!$A$56,
IF(AND(E604=[1]grup_instansi!$B$57,F604=[1]grup_instansi!$C$57),
[1]grup_instansi!$A$57,
IF(AND(E604=[1]grup_instansi!$B$58,F604=[1]grup_instansi!$C$58),
[1]grup_instansi!$A$58,
IF(AND(E604=[1]grup_instansi!$B$59,F604=[1]grup_instansi!$C$59),
[1]grup_instansi!$A$59,
IF(AND(E604=[1]grup_instansi!$B$60,F604=[1]grup_instansi!$C$60),
[1]grup_instansi!$A$60,""))))))))))))))))))))))))))</f>
        <v>gi2023110400025</v>
      </c>
      <c r="K604" t="str">
        <f>IF(J604&lt;&gt;"",J604,IF(AND(E604=[1]grup_instansi!$B$61,F604=[1]grup_instansi!$C$61),
[1]grup_instansi!$A$61,
IF(AND(E604=[1]grup_instansi!$B$62,F604=[1]grup_instansi!$C$62),
[1]grup_instansi!$A$62,
IF(AND(E604=[1]grup_instansi!$B$63,F604=[1]grup_instansi!$C$63),
[1]grup_instansi!$A$63,
IF(AND(E604=[1]grup_instansi!$B$64,F604=[1]grup_instansi!$C$64),
[1]grup_instansi!$A$64,
IF(AND(E604=[1]grup_instansi!$B$65,F604=[1]grup_instansi!$C$65),
[1]grup_instansi!$A$65,
IF(AND(E604=[1]grup_instansi!$B$66,F604=[1]grup_instansi!$C$66),
[1]grup_instansi!$A$66,
IF(AND(E604=[1]grup_instansi!$B$67,F604=[1]grup_instansi!$C$67),
[1]grup_instansi!$A$67,
IF(AND(E604=[1]grup_instansi!$B$68,F604=[1]grup_instansi!$C$68),
[1]grup_instansi!$A$68,
IF(AND(E604=[1]grup_instansi!$B$69,F604=[1]grup_instansi!$C$69),
[1]grup_instansi!$A$69,
IF(AND(E604=[1]grup_instansi!$B$70,F604=[1]grup_instansi!$C$70),
[1]grup_instansi!$A$70,
IF(AND(E604=[1]grup_instansi!$B$71,F604=[1]grup_instansi!$C$71),
[1]grup_instansi!$A$71,
IF(AND(E604=[1]grup_instansi!$B$72,F604=[1]grup_instansi!$C$72),
[1]grup_instansi!$A$72,
IF(AND(E604=[1]grup_instansi!$B$73,F604=[1]grup_instansi!$C$73),
[1]grup_instansi!$A$73,
IF(AND(E604=[1]grup_instansi!$B$74,F604=[1]grup_instansi!$C$74),
[1]grup_instansi!$A$74,
IF(AND(E604=[1]grup_instansi!$B$75,F604=[1]grup_instansi!$C$75),
[1]grup_instansi!$A$75,
IF(AND(E604=[1]grup_instansi!$B$76,F604=[1]grup_instansi!$C$76),
[1]grup_instansi!$A$76,
IF(AND(E604=[1]grup_instansi!$B$77,F604=[1]grup_instansi!$C$77),
[1]grup_instansi!$A$77,
IF(AND(E604=[1]grup_instansi!$B$78,F604=[1]grup_instansi!$C$78),
[1]grup_instansi!$A$78,
IF(AND(E604=[1]grup_instansi!$B$79,F604=[1]grup_instansi!$C$79),
[1]grup_instansi!$A$79,
IF(AND(E604=[1]grup_instansi!$B$80,F604=[1]grup_instansi!$C$80),
[1]grup_instansi!$A$80,
IF(AND(E604=[1]grup_instansi!$B$81,F604=[1]grup_instansi!$C$81),
[1]grup_instansi!$A$81,
IF(AND(E604=[1]grup_instansi!$B$82,F604=[1]grup_instansi!$C$82),
[1]grup_instansi!$A$82,
IF(AND(E604=[1]grup_instansi!$B$83,F604=[1]grup_instansi!$C$83),
[1]grup_instansi!$A$84,
IF(AND(E604=[1]grup_instansi!$B$84,F604=[1]grup_instansi!$C$84),
[1]grup_instansi!$A$85,
IF(AND(E604=[1]grup_instansi!$B$85,F604=[1]grup_instansi!$C$85),
[1]grup_instansi!$A$86,
IF(AND(E604=[1]grup_instansi!$B$86,F604=[1]grup_instansi!$C$86),
[1]grup_instansi!$A$87,
IF(AND(E604=[1]grup_instansi!$B$87,F604=[1]grup_instansi!$C$87),
[1]grup_instansi!$A$87,
IF(AND(E604=[1]grup_instansi!$B$88,F604=[1]grup_instansi!$C$88),
[1]grup_instansi!$A$88,
IF(AND(E604=[1]grup_instansi!$B$89,F604=[1]grup_instansi!$C$89),
[1]grup_instansi!$A$89,
IF(AND(E604=[1]grup_instansi!$B$90,F604=[1]grup_instansi!$C$90),
[1]grup_instansi!$A$90,
IF(AND(E604=[1]grup_instansi!$B$91,F604=[1]grup_instansi!$C$91),
[1]grup_instansi!$A$91,
IF(AND(E604=[1]grup_instansi!$B$92,F604=[1]grup_instansi!$C$92),
[1]grup_instansi!$A$92,
IF(AND(E604=[1]grup_instansi!$B$93,F604=[1]grup_instansi!$C$93),
[1]grup_instansi!$A$93,
IF(AND(E604=[1]grup_instansi!$B$94,F604=[1]grup_instansi!$C$94),
[1]grup_instansi!$A$94,
IF(AND(E604=[1]grup_instansi!$B$95,F604=[1]grup_instansi!$C$95),
[1]grup_instansi!$A$95,
IF(AND(E604=[1]grup_instansi!$B$96,F604=[1]grup_instansi!$C$96),
[1]grup_instansi!$A$96,
IF(AND(E604=[1]grup_instansi!$B$97,F604=[1]grup_instansi!$C$97),
[1]grup_instansi!$A$97,
IF(AND(E604=[1]grup_instansi!$B$98,F604=[1]grup_instansi!$C$98),
[1]grup_instansi!$A$98,
IF(AND(E604=[1]grup_instansi!$B$99,F604=[1]grup_instansi!$C$99),
[1]grup_instansi!$A$99,
[1]grup_instansi!$A$100))))))))))))))))))))))))))))))))))))))))</f>
        <v>gi2023110400025</v>
      </c>
      <c r="L604" t="str">
        <f>VLOOKUP(K604,[1]grup_instansi!$A$2:$E$102,4)</f>
        <v>Pemerintah Kabupaten Papua</v>
      </c>
      <c r="M604" t="str">
        <f t="shared" si="29"/>
        <v>('i2023110600603','Pemerintah Kab. Merauke','gi2023110400025'),</v>
      </c>
    </row>
    <row r="605" spans="1:13" x14ac:dyDescent="0.25">
      <c r="A605" t="str">
        <f t="shared" si="27"/>
        <v>i2023110600604</v>
      </c>
      <c r="B605" s="7">
        <v>8009</v>
      </c>
      <c r="C605" t="str">
        <f t="shared" si="28"/>
        <v>i2023110600604</v>
      </c>
      <c r="D605" s="8" t="s">
        <v>647</v>
      </c>
      <c r="E605" s="8" t="s">
        <v>47</v>
      </c>
      <c r="F605" s="8" t="s">
        <v>349</v>
      </c>
      <c r="G605" t="str">
        <f>IF(AND(E605=[1]grup_instansi!$B$2,F605=[1]grup_instansi!$C$2),
[1]grup_instansi!$A$2,
IF(AND(E605=[1]grup_instansi!$B$3,F605=[1]grup_instansi!$C$3),
[1]grup_instansi!$A$3,
IF(AND(E605=[1]grup_instansi!$B$4,F605=[1]grup_instansi!$C$4),
[1]grup_instansi!$A$4,
IF(AND(E605=[1]grup_instansi!$B$5,F605=[1]grup_instansi!$C$5),
[1]grup_instansi!$A$5,
IF(AND(E605=[1]grup_instansi!$B$6,F605=[1]grup_instansi!$C$6),
[1]grup_instansi!$A$6,
IF(AND(E605=[1]grup_instansi!$B$7,F605=[1]grup_instansi!$C$7),
[1]grup_instansi!$A$7,
IF(AND(E605=[1]grup_instansi!$B$8,F605=[1]grup_instansi!$C$8),
[1]grup_instansi!$A$8,
IF(AND(E605=[1]grup_instansi!$B$9,F605=[1]grup_instansi!$C$9),
[1]grup_instansi!$A$9,
IF(AND(E605=[1]grup_instansi!$B$10,F605=[1]grup_instansi!$C$10),
[1]grup_instansi!$A$10,"")))))))))</f>
        <v/>
      </c>
      <c r="H605" t="str">
        <f>IF(G605&lt;&gt;"",G605,IF(AND(E605=[1]grup_instansi!$B$11,F605=[1]grup_instansi!$C$11),
[1]grup_instansi!$A$11,
IF(AND(E605=[1]grup_instansi!$B$12,F605=[1]grup_instansi!$C$12),
[1]grup_instansi!$A$12,
IF(AND(E605=[1]grup_instansi!$B$13,F605=[1]grup_instansi!$C$13),
[1]grup_instansi!$A$13,
IF(AND(E605=[1]grup_instansi!$B$14,F605=[1]grup_instansi!$C$14),
[1]grup_instansi!$A$14,
IF(AND(E605=[1]grup_instansi!$B$15,F605=[1]grup_instansi!$C$15),
[1]grup_instansi!$A$15,
IF(AND(E605=[1]grup_instansi!$B$16,F605=[1]grup_instansi!$C$16),
[1]grup_instansi!$A$16,
IF(AND(E605=[1]grup_instansi!$B$17,F605=[1]grup_instansi!$C$17),
[1]grup_instansi!$A$17,
IF(AND(E605=[1]grup_instansi!$B$18,F605=[1]grup_instansi!$C$18),
[1]grup_instansi!$A$18,
IF(AND(E605=[1]grup_instansi!$B$19,F605=[1]grup_instansi!$C$19),
[1]grup_instansi!$A$19,
IF(AND(E605=[1]grup_instansi!$B$20,F605=[1]grup_instansi!$C$20),
[1]grup_instansi!$A$20,"")))))))))))</f>
        <v/>
      </c>
      <c r="I605" t="str">
        <f>IF(H605&lt;&gt;"",H605,IF(AND(E605=[1]grup_instansi!$B$21,F605=[1]grup_instansi!$C$21),
[1]grup_instansi!$A$21,
IF(AND(E605=[1]grup_instansi!$B$22,F605=[1]grup_instansi!$C$22),
[1]grup_instansi!$A$22,
IF(AND(E605=[1]grup_instansi!$B$23,F605=[1]grup_instansi!$C$23),
[1]grup_instansi!$A$23,
IF(AND(E605=[1]grup_instansi!$B$24,F605=[1]grup_instansi!$C$24),
[1]grup_instansi!$A$24,
IF(AND(E605=[1]grup_instansi!$B$25,F605=[1]grup_instansi!$C$25),
[1]grup_instansi!$A$25,
IF(AND(E605=[1]grup_instansi!$B$26,F605=[1]grup_instansi!$C$26),
[1]grup_instansi!$A$26,
IF(AND(E605=[1]grup_instansi!$B$27,F605=[1]grup_instansi!$C$27),
[1]grup_instansi!$A$27,
IF(AND(E605=[1]grup_instansi!$B$28,F605=[1]grup_instansi!$C$28),
[1]grup_instansi!$A$28,
IF(AND(E605=[1]grup_instansi!$B$29,F605=[1]grup_instansi!$C$29),
[1]grup_instansi!$A$29,
IF(AND(E605=[1]grup_instansi!$B$30,F605=[1]grup_instansi!$C$30),
[1]grup_instansi!$A$30,
IF(AND(E605=[1]grup_instansi!$B$31,F605=[1]grup_instansi!$C$31),
[1]grup_instansi!$A$31,
IF(AND(E605=[1]grup_instansi!$B$32,F605=[1]grup_instansi!$C$32),
[1]grup_instansi!$A$32,
IF(AND(E605=[1]grup_instansi!$B$33,F605=[1]grup_instansi!$C$33),
[1]grup_instansi!$A$33,
IF(AND(E605=[1]grup_instansi!$B$34,F605=[1]grup_instansi!$C$34),
[1]grup_instansi!$A$34,
IF(AND(E605=[1]grup_instansi!$B$35,F605=[1]grup_instansi!$C$35),
[1]grup_instansi!$A$35,""))))))))))))))))</f>
        <v>gi2023110400025</v>
      </c>
      <c r="J605" t="str">
        <f>IF(I605&lt;&gt;"",I605,IF(AND(E605=[1]grup_instansi!$B$36,F605=[1]grup_instansi!$C$36),
[1]grup_instansi!$A$36,
IF(AND(E605=[1]grup_instansi!$B$37,F605=[1]grup_instansi!$C$37),
[1]grup_instansi!$A$37,
IF(AND(E605=[1]grup_instansi!$B$38,F605=[1]grup_instansi!$C$38),
[1]grup_instansi!$A$38,
IF(AND(E605=[1]grup_instansi!$B$39,F605=[1]grup_instansi!$C$39),
[1]grup_instansi!$A$39,
IF(AND(E605=[1]grup_instansi!$B$40,F605=[1]grup_instansi!$C$40),
[1]grup_instansi!$A$40,
IF(AND(E605=[1]grup_instansi!$B$41,F605=[1]grup_instansi!$C$41),
[1]grup_instansi!$A$41,
IF(AND(E605=[1]grup_instansi!$B$42,F605=[1]grup_instansi!$C$42),
[1]grup_instansi!$A$42,
IF(AND(E605=[1]grup_instansi!$B$43,F605=[1]grup_instansi!$C$43),
[1]grup_instansi!$A$43,
IF(AND(E605=[1]grup_instansi!$B$44,F605=[1]grup_instansi!$C$44),
[1]grup_instansi!$A$44,
IF(AND(E605=[1]grup_instansi!$B$45,F605=[1]grup_instansi!$C$45),
[1]grup_instansi!$A$45,
IF(AND(E605=[1]grup_instansi!$B$46,F605=[1]grup_instansi!$C$46),
[1]grup_instansi!$A$46,
IF(AND(E605=[1]grup_instansi!$B$47,F605=[1]grup_instansi!$C$47),
[1]grup_instansi!$A$47,
IF(AND(E605=[1]grup_instansi!$B$48,F605=[1]grup_instansi!$C$48),
[1]grup_instansi!$A$48,
IF(AND(E605=[1]grup_instansi!$B$49,F605=[1]grup_instansi!$C$49),
[1]grup_instansi!$A$49,
IF(AND(E605=[1]grup_instansi!$B$50,F605=[1]grup_instansi!$C$50),
[1]grup_instansi!$A$50,
IF(AND(E605=[1]grup_instansi!$B$51,F605=[1]grup_instansi!$C$51),
[1]grup_instansi!$A$51,
IF(AND(E605=[1]grup_instansi!$B$52,F605=[1]grup_instansi!$C$52),
[1]grup_instansi!$A$52,
IF(AND(E605=[1]grup_instansi!$B$53,F605=[1]grup_instansi!$C$53),
[1]grup_instansi!$A$53,
IF(AND(E605=[1]grup_instansi!$B$54,F605=[1]grup_instansi!$C$54),
[1]grup_instansi!$A$54,
IF(AND(E605=[1]grup_instansi!$B$55,F605=[1]grup_instansi!$C$55),
[1]grup_instansi!$A$55,
IF(AND(E605=[1]grup_instansi!$B$56,F605=[1]grup_instansi!$C$56),
[1]grup_instansi!$A$56,
IF(AND(E605=[1]grup_instansi!$B$57,F605=[1]grup_instansi!$C$57),
[1]grup_instansi!$A$57,
IF(AND(E605=[1]grup_instansi!$B$58,F605=[1]grup_instansi!$C$58),
[1]grup_instansi!$A$58,
IF(AND(E605=[1]grup_instansi!$B$59,F605=[1]grup_instansi!$C$59),
[1]grup_instansi!$A$59,
IF(AND(E605=[1]grup_instansi!$B$60,F605=[1]grup_instansi!$C$60),
[1]grup_instansi!$A$60,""))))))))))))))))))))))))))</f>
        <v>gi2023110400025</v>
      </c>
      <c r="K605" t="str">
        <f>IF(J605&lt;&gt;"",J605,IF(AND(E605=[1]grup_instansi!$B$61,F605=[1]grup_instansi!$C$61),
[1]grup_instansi!$A$61,
IF(AND(E605=[1]grup_instansi!$B$62,F605=[1]grup_instansi!$C$62),
[1]grup_instansi!$A$62,
IF(AND(E605=[1]grup_instansi!$B$63,F605=[1]grup_instansi!$C$63),
[1]grup_instansi!$A$63,
IF(AND(E605=[1]grup_instansi!$B$64,F605=[1]grup_instansi!$C$64),
[1]grup_instansi!$A$64,
IF(AND(E605=[1]grup_instansi!$B$65,F605=[1]grup_instansi!$C$65),
[1]grup_instansi!$A$65,
IF(AND(E605=[1]grup_instansi!$B$66,F605=[1]grup_instansi!$C$66),
[1]grup_instansi!$A$66,
IF(AND(E605=[1]grup_instansi!$B$67,F605=[1]grup_instansi!$C$67),
[1]grup_instansi!$A$67,
IF(AND(E605=[1]grup_instansi!$B$68,F605=[1]grup_instansi!$C$68),
[1]grup_instansi!$A$68,
IF(AND(E605=[1]grup_instansi!$B$69,F605=[1]grup_instansi!$C$69),
[1]grup_instansi!$A$69,
IF(AND(E605=[1]grup_instansi!$B$70,F605=[1]grup_instansi!$C$70),
[1]grup_instansi!$A$70,
IF(AND(E605=[1]grup_instansi!$B$71,F605=[1]grup_instansi!$C$71),
[1]grup_instansi!$A$71,
IF(AND(E605=[1]grup_instansi!$B$72,F605=[1]grup_instansi!$C$72),
[1]grup_instansi!$A$72,
IF(AND(E605=[1]grup_instansi!$B$73,F605=[1]grup_instansi!$C$73),
[1]grup_instansi!$A$73,
IF(AND(E605=[1]grup_instansi!$B$74,F605=[1]grup_instansi!$C$74),
[1]grup_instansi!$A$74,
IF(AND(E605=[1]grup_instansi!$B$75,F605=[1]grup_instansi!$C$75),
[1]grup_instansi!$A$75,
IF(AND(E605=[1]grup_instansi!$B$76,F605=[1]grup_instansi!$C$76),
[1]grup_instansi!$A$76,
IF(AND(E605=[1]grup_instansi!$B$77,F605=[1]grup_instansi!$C$77),
[1]grup_instansi!$A$77,
IF(AND(E605=[1]grup_instansi!$B$78,F605=[1]grup_instansi!$C$78),
[1]grup_instansi!$A$78,
IF(AND(E605=[1]grup_instansi!$B$79,F605=[1]grup_instansi!$C$79),
[1]grup_instansi!$A$79,
IF(AND(E605=[1]grup_instansi!$B$80,F605=[1]grup_instansi!$C$80),
[1]grup_instansi!$A$80,
IF(AND(E605=[1]grup_instansi!$B$81,F605=[1]grup_instansi!$C$81),
[1]grup_instansi!$A$81,
IF(AND(E605=[1]grup_instansi!$B$82,F605=[1]grup_instansi!$C$82),
[1]grup_instansi!$A$82,
IF(AND(E605=[1]grup_instansi!$B$83,F605=[1]grup_instansi!$C$83),
[1]grup_instansi!$A$84,
IF(AND(E605=[1]grup_instansi!$B$84,F605=[1]grup_instansi!$C$84),
[1]grup_instansi!$A$85,
IF(AND(E605=[1]grup_instansi!$B$85,F605=[1]grup_instansi!$C$85),
[1]grup_instansi!$A$86,
IF(AND(E605=[1]grup_instansi!$B$86,F605=[1]grup_instansi!$C$86),
[1]grup_instansi!$A$87,
IF(AND(E605=[1]grup_instansi!$B$87,F605=[1]grup_instansi!$C$87),
[1]grup_instansi!$A$87,
IF(AND(E605=[1]grup_instansi!$B$88,F605=[1]grup_instansi!$C$88),
[1]grup_instansi!$A$88,
IF(AND(E605=[1]grup_instansi!$B$89,F605=[1]grup_instansi!$C$89),
[1]grup_instansi!$A$89,
IF(AND(E605=[1]grup_instansi!$B$90,F605=[1]grup_instansi!$C$90),
[1]grup_instansi!$A$90,
IF(AND(E605=[1]grup_instansi!$B$91,F605=[1]grup_instansi!$C$91),
[1]grup_instansi!$A$91,
IF(AND(E605=[1]grup_instansi!$B$92,F605=[1]grup_instansi!$C$92),
[1]grup_instansi!$A$92,
IF(AND(E605=[1]grup_instansi!$B$93,F605=[1]grup_instansi!$C$93),
[1]grup_instansi!$A$93,
IF(AND(E605=[1]grup_instansi!$B$94,F605=[1]grup_instansi!$C$94),
[1]grup_instansi!$A$94,
IF(AND(E605=[1]grup_instansi!$B$95,F605=[1]grup_instansi!$C$95),
[1]grup_instansi!$A$95,
IF(AND(E605=[1]grup_instansi!$B$96,F605=[1]grup_instansi!$C$96),
[1]grup_instansi!$A$96,
IF(AND(E605=[1]grup_instansi!$B$97,F605=[1]grup_instansi!$C$97),
[1]grup_instansi!$A$97,
IF(AND(E605=[1]grup_instansi!$B$98,F605=[1]grup_instansi!$C$98),
[1]grup_instansi!$A$98,
IF(AND(E605=[1]grup_instansi!$B$99,F605=[1]grup_instansi!$C$99),
[1]grup_instansi!$A$99,
[1]grup_instansi!$A$100))))))))))))))))))))))))))))))))))))))))</f>
        <v>gi2023110400025</v>
      </c>
      <c r="L605" t="str">
        <f>VLOOKUP(K605,[1]grup_instansi!$A$2:$E$102,4)</f>
        <v>Pemerintah Kabupaten Papua</v>
      </c>
      <c r="M605" t="str">
        <f t="shared" si="29"/>
        <v>('i2023110600604','Pemerintah Kab. Nabire','gi2023110400025'),</v>
      </c>
    </row>
    <row r="606" spans="1:13" x14ac:dyDescent="0.25">
      <c r="A606" t="str">
        <f t="shared" si="27"/>
        <v>i2023110600605</v>
      </c>
      <c r="B606" s="7">
        <v>8010</v>
      </c>
      <c r="C606" t="str">
        <f t="shared" si="28"/>
        <v>i2023110600605</v>
      </c>
      <c r="D606" s="8" t="s">
        <v>648</v>
      </c>
      <c r="E606" s="8" t="s">
        <v>47</v>
      </c>
      <c r="F606" s="8" t="s">
        <v>349</v>
      </c>
      <c r="G606" t="str">
        <f>IF(AND(E606=[1]grup_instansi!$B$2,F606=[1]grup_instansi!$C$2),
[1]grup_instansi!$A$2,
IF(AND(E606=[1]grup_instansi!$B$3,F606=[1]grup_instansi!$C$3),
[1]grup_instansi!$A$3,
IF(AND(E606=[1]grup_instansi!$B$4,F606=[1]grup_instansi!$C$4),
[1]grup_instansi!$A$4,
IF(AND(E606=[1]grup_instansi!$B$5,F606=[1]grup_instansi!$C$5),
[1]grup_instansi!$A$5,
IF(AND(E606=[1]grup_instansi!$B$6,F606=[1]grup_instansi!$C$6),
[1]grup_instansi!$A$6,
IF(AND(E606=[1]grup_instansi!$B$7,F606=[1]grup_instansi!$C$7),
[1]grup_instansi!$A$7,
IF(AND(E606=[1]grup_instansi!$B$8,F606=[1]grup_instansi!$C$8),
[1]grup_instansi!$A$8,
IF(AND(E606=[1]grup_instansi!$B$9,F606=[1]grup_instansi!$C$9),
[1]grup_instansi!$A$9,
IF(AND(E606=[1]grup_instansi!$B$10,F606=[1]grup_instansi!$C$10),
[1]grup_instansi!$A$10,"")))))))))</f>
        <v/>
      </c>
      <c r="H606" t="str">
        <f>IF(G606&lt;&gt;"",G606,IF(AND(E606=[1]grup_instansi!$B$11,F606=[1]grup_instansi!$C$11),
[1]grup_instansi!$A$11,
IF(AND(E606=[1]grup_instansi!$B$12,F606=[1]grup_instansi!$C$12),
[1]grup_instansi!$A$12,
IF(AND(E606=[1]grup_instansi!$B$13,F606=[1]grup_instansi!$C$13),
[1]grup_instansi!$A$13,
IF(AND(E606=[1]grup_instansi!$B$14,F606=[1]grup_instansi!$C$14),
[1]grup_instansi!$A$14,
IF(AND(E606=[1]grup_instansi!$B$15,F606=[1]grup_instansi!$C$15),
[1]grup_instansi!$A$15,
IF(AND(E606=[1]grup_instansi!$B$16,F606=[1]grup_instansi!$C$16),
[1]grup_instansi!$A$16,
IF(AND(E606=[1]grup_instansi!$B$17,F606=[1]grup_instansi!$C$17),
[1]grup_instansi!$A$17,
IF(AND(E606=[1]grup_instansi!$B$18,F606=[1]grup_instansi!$C$18),
[1]grup_instansi!$A$18,
IF(AND(E606=[1]grup_instansi!$B$19,F606=[1]grup_instansi!$C$19),
[1]grup_instansi!$A$19,
IF(AND(E606=[1]grup_instansi!$B$20,F606=[1]grup_instansi!$C$20),
[1]grup_instansi!$A$20,"")))))))))))</f>
        <v/>
      </c>
      <c r="I606" t="str">
        <f>IF(H606&lt;&gt;"",H606,IF(AND(E606=[1]grup_instansi!$B$21,F606=[1]grup_instansi!$C$21),
[1]grup_instansi!$A$21,
IF(AND(E606=[1]grup_instansi!$B$22,F606=[1]grup_instansi!$C$22),
[1]grup_instansi!$A$22,
IF(AND(E606=[1]grup_instansi!$B$23,F606=[1]grup_instansi!$C$23),
[1]grup_instansi!$A$23,
IF(AND(E606=[1]grup_instansi!$B$24,F606=[1]grup_instansi!$C$24),
[1]grup_instansi!$A$24,
IF(AND(E606=[1]grup_instansi!$B$25,F606=[1]grup_instansi!$C$25),
[1]grup_instansi!$A$25,
IF(AND(E606=[1]grup_instansi!$B$26,F606=[1]grup_instansi!$C$26),
[1]grup_instansi!$A$26,
IF(AND(E606=[1]grup_instansi!$B$27,F606=[1]grup_instansi!$C$27),
[1]grup_instansi!$A$27,
IF(AND(E606=[1]grup_instansi!$B$28,F606=[1]grup_instansi!$C$28),
[1]grup_instansi!$A$28,
IF(AND(E606=[1]grup_instansi!$B$29,F606=[1]grup_instansi!$C$29),
[1]grup_instansi!$A$29,
IF(AND(E606=[1]grup_instansi!$B$30,F606=[1]grup_instansi!$C$30),
[1]grup_instansi!$A$30,
IF(AND(E606=[1]grup_instansi!$B$31,F606=[1]grup_instansi!$C$31),
[1]grup_instansi!$A$31,
IF(AND(E606=[1]grup_instansi!$B$32,F606=[1]grup_instansi!$C$32),
[1]grup_instansi!$A$32,
IF(AND(E606=[1]grup_instansi!$B$33,F606=[1]grup_instansi!$C$33),
[1]grup_instansi!$A$33,
IF(AND(E606=[1]grup_instansi!$B$34,F606=[1]grup_instansi!$C$34),
[1]grup_instansi!$A$34,
IF(AND(E606=[1]grup_instansi!$B$35,F606=[1]grup_instansi!$C$35),
[1]grup_instansi!$A$35,""))))))))))))))))</f>
        <v>gi2023110400025</v>
      </c>
      <c r="J606" t="str">
        <f>IF(I606&lt;&gt;"",I606,IF(AND(E606=[1]grup_instansi!$B$36,F606=[1]grup_instansi!$C$36),
[1]grup_instansi!$A$36,
IF(AND(E606=[1]grup_instansi!$B$37,F606=[1]grup_instansi!$C$37),
[1]grup_instansi!$A$37,
IF(AND(E606=[1]grup_instansi!$B$38,F606=[1]grup_instansi!$C$38),
[1]grup_instansi!$A$38,
IF(AND(E606=[1]grup_instansi!$B$39,F606=[1]grup_instansi!$C$39),
[1]grup_instansi!$A$39,
IF(AND(E606=[1]grup_instansi!$B$40,F606=[1]grup_instansi!$C$40),
[1]grup_instansi!$A$40,
IF(AND(E606=[1]grup_instansi!$B$41,F606=[1]grup_instansi!$C$41),
[1]grup_instansi!$A$41,
IF(AND(E606=[1]grup_instansi!$B$42,F606=[1]grup_instansi!$C$42),
[1]grup_instansi!$A$42,
IF(AND(E606=[1]grup_instansi!$B$43,F606=[1]grup_instansi!$C$43),
[1]grup_instansi!$A$43,
IF(AND(E606=[1]grup_instansi!$B$44,F606=[1]grup_instansi!$C$44),
[1]grup_instansi!$A$44,
IF(AND(E606=[1]grup_instansi!$B$45,F606=[1]grup_instansi!$C$45),
[1]grup_instansi!$A$45,
IF(AND(E606=[1]grup_instansi!$B$46,F606=[1]grup_instansi!$C$46),
[1]grup_instansi!$A$46,
IF(AND(E606=[1]grup_instansi!$B$47,F606=[1]grup_instansi!$C$47),
[1]grup_instansi!$A$47,
IF(AND(E606=[1]grup_instansi!$B$48,F606=[1]grup_instansi!$C$48),
[1]grup_instansi!$A$48,
IF(AND(E606=[1]grup_instansi!$B$49,F606=[1]grup_instansi!$C$49),
[1]grup_instansi!$A$49,
IF(AND(E606=[1]grup_instansi!$B$50,F606=[1]grup_instansi!$C$50),
[1]grup_instansi!$A$50,
IF(AND(E606=[1]grup_instansi!$B$51,F606=[1]grup_instansi!$C$51),
[1]grup_instansi!$A$51,
IF(AND(E606=[1]grup_instansi!$B$52,F606=[1]grup_instansi!$C$52),
[1]grup_instansi!$A$52,
IF(AND(E606=[1]grup_instansi!$B$53,F606=[1]grup_instansi!$C$53),
[1]grup_instansi!$A$53,
IF(AND(E606=[1]grup_instansi!$B$54,F606=[1]grup_instansi!$C$54),
[1]grup_instansi!$A$54,
IF(AND(E606=[1]grup_instansi!$B$55,F606=[1]grup_instansi!$C$55),
[1]grup_instansi!$A$55,
IF(AND(E606=[1]grup_instansi!$B$56,F606=[1]grup_instansi!$C$56),
[1]grup_instansi!$A$56,
IF(AND(E606=[1]grup_instansi!$B$57,F606=[1]grup_instansi!$C$57),
[1]grup_instansi!$A$57,
IF(AND(E606=[1]grup_instansi!$B$58,F606=[1]grup_instansi!$C$58),
[1]grup_instansi!$A$58,
IF(AND(E606=[1]grup_instansi!$B$59,F606=[1]grup_instansi!$C$59),
[1]grup_instansi!$A$59,
IF(AND(E606=[1]grup_instansi!$B$60,F606=[1]grup_instansi!$C$60),
[1]grup_instansi!$A$60,""))))))))))))))))))))))))))</f>
        <v>gi2023110400025</v>
      </c>
      <c r="K606" t="str">
        <f>IF(J606&lt;&gt;"",J606,IF(AND(E606=[1]grup_instansi!$B$61,F606=[1]grup_instansi!$C$61),
[1]grup_instansi!$A$61,
IF(AND(E606=[1]grup_instansi!$B$62,F606=[1]grup_instansi!$C$62),
[1]grup_instansi!$A$62,
IF(AND(E606=[1]grup_instansi!$B$63,F606=[1]grup_instansi!$C$63),
[1]grup_instansi!$A$63,
IF(AND(E606=[1]grup_instansi!$B$64,F606=[1]grup_instansi!$C$64),
[1]grup_instansi!$A$64,
IF(AND(E606=[1]grup_instansi!$B$65,F606=[1]grup_instansi!$C$65),
[1]grup_instansi!$A$65,
IF(AND(E606=[1]grup_instansi!$B$66,F606=[1]grup_instansi!$C$66),
[1]grup_instansi!$A$66,
IF(AND(E606=[1]grup_instansi!$B$67,F606=[1]grup_instansi!$C$67),
[1]grup_instansi!$A$67,
IF(AND(E606=[1]grup_instansi!$B$68,F606=[1]grup_instansi!$C$68),
[1]grup_instansi!$A$68,
IF(AND(E606=[1]grup_instansi!$B$69,F606=[1]grup_instansi!$C$69),
[1]grup_instansi!$A$69,
IF(AND(E606=[1]grup_instansi!$B$70,F606=[1]grup_instansi!$C$70),
[1]grup_instansi!$A$70,
IF(AND(E606=[1]grup_instansi!$B$71,F606=[1]grup_instansi!$C$71),
[1]grup_instansi!$A$71,
IF(AND(E606=[1]grup_instansi!$B$72,F606=[1]grup_instansi!$C$72),
[1]grup_instansi!$A$72,
IF(AND(E606=[1]grup_instansi!$B$73,F606=[1]grup_instansi!$C$73),
[1]grup_instansi!$A$73,
IF(AND(E606=[1]grup_instansi!$B$74,F606=[1]grup_instansi!$C$74),
[1]grup_instansi!$A$74,
IF(AND(E606=[1]grup_instansi!$B$75,F606=[1]grup_instansi!$C$75),
[1]grup_instansi!$A$75,
IF(AND(E606=[1]grup_instansi!$B$76,F606=[1]grup_instansi!$C$76),
[1]grup_instansi!$A$76,
IF(AND(E606=[1]grup_instansi!$B$77,F606=[1]grup_instansi!$C$77),
[1]grup_instansi!$A$77,
IF(AND(E606=[1]grup_instansi!$B$78,F606=[1]grup_instansi!$C$78),
[1]grup_instansi!$A$78,
IF(AND(E606=[1]grup_instansi!$B$79,F606=[1]grup_instansi!$C$79),
[1]grup_instansi!$A$79,
IF(AND(E606=[1]grup_instansi!$B$80,F606=[1]grup_instansi!$C$80),
[1]grup_instansi!$A$80,
IF(AND(E606=[1]grup_instansi!$B$81,F606=[1]grup_instansi!$C$81),
[1]grup_instansi!$A$81,
IF(AND(E606=[1]grup_instansi!$B$82,F606=[1]grup_instansi!$C$82),
[1]grup_instansi!$A$82,
IF(AND(E606=[1]grup_instansi!$B$83,F606=[1]grup_instansi!$C$83),
[1]grup_instansi!$A$84,
IF(AND(E606=[1]grup_instansi!$B$84,F606=[1]grup_instansi!$C$84),
[1]grup_instansi!$A$85,
IF(AND(E606=[1]grup_instansi!$B$85,F606=[1]grup_instansi!$C$85),
[1]grup_instansi!$A$86,
IF(AND(E606=[1]grup_instansi!$B$86,F606=[1]grup_instansi!$C$86),
[1]grup_instansi!$A$87,
IF(AND(E606=[1]grup_instansi!$B$87,F606=[1]grup_instansi!$C$87),
[1]grup_instansi!$A$87,
IF(AND(E606=[1]grup_instansi!$B$88,F606=[1]grup_instansi!$C$88),
[1]grup_instansi!$A$88,
IF(AND(E606=[1]grup_instansi!$B$89,F606=[1]grup_instansi!$C$89),
[1]grup_instansi!$A$89,
IF(AND(E606=[1]grup_instansi!$B$90,F606=[1]grup_instansi!$C$90),
[1]grup_instansi!$A$90,
IF(AND(E606=[1]grup_instansi!$B$91,F606=[1]grup_instansi!$C$91),
[1]grup_instansi!$A$91,
IF(AND(E606=[1]grup_instansi!$B$92,F606=[1]grup_instansi!$C$92),
[1]grup_instansi!$A$92,
IF(AND(E606=[1]grup_instansi!$B$93,F606=[1]grup_instansi!$C$93),
[1]grup_instansi!$A$93,
IF(AND(E606=[1]grup_instansi!$B$94,F606=[1]grup_instansi!$C$94),
[1]grup_instansi!$A$94,
IF(AND(E606=[1]grup_instansi!$B$95,F606=[1]grup_instansi!$C$95),
[1]grup_instansi!$A$95,
IF(AND(E606=[1]grup_instansi!$B$96,F606=[1]grup_instansi!$C$96),
[1]grup_instansi!$A$96,
IF(AND(E606=[1]grup_instansi!$B$97,F606=[1]grup_instansi!$C$97),
[1]grup_instansi!$A$97,
IF(AND(E606=[1]grup_instansi!$B$98,F606=[1]grup_instansi!$C$98),
[1]grup_instansi!$A$98,
IF(AND(E606=[1]grup_instansi!$B$99,F606=[1]grup_instansi!$C$99),
[1]grup_instansi!$A$99,
[1]grup_instansi!$A$100))))))))))))))))))))))))))))))))))))))))</f>
        <v>gi2023110400025</v>
      </c>
      <c r="L606" t="str">
        <f>VLOOKUP(K606,[1]grup_instansi!$A$2:$E$102,4)</f>
        <v>Pemerintah Kabupaten Papua</v>
      </c>
      <c r="M606" t="str">
        <f t="shared" si="29"/>
        <v>('i2023110600605','Pemerintah Kab. Puncak Jaya','gi2023110400025'),</v>
      </c>
    </row>
    <row r="607" spans="1:13" x14ac:dyDescent="0.25">
      <c r="A607" t="str">
        <f t="shared" si="27"/>
        <v>i2023110600606</v>
      </c>
      <c r="B607" s="7">
        <v>8012</v>
      </c>
      <c r="C607" t="str">
        <f t="shared" si="28"/>
        <v>i2023110600606</v>
      </c>
      <c r="D607" s="8" t="s">
        <v>649</v>
      </c>
      <c r="E607" s="8" t="s">
        <v>47</v>
      </c>
      <c r="F607" s="8" t="s">
        <v>349</v>
      </c>
      <c r="G607" t="str">
        <f>IF(AND(E607=[1]grup_instansi!$B$2,F607=[1]grup_instansi!$C$2),
[1]grup_instansi!$A$2,
IF(AND(E607=[1]grup_instansi!$B$3,F607=[1]grup_instansi!$C$3),
[1]grup_instansi!$A$3,
IF(AND(E607=[1]grup_instansi!$B$4,F607=[1]grup_instansi!$C$4),
[1]grup_instansi!$A$4,
IF(AND(E607=[1]grup_instansi!$B$5,F607=[1]grup_instansi!$C$5),
[1]grup_instansi!$A$5,
IF(AND(E607=[1]grup_instansi!$B$6,F607=[1]grup_instansi!$C$6),
[1]grup_instansi!$A$6,
IF(AND(E607=[1]grup_instansi!$B$7,F607=[1]grup_instansi!$C$7),
[1]grup_instansi!$A$7,
IF(AND(E607=[1]grup_instansi!$B$8,F607=[1]grup_instansi!$C$8),
[1]grup_instansi!$A$8,
IF(AND(E607=[1]grup_instansi!$B$9,F607=[1]grup_instansi!$C$9),
[1]grup_instansi!$A$9,
IF(AND(E607=[1]grup_instansi!$B$10,F607=[1]grup_instansi!$C$10),
[1]grup_instansi!$A$10,"")))))))))</f>
        <v/>
      </c>
      <c r="H607" t="str">
        <f>IF(G607&lt;&gt;"",G607,IF(AND(E607=[1]grup_instansi!$B$11,F607=[1]grup_instansi!$C$11),
[1]grup_instansi!$A$11,
IF(AND(E607=[1]grup_instansi!$B$12,F607=[1]grup_instansi!$C$12),
[1]grup_instansi!$A$12,
IF(AND(E607=[1]grup_instansi!$B$13,F607=[1]grup_instansi!$C$13),
[1]grup_instansi!$A$13,
IF(AND(E607=[1]grup_instansi!$B$14,F607=[1]grup_instansi!$C$14),
[1]grup_instansi!$A$14,
IF(AND(E607=[1]grup_instansi!$B$15,F607=[1]grup_instansi!$C$15),
[1]grup_instansi!$A$15,
IF(AND(E607=[1]grup_instansi!$B$16,F607=[1]grup_instansi!$C$16),
[1]grup_instansi!$A$16,
IF(AND(E607=[1]grup_instansi!$B$17,F607=[1]grup_instansi!$C$17),
[1]grup_instansi!$A$17,
IF(AND(E607=[1]grup_instansi!$B$18,F607=[1]grup_instansi!$C$18),
[1]grup_instansi!$A$18,
IF(AND(E607=[1]grup_instansi!$B$19,F607=[1]grup_instansi!$C$19),
[1]grup_instansi!$A$19,
IF(AND(E607=[1]grup_instansi!$B$20,F607=[1]grup_instansi!$C$20),
[1]grup_instansi!$A$20,"")))))))))))</f>
        <v/>
      </c>
      <c r="I607" t="str">
        <f>IF(H607&lt;&gt;"",H607,IF(AND(E607=[1]grup_instansi!$B$21,F607=[1]grup_instansi!$C$21),
[1]grup_instansi!$A$21,
IF(AND(E607=[1]grup_instansi!$B$22,F607=[1]grup_instansi!$C$22),
[1]grup_instansi!$A$22,
IF(AND(E607=[1]grup_instansi!$B$23,F607=[1]grup_instansi!$C$23),
[1]grup_instansi!$A$23,
IF(AND(E607=[1]grup_instansi!$B$24,F607=[1]grup_instansi!$C$24),
[1]grup_instansi!$A$24,
IF(AND(E607=[1]grup_instansi!$B$25,F607=[1]grup_instansi!$C$25),
[1]grup_instansi!$A$25,
IF(AND(E607=[1]grup_instansi!$B$26,F607=[1]grup_instansi!$C$26),
[1]grup_instansi!$A$26,
IF(AND(E607=[1]grup_instansi!$B$27,F607=[1]grup_instansi!$C$27),
[1]grup_instansi!$A$27,
IF(AND(E607=[1]grup_instansi!$B$28,F607=[1]grup_instansi!$C$28),
[1]grup_instansi!$A$28,
IF(AND(E607=[1]grup_instansi!$B$29,F607=[1]grup_instansi!$C$29),
[1]grup_instansi!$A$29,
IF(AND(E607=[1]grup_instansi!$B$30,F607=[1]grup_instansi!$C$30),
[1]grup_instansi!$A$30,
IF(AND(E607=[1]grup_instansi!$B$31,F607=[1]grup_instansi!$C$31),
[1]grup_instansi!$A$31,
IF(AND(E607=[1]grup_instansi!$B$32,F607=[1]grup_instansi!$C$32),
[1]grup_instansi!$A$32,
IF(AND(E607=[1]grup_instansi!$B$33,F607=[1]grup_instansi!$C$33),
[1]grup_instansi!$A$33,
IF(AND(E607=[1]grup_instansi!$B$34,F607=[1]grup_instansi!$C$34),
[1]grup_instansi!$A$34,
IF(AND(E607=[1]grup_instansi!$B$35,F607=[1]grup_instansi!$C$35),
[1]grup_instansi!$A$35,""))))))))))))))))</f>
        <v>gi2023110400025</v>
      </c>
      <c r="J607" t="str">
        <f>IF(I607&lt;&gt;"",I607,IF(AND(E607=[1]grup_instansi!$B$36,F607=[1]grup_instansi!$C$36),
[1]grup_instansi!$A$36,
IF(AND(E607=[1]grup_instansi!$B$37,F607=[1]grup_instansi!$C$37),
[1]grup_instansi!$A$37,
IF(AND(E607=[1]grup_instansi!$B$38,F607=[1]grup_instansi!$C$38),
[1]grup_instansi!$A$38,
IF(AND(E607=[1]grup_instansi!$B$39,F607=[1]grup_instansi!$C$39),
[1]grup_instansi!$A$39,
IF(AND(E607=[1]grup_instansi!$B$40,F607=[1]grup_instansi!$C$40),
[1]grup_instansi!$A$40,
IF(AND(E607=[1]grup_instansi!$B$41,F607=[1]grup_instansi!$C$41),
[1]grup_instansi!$A$41,
IF(AND(E607=[1]grup_instansi!$B$42,F607=[1]grup_instansi!$C$42),
[1]grup_instansi!$A$42,
IF(AND(E607=[1]grup_instansi!$B$43,F607=[1]grup_instansi!$C$43),
[1]grup_instansi!$A$43,
IF(AND(E607=[1]grup_instansi!$B$44,F607=[1]grup_instansi!$C$44),
[1]grup_instansi!$A$44,
IF(AND(E607=[1]grup_instansi!$B$45,F607=[1]grup_instansi!$C$45),
[1]grup_instansi!$A$45,
IF(AND(E607=[1]grup_instansi!$B$46,F607=[1]grup_instansi!$C$46),
[1]grup_instansi!$A$46,
IF(AND(E607=[1]grup_instansi!$B$47,F607=[1]grup_instansi!$C$47),
[1]grup_instansi!$A$47,
IF(AND(E607=[1]grup_instansi!$B$48,F607=[1]grup_instansi!$C$48),
[1]grup_instansi!$A$48,
IF(AND(E607=[1]grup_instansi!$B$49,F607=[1]grup_instansi!$C$49),
[1]grup_instansi!$A$49,
IF(AND(E607=[1]grup_instansi!$B$50,F607=[1]grup_instansi!$C$50),
[1]grup_instansi!$A$50,
IF(AND(E607=[1]grup_instansi!$B$51,F607=[1]grup_instansi!$C$51),
[1]grup_instansi!$A$51,
IF(AND(E607=[1]grup_instansi!$B$52,F607=[1]grup_instansi!$C$52),
[1]grup_instansi!$A$52,
IF(AND(E607=[1]grup_instansi!$B$53,F607=[1]grup_instansi!$C$53),
[1]grup_instansi!$A$53,
IF(AND(E607=[1]grup_instansi!$B$54,F607=[1]grup_instansi!$C$54),
[1]grup_instansi!$A$54,
IF(AND(E607=[1]grup_instansi!$B$55,F607=[1]grup_instansi!$C$55),
[1]grup_instansi!$A$55,
IF(AND(E607=[1]grup_instansi!$B$56,F607=[1]grup_instansi!$C$56),
[1]grup_instansi!$A$56,
IF(AND(E607=[1]grup_instansi!$B$57,F607=[1]grup_instansi!$C$57),
[1]grup_instansi!$A$57,
IF(AND(E607=[1]grup_instansi!$B$58,F607=[1]grup_instansi!$C$58),
[1]grup_instansi!$A$58,
IF(AND(E607=[1]grup_instansi!$B$59,F607=[1]grup_instansi!$C$59),
[1]grup_instansi!$A$59,
IF(AND(E607=[1]grup_instansi!$B$60,F607=[1]grup_instansi!$C$60),
[1]grup_instansi!$A$60,""))))))))))))))))))))))))))</f>
        <v>gi2023110400025</v>
      </c>
      <c r="K607" t="str">
        <f>IF(J607&lt;&gt;"",J607,IF(AND(E607=[1]grup_instansi!$B$61,F607=[1]grup_instansi!$C$61),
[1]grup_instansi!$A$61,
IF(AND(E607=[1]grup_instansi!$B$62,F607=[1]grup_instansi!$C$62),
[1]grup_instansi!$A$62,
IF(AND(E607=[1]grup_instansi!$B$63,F607=[1]grup_instansi!$C$63),
[1]grup_instansi!$A$63,
IF(AND(E607=[1]grup_instansi!$B$64,F607=[1]grup_instansi!$C$64),
[1]grup_instansi!$A$64,
IF(AND(E607=[1]grup_instansi!$B$65,F607=[1]grup_instansi!$C$65),
[1]grup_instansi!$A$65,
IF(AND(E607=[1]grup_instansi!$B$66,F607=[1]grup_instansi!$C$66),
[1]grup_instansi!$A$66,
IF(AND(E607=[1]grup_instansi!$B$67,F607=[1]grup_instansi!$C$67),
[1]grup_instansi!$A$67,
IF(AND(E607=[1]grup_instansi!$B$68,F607=[1]grup_instansi!$C$68),
[1]grup_instansi!$A$68,
IF(AND(E607=[1]grup_instansi!$B$69,F607=[1]grup_instansi!$C$69),
[1]grup_instansi!$A$69,
IF(AND(E607=[1]grup_instansi!$B$70,F607=[1]grup_instansi!$C$70),
[1]grup_instansi!$A$70,
IF(AND(E607=[1]grup_instansi!$B$71,F607=[1]grup_instansi!$C$71),
[1]grup_instansi!$A$71,
IF(AND(E607=[1]grup_instansi!$B$72,F607=[1]grup_instansi!$C$72),
[1]grup_instansi!$A$72,
IF(AND(E607=[1]grup_instansi!$B$73,F607=[1]grup_instansi!$C$73),
[1]grup_instansi!$A$73,
IF(AND(E607=[1]grup_instansi!$B$74,F607=[1]grup_instansi!$C$74),
[1]grup_instansi!$A$74,
IF(AND(E607=[1]grup_instansi!$B$75,F607=[1]grup_instansi!$C$75),
[1]grup_instansi!$A$75,
IF(AND(E607=[1]grup_instansi!$B$76,F607=[1]grup_instansi!$C$76),
[1]grup_instansi!$A$76,
IF(AND(E607=[1]grup_instansi!$B$77,F607=[1]grup_instansi!$C$77),
[1]grup_instansi!$A$77,
IF(AND(E607=[1]grup_instansi!$B$78,F607=[1]grup_instansi!$C$78),
[1]grup_instansi!$A$78,
IF(AND(E607=[1]grup_instansi!$B$79,F607=[1]grup_instansi!$C$79),
[1]grup_instansi!$A$79,
IF(AND(E607=[1]grup_instansi!$B$80,F607=[1]grup_instansi!$C$80),
[1]grup_instansi!$A$80,
IF(AND(E607=[1]grup_instansi!$B$81,F607=[1]grup_instansi!$C$81),
[1]grup_instansi!$A$81,
IF(AND(E607=[1]grup_instansi!$B$82,F607=[1]grup_instansi!$C$82),
[1]grup_instansi!$A$82,
IF(AND(E607=[1]grup_instansi!$B$83,F607=[1]grup_instansi!$C$83),
[1]grup_instansi!$A$84,
IF(AND(E607=[1]grup_instansi!$B$84,F607=[1]grup_instansi!$C$84),
[1]grup_instansi!$A$85,
IF(AND(E607=[1]grup_instansi!$B$85,F607=[1]grup_instansi!$C$85),
[1]grup_instansi!$A$86,
IF(AND(E607=[1]grup_instansi!$B$86,F607=[1]grup_instansi!$C$86),
[1]grup_instansi!$A$87,
IF(AND(E607=[1]grup_instansi!$B$87,F607=[1]grup_instansi!$C$87),
[1]grup_instansi!$A$87,
IF(AND(E607=[1]grup_instansi!$B$88,F607=[1]grup_instansi!$C$88),
[1]grup_instansi!$A$88,
IF(AND(E607=[1]grup_instansi!$B$89,F607=[1]grup_instansi!$C$89),
[1]grup_instansi!$A$89,
IF(AND(E607=[1]grup_instansi!$B$90,F607=[1]grup_instansi!$C$90),
[1]grup_instansi!$A$90,
IF(AND(E607=[1]grup_instansi!$B$91,F607=[1]grup_instansi!$C$91),
[1]grup_instansi!$A$91,
IF(AND(E607=[1]grup_instansi!$B$92,F607=[1]grup_instansi!$C$92),
[1]grup_instansi!$A$92,
IF(AND(E607=[1]grup_instansi!$B$93,F607=[1]grup_instansi!$C$93),
[1]grup_instansi!$A$93,
IF(AND(E607=[1]grup_instansi!$B$94,F607=[1]grup_instansi!$C$94),
[1]grup_instansi!$A$94,
IF(AND(E607=[1]grup_instansi!$B$95,F607=[1]grup_instansi!$C$95),
[1]grup_instansi!$A$95,
IF(AND(E607=[1]grup_instansi!$B$96,F607=[1]grup_instansi!$C$96),
[1]grup_instansi!$A$96,
IF(AND(E607=[1]grup_instansi!$B$97,F607=[1]grup_instansi!$C$97),
[1]grup_instansi!$A$97,
IF(AND(E607=[1]grup_instansi!$B$98,F607=[1]grup_instansi!$C$98),
[1]grup_instansi!$A$98,
IF(AND(E607=[1]grup_instansi!$B$99,F607=[1]grup_instansi!$C$99),
[1]grup_instansi!$A$99,
[1]grup_instansi!$A$100))))))))))))))))))))))))))))))))))))))))</f>
        <v>gi2023110400025</v>
      </c>
      <c r="L607" t="str">
        <f>VLOOKUP(K607,[1]grup_instansi!$A$2:$E$102,4)</f>
        <v>Pemerintah Kabupaten Papua</v>
      </c>
      <c r="M607" t="str">
        <f t="shared" si="29"/>
        <v>('i2023110600606','Pemerintah Kab. Mimika','gi2023110400025'),</v>
      </c>
    </row>
    <row r="608" spans="1:13" x14ac:dyDescent="0.25">
      <c r="A608" t="str">
        <f t="shared" si="27"/>
        <v>i2023110600607</v>
      </c>
      <c r="B608" s="7">
        <v>8013</v>
      </c>
      <c r="C608" t="str">
        <f t="shared" si="28"/>
        <v>i2023110600607</v>
      </c>
      <c r="D608" s="8" t="s">
        <v>650</v>
      </c>
      <c r="E608" s="8" t="s">
        <v>47</v>
      </c>
      <c r="F608" s="8" t="s">
        <v>349</v>
      </c>
      <c r="G608" t="str">
        <f>IF(AND(E608=[1]grup_instansi!$B$2,F608=[1]grup_instansi!$C$2),
[1]grup_instansi!$A$2,
IF(AND(E608=[1]grup_instansi!$B$3,F608=[1]grup_instansi!$C$3),
[1]grup_instansi!$A$3,
IF(AND(E608=[1]grup_instansi!$B$4,F608=[1]grup_instansi!$C$4),
[1]grup_instansi!$A$4,
IF(AND(E608=[1]grup_instansi!$B$5,F608=[1]grup_instansi!$C$5),
[1]grup_instansi!$A$5,
IF(AND(E608=[1]grup_instansi!$B$6,F608=[1]grup_instansi!$C$6),
[1]grup_instansi!$A$6,
IF(AND(E608=[1]grup_instansi!$B$7,F608=[1]grup_instansi!$C$7),
[1]grup_instansi!$A$7,
IF(AND(E608=[1]grup_instansi!$B$8,F608=[1]grup_instansi!$C$8),
[1]grup_instansi!$A$8,
IF(AND(E608=[1]grup_instansi!$B$9,F608=[1]grup_instansi!$C$9),
[1]grup_instansi!$A$9,
IF(AND(E608=[1]grup_instansi!$B$10,F608=[1]grup_instansi!$C$10),
[1]grup_instansi!$A$10,"")))))))))</f>
        <v/>
      </c>
      <c r="H608" t="str">
        <f>IF(G608&lt;&gt;"",G608,IF(AND(E608=[1]grup_instansi!$B$11,F608=[1]grup_instansi!$C$11),
[1]grup_instansi!$A$11,
IF(AND(E608=[1]grup_instansi!$B$12,F608=[1]grup_instansi!$C$12),
[1]grup_instansi!$A$12,
IF(AND(E608=[1]grup_instansi!$B$13,F608=[1]grup_instansi!$C$13),
[1]grup_instansi!$A$13,
IF(AND(E608=[1]grup_instansi!$B$14,F608=[1]grup_instansi!$C$14),
[1]grup_instansi!$A$14,
IF(AND(E608=[1]grup_instansi!$B$15,F608=[1]grup_instansi!$C$15),
[1]grup_instansi!$A$15,
IF(AND(E608=[1]grup_instansi!$B$16,F608=[1]grup_instansi!$C$16),
[1]grup_instansi!$A$16,
IF(AND(E608=[1]grup_instansi!$B$17,F608=[1]grup_instansi!$C$17),
[1]grup_instansi!$A$17,
IF(AND(E608=[1]grup_instansi!$B$18,F608=[1]grup_instansi!$C$18),
[1]grup_instansi!$A$18,
IF(AND(E608=[1]grup_instansi!$B$19,F608=[1]grup_instansi!$C$19),
[1]grup_instansi!$A$19,
IF(AND(E608=[1]grup_instansi!$B$20,F608=[1]grup_instansi!$C$20),
[1]grup_instansi!$A$20,"")))))))))))</f>
        <v/>
      </c>
      <c r="I608" t="str">
        <f>IF(H608&lt;&gt;"",H608,IF(AND(E608=[1]grup_instansi!$B$21,F608=[1]grup_instansi!$C$21),
[1]grup_instansi!$A$21,
IF(AND(E608=[1]grup_instansi!$B$22,F608=[1]grup_instansi!$C$22),
[1]grup_instansi!$A$22,
IF(AND(E608=[1]grup_instansi!$B$23,F608=[1]grup_instansi!$C$23),
[1]grup_instansi!$A$23,
IF(AND(E608=[1]grup_instansi!$B$24,F608=[1]grup_instansi!$C$24),
[1]grup_instansi!$A$24,
IF(AND(E608=[1]grup_instansi!$B$25,F608=[1]grup_instansi!$C$25),
[1]grup_instansi!$A$25,
IF(AND(E608=[1]grup_instansi!$B$26,F608=[1]grup_instansi!$C$26),
[1]grup_instansi!$A$26,
IF(AND(E608=[1]grup_instansi!$B$27,F608=[1]grup_instansi!$C$27),
[1]grup_instansi!$A$27,
IF(AND(E608=[1]grup_instansi!$B$28,F608=[1]grup_instansi!$C$28),
[1]grup_instansi!$A$28,
IF(AND(E608=[1]grup_instansi!$B$29,F608=[1]grup_instansi!$C$29),
[1]grup_instansi!$A$29,
IF(AND(E608=[1]grup_instansi!$B$30,F608=[1]grup_instansi!$C$30),
[1]grup_instansi!$A$30,
IF(AND(E608=[1]grup_instansi!$B$31,F608=[1]grup_instansi!$C$31),
[1]grup_instansi!$A$31,
IF(AND(E608=[1]grup_instansi!$B$32,F608=[1]grup_instansi!$C$32),
[1]grup_instansi!$A$32,
IF(AND(E608=[1]grup_instansi!$B$33,F608=[1]grup_instansi!$C$33),
[1]grup_instansi!$A$33,
IF(AND(E608=[1]grup_instansi!$B$34,F608=[1]grup_instansi!$C$34),
[1]grup_instansi!$A$34,
IF(AND(E608=[1]grup_instansi!$B$35,F608=[1]grup_instansi!$C$35),
[1]grup_instansi!$A$35,""))))))))))))))))</f>
        <v>gi2023110400025</v>
      </c>
      <c r="J608" t="str">
        <f>IF(I608&lt;&gt;"",I608,IF(AND(E608=[1]grup_instansi!$B$36,F608=[1]grup_instansi!$C$36),
[1]grup_instansi!$A$36,
IF(AND(E608=[1]grup_instansi!$B$37,F608=[1]grup_instansi!$C$37),
[1]grup_instansi!$A$37,
IF(AND(E608=[1]grup_instansi!$B$38,F608=[1]grup_instansi!$C$38),
[1]grup_instansi!$A$38,
IF(AND(E608=[1]grup_instansi!$B$39,F608=[1]grup_instansi!$C$39),
[1]grup_instansi!$A$39,
IF(AND(E608=[1]grup_instansi!$B$40,F608=[1]grup_instansi!$C$40),
[1]grup_instansi!$A$40,
IF(AND(E608=[1]grup_instansi!$B$41,F608=[1]grup_instansi!$C$41),
[1]grup_instansi!$A$41,
IF(AND(E608=[1]grup_instansi!$B$42,F608=[1]grup_instansi!$C$42),
[1]grup_instansi!$A$42,
IF(AND(E608=[1]grup_instansi!$B$43,F608=[1]grup_instansi!$C$43),
[1]grup_instansi!$A$43,
IF(AND(E608=[1]grup_instansi!$B$44,F608=[1]grup_instansi!$C$44),
[1]grup_instansi!$A$44,
IF(AND(E608=[1]grup_instansi!$B$45,F608=[1]grup_instansi!$C$45),
[1]grup_instansi!$A$45,
IF(AND(E608=[1]grup_instansi!$B$46,F608=[1]grup_instansi!$C$46),
[1]grup_instansi!$A$46,
IF(AND(E608=[1]grup_instansi!$B$47,F608=[1]grup_instansi!$C$47),
[1]grup_instansi!$A$47,
IF(AND(E608=[1]grup_instansi!$B$48,F608=[1]grup_instansi!$C$48),
[1]grup_instansi!$A$48,
IF(AND(E608=[1]grup_instansi!$B$49,F608=[1]grup_instansi!$C$49),
[1]grup_instansi!$A$49,
IF(AND(E608=[1]grup_instansi!$B$50,F608=[1]grup_instansi!$C$50),
[1]grup_instansi!$A$50,
IF(AND(E608=[1]grup_instansi!$B$51,F608=[1]grup_instansi!$C$51),
[1]grup_instansi!$A$51,
IF(AND(E608=[1]grup_instansi!$B$52,F608=[1]grup_instansi!$C$52),
[1]grup_instansi!$A$52,
IF(AND(E608=[1]grup_instansi!$B$53,F608=[1]grup_instansi!$C$53),
[1]grup_instansi!$A$53,
IF(AND(E608=[1]grup_instansi!$B$54,F608=[1]grup_instansi!$C$54),
[1]grup_instansi!$A$54,
IF(AND(E608=[1]grup_instansi!$B$55,F608=[1]grup_instansi!$C$55),
[1]grup_instansi!$A$55,
IF(AND(E608=[1]grup_instansi!$B$56,F608=[1]grup_instansi!$C$56),
[1]grup_instansi!$A$56,
IF(AND(E608=[1]grup_instansi!$B$57,F608=[1]grup_instansi!$C$57),
[1]grup_instansi!$A$57,
IF(AND(E608=[1]grup_instansi!$B$58,F608=[1]grup_instansi!$C$58),
[1]grup_instansi!$A$58,
IF(AND(E608=[1]grup_instansi!$B$59,F608=[1]grup_instansi!$C$59),
[1]grup_instansi!$A$59,
IF(AND(E608=[1]grup_instansi!$B$60,F608=[1]grup_instansi!$C$60),
[1]grup_instansi!$A$60,""))))))))))))))))))))))))))</f>
        <v>gi2023110400025</v>
      </c>
      <c r="K608" t="str">
        <f>IF(J608&lt;&gt;"",J608,IF(AND(E608=[1]grup_instansi!$B$61,F608=[1]grup_instansi!$C$61),
[1]grup_instansi!$A$61,
IF(AND(E608=[1]grup_instansi!$B$62,F608=[1]grup_instansi!$C$62),
[1]grup_instansi!$A$62,
IF(AND(E608=[1]grup_instansi!$B$63,F608=[1]grup_instansi!$C$63),
[1]grup_instansi!$A$63,
IF(AND(E608=[1]grup_instansi!$B$64,F608=[1]grup_instansi!$C$64),
[1]grup_instansi!$A$64,
IF(AND(E608=[1]grup_instansi!$B$65,F608=[1]grup_instansi!$C$65),
[1]grup_instansi!$A$65,
IF(AND(E608=[1]grup_instansi!$B$66,F608=[1]grup_instansi!$C$66),
[1]grup_instansi!$A$66,
IF(AND(E608=[1]grup_instansi!$B$67,F608=[1]grup_instansi!$C$67),
[1]grup_instansi!$A$67,
IF(AND(E608=[1]grup_instansi!$B$68,F608=[1]grup_instansi!$C$68),
[1]grup_instansi!$A$68,
IF(AND(E608=[1]grup_instansi!$B$69,F608=[1]grup_instansi!$C$69),
[1]grup_instansi!$A$69,
IF(AND(E608=[1]grup_instansi!$B$70,F608=[1]grup_instansi!$C$70),
[1]grup_instansi!$A$70,
IF(AND(E608=[1]grup_instansi!$B$71,F608=[1]grup_instansi!$C$71),
[1]grup_instansi!$A$71,
IF(AND(E608=[1]grup_instansi!$B$72,F608=[1]grup_instansi!$C$72),
[1]grup_instansi!$A$72,
IF(AND(E608=[1]grup_instansi!$B$73,F608=[1]grup_instansi!$C$73),
[1]grup_instansi!$A$73,
IF(AND(E608=[1]grup_instansi!$B$74,F608=[1]grup_instansi!$C$74),
[1]grup_instansi!$A$74,
IF(AND(E608=[1]grup_instansi!$B$75,F608=[1]grup_instansi!$C$75),
[1]grup_instansi!$A$75,
IF(AND(E608=[1]grup_instansi!$B$76,F608=[1]grup_instansi!$C$76),
[1]grup_instansi!$A$76,
IF(AND(E608=[1]grup_instansi!$B$77,F608=[1]grup_instansi!$C$77),
[1]grup_instansi!$A$77,
IF(AND(E608=[1]grup_instansi!$B$78,F608=[1]grup_instansi!$C$78),
[1]grup_instansi!$A$78,
IF(AND(E608=[1]grup_instansi!$B$79,F608=[1]grup_instansi!$C$79),
[1]grup_instansi!$A$79,
IF(AND(E608=[1]grup_instansi!$B$80,F608=[1]grup_instansi!$C$80),
[1]grup_instansi!$A$80,
IF(AND(E608=[1]grup_instansi!$B$81,F608=[1]grup_instansi!$C$81),
[1]grup_instansi!$A$81,
IF(AND(E608=[1]grup_instansi!$B$82,F608=[1]grup_instansi!$C$82),
[1]grup_instansi!$A$82,
IF(AND(E608=[1]grup_instansi!$B$83,F608=[1]grup_instansi!$C$83),
[1]grup_instansi!$A$84,
IF(AND(E608=[1]grup_instansi!$B$84,F608=[1]grup_instansi!$C$84),
[1]grup_instansi!$A$85,
IF(AND(E608=[1]grup_instansi!$B$85,F608=[1]grup_instansi!$C$85),
[1]grup_instansi!$A$86,
IF(AND(E608=[1]grup_instansi!$B$86,F608=[1]grup_instansi!$C$86),
[1]grup_instansi!$A$87,
IF(AND(E608=[1]grup_instansi!$B$87,F608=[1]grup_instansi!$C$87),
[1]grup_instansi!$A$87,
IF(AND(E608=[1]grup_instansi!$B$88,F608=[1]grup_instansi!$C$88),
[1]grup_instansi!$A$88,
IF(AND(E608=[1]grup_instansi!$B$89,F608=[1]grup_instansi!$C$89),
[1]grup_instansi!$A$89,
IF(AND(E608=[1]grup_instansi!$B$90,F608=[1]grup_instansi!$C$90),
[1]grup_instansi!$A$90,
IF(AND(E608=[1]grup_instansi!$B$91,F608=[1]grup_instansi!$C$91),
[1]grup_instansi!$A$91,
IF(AND(E608=[1]grup_instansi!$B$92,F608=[1]grup_instansi!$C$92),
[1]grup_instansi!$A$92,
IF(AND(E608=[1]grup_instansi!$B$93,F608=[1]grup_instansi!$C$93),
[1]grup_instansi!$A$93,
IF(AND(E608=[1]grup_instansi!$B$94,F608=[1]grup_instansi!$C$94),
[1]grup_instansi!$A$94,
IF(AND(E608=[1]grup_instansi!$B$95,F608=[1]grup_instansi!$C$95),
[1]grup_instansi!$A$95,
IF(AND(E608=[1]grup_instansi!$B$96,F608=[1]grup_instansi!$C$96),
[1]grup_instansi!$A$96,
IF(AND(E608=[1]grup_instansi!$B$97,F608=[1]grup_instansi!$C$97),
[1]grup_instansi!$A$97,
IF(AND(E608=[1]grup_instansi!$B$98,F608=[1]grup_instansi!$C$98),
[1]grup_instansi!$A$98,
IF(AND(E608=[1]grup_instansi!$B$99,F608=[1]grup_instansi!$C$99),
[1]grup_instansi!$A$99,
[1]grup_instansi!$A$100))))))))))))))))))))))))))))))))))))))))</f>
        <v>gi2023110400025</v>
      </c>
      <c r="L608" t="str">
        <f>VLOOKUP(K608,[1]grup_instansi!$A$2:$E$102,4)</f>
        <v>Pemerintah Kabupaten Papua</v>
      </c>
      <c r="M608" t="str">
        <f t="shared" si="29"/>
        <v>('i2023110600607','Pemerintah Kab. Boven Digoel','gi2023110400025'),</v>
      </c>
    </row>
    <row r="609" spans="1:13" x14ac:dyDescent="0.25">
      <c r="A609" t="str">
        <f t="shared" si="27"/>
        <v>i2023110600608</v>
      </c>
      <c r="B609" s="7">
        <v>8014</v>
      </c>
      <c r="C609" t="str">
        <f t="shared" si="28"/>
        <v>i2023110600608</v>
      </c>
      <c r="D609" s="8" t="s">
        <v>651</v>
      </c>
      <c r="E609" s="8" t="s">
        <v>47</v>
      </c>
      <c r="F609" s="8" t="s">
        <v>349</v>
      </c>
      <c r="G609" t="str">
        <f>IF(AND(E609=[1]grup_instansi!$B$2,F609=[1]grup_instansi!$C$2),
[1]grup_instansi!$A$2,
IF(AND(E609=[1]grup_instansi!$B$3,F609=[1]grup_instansi!$C$3),
[1]grup_instansi!$A$3,
IF(AND(E609=[1]grup_instansi!$B$4,F609=[1]grup_instansi!$C$4),
[1]grup_instansi!$A$4,
IF(AND(E609=[1]grup_instansi!$B$5,F609=[1]grup_instansi!$C$5),
[1]grup_instansi!$A$5,
IF(AND(E609=[1]grup_instansi!$B$6,F609=[1]grup_instansi!$C$6),
[1]grup_instansi!$A$6,
IF(AND(E609=[1]grup_instansi!$B$7,F609=[1]grup_instansi!$C$7),
[1]grup_instansi!$A$7,
IF(AND(E609=[1]grup_instansi!$B$8,F609=[1]grup_instansi!$C$8),
[1]grup_instansi!$A$8,
IF(AND(E609=[1]grup_instansi!$B$9,F609=[1]grup_instansi!$C$9),
[1]grup_instansi!$A$9,
IF(AND(E609=[1]grup_instansi!$B$10,F609=[1]grup_instansi!$C$10),
[1]grup_instansi!$A$10,"")))))))))</f>
        <v/>
      </c>
      <c r="H609" t="str">
        <f>IF(G609&lt;&gt;"",G609,IF(AND(E609=[1]grup_instansi!$B$11,F609=[1]grup_instansi!$C$11),
[1]grup_instansi!$A$11,
IF(AND(E609=[1]grup_instansi!$B$12,F609=[1]grup_instansi!$C$12),
[1]grup_instansi!$A$12,
IF(AND(E609=[1]grup_instansi!$B$13,F609=[1]grup_instansi!$C$13),
[1]grup_instansi!$A$13,
IF(AND(E609=[1]grup_instansi!$B$14,F609=[1]grup_instansi!$C$14),
[1]grup_instansi!$A$14,
IF(AND(E609=[1]grup_instansi!$B$15,F609=[1]grup_instansi!$C$15),
[1]grup_instansi!$A$15,
IF(AND(E609=[1]grup_instansi!$B$16,F609=[1]grup_instansi!$C$16),
[1]grup_instansi!$A$16,
IF(AND(E609=[1]grup_instansi!$B$17,F609=[1]grup_instansi!$C$17),
[1]grup_instansi!$A$17,
IF(AND(E609=[1]grup_instansi!$B$18,F609=[1]grup_instansi!$C$18),
[1]grup_instansi!$A$18,
IF(AND(E609=[1]grup_instansi!$B$19,F609=[1]grup_instansi!$C$19),
[1]grup_instansi!$A$19,
IF(AND(E609=[1]grup_instansi!$B$20,F609=[1]grup_instansi!$C$20),
[1]grup_instansi!$A$20,"")))))))))))</f>
        <v/>
      </c>
      <c r="I609" t="str">
        <f>IF(H609&lt;&gt;"",H609,IF(AND(E609=[1]grup_instansi!$B$21,F609=[1]grup_instansi!$C$21),
[1]grup_instansi!$A$21,
IF(AND(E609=[1]grup_instansi!$B$22,F609=[1]grup_instansi!$C$22),
[1]grup_instansi!$A$22,
IF(AND(E609=[1]grup_instansi!$B$23,F609=[1]grup_instansi!$C$23),
[1]grup_instansi!$A$23,
IF(AND(E609=[1]grup_instansi!$B$24,F609=[1]grup_instansi!$C$24),
[1]grup_instansi!$A$24,
IF(AND(E609=[1]grup_instansi!$B$25,F609=[1]grup_instansi!$C$25),
[1]grup_instansi!$A$25,
IF(AND(E609=[1]grup_instansi!$B$26,F609=[1]grup_instansi!$C$26),
[1]grup_instansi!$A$26,
IF(AND(E609=[1]grup_instansi!$B$27,F609=[1]grup_instansi!$C$27),
[1]grup_instansi!$A$27,
IF(AND(E609=[1]grup_instansi!$B$28,F609=[1]grup_instansi!$C$28),
[1]grup_instansi!$A$28,
IF(AND(E609=[1]grup_instansi!$B$29,F609=[1]grup_instansi!$C$29),
[1]grup_instansi!$A$29,
IF(AND(E609=[1]grup_instansi!$B$30,F609=[1]grup_instansi!$C$30),
[1]grup_instansi!$A$30,
IF(AND(E609=[1]grup_instansi!$B$31,F609=[1]grup_instansi!$C$31),
[1]grup_instansi!$A$31,
IF(AND(E609=[1]grup_instansi!$B$32,F609=[1]grup_instansi!$C$32),
[1]grup_instansi!$A$32,
IF(AND(E609=[1]grup_instansi!$B$33,F609=[1]grup_instansi!$C$33),
[1]grup_instansi!$A$33,
IF(AND(E609=[1]grup_instansi!$B$34,F609=[1]grup_instansi!$C$34),
[1]grup_instansi!$A$34,
IF(AND(E609=[1]grup_instansi!$B$35,F609=[1]grup_instansi!$C$35),
[1]grup_instansi!$A$35,""))))))))))))))))</f>
        <v>gi2023110400025</v>
      </c>
      <c r="J609" t="str">
        <f>IF(I609&lt;&gt;"",I609,IF(AND(E609=[1]grup_instansi!$B$36,F609=[1]grup_instansi!$C$36),
[1]grup_instansi!$A$36,
IF(AND(E609=[1]grup_instansi!$B$37,F609=[1]grup_instansi!$C$37),
[1]grup_instansi!$A$37,
IF(AND(E609=[1]grup_instansi!$B$38,F609=[1]grup_instansi!$C$38),
[1]grup_instansi!$A$38,
IF(AND(E609=[1]grup_instansi!$B$39,F609=[1]grup_instansi!$C$39),
[1]grup_instansi!$A$39,
IF(AND(E609=[1]grup_instansi!$B$40,F609=[1]grup_instansi!$C$40),
[1]grup_instansi!$A$40,
IF(AND(E609=[1]grup_instansi!$B$41,F609=[1]grup_instansi!$C$41),
[1]grup_instansi!$A$41,
IF(AND(E609=[1]grup_instansi!$B$42,F609=[1]grup_instansi!$C$42),
[1]grup_instansi!$A$42,
IF(AND(E609=[1]grup_instansi!$B$43,F609=[1]grup_instansi!$C$43),
[1]grup_instansi!$A$43,
IF(AND(E609=[1]grup_instansi!$B$44,F609=[1]grup_instansi!$C$44),
[1]grup_instansi!$A$44,
IF(AND(E609=[1]grup_instansi!$B$45,F609=[1]grup_instansi!$C$45),
[1]grup_instansi!$A$45,
IF(AND(E609=[1]grup_instansi!$B$46,F609=[1]grup_instansi!$C$46),
[1]grup_instansi!$A$46,
IF(AND(E609=[1]grup_instansi!$B$47,F609=[1]grup_instansi!$C$47),
[1]grup_instansi!$A$47,
IF(AND(E609=[1]grup_instansi!$B$48,F609=[1]grup_instansi!$C$48),
[1]grup_instansi!$A$48,
IF(AND(E609=[1]grup_instansi!$B$49,F609=[1]grup_instansi!$C$49),
[1]grup_instansi!$A$49,
IF(AND(E609=[1]grup_instansi!$B$50,F609=[1]grup_instansi!$C$50),
[1]grup_instansi!$A$50,
IF(AND(E609=[1]grup_instansi!$B$51,F609=[1]grup_instansi!$C$51),
[1]grup_instansi!$A$51,
IF(AND(E609=[1]grup_instansi!$B$52,F609=[1]grup_instansi!$C$52),
[1]grup_instansi!$A$52,
IF(AND(E609=[1]grup_instansi!$B$53,F609=[1]grup_instansi!$C$53),
[1]grup_instansi!$A$53,
IF(AND(E609=[1]grup_instansi!$B$54,F609=[1]grup_instansi!$C$54),
[1]grup_instansi!$A$54,
IF(AND(E609=[1]grup_instansi!$B$55,F609=[1]grup_instansi!$C$55),
[1]grup_instansi!$A$55,
IF(AND(E609=[1]grup_instansi!$B$56,F609=[1]grup_instansi!$C$56),
[1]grup_instansi!$A$56,
IF(AND(E609=[1]grup_instansi!$B$57,F609=[1]grup_instansi!$C$57),
[1]grup_instansi!$A$57,
IF(AND(E609=[1]grup_instansi!$B$58,F609=[1]grup_instansi!$C$58),
[1]grup_instansi!$A$58,
IF(AND(E609=[1]grup_instansi!$B$59,F609=[1]grup_instansi!$C$59),
[1]grup_instansi!$A$59,
IF(AND(E609=[1]grup_instansi!$B$60,F609=[1]grup_instansi!$C$60),
[1]grup_instansi!$A$60,""))))))))))))))))))))))))))</f>
        <v>gi2023110400025</v>
      </c>
      <c r="K609" t="str">
        <f>IF(J609&lt;&gt;"",J609,IF(AND(E609=[1]grup_instansi!$B$61,F609=[1]grup_instansi!$C$61),
[1]grup_instansi!$A$61,
IF(AND(E609=[1]grup_instansi!$B$62,F609=[1]grup_instansi!$C$62),
[1]grup_instansi!$A$62,
IF(AND(E609=[1]grup_instansi!$B$63,F609=[1]grup_instansi!$C$63),
[1]grup_instansi!$A$63,
IF(AND(E609=[1]grup_instansi!$B$64,F609=[1]grup_instansi!$C$64),
[1]grup_instansi!$A$64,
IF(AND(E609=[1]grup_instansi!$B$65,F609=[1]grup_instansi!$C$65),
[1]grup_instansi!$A$65,
IF(AND(E609=[1]grup_instansi!$B$66,F609=[1]grup_instansi!$C$66),
[1]grup_instansi!$A$66,
IF(AND(E609=[1]grup_instansi!$B$67,F609=[1]grup_instansi!$C$67),
[1]grup_instansi!$A$67,
IF(AND(E609=[1]grup_instansi!$B$68,F609=[1]grup_instansi!$C$68),
[1]grup_instansi!$A$68,
IF(AND(E609=[1]grup_instansi!$B$69,F609=[1]grup_instansi!$C$69),
[1]grup_instansi!$A$69,
IF(AND(E609=[1]grup_instansi!$B$70,F609=[1]grup_instansi!$C$70),
[1]grup_instansi!$A$70,
IF(AND(E609=[1]grup_instansi!$B$71,F609=[1]grup_instansi!$C$71),
[1]grup_instansi!$A$71,
IF(AND(E609=[1]grup_instansi!$B$72,F609=[1]grup_instansi!$C$72),
[1]grup_instansi!$A$72,
IF(AND(E609=[1]grup_instansi!$B$73,F609=[1]grup_instansi!$C$73),
[1]grup_instansi!$A$73,
IF(AND(E609=[1]grup_instansi!$B$74,F609=[1]grup_instansi!$C$74),
[1]grup_instansi!$A$74,
IF(AND(E609=[1]grup_instansi!$B$75,F609=[1]grup_instansi!$C$75),
[1]grup_instansi!$A$75,
IF(AND(E609=[1]grup_instansi!$B$76,F609=[1]grup_instansi!$C$76),
[1]grup_instansi!$A$76,
IF(AND(E609=[1]grup_instansi!$B$77,F609=[1]grup_instansi!$C$77),
[1]grup_instansi!$A$77,
IF(AND(E609=[1]grup_instansi!$B$78,F609=[1]grup_instansi!$C$78),
[1]grup_instansi!$A$78,
IF(AND(E609=[1]grup_instansi!$B$79,F609=[1]grup_instansi!$C$79),
[1]grup_instansi!$A$79,
IF(AND(E609=[1]grup_instansi!$B$80,F609=[1]grup_instansi!$C$80),
[1]grup_instansi!$A$80,
IF(AND(E609=[1]grup_instansi!$B$81,F609=[1]grup_instansi!$C$81),
[1]grup_instansi!$A$81,
IF(AND(E609=[1]grup_instansi!$B$82,F609=[1]grup_instansi!$C$82),
[1]grup_instansi!$A$82,
IF(AND(E609=[1]grup_instansi!$B$83,F609=[1]grup_instansi!$C$83),
[1]grup_instansi!$A$84,
IF(AND(E609=[1]grup_instansi!$B$84,F609=[1]grup_instansi!$C$84),
[1]grup_instansi!$A$85,
IF(AND(E609=[1]grup_instansi!$B$85,F609=[1]grup_instansi!$C$85),
[1]grup_instansi!$A$86,
IF(AND(E609=[1]grup_instansi!$B$86,F609=[1]grup_instansi!$C$86),
[1]grup_instansi!$A$87,
IF(AND(E609=[1]grup_instansi!$B$87,F609=[1]grup_instansi!$C$87),
[1]grup_instansi!$A$87,
IF(AND(E609=[1]grup_instansi!$B$88,F609=[1]grup_instansi!$C$88),
[1]grup_instansi!$A$88,
IF(AND(E609=[1]grup_instansi!$B$89,F609=[1]grup_instansi!$C$89),
[1]grup_instansi!$A$89,
IF(AND(E609=[1]grup_instansi!$B$90,F609=[1]grup_instansi!$C$90),
[1]grup_instansi!$A$90,
IF(AND(E609=[1]grup_instansi!$B$91,F609=[1]grup_instansi!$C$91),
[1]grup_instansi!$A$91,
IF(AND(E609=[1]grup_instansi!$B$92,F609=[1]grup_instansi!$C$92),
[1]grup_instansi!$A$92,
IF(AND(E609=[1]grup_instansi!$B$93,F609=[1]grup_instansi!$C$93),
[1]grup_instansi!$A$93,
IF(AND(E609=[1]grup_instansi!$B$94,F609=[1]grup_instansi!$C$94),
[1]grup_instansi!$A$94,
IF(AND(E609=[1]grup_instansi!$B$95,F609=[1]grup_instansi!$C$95),
[1]grup_instansi!$A$95,
IF(AND(E609=[1]grup_instansi!$B$96,F609=[1]grup_instansi!$C$96),
[1]grup_instansi!$A$96,
IF(AND(E609=[1]grup_instansi!$B$97,F609=[1]grup_instansi!$C$97),
[1]grup_instansi!$A$97,
IF(AND(E609=[1]grup_instansi!$B$98,F609=[1]grup_instansi!$C$98),
[1]grup_instansi!$A$98,
IF(AND(E609=[1]grup_instansi!$B$99,F609=[1]grup_instansi!$C$99),
[1]grup_instansi!$A$99,
[1]grup_instansi!$A$100))))))))))))))))))))))))))))))))))))))))</f>
        <v>gi2023110400025</v>
      </c>
      <c r="L609" t="str">
        <f>VLOOKUP(K609,[1]grup_instansi!$A$2:$E$102,4)</f>
        <v>Pemerintah Kabupaten Papua</v>
      </c>
      <c r="M609" t="str">
        <f t="shared" si="29"/>
        <v>('i2023110600608','Pemerintah Kab. Mappi','gi2023110400025'),</v>
      </c>
    </row>
    <row r="610" spans="1:13" x14ac:dyDescent="0.25">
      <c r="A610" t="str">
        <f t="shared" si="27"/>
        <v>i2023110600609</v>
      </c>
      <c r="B610" s="7">
        <v>8016</v>
      </c>
      <c r="C610" t="str">
        <f t="shared" si="28"/>
        <v>i2023110600609</v>
      </c>
      <c r="D610" s="8" t="s">
        <v>652</v>
      </c>
      <c r="E610" s="8" t="s">
        <v>47</v>
      </c>
      <c r="F610" s="8" t="s">
        <v>349</v>
      </c>
      <c r="G610" t="str">
        <f>IF(AND(E610=[1]grup_instansi!$B$2,F610=[1]grup_instansi!$C$2),
[1]grup_instansi!$A$2,
IF(AND(E610=[1]grup_instansi!$B$3,F610=[1]grup_instansi!$C$3),
[1]grup_instansi!$A$3,
IF(AND(E610=[1]grup_instansi!$B$4,F610=[1]grup_instansi!$C$4),
[1]grup_instansi!$A$4,
IF(AND(E610=[1]grup_instansi!$B$5,F610=[1]grup_instansi!$C$5),
[1]grup_instansi!$A$5,
IF(AND(E610=[1]grup_instansi!$B$6,F610=[1]grup_instansi!$C$6),
[1]grup_instansi!$A$6,
IF(AND(E610=[1]grup_instansi!$B$7,F610=[1]grup_instansi!$C$7),
[1]grup_instansi!$A$7,
IF(AND(E610=[1]grup_instansi!$B$8,F610=[1]grup_instansi!$C$8),
[1]grup_instansi!$A$8,
IF(AND(E610=[1]grup_instansi!$B$9,F610=[1]grup_instansi!$C$9),
[1]grup_instansi!$A$9,
IF(AND(E610=[1]grup_instansi!$B$10,F610=[1]grup_instansi!$C$10),
[1]grup_instansi!$A$10,"")))))))))</f>
        <v/>
      </c>
      <c r="H610" t="str">
        <f>IF(G610&lt;&gt;"",G610,IF(AND(E610=[1]grup_instansi!$B$11,F610=[1]grup_instansi!$C$11),
[1]grup_instansi!$A$11,
IF(AND(E610=[1]grup_instansi!$B$12,F610=[1]grup_instansi!$C$12),
[1]grup_instansi!$A$12,
IF(AND(E610=[1]grup_instansi!$B$13,F610=[1]grup_instansi!$C$13),
[1]grup_instansi!$A$13,
IF(AND(E610=[1]grup_instansi!$B$14,F610=[1]grup_instansi!$C$14),
[1]grup_instansi!$A$14,
IF(AND(E610=[1]grup_instansi!$B$15,F610=[1]grup_instansi!$C$15),
[1]grup_instansi!$A$15,
IF(AND(E610=[1]grup_instansi!$B$16,F610=[1]grup_instansi!$C$16),
[1]grup_instansi!$A$16,
IF(AND(E610=[1]grup_instansi!$B$17,F610=[1]grup_instansi!$C$17),
[1]grup_instansi!$A$17,
IF(AND(E610=[1]grup_instansi!$B$18,F610=[1]grup_instansi!$C$18),
[1]grup_instansi!$A$18,
IF(AND(E610=[1]grup_instansi!$B$19,F610=[1]grup_instansi!$C$19),
[1]grup_instansi!$A$19,
IF(AND(E610=[1]grup_instansi!$B$20,F610=[1]grup_instansi!$C$20),
[1]grup_instansi!$A$20,"")))))))))))</f>
        <v/>
      </c>
      <c r="I610" t="str">
        <f>IF(H610&lt;&gt;"",H610,IF(AND(E610=[1]grup_instansi!$B$21,F610=[1]grup_instansi!$C$21),
[1]grup_instansi!$A$21,
IF(AND(E610=[1]grup_instansi!$B$22,F610=[1]grup_instansi!$C$22),
[1]grup_instansi!$A$22,
IF(AND(E610=[1]grup_instansi!$B$23,F610=[1]grup_instansi!$C$23),
[1]grup_instansi!$A$23,
IF(AND(E610=[1]grup_instansi!$B$24,F610=[1]grup_instansi!$C$24),
[1]grup_instansi!$A$24,
IF(AND(E610=[1]grup_instansi!$B$25,F610=[1]grup_instansi!$C$25),
[1]grup_instansi!$A$25,
IF(AND(E610=[1]grup_instansi!$B$26,F610=[1]grup_instansi!$C$26),
[1]grup_instansi!$A$26,
IF(AND(E610=[1]grup_instansi!$B$27,F610=[1]grup_instansi!$C$27),
[1]grup_instansi!$A$27,
IF(AND(E610=[1]grup_instansi!$B$28,F610=[1]grup_instansi!$C$28),
[1]grup_instansi!$A$28,
IF(AND(E610=[1]grup_instansi!$B$29,F610=[1]grup_instansi!$C$29),
[1]grup_instansi!$A$29,
IF(AND(E610=[1]grup_instansi!$B$30,F610=[1]grup_instansi!$C$30),
[1]grup_instansi!$A$30,
IF(AND(E610=[1]grup_instansi!$B$31,F610=[1]grup_instansi!$C$31),
[1]grup_instansi!$A$31,
IF(AND(E610=[1]grup_instansi!$B$32,F610=[1]grup_instansi!$C$32),
[1]grup_instansi!$A$32,
IF(AND(E610=[1]grup_instansi!$B$33,F610=[1]grup_instansi!$C$33),
[1]grup_instansi!$A$33,
IF(AND(E610=[1]grup_instansi!$B$34,F610=[1]grup_instansi!$C$34),
[1]grup_instansi!$A$34,
IF(AND(E610=[1]grup_instansi!$B$35,F610=[1]grup_instansi!$C$35),
[1]grup_instansi!$A$35,""))))))))))))))))</f>
        <v>gi2023110400025</v>
      </c>
      <c r="J610" t="str">
        <f>IF(I610&lt;&gt;"",I610,IF(AND(E610=[1]grup_instansi!$B$36,F610=[1]grup_instansi!$C$36),
[1]grup_instansi!$A$36,
IF(AND(E610=[1]grup_instansi!$B$37,F610=[1]grup_instansi!$C$37),
[1]grup_instansi!$A$37,
IF(AND(E610=[1]grup_instansi!$B$38,F610=[1]grup_instansi!$C$38),
[1]grup_instansi!$A$38,
IF(AND(E610=[1]grup_instansi!$B$39,F610=[1]grup_instansi!$C$39),
[1]grup_instansi!$A$39,
IF(AND(E610=[1]grup_instansi!$B$40,F610=[1]grup_instansi!$C$40),
[1]grup_instansi!$A$40,
IF(AND(E610=[1]grup_instansi!$B$41,F610=[1]grup_instansi!$C$41),
[1]grup_instansi!$A$41,
IF(AND(E610=[1]grup_instansi!$B$42,F610=[1]grup_instansi!$C$42),
[1]grup_instansi!$A$42,
IF(AND(E610=[1]grup_instansi!$B$43,F610=[1]grup_instansi!$C$43),
[1]grup_instansi!$A$43,
IF(AND(E610=[1]grup_instansi!$B$44,F610=[1]grup_instansi!$C$44),
[1]grup_instansi!$A$44,
IF(AND(E610=[1]grup_instansi!$B$45,F610=[1]grup_instansi!$C$45),
[1]grup_instansi!$A$45,
IF(AND(E610=[1]grup_instansi!$B$46,F610=[1]grup_instansi!$C$46),
[1]grup_instansi!$A$46,
IF(AND(E610=[1]grup_instansi!$B$47,F610=[1]grup_instansi!$C$47),
[1]grup_instansi!$A$47,
IF(AND(E610=[1]grup_instansi!$B$48,F610=[1]grup_instansi!$C$48),
[1]grup_instansi!$A$48,
IF(AND(E610=[1]grup_instansi!$B$49,F610=[1]grup_instansi!$C$49),
[1]grup_instansi!$A$49,
IF(AND(E610=[1]grup_instansi!$B$50,F610=[1]grup_instansi!$C$50),
[1]grup_instansi!$A$50,
IF(AND(E610=[1]grup_instansi!$B$51,F610=[1]grup_instansi!$C$51),
[1]grup_instansi!$A$51,
IF(AND(E610=[1]grup_instansi!$B$52,F610=[1]grup_instansi!$C$52),
[1]grup_instansi!$A$52,
IF(AND(E610=[1]grup_instansi!$B$53,F610=[1]grup_instansi!$C$53),
[1]grup_instansi!$A$53,
IF(AND(E610=[1]grup_instansi!$B$54,F610=[1]grup_instansi!$C$54),
[1]grup_instansi!$A$54,
IF(AND(E610=[1]grup_instansi!$B$55,F610=[1]grup_instansi!$C$55),
[1]grup_instansi!$A$55,
IF(AND(E610=[1]grup_instansi!$B$56,F610=[1]grup_instansi!$C$56),
[1]grup_instansi!$A$56,
IF(AND(E610=[1]grup_instansi!$B$57,F610=[1]grup_instansi!$C$57),
[1]grup_instansi!$A$57,
IF(AND(E610=[1]grup_instansi!$B$58,F610=[1]grup_instansi!$C$58),
[1]grup_instansi!$A$58,
IF(AND(E610=[1]grup_instansi!$B$59,F610=[1]grup_instansi!$C$59),
[1]grup_instansi!$A$59,
IF(AND(E610=[1]grup_instansi!$B$60,F610=[1]grup_instansi!$C$60),
[1]grup_instansi!$A$60,""))))))))))))))))))))))))))</f>
        <v>gi2023110400025</v>
      </c>
      <c r="K610" t="str">
        <f>IF(J610&lt;&gt;"",J610,IF(AND(E610=[1]grup_instansi!$B$61,F610=[1]grup_instansi!$C$61),
[1]grup_instansi!$A$61,
IF(AND(E610=[1]grup_instansi!$B$62,F610=[1]grup_instansi!$C$62),
[1]grup_instansi!$A$62,
IF(AND(E610=[1]grup_instansi!$B$63,F610=[1]grup_instansi!$C$63),
[1]grup_instansi!$A$63,
IF(AND(E610=[1]grup_instansi!$B$64,F610=[1]grup_instansi!$C$64),
[1]grup_instansi!$A$64,
IF(AND(E610=[1]grup_instansi!$B$65,F610=[1]grup_instansi!$C$65),
[1]grup_instansi!$A$65,
IF(AND(E610=[1]grup_instansi!$B$66,F610=[1]grup_instansi!$C$66),
[1]grup_instansi!$A$66,
IF(AND(E610=[1]grup_instansi!$B$67,F610=[1]grup_instansi!$C$67),
[1]grup_instansi!$A$67,
IF(AND(E610=[1]grup_instansi!$B$68,F610=[1]grup_instansi!$C$68),
[1]grup_instansi!$A$68,
IF(AND(E610=[1]grup_instansi!$B$69,F610=[1]grup_instansi!$C$69),
[1]grup_instansi!$A$69,
IF(AND(E610=[1]grup_instansi!$B$70,F610=[1]grup_instansi!$C$70),
[1]grup_instansi!$A$70,
IF(AND(E610=[1]grup_instansi!$B$71,F610=[1]grup_instansi!$C$71),
[1]grup_instansi!$A$71,
IF(AND(E610=[1]grup_instansi!$B$72,F610=[1]grup_instansi!$C$72),
[1]grup_instansi!$A$72,
IF(AND(E610=[1]grup_instansi!$B$73,F610=[1]grup_instansi!$C$73),
[1]grup_instansi!$A$73,
IF(AND(E610=[1]grup_instansi!$B$74,F610=[1]grup_instansi!$C$74),
[1]grup_instansi!$A$74,
IF(AND(E610=[1]grup_instansi!$B$75,F610=[1]grup_instansi!$C$75),
[1]grup_instansi!$A$75,
IF(AND(E610=[1]grup_instansi!$B$76,F610=[1]grup_instansi!$C$76),
[1]grup_instansi!$A$76,
IF(AND(E610=[1]grup_instansi!$B$77,F610=[1]grup_instansi!$C$77),
[1]grup_instansi!$A$77,
IF(AND(E610=[1]grup_instansi!$B$78,F610=[1]grup_instansi!$C$78),
[1]grup_instansi!$A$78,
IF(AND(E610=[1]grup_instansi!$B$79,F610=[1]grup_instansi!$C$79),
[1]grup_instansi!$A$79,
IF(AND(E610=[1]grup_instansi!$B$80,F610=[1]grup_instansi!$C$80),
[1]grup_instansi!$A$80,
IF(AND(E610=[1]grup_instansi!$B$81,F610=[1]grup_instansi!$C$81),
[1]grup_instansi!$A$81,
IF(AND(E610=[1]grup_instansi!$B$82,F610=[1]grup_instansi!$C$82),
[1]grup_instansi!$A$82,
IF(AND(E610=[1]grup_instansi!$B$83,F610=[1]grup_instansi!$C$83),
[1]grup_instansi!$A$84,
IF(AND(E610=[1]grup_instansi!$B$84,F610=[1]grup_instansi!$C$84),
[1]grup_instansi!$A$85,
IF(AND(E610=[1]grup_instansi!$B$85,F610=[1]grup_instansi!$C$85),
[1]grup_instansi!$A$86,
IF(AND(E610=[1]grup_instansi!$B$86,F610=[1]grup_instansi!$C$86),
[1]grup_instansi!$A$87,
IF(AND(E610=[1]grup_instansi!$B$87,F610=[1]grup_instansi!$C$87),
[1]grup_instansi!$A$87,
IF(AND(E610=[1]grup_instansi!$B$88,F610=[1]grup_instansi!$C$88),
[1]grup_instansi!$A$88,
IF(AND(E610=[1]grup_instansi!$B$89,F610=[1]grup_instansi!$C$89),
[1]grup_instansi!$A$89,
IF(AND(E610=[1]grup_instansi!$B$90,F610=[1]grup_instansi!$C$90),
[1]grup_instansi!$A$90,
IF(AND(E610=[1]grup_instansi!$B$91,F610=[1]grup_instansi!$C$91),
[1]grup_instansi!$A$91,
IF(AND(E610=[1]grup_instansi!$B$92,F610=[1]grup_instansi!$C$92),
[1]grup_instansi!$A$92,
IF(AND(E610=[1]grup_instansi!$B$93,F610=[1]grup_instansi!$C$93),
[1]grup_instansi!$A$93,
IF(AND(E610=[1]grup_instansi!$B$94,F610=[1]grup_instansi!$C$94),
[1]grup_instansi!$A$94,
IF(AND(E610=[1]grup_instansi!$B$95,F610=[1]grup_instansi!$C$95),
[1]grup_instansi!$A$95,
IF(AND(E610=[1]grup_instansi!$B$96,F610=[1]grup_instansi!$C$96),
[1]grup_instansi!$A$96,
IF(AND(E610=[1]grup_instansi!$B$97,F610=[1]grup_instansi!$C$97),
[1]grup_instansi!$A$97,
IF(AND(E610=[1]grup_instansi!$B$98,F610=[1]grup_instansi!$C$98),
[1]grup_instansi!$A$98,
IF(AND(E610=[1]grup_instansi!$B$99,F610=[1]grup_instansi!$C$99),
[1]grup_instansi!$A$99,
[1]grup_instansi!$A$100))))))))))))))))))))))))))))))))))))))))</f>
        <v>gi2023110400025</v>
      </c>
      <c r="L610" t="str">
        <f>VLOOKUP(K610,[1]grup_instansi!$A$2:$E$102,4)</f>
        <v>Pemerintah Kabupaten Papua</v>
      </c>
      <c r="M610" t="str">
        <f t="shared" si="29"/>
        <v>('i2023110600609','Pemerintah Kab. Yahukimo','gi2023110400025'),</v>
      </c>
    </row>
    <row r="611" spans="1:13" x14ac:dyDescent="0.25">
      <c r="A611" t="str">
        <f t="shared" si="27"/>
        <v>i2023110600610</v>
      </c>
      <c r="B611" s="7">
        <v>8017</v>
      </c>
      <c r="C611" t="str">
        <f t="shared" si="28"/>
        <v>i2023110600610</v>
      </c>
      <c r="D611" s="8" t="s">
        <v>653</v>
      </c>
      <c r="E611" s="8" t="s">
        <v>47</v>
      </c>
      <c r="F611" s="8" t="s">
        <v>349</v>
      </c>
      <c r="G611" t="str">
        <f>IF(AND(E611=[1]grup_instansi!$B$2,F611=[1]grup_instansi!$C$2),
[1]grup_instansi!$A$2,
IF(AND(E611=[1]grup_instansi!$B$3,F611=[1]grup_instansi!$C$3),
[1]grup_instansi!$A$3,
IF(AND(E611=[1]grup_instansi!$B$4,F611=[1]grup_instansi!$C$4),
[1]grup_instansi!$A$4,
IF(AND(E611=[1]grup_instansi!$B$5,F611=[1]grup_instansi!$C$5),
[1]grup_instansi!$A$5,
IF(AND(E611=[1]grup_instansi!$B$6,F611=[1]grup_instansi!$C$6),
[1]grup_instansi!$A$6,
IF(AND(E611=[1]grup_instansi!$B$7,F611=[1]grup_instansi!$C$7),
[1]grup_instansi!$A$7,
IF(AND(E611=[1]grup_instansi!$B$8,F611=[1]grup_instansi!$C$8),
[1]grup_instansi!$A$8,
IF(AND(E611=[1]grup_instansi!$B$9,F611=[1]grup_instansi!$C$9),
[1]grup_instansi!$A$9,
IF(AND(E611=[1]grup_instansi!$B$10,F611=[1]grup_instansi!$C$10),
[1]grup_instansi!$A$10,"")))))))))</f>
        <v/>
      </c>
      <c r="H611" t="str">
        <f>IF(G611&lt;&gt;"",G611,IF(AND(E611=[1]grup_instansi!$B$11,F611=[1]grup_instansi!$C$11),
[1]grup_instansi!$A$11,
IF(AND(E611=[1]grup_instansi!$B$12,F611=[1]grup_instansi!$C$12),
[1]grup_instansi!$A$12,
IF(AND(E611=[1]grup_instansi!$B$13,F611=[1]grup_instansi!$C$13),
[1]grup_instansi!$A$13,
IF(AND(E611=[1]grup_instansi!$B$14,F611=[1]grup_instansi!$C$14),
[1]grup_instansi!$A$14,
IF(AND(E611=[1]grup_instansi!$B$15,F611=[1]grup_instansi!$C$15),
[1]grup_instansi!$A$15,
IF(AND(E611=[1]grup_instansi!$B$16,F611=[1]grup_instansi!$C$16),
[1]grup_instansi!$A$16,
IF(AND(E611=[1]grup_instansi!$B$17,F611=[1]grup_instansi!$C$17),
[1]grup_instansi!$A$17,
IF(AND(E611=[1]grup_instansi!$B$18,F611=[1]grup_instansi!$C$18),
[1]grup_instansi!$A$18,
IF(AND(E611=[1]grup_instansi!$B$19,F611=[1]grup_instansi!$C$19),
[1]grup_instansi!$A$19,
IF(AND(E611=[1]grup_instansi!$B$20,F611=[1]grup_instansi!$C$20),
[1]grup_instansi!$A$20,"")))))))))))</f>
        <v/>
      </c>
      <c r="I611" t="str">
        <f>IF(H611&lt;&gt;"",H611,IF(AND(E611=[1]grup_instansi!$B$21,F611=[1]grup_instansi!$C$21),
[1]grup_instansi!$A$21,
IF(AND(E611=[1]grup_instansi!$B$22,F611=[1]grup_instansi!$C$22),
[1]grup_instansi!$A$22,
IF(AND(E611=[1]grup_instansi!$B$23,F611=[1]grup_instansi!$C$23),
[1]grup_instansi!$A$23,
IF(AND(E611=[1]grup_instansi!$B$24,F611=[1]grup_instansi!$C$24),
[1]grup_instansi!$A$24,
IF(AND(E611=[1]grup_instansi!$B$25,F611=[1]grup_instansi!$C$25),
[1]grup_instansi!$A$25,
IF(AND(E611=[1]grup_instansi!$B$26,F611=[1]grup_instansi!$C$26),
[1]grup_instansi!$A$26,
IF(AND(E611=[1]grup_instansi!$B$27,F611=[1]grup_instansi!$C$27),
[1]grup_instansi!$A$27,
IF(AND(E611=[1]grup_instansi!$B$28,F611=[1]grup_instansi!$C$28),
[1]grup_instansi!$A$28,
IF(AND(E611=[1]grup_instansi!$B$29,F611=[1]grup_instansi!$C$29),
[1]grup_instansi!$A$29,
IF(AND(E611=[1]grup_instansi!$B$30,F611=[1]grup_instansi!$C$30),
[1]grup_instansi!$A$30,
IF(AND(E611=[1]grup_instansi!$B$31,F611=[1]grup_instansi!$C$31),
[1]grup_instansi!$A$31,
IF(AND(E611=[1]grup_instansi!$B$32,F611=[1]grup_instansi!$C$32),
[1]grup_instansi!$A$32,
IF(AND(E611=[1]grup_instansi!$B$33,F611=[1]grup_instansi!$C$33),
[1]grup_instansi!$A$33,
IF(AND(E611=[1]grup_instansi!$B$34,F611=[1]grup_instansi!$C$34),
[1]grup_instansi!$A$34,
IF(AND(E611=[1]grup_instansi!$B$35,F611=[1]grup_instansi!$C$35),
[1]grup_instansi!$A$35,""))))))))))))))))</f>
        <v>gi2023110400025</v>
      </c>
      <c r="J611" t="str">
        <f>IF(I611&lt;&gt;"",I611,IF(AND(E611=[1]grup_instansi!$B$36,F611=[1]grup_instansi!$C$36),
[1]grup_instansi!$A$36,
IF(AND(E611=[1]grup_instansi!$B$37,F611=[1]grup_instansi!$C$37),
[1]grup_instansi!$A$37,
IF(AND(E611=[1]grup_instansi!$B$38,F611=[1]grup_instansi!$C$38),
[1]grup_instansi!$A$38,
IF(AND(E611=[1]grup_instansi!$B$39,F611=[1]grup_instansi!$C$39),
[1]grup_instansi!$A$39,
IF(AND(E611=[1]grup_instansi!$B$40,F611=[1]grup_instansi!$C$40),
[1]grup_instansi!$A$40,
IF(AND(E611=[1]grup_instansi!$B$41,F611=[1]grup_instansi!$C$41),
[1]grup_instansi!$A$41,
IF(AND(E611=[1]grup_instansi!$B$42,F611=[1]grup_instansi!$C$42),
[1]grup_instansi!$A$42,
IF(AND(E611=[1]grup_instansi!$B$43,F611=[1]grup_instansi!$C$43),
[1]grup_instansi!$A$43,
IF(AND(E611=[1]grup_instansi!$B$44,F611=[1]grup_instansi!$C$44),
[1]grup_instansi!$A$44,
IF(AND(E611=[1]grup_instansi!$B$45,F611=[1]grup_instansi!$C$45),
[1]grup_instansi!$A$45,
IF(AND(E611=[1]grup_instansi!$B$46,F611=[1]grup_instansi!$C$46),
[1]grup_instansi!$A$46,
IF(AND(E611=[1]grup_instansi!$B$47,F611=[1]grup_instansi!$C$47),
[1]grup_instansi!$A$47,
IF(AND(E611=[1]grup_instansi!$B$48,F611=[1]grup_instansi!$C$48),
[1]grup_instansi!$A$48,
IF(AND(E611=[1]grup_instansi!$B$49,F611=[1]grup_instansi!$C$49),
[1]grup_instansi!$A$49,
IF(AND(E611=[1]grup_instansi!$B$50,F611=[1]grup_instansi!$C$50),
[1]grup_instansi!$A$50,
IF(AND(E611=[1]grup_instansi!$B$51,F611=[1]grup_instansi!$C$51),
[1]grup_instansi!$A$51,
IF(AND(E611=[1]grup_instansi!$B$52,F611=[1]grup_instansi!$C$52),
[1]grup_instansi!$A$52,
IF(AND(E611=[1]grup_instansi!$B$53,F611=[1]grup_instansi!$C$53),
[1]grup_instansi!$A$53,
IF(AND(E611=[1]grup_instansi!$B$54,F611=[1]grup_instansi!$C$54),
[1]grup_instansi!$A$54,
IF(AND(E611=[1]grup_instansi!$B$55,F611=[1]grup_instansi!$C$55),
[1]grup_instansi!$A$55,
IF(AND(E611=[1]grup_instansi!$B$56,F611=[1]grup_instansi!$C$56),
[1]grup_instansi!$A$56,
IF(AND(E611=[1]grup_instansi!$B$57,F611=[1]grup_instansi!$C$57),
[1]grup_instansi!$A$57,
IF(AND(E611=[1]grup_instansi!$B$58,F611=[1]grup_instansi!$C$58),
[1]grup_instansi!$A$58,
IF(AND(E611=[1]grup_instansi!$B$59,F611=[1]grup_instansi!$C$59),
[1]grup_instansi!$A$59,
IF(AND(E611=[1]grup_instansi!$B$60,F611=[1]grup_instansi!$C$60),
[1]grup_instansi!$A$60,""))))))))))))))))))))))))))</f>
        <v>gi2023110400025</v>
      </c>
      <c r="K611" t="str">
        <f>IF(J611&lt;&gt;"",J611,IF(AND(E611=[1]grup_instansi!$B$61,F611=[1]grup_instansi!$C$61),
[1]grup_instansi!$A$61,
IF(AND(E611=[1]grup_instansi!$B$62,F611=[1]grup_instansi!$C$62),
[1]grup_instansi!$A$62,
IF(AND(E611=[1]grup_instansi!$B$63,F611=[1]grup_instansi!$C$63),
[1]grup_instansi!$A$63,
IF(AND(E611=[1]grup_instansi!$B$64,F611=[1]grup_instansi!$C$64),
[1]grup_instansi!$A$64,
IF(AND(E611=[1]grup_instansi!$B$65,F611=[1]grup_instansi!$C$65),
[1]grup_instansi!$A$65,
IF(AND(E611=[1]grup_instansi!$B$66,F611=[1]grup_instansi!$C$66),
[1]grup_instansi!$A$66,
IF(AND(E611=[1]grup_instansi!$B$67,F611=[1]grup_instansi!$C$67),
[1]grup_instansi!$A$67,
IF(AND(E611=[1]grup_instansi!$B$68,F611=[1]grup_instansi!$C$68),
[1]grup_instansi!$A$68,
IF(AND(E611=[1]grup_instansi!$B$69,F611=[1]grup_instansi!$C$69),
[1]grup_instansi!$A$69,
IF(AND(E611=[1]grup_instansi!$B$70,F611=[1]grup_instansi!$C$70),
[1]grup_instansi!$A$70,
IF(AND(E611=[1]grup_instansi!$B$71,F611=[1]grup_instansi!$C$71),
[1]grup_instansi!$A$71,
IF(AND(E611=[1]grup_instansi!$B$72,F611=[1]grup_instansi!$C$72),
[1]grup_instansi!$A$72,
IF(AND(E611=[1]grup_instansi!$B$73,F611=[1]grup_instansi!$C$73),
[1]grup_instansi!$A$73,
IF(AND(E611=[1]grup_instansi!$B$74,F611=[1]grup_instansi!$C$74),
[1]grup_instansi!$A$74,
IF(AND(E611=[1]grup_instansi!$B$75,F611=[1]grup_instansi!$C$75),
[1]grup_instansi!$A$75,
IF(AND(E611=[1]grup_instansi!$B$76,F611=[1]grup_instansi!$C$76),
[1]grup_instansi!$A$76,
IF(AND(E611=[1]grup_instansi!$B$77,F611=[1]grup_instansi!$C$77),
[1]grup_instansi!$A$77,
IF(AND(E611=[1]grup_instansi!$B$78,F611=[1]grup_instansi!$C$78),
[1]grup_instansi!$A$78,
IF(AND(E611=[1]grup_instansi!$B$79,F611=[1]grup_instansi!$C$79),
[1]grup_instansi!$A$79,
IF(AND(E611=[1]grup_instansi!$B$80,F611=[1]grup_instansi!$C$80),
[1]grup_instansi!$A$80,
IF(AND(E611=[1]grup_instansi!$B$81,F611=[1]grup_instansi!$C$81),
[1]grup_instansi!$A$81,
IF(AND(E611=[1]grup_instansi!$B$82,F611=[1]grup_instansi!$C$82),
[1]grup_instansi!$A$82,
IF(AND(E611=[1]grup_instansi!$B$83,F611=[1]grup_instansi!$C$83),
[1]grup_instansi!$A$84,
IF(AND(E611=[1]grup_instansi!$B$84,F611=[1]grup_instansi!$C$84),
[1]grup_instansi!$A$85,
IF(AND(E611=[1]grup_instansi!$B$85,F611=[1]grup_instansi!$C$85),
[1]grup_instansi!$A$86,
IF(AND(E611=[1]grup_instansi!$B$86,F611=[1]grup_instansi!$C$86),
[1]grup_instansi!$A$87,
IF(AND(E611=[1]grup_instansi!$B$87,F611=[1]grup_instansi!$C$87),
[1]grup_instansi!$A$87,
IF(AND(E611=[1]grup_instansi!$B$88,F611=[1]grup_instansi!$C$88),
[1]grup_instansi!$A$88,
IF(AND(E611=[1]grup_instansi!$B$89,F611=[1]grup_instansi!$C$89),
[1]grup_instansi!$A$89,
IF(AND(E611=[1]grup_instansi!$B$90,F611=[1]grup_instansi!$C$90),
[1]grup_instansi!$A$90,
IF(AND(E611=[1]grup_instansi!$B$91,F611=[1]grup_instansi!$C$91),
[1]grup_instansi!$A$91,
IF(AND(E611=[1]grup_instansi!$B$92,F611=[1]grup_instansi!$C$92),
[1]grup_instansi!$A$92,
IF(AND(E611=[1]grup_instansi!$B$93,F611=[1]grup_instansi!$C$93),
[1]grup_instansi!$A$93,
IF(AND(E611=[1]grup_instansi!$B$94,F611=[1]grup_instansi!$C$94),
[1]grup_instansi!$A$94,
IF(AND(E611=[1]grup_instansi!$B$95,F611=[1]grup_instansi!$C$95),
[1]grup_instansi!$A$95,
IF(AND(E611=[1]grup_instansi!$B$96,F611=[1]grup_instansi!$C$96),
[1]grup_instansi!$A$96,
IF(AND(E611=[1]grup_instansi!$B$97,F611=[1]grup_instansi!$C$97),
[1]grup_instansi!$A$97,
IF(AND(E611=[1]grup_instansi!$B$98,F611=[1]grup_instansi!$C$98),
[1]grup_instansi!$A$98,
IF(AND(E611=[1]grup_instansi!$B$99,F611=[1]grup_instansi!$C$99),
[1]grup_instansi!$A$99,
[1]grup_instansi!$A$100))))))))))))))))))))))))))))))))))))))))</f>
        <v>gi2023110400025</v>
      </c>
      <c r="L611" t="str">
        <f>VLOOKUP(K611,[1]grup_instansi!$A$2:$E$102,4)</f>
        <v>Pemerintah Kabupaten Papua</v>
      </c>
      <c r="M611" t="str">
        <f t="shared" si="29"/>
        <v>('i2023110600610','Pemerintah Kab. Pegunungan Bintang','gi2023110400025'),</v>
      </c>
    </row>
    <row r="612" spans="1:13" x14ac:dyDescent="0.25">
      <c r="A612" t="str">
        <f t="shared" si="27"/>
        <v>i2023110600611</v>
      </c>
      <c r="B612" s="7">
        <v>8027</v>
      </c>
      <c r="C612" t="str">
        <f t="shared" si="28"/>
        <v>i2023110600611</v>
      </c>
      <c r="D612" s="8" t="s">
        <v>654</v>
      </c>
      <c r="E612" s="8" t="s">
        <v>47</v>
      </c>
      <c r="F612" s="8" t="s">
        <v>349</v>
      </c>
      <c r="G612" t="str">
        <f>IF(AND(E612=[1]grup_instansi!$B$2,F612=[1]grup_instansi!$C$2),
[1]grup_instansi!$A$2,
IF(AND(E612=[1]grup_instansi!$B$3,F612=[1]grup_instansi!$C$3),
[1]grup_instansi!$A$3,
IF(AND(E612=[1]grup_instansi!$B$4,F612=[1]grup_instansi!$C$4),
[1]grup_instansi!$A$4,
IF(AND(E612=[1]grup_instansi!$B$5,F612=[1]grup_instansi!$C$5),
[1]grup_instansi!$A$5,
IF(AND(E612=[1]grup_instansi!$B$6,F612=[1]grup_instansi!$C$6),
[1]grup_instansi!$A$6,
IF(AND(E612=[1]grup_instansi!$B$7,F612=[1]grup_instansi!$C$7),
[1]grup_instansi!$A$7,
IF(AND(E612=[1]grup_instansi!$B$8,F612=[1]grup_instansi!$C$8),
[1]grup_instansi!$A$8,
IF(AND(E612=[1]grup_instansi!$B$9,F612=[1]grup_instansi!$C$9),
[1]grup_instansi!$A$9,
IF(AND(E612=[1]grup_instansi!$B$10,F612=[1]grup_instansi!$C$10),
[1]grup_instansi!$A$10,"")))))))))</f>
        <v/>
      </c>
      <c r="H612" t="str">
        <f>IF(G612&lt;&gt;"",G612,IF(AND(E612=[1]grup_instansi!$B$11,F612=[1]grup_instansi!$C$11),
[1]grup_instansi!$A$11,
IF(AND(E612=[1]grup_instansi!$B$12,F612=[1]grup_instansi!$C$12),
[1]grup_instansi!$A$12,
IF(AND(E612=[1]grup_instansi!$B$13,F612=[1]grup_instansi!$C$13),
[1]grup_instansi!$A$13,
IF(AND(E612=[1]grup_instansi!$B$14,F612=[1]grup_instansi!$C$14),
[1]grup_instansi!$A$14,
IF(AND(E612=[1]grup_instansi!$B$15,F612=[1]grup_instansi!$C$15),
[1]grup_instansi!$A$15,
IF(AND(E612=[1]grup_instansi!$B$16,F612=[1]grup_instansi!$C$16),
[1]grup_instansi!$A$16,
IF(AND(E612=[1]grup_instansi!$B$17,F612=[1]grup_instansi!$C$17),
[1]grup_instansi!$A$17,
IF(AND(E612=[1]grup_instansi!$B$18,F612=[1]grup_instansi!$C$18),
[1]grup_instansi!$A$18,
IF(AND(E612=[1]grup_instansi!$B$19,F612=[1]grup_instansi!$C$19),
[1]grup_instansi!$A$19,
IF(AND(E612=[1]grup_instansi!$B$20,F612=[1]grup_instansi!$C$20),
[1]grup_instansi!$A$20,"")))))))))))</f>
        <v/>
      </c>
      <c r="I612" t="str">
        <f>IF(H612&lt;&gt;"",H612,IF(AND(E612=[1]grup_instansi!$B$21,F612=[1]grup_instansi!$C$21),
[1]grup_instansi!$A$21,
IF(AND(E612=[1]grup_instansi!$B$22,F612=[1]grup_instansi!$C$22),
[1]grup_instansi!$A$22,
IF(AND(E612=[1]grup_instansi!$B$23,F612=[1]grup_instansi!$C$23),
[1]grup_instansi!$A$23,
IF(AND(E612=[1]grup_instansi!$B$24,F612=[1]grup_instansi!$C$24),
[1]grup_instansi!$A$24,
IF(AND(E612=[1]grup_instansi!$B$25,F612=[1]grup_instansi!$C$25),
[1]grup_instansi!$A$25,
IF(AND(E612=[1]grup_instansi!$B$26,F612=[1]grup_instansi!$C$26),
[1]grup_instansi!$A$26,
IF(AND(E612=[1]grup_instansi!$B$27,F612=[1]grup_instansi!$C$27),
[1]grup_instansi!$A$27,
IF(AND(E612=[1]grup_instansi!$B$28,F612=[1]grup_instansi!$C$28),
[1]grup_instansi!$A$28,
IF(AND(E612=[1]grup_instansi!$B$29,F612=[1]grup_instansi!$C$29),
[1]grup_instansi!$A$29,
IF(AND(E612=[1]grup_instansi!$B$30,F612=[1]grup_instansi!$C$30),
[1]grup_instansi!$A$30,
IF(AND(E612=[1]grup_instansi!$B$31,F612=[1]grup_instansi!$C$31),
[1]grup_instansi!$A$31,
IF(AND(E612=[1]grup_instansi!$B$32,F612=[1]grup_instansi!$C$32),
[1]grup_instansi!$A$32,
IF(AND(E612=[1]grup_instansi!$B$33,F612=[1]grup_instansi!$C$33),
[1]grup_instansi!$A$33,
IF(AND(E612=[1]grup_instansi!$B$34,F612=[1]grup_instansi!$C$34),
[1]grup_instansi!$A$34,
IF(AND(E612=[1]grup_instansi!$B$35,F612=[1]grup_instansi!$C$35),
[1]grup_instansi!$A$35,""))))))))))))))))</f>
        <v>gi2023110400025</v>
      </c>
      <c r="J612" t="str">
        <f>IF(I612&lt;&gt;"",I612,IF(AND(E612=[1]grup_instansi!$B$36,F612=[1]grup_instansi!$C$36),
[1]grup_instansi!$A$36,
IF(AND(E612=[1]grup_instansi!$B$37,F612=[1]grup_instansi!$C$37),
[1]grup_instansi!$A$37,
IF(AND(E612=[1]grup_instansi!$B$38,F612=[1]grup_instansi!$C$38),
[1]grup_instansi!$A$38,
IF(AND(E612=[1]grup_instansi!$B$39,F612=[1]grup_instansi!$C$39),
[1]grup_instansi!$A$39,
IF(AND(E612=[1]grup_instansi!$B$40,F612=[1]grup_instansi!$C$40),
[1]grup_instansi!$A$40,
IF(AND(E612=[1]grup_instansi!$B$41,F612=[1]grup_instansi!$C$41),
[1]grup_instansi!$A$41,
IF(AND(E612=[1]grup_instansi!$B$42,F612=[1]grup_instansi!$C$42),
[1]grup_instansi!$A$42,
IF(AND(E612=[1]grup_instansi!$B$43,F612=[1]grup_instansi!$C$43),
[1]grup_instansi!$A$43,
IF(AND(E612=[1]grup_instansi!$B$44,F612=[1]grup_instansi!$C$44),
[1]grup_instansi!$A$44,
IF(AND(E612=[1]grup_instansi!$B$45,F612=[1]grup_instansi!$C$45),
[1]grup_instansi!$A$45,
IF(AND(E612=[1]grup_instansi!$B$46,F612=[1]grup_instansi!$C$46),
[1]grup_instansi!$A$46,
IF(AND(E612=[1]grup_instansi!$B$47,F612=[1]grup_instansi!$C$47),
[1]grup_instansi!$A$47,
IF(AND(E612=[1]grup_instansi!$B$48,F612=[1]grup_instansi!$C$48),
[1]grup_instansi!$A$48,
IF(AND(E612=[1]grup_instansi!$B$49,F612=[1]grup_instansi!$C$49),
[1]grup_instansi!$A$49,
IF(AND(E612=[1]grup_instansi!$B$50,F612=[1]grup_instansi!$C$50),
[1]grup_instansi!$A$50,
IF(AND(E612=[1]grup_instansi!$B$51,F612=[1]grup_instansi!$C$51),
[1]grup_instansi!$A$51,
IF(AND(E612=[1]grup_instansi!$B$52,F612=[1]grup_instansi!$C$52),
[1]grup_instansi!$A$52,
IF(AND(E612=[1]grup_instansi!$B$53,F612=[1]grup_instansi!$C$53),
[1]grup_instansi!$A$53,
IF(AND(E612=[1]grup_instansi!$B$54,F612=[1]grup_instansi!$C$54),
[1]grup_instansi!$A$54,
IF(AND(E612=[1]grup_instansi!$B$55,F612=[1]grup_instansi!$C$55),
[1]grup_instansi!$A$55,
IF(AND(E612=[1]grup_instansi!$B$56,F612=[1]grup_instansi!$C$56),
[1]grup_instansi!$A$56,
IF(AND(E612=[1]grup_instansi!$B$57,F612=[1]grup_instansi!$C$57),
[1]grup_instansi!$A$57,
IF(AND(E612=[1]grup_instansi!$B$58,F612=[1]grup_instansi!$C$58),
[1]grup_instansi!$A$58,
IF(AND(E612=[1]grup_instansi!$B$59,F612=[1]grup_instansi!$C$59),
[1]grup_instansi!$A$59,
IF(AND(E612=[1]grup_instansi!$B$60,F612=[1]grup_instansi!$C$60),
[1]grup_instansi!$A$60,""))))))))))))))))))))))))))</f>
        <v>gi2023110400025</v>
      </c>
      <c r="K612" t="str">
        <f>IF(J612&lt;&gt;"",J612,IF(AND(E612=[1]grup_instansi!$B$61,F612=[1]grup_instansi!$C$61),
[1]grup_instansi!$A$61,
IF(AND(E612=[1]grup_instansi!$B$62,F612=[1]grup_instansi!$C$62),
[1]grup_instansi!$A$62,
IF(AND(E612=[1]grup_instansi!$B$63,F612=[1]grup_instansi!$C$63),
[1]grup_instansi!$A$63,
IF(AND(E612=[1]grup_instansi!$B$64,F612=[1]grup_instansi!$C$64),
[1]grup_instansi!$A$64,
IF(AND(E612=[1]grup_instansi!$B$65,F612=[1]grup_instansi!$C$65),
[1]grup_instansi!$A$65,
IF(AND(E612=[1]grup_instansi!$B$66,F612=[1]grup_instansi!$C$66),
[1]grup_instansi!$A$66,
IF(AND(E612=[1]grup_instansi!$B$67,F612=[1]grup_instansi!$C$67),
[1]grup_instansi!$A$67,
IF(AND(E612=[1]grup_instansi!$B$68,F612=[1]grup_instansi!$C$68),
[1]grup_instansi!$A$68,
IF(AND(E612=[1]grup_instansi!$B$69,F612=[1]grup_instansi!$C$69),
[1]grup_instansi!$A$69,
IF(AND(E612=[1]grup_instansi!$B$70,F612=[1]grup_instansi!$C$70),
[1]grup_instansi!$A$70,
IF(AND(E612=[1]grup_instansi!$B$71,F612=[1]grup_instansi!$C$71),
[1]grup_instansi!$A$71,
IF(AND(E612=[1]grup_instansi!$B$72,F612=[1]grup_instansi!$C$72),
[1]grup_instansi!$A$72,
IF(AND(E612=[1]grup_instansi!$B$73,F612=[1]grup_instansi!$C$73),
[1]grup_instansi!$A$73,
IF(AND(E612=[1]grup_instansi!$B$74,F612=[1]grup_instansi!$C$74),
[1]grup_instansi!$A$74,
IF(AND(E612=[1]grup_instansi!$B$75,F612=[1]grup_instansi!$C$75),
[1]grup_instansi!$A$75,
IF(AND(E612=[1]grup_instansi!$B$76,F612=[1]grup_instansi!$C$76),
[1]grup_instansi!$A$76,
IF(AND(E612=[1]grup_instansi!$B$77,F612=[1]grup_instansi!$C$77),
[1]grup_instansi!$A$77,
IF(AND(E612=[1]grup_instansi!$B$78,F612=[1]grup_instansi!$C$78),
[1]grup_instansi!$A$78,
IF(AND(E612=[1]grup_instansi!$B$79,F612=[1]grup_instansi!$C$79),
[1]grup_instansi!$A$79,
IF(AND(E612=[1]grup_instansi!$B$80,F612=[1]grup_instansi!$C$80),
[1]grup_instansi!$A$80,
IF(AND(E612=[1]grup_instansi!$B$81,F612=[1]grup_instansi!$C$81),
[1]grup_instansi!$A$81,
IF(AND(E612=[1]grup_instansi!$B$82,F612=[1]grup_instansi!$C$82),
[1]grup_instansi!$A$82,
IF(AND(E612=[1]grup_instansi!$B$83,F612=[1]grup_instansi!$C$83),
[1]grup_instansi!$A$84,
IF(AND(E612=[1]grup_instansi!$B$84,F612=[1]grup_instansi!$C$84),
[1]grup_instansi!$A$85,
IF(AND(E612=[1]grup_instansi!$B$85,F612=[1]grup_instansi!$C$85),
[1]grup_instansi!$A$86,
IF(AND(E612=[1]grup_instansi!$B$86,F612=[1]grup_instansi!$C$86),
[1]grup_instansi!$A$87,
IF(AND(E612=[1]grup_instansi!$B$87,F612=[1]grup_instansi!$C$87),
[1]grup_instansi!$A$87,
IF(AND(E612=[1]grup_instansi!$B$88,F612=[1]grup_instansi!$C$88),
[1]grup_instansi!$A$88,
IF(AND(E612=[1]grup_instansi!$B$89,F612=[1]grup_instansi!$C$89),
[1]grup_instansi!$A$89,
IF(AND(E612=[1]grup_instansi!$B$90,F612=[1]grup_instansi!$C$90),
[1]grup_instansi!$A$90,
IF(AND(E612=[1]grup_instansi!$B$91,F612=[1]grup_instansi!$C$91),
[1]grup_instansi!$A$91,
IF(AND(E612=[1]grup_instansi!$B$92,F612=[1]grup_instansi!$C$92),
[1]grup_instansi!$A$92,
IF(AND(E612=[1]grup_instansi!$B$93,F612=[1]grup_instansi!$C$93),
[1]grup_instansi!$A$93,
IF(AND(E612=[1]grup_instansi!$B$94,F612=[1]grup_instansi!$C$94),
[1]grup_instansi!$A$94,
IF(AND(E612=[1]grup_instansi!$B$95,F612=[1]grup_instansi!$C$95),
[1]grup_instansi!$A$95,
IF(AND(E612=[1]grup_instansi!$B$96,F612=[1]grup_instansi!$C$96),
[1]grup_instansi!$A$96,
IF(AND(E612=[1]grup_instansi!$B$97,F612=[1]grup_instansi!$C$97),
[1]grup_instansi!$A$97,
IF(AND(E612=[1]grup_instansi!$B$98,F612=[1]grup_instansi!$C$98),
[1]grup_instansi!$A$98,
IF(AND(E612=[1]grup_instansi!$B$99,F612=[1]grup_instansi!$C$99),
[1]grup_instansi!$A$99,
[1]grup_instansi!$A$100))))))))))))))))))))))))))))))))))))))))</f>
        <v>gi2023110400025</v>
      </c>
      <c r="L612" t="str">
        <f>VLOOKUP(K612,[1]grup_instansi!$A$2:$E$102,4)</f>
        <v>Pemerintah Kabupaten Papua</v>
      </c>
      <c r="M612" t="str">
        <f t="shared" si="29"/>
        <v>('i2023110600611','Pemerintah Kab. Supiori','gi2023110400025'),</v>
      </c>
    </row>
    <row r="613" spans="1:13" x14ac:dyDescent="0.25">
      <c r="A613" t="str">
        <f t="shared" si="27"/>
        <v>i2023110600612</v>
      </c>
      <c r="B613" s="7">
        <v>8029</v>
      </c>
      <c r="C613" t="str">
        <f t="shared" si="28"/>
        <v>i2023110600612</v>
      </c>
      <c r="D613" s="8" t="s">
        <v>655</v>
      </c>
      <c r="E613" s="8" t="s">
        <v>47</v>
      </c>
      <c r="F613" s="8" t="s">
        <v>349</v>
      </c>
      <c r="G613" t="str">
        <f>IF(AND(E613=[1]grup_instansi!$B$2,F613=[1]grup_instansi!$C$2),
[1]grup_instansi!$A$2,
IF(AND(E613=[1]grup_instansi!$B$3,F613=[1]grup_instansi!$C$3),
[1]grup_instansi!$A$3,
IF(AND(E613=[1]grup_instansi!$B$4,F613=[1]grup_instansi!$C$4),
[1]grup_instansi!$A$4,
IF(AND(E613=[1]grup_instansi!$B$5,F613=[1]grup_instansi!$C$5),
[1]grup_instansi!$A$5,
IF(AND(E613=[1]grup_instansi!$B$6,F613=[1]grup_instansi!$C$6),
[1]grup_instansi!$A$6,
IF(AND(E613=[1]grup_instansi!$B$7,F613=[1]grup_instansi!$C$7),
[1]grup_instansi!$A$7,
IF(AND(E613=[1]grup_instansi!$B$8,F613=[1]grup_instansi!$C$8),
[1]grup_instansi!$A$8,
IF(AND(E613=[1]grup_instansi!$B$9,F613=[1]grup_instansi!$C$9),
[1]grup_instansi!$A$9,
IF(AND(E613=[1]grup_instansi!$B$10,F613=[1]grup_instansi!$C$10),
[1]grup_instansi!$A$10,"")))))))))</f>
        <v/>
      </c>
      <c r="H613" t="str">
        <f>IF(G613&lt;&gt;"",G613,IF(AND(E613=[1]grup_instansi!$B$11,F613=[1]grup_instansi!$C$11),
[1]grup_instansi!$A$11,
IF(AND(E613=[1]grup_instansi!$B$12,F613=[1]grup_instansi!$C$12),
[1]grup_instansi!$A$12,
IF(AND(E613=[1]grup_instansi!$B$13,F613=[1]grup_instansi!$C$13),
[1]grup_instansi!$A$13,
IF(AND(E613=[1]grup_instansi!$B$14,F613=[1]grup_instansi!$C$14),
[1]grup_instansi!$A$14,
IF(AND(E613=[1]grup_instansi!$B$15,F613=[1]grup_instansi!$C$15),
[1]grup_instansi!$A$15,
IF(AND(E613=[1]grup_instansi!$B$16,F613=[1]grup_instansi!$C$16),
[1]grup_instansi!$A$16,
IF(AND(E613=[1]grup_instansi!$B$17,F613=[1]grup_instansi!$C$17),
[1]grup_instansi!$A$17,
IF(AND(E613=[1]grup_instansi!$B$18,F613=[1]grup_instansi!$C$18),
[1]grup_instansi!$A$18,
IF(AND(E613=[1]grup_instansi!$B$19,F613=[1]grup_instansi!$C$19),
[1]grup_instansi!$A$19,
IF(AND(E613=[1]grup_instansi!$B$20,F613=[1]grup_instansi!$C$20),
[1]grup_instansi!$A$20,"")))))))))))</f>
        <v/>
      </c>
      <c r="I613" t="str">
        <f>IF(H613&lt;&gt;"",H613,IF(AND(E613=[1]grup_instansi!$B$21,F613=[1]grup_instansi!$C$21),
[1]grup_instansi!$A$21,
IF(AND(E613=[1]grup_instansi!$B$22,F613=[1]grup_instansi!$C$22),
[1]grup_instansi!$A$22,
IF(AND(E613=[1]grup_instansi!$B$23,F613=[1]grup_instansi!$C$23),
[1]grup_instansi!$A$23,
IF(AND(E613=[1]grup_instansi!$B$24,F613=[1]grup_instansi!$C$24),
[1]grup_instansi!$A$24,
IF(AND(E613=[1]grup_instansi!$B$25,F613=[1]grup_instansi!$C$25),
[1]grup_instansi!$A$25,
IF(AND(E613=[1]grup_instansi!$B$26,F613=[1]grup_instansi!$C$26),
[1]grup_instansi!$A$26,
IF(AND(E613=[1]grup_instansi!$B$27,F613=[1]grup_instansi!$C$27),
[1]grup_instansi!$A$27,
IF(AND(E613=[1]grup_instansi!$B$28,F613=[1]grup_instansi!$C$28),
[1]grup_instansi!$A$28,
IF(AND(E613=[1]grup_instansi!$B$29,F613=[1]grup_instansi!$C$29),
[1]grup_instansi!$A$29,
IF(AND(E613=[1]grup_instansi!$B$30,F613=[1]grup_instansi!$C$30),
[1]grup_instansi!$A$30,
IF(AND(E613=[1]grup_instansi!$B$31,F613=[1]grup_instansi!$C$31),
[1]grup_instansi!$A$31,
IF(AND(E613=[1]grup_instansi!$B$32,F613=[1]grup_instansi!$C$32),
[1]grup_instansi!$A$32,
IF(AND(E613=[1]grup_instansi!$B$33,F613=[1]grup_instansi!$C$33),
[1]grup_instansi!$A$33,
IF(AND(E613=[1]grup_instansi!$B$34,F613=[1]grup_instansi!$C$34),
[1]grup_instansi!$A$34,
IF(AND(E613=[1]grup_instansi!$B$35,F613=[1]grup_instansi!$C$35),
[1]grup_instansi!$A$35,""))))))))))))))))</f>
        <v>gi2023110400025</v>
      </c>
      <c r="J613" t="str">
        <f>IF(I613&lt;&gt;"",I613,IF(AND(E613=[1]grup_instansi!$B$36,F613=[1]grup_instansi!$C$36),
[1]grup_instansi!$A$36,
IF(AND(E613=[1]grup_instansi!$B$37,F613=[1]grup_instansi!$C$37),
[1]grup_instansi!$A$37,
IF(AND(E613=[1]grup_instansi!$B$38,F613=[1]grup_instansi!$C$38),
[1]grup_instansi!$A$38,
IF(AND(E613=[1]grup_instansi!$B$39,F613=[1]grup_instansi!$C$39),
[1]grup_instansi!$A$39,
IF(AND(E613=[1]grup_instansi!$B$40,F613=[1]grup_instansi!$C$40),
[1]grup_instansi!$A$40,
IF(AND(E613=[1]grup_instansi!$B$41,F613=[1]grup_instansi!$C$41),
[1]grup_instansi!$A$41,
IF(AND(E613=[1]grup_instansi!$B$42,F613=[1]grup_instansi!$C$42),
[1]grup_instansi!$A$42,
IF(AND(E613=[1]grup_instansi!$B$43,F613=[1]grup_instansi!$C$43),
[1]grup_instansi!$A$43,
IF(AND(E613=[1]grup_instansi!$B$44,F613=[1]grup_instansi!$C$44),
[1]grup_instansi!$A$44,
IF(AND(E613=[1]grup_instansi!$B$45,F613=[1]grup_instansi!$C$45),
[1]grup_instansi!$A$45,
IF(AND(E613=[1]grup_instansi!$B$46,F613=[1]grup_instansi!$C$46),
[1]grup_instansi!$A$46,
IF(AND(E613=[1]grup_instansi!$B$47,F613=[1]grup_instansi!$C$47),
[1]grup_instansi!$A$47,
IF(AND(E613=[1]grup_instansi!$B$48,F613=[1]grup_instansi!$C$48),
[1]grup_instansi!$A$48,
IF(AND(E613=[1]grup_instansi!$B$49,F613=[1]grup_instansi!$C$49),
[1]grup_instansi!$A$49,
IF(AND(E613=[1]grup_instansi!$B$50,F613=[1]grup_instansi!$C$50),
[1]grup_instansi!$A$50,
IF(AND(E613=[1]grup_instansi!$B$51,F613=[1]grup_instansi!$C$51),
[1]grup_instansi!$A$51,
IF(AND(E613=[1]grup_instansi!$B$52,F613=[1]grup_instansi!$C$52),
[1]grup_instansi!$A$52,
IF(AND(E613=[1]grup_instansi!$B$53,F613=[1]grup_instansi!$C$53),
[1]grup_instansi!$A$53,
IF(AND(E613=[1]grup_instansi!$B$54,F613=[1]grup_instansi!$C$54),
[1]grup_instansi!$A$54,
IF(AND(E613=[1]grup_instansi!$B$55,F613=[1]grup_instansi!$C$55),
[1]grup_instansi!$A$55,
IF(AND(E613=[1]grup_instansi!$B$56,F613=[1]grup_instansi!$C$56),
[1]grup_instansi!$A$56,
IF(AND(E613=[1]grup_instansi!$B$57,F613=[1]grup_instansi!$C$57),
[1]grup_instansi!$A$57,
IF(AND(E613=[1]grup_instansi!$B$58,F613=[1]grup_instansi!$C$58),
[1]grup_instansi!$A$58,
IF(AND(E613=[1]grup_instansi!$B$59,F613=[1]grup_instansi!$C$59),
[1]grup_instansi!$A$59,
IF(AND(E613=[1]grup_instansi!$B$60,F613=[1]grup_instansi!$C$60),
[1]grup_instansi!$A$60,""))))))))))))))))))))))))))</f>
        <v>gi2023110400025</v>
      </c>
      <c r="K613" t="str">
        <f>IF(J613&lt;&gt;"",J613,IF(AND(E613=[1]grup_instansi!$B$61,F613=[1]grup_instansi!$C$61),
[1]grup_instansi!$A$61,
IF(AND(E613=[1]grup_instansi!$B$62,F613=[1]grup_instansi!$C$62),
[1]grup_instansi!$A$62,
IF(AND(E613=[1]grup_instansi!$B$63,F613=[1]grup_instansi!$C$63),
[1]grup_instansi!$A$63,
IF(AND(E613=[1]grup_instansi!$B$64,F613=[1]grup_instansi!$C$64),
[1]grup_instansi!$A$64,
IF(AND(E613=[1]grup_instansi!$B$65,F613=[1]grup_instansi!$C$65),
[1]grup_instansi!$A$65,
IF(AND(E613=[1]grup_instansi!$B$66,F613=[1]grup_instansi!$C$66),
[1]grup_instansi!$A$66,
IF(AND(E613=[1]grup_instansi!$B$67,F613=[1]grup_instansi!$C$67),
[1]grup_instansi!$A$67,
IF(AND(E613=[1]grup_instansi!$B$68,F613=[1]grup_instansi!$C$68),
[1]grup_instansi!$A$68,
IF(AND(E613=[1]grup_instansi!$B$69,F613=[1]grup_instansi!$C$69),
[1]grup_instansi!$A$69,
IF(AND(E613=[1]grup_instansi!$B$70,F613=[1]grup_instansi!$C$70),
[1]grup_instansi!$A$70,
IF(AND(E613=[1]grup_instansi!$B$71,F613=[1]grup_instansi!$C$71),
[1]grup_instansi!$A$71,
IF(AND(E613=[1]grup_instansi!$B$72,F613=[1]grup_instansi!$C$72),
[1]grup_instansi!$A$72,
IF(AND(E613=[1]grup_instansi!$B$73,F613=[1]grup_instansi!$C$73),
[1]grup_instansi!$A$73,
IF(AND(E613=[1]grup_instansi!$B$74,F613=[1]grup_instansi!$C$74),
[1]grup_instansi!$A$74,
IF(AND(E613=[1]grup_instansi!$B$75,F613=[1]grup_instansi!$C$75),
[1]grup_instansi!$A$75,
IF(AND(E613=[1]grup_instansi!$B$76,F613=[1]grup_instansi!$C$76),
[1]grup_instansi!$A$76,
IF(AND(E613=[1]grup_instansi!$B$77,F613=[1]grup_instansi!$C$77),
[1]grup_instansi!$A$77,
IF(AND(E613=[1]grup_instansi!$B$78,F613=[1]grup_instansi!$C$78),
[1]grup_instansi!$A$78,
IF(AND(E613=[1]grup_instansi!$B$79,F613=[1]grup_instansi!$C$79),
[1]grup_instansi!$A$79,
IF(AND(E613=[1]grup_instansi!$B$80,F613=[1]grup_instansi!$C$80),
[1]grup_instansi!$A$80,
IF(AND(E613=[1]grup_instansi!$B$81,F613=[1]grup_instansi!$C$81),
[1]grup_instansi!$A$81,
IF(AND(E613=[1]grup_instansi!$B$82,F613=[1]grup_instansi!$C$82),
[1]grup_instansi!$A$82,
IF(AND(E613=[1]grup_instansi!$B$83,F613=[1]grup_instansi!$C$83),
[1]grup_instansi!$A$84,
IF(AND(E613=[1]grup_instansi!$B$84,F613=[1]grup_instansi!$C$84),
[1]grup_instansi!$A$85,
IF(AND(E613=[1]grup_instansi!$B$85,F613=[1]grup_instansi!$C$85),
[1]grup_instansi!$A$86,
IF(AND(E613=[1]grup_instansi!$B$86,F613=[1]grup_instansi!$C$86),
[1]grup_instansi!$A$87,
IF(AND(E613=[1]grup_instansi!$B$87,F613=[1]grup_instansi!$C$87),
[1]grup_instansi!$A$87,
IF(AND(E613=[1]grup_instansi!$B$88,F613=[1]grup_instansi!$C$88),
[1]grup_instansi!$A$88,
IF(AND(E613=[1]grup_instansi!$B$89,F613=[1]grup_instansi!$C$89),
[1]grup_instansi!$A$89,
IF(AND(E613=[1]grup_instansi!$B$90,F613=[1]grup_instansi!$C$90),
[1]grup_instansi!$A$90,
IF(AND(E613=[1]grup_instansi!$B$91,F613=[1]grup_instansi!$C$91),
[1]grup_instansi!$A$91,
IF(AND(E613=[1]grup_instansi!$B$92,F613=[1]grup_instansi!$C$92),
[1]grup_instansi!$A$92,
IF(AND(E613=[1]grup_instansi!$B$93,F613=[1]grup_instansi!$C$93),
[1]grup_instansi!$A$93,
IF(AND(E613=[1]grup_instansi!$B$94,F613=[1]grup_instansi!$C$94),
[1]grup_instansi!$A$94,
IF(AND(E613=[1]grup_instansi!$B$95,F613=[1]grup_instansi!$C$95),
[1]grup_instansi!$A$95,
IF(AND(E613=[1]grup_instansi!$B$96,F613=[1]grup_instansi!$C$96),
[1]grup_instansi!$A$96,
IF(AND(E613=[1]grup_instansi!$B$97,F613=[1]grup_instansi!$C$97),
[1]grup_instansi!$A$97,
IF(AND(E613=[1]grup_instansi!$B$98,F613=[1]grup_instansi!$C$98),
[1]grup_instansi!$A$98,
IF(AND(E613=[1]grup_instansi!$B$99,F613=[1]grup_instansi!$C$99),
[1]grup_instansi!$A$99,
[1]grup_instansi!$A$100))))))))))))))))))))))))))))))))))))))))</f>
        <v>gi2023110400025</v>
      </c>
      <c r="L613" t="str">
        <f>VLOOKUP(K613,[1]grup_instansi!$A$2:$E$102,4)</f>
        <v>Pemerintah Kabupaten Papua</v>
      </c>
      <c r="M613" t="str">
        <f t="shared" si="29"/>
        <v>('i2023110600612','Pemerintah Kab. Mamberamo Tengah','gi2023110400025'),</v>
      </c>
    </row>
    <row r="614" spans="1:13" x14ac:dyDescent="0.25">
      <c r="A614" t="str">
        <f t="shared" si="27"/>
        <v>i2023110600613</v>
      </c>
      <c r="B614" s="7">
        <v>8030</v>
      </c>
      <c r="C614" t="str">
        <f t="shared" si="28"/>
        <v>i2023110600613</v>
      </c>
      <c r="D614" s="8" t="s">
        <v>656</v>
      </c>
      <c r="E614" s="8" t="s">
        <v>47</v>
      </c>
      <c r="F614" s="8" t="s">
        <v>349</v>
      </c>
      <c r="G614" t="str">
        <f>IF(AND(E614=[1]grup_instansi!$B$2,F614=[1]grup_instansi!$C$2),
[1]grup_instansi!$A$2,
IF(AND(E614=[1]grup_instansi!$B$3,F614=[1]grup_instansi!$C$3),
[1]grup_instansi!$A$3,
IF(AND(E614=[1]grup_instansi!$B$4,F614=[1]grup_instansi!$C$4),
[1]grup_instansi!$A$4,
IF(AND(E614=[1]grup_instansi!$B$5,F614=[1]grup_instansi!$C$5),
[1]grup_instansi!$A$5,
IF(AND(E614=[1]grup_instansi!$B$6,F614=[1]grup_instansi!$C$6),
[1]grup_instansi!$A$6,
IF(AND(E614=[1]grup_instansi!$B$7,F614=[1]grup_instansi!$C$7),
[1]grup_instansi!$A$7,
IF(AND(E614=[1]grup_instansi!$B$8,F614=[1]grup_instansi!$C$8),
[1]grup_instansi!$A$8,
IF(AND(E614=[1]grup_instansi!$B$9,F614=[1]grup_instansi!$C$9),
[1]grup_instansi!$A$9,
IF(AND(E614=[1]grup_instansi!$B$10,F614=[1]grup_instansi!$C$10),
[1]grup_instansi!$A$10,"")))))))))</f>
        <v/>
      </c>
      <c r="H614" t="str">
        <f>IF(G614&lt;&gt;"",G614,IF(AND(E614=[1]grup_instansi!$B$11,F614=[1]grup_instansi!$C$11),
[1]grup_instansi!$A$11,
IF(AND(E614=[1]grup_instansi!$B$12,F614=[1]grup_instansi!$C$12),
[1]grup_instansi!$A$12,
IF(AND(E614=[1]grup_instansi!$B$13,F614=[1]grup_instansi!$C$13),
[1]grup_instansi!$A$13,
IF(AND(E614=[1]grup_instansi!$B$14,F614=[1]grup_instansi!$C$14),
[1]grup_instansi!$A$14,
IF(AND(E614=[1]grup_instansi!$B$15,F614=[1]grup_instansi!$C$15),
[1]grup_instansi!$A$15,
IF(AND(E614=[1]grup_instansi!$B$16,F614=[1]grup_instansi!$C$16),
[1]grup_instansi!$A$16,
IF(AND(E614=[1]grup_instansi!$B$17,F614=[1]grup_instansi!$C$17),
[1]grup_instansi!$A$17,
IF(AND(E614=[1]grup_instansi!$B$18,F614=[1]grup_instansi!$C$18),
[1]grup_instansi!$A$18,
IF(AND(E614=[1]grup_instansi!$B$19,F614=[1]grup_instansi!$C$19),
[1]grup_instansi!$A$19,
IF(AND(E614=[1]grup_instansi!$B$20,F614=[1]grup_instansi!$C$20),
[1]grup_instansi!$A$20,"")))))))))))</f>
        <v/>
      </c>
      <c r="I614" t="str">
        <f>IF(H614&lt;&gt;"",H614,IF(AND(E614=[1]grup_instansi!$B$21,F614=[1]grup_instansi!$C$21),
[1]grup_instansi!$A$21,
IF(AND(E614=[1]grup_instansi!$B$22,F614=[1]grup_instansi!$C$22),
[1]grup_instansi!$A$22,
IF(AND(E614=[1]grup_instansi!$B$23,F614=[1]grup_instansi!$C$23),
[1]grup_instansi!$A$23,
IF(AND(E614=[1]grup_instansi!$B$24,F614=[1]grup_instansi!$C$24),
[1]grup_instansi!$A$24,
IF(AND(E614=[1]grup_instansi!$B$25,F614=[1]grup_instansi!$C$25),
[1]grup_instansi!$A$25,
IF(AND(E614=[1]grup_instansi!$B$26,F614=[1]grup_instansi!$C$26),
[1]grup_instansi!$A$26,
IF(AND(E614=[1]grup_instansi!$B$27,F614=[1]grup_instansi!$C$27),
[1]grup_instansi!$A$27,
IF(AND(E614=[1]grup_instansi!$B$28,F614=[1]grup_instansi!$C$28),
[1]grup_instansi!$A$28,
IF(AND(E614=[1]grup_instansi!$B$29,F614=[1]grup_instansi!$C$29),
[1]grup_instansi!$A$29,
IF(AND(E614=[1]grup_instansi!$B$30,F614=[1]grup_instansi!$C$30),
[1]grup_instansi!$A$30,
IF(AND(E614=[1]grup_instansi!$B$31,F614=[1]grup_instansi!$C$31),
[1]grup_instansi!$A$31,
IF(AND(E614=[1]grup_instansi!$B$32,F614=[1]grup_instansi!$C$32),
[1]grup_instansi!$A$32,
IF(AND(E614=[1]grup_instansi!$B$33,F614=[1]grup_instansi!$C$33),
[1]grup_instansi!$A$33,
IF(AND(E614=[1]grup_instansi!$B$34,F614=[1]grup_instansi!$C$34),
[1]grup_instansi!$A$34,
IF(AND(E614=[1]grup_instansi!$B$35,F614=[1]grup_instansi!$C$35),
[1]grup_instansi!$A$35,""))))))))))))))))</f>
        <v>gi2023110400025</v>
      </c>
      <c r="J614" t="str">
        <f>IF(I614&lt;&gt;"",I614,IF(AND(E614=[1]grup_instansi!$B$36,F614=[1]grup_instansi!$C$36),
[1]grup_instansi!$A$36,
IF(AND(E614=[1]grup_instansi!$B$37,F614=[1]grup_instansi!$C$37),
[1]grup_instansi!$A$37,
IF(AND(E614=[1]grup_instansi!$B$38,F614=[1]grup_instansi!$C$38),
[1]grup_instansi!$A$38,
IF(AND(E614=[1]grup_instansi!$B$39,F614=[1]grup_instansi!$C$39),
[1]grup_instansi!$A$39,
IF(AND(E614=[1]grup_instansi!$B$40,F614=[1]grup_instansi!$C$40),
[1]grup_instansi!$A$40,
IF(AND(E614=[1]grup_instansi!$B$41,F614=[1]grup_instansi!$C$41),
[1]grup_instansi!$A$41,
IF(AND(E614=[1]grup_instansi!$B$42,F614=[1]grup_instansi!$C$42),
[1]grup_instansi!$A$42,
IF(AND(E614=[1]grup_instansi!$B$43,F614=[1]grup_instansi!$C$43),
[1]grup_instansi!$A$43,
IF(AND(E614=[1]grup_instansi!$B$44,F614=[1]grup_instansi!$C$44),
[1]grup_instansi!$A$44,
IF(AND(E614=[1]grup_instansi!$B$45,F614=[1]grup_instansi!$C$45),
[1]grup_instansi!$A$45,
IF(AND(E614=[1]grup_instansi!$B$46,F614=[1]grup_instansi!$C$46),
[1]grup_instansi!$A$46,
IF(AND(E614=[1]grup_instansi!$B$47,F614=[1]grup_instansi!$C$47),
[1]grup_instansi!$A$47,
IF(AND(E614=[1]grup_instansi!$B$48,F614=[1]grup_instansi!$C$48),
[1]grup_instansi!$A$48,
IF(AND(E614=[1]grup_instansi!$B$49,F614=[1]grup_instansi!$C$49),
[1]grup_instansi!$A$49,
IF(AND(E614=[1]grup_instansi!$B$50,F614=[1]grup_instansi!$C$50),
[1]grup_instansi!$A$50,
IF(AND(E614=[1]grup_instansi!$B$51,F614=[1]grup_instansi!$C$51),
[1]grup_instansi!$A$51,
IF(AND(E614=[1]grup_instansi!$B$52,F614=[1]grup_instansi!$C$52),
[1]grup_instansi!$A$52,
IF(AND(E614=[1]grup_instansi!$B$53,F614=[1]grup_instansi!$C$53),
[1]grup_instansi!$A$53,
IF(AND(E614=[1]grup_instansi!$B$54,F614=[1]grup_instansi!$C$54),
[1]grup_instansi!$A$54,
IF(AND(E614=[1]grup_instansi!$B$55,F614=[1]grup_instansi!$C$55),
[1]grup_instansi!$A$55,
IF(AND(E614=[1]grup_instansi!$B$56,F614=[1]grup_instansi!$C$56),
[1]grup_instansi!$A$56,
IF(AND(E614=[1]grup_instansi!$B$57,F614=[1]grup_instansi!$C$57),
[1]grup_instansi!$A$57,
IF(AND(E614=[1]grup_instansi!$B$58,F614=[1]grup_instansi!$C$58),
[1]grup_instansi!$A$58,
IF(AND(E614=[1]grup_instansi!$B$59,F614=[1]grup_instansi!$C$59),
[1]grup_instansi!$A$59,
IF(AND(E614=[1]grup_instansi!$B$60,F614=[1]grup_instansi!$C$60),
[1]grup_instansi!$A$60,""))))))))))))))))))))))))))</f>
        <v>gi2023110400025</v>
      </c>
      <c r="K614" t="str">
        <f>IF(J614&lt;&gt;"",J614,IF(AND(E614=[1]grup_instansi!$B$61,F614=[1]grup_instansi!$C$61),
[1]grup_instansi!$A$61,
IF(AND(E614=[1]grup_instansi!$B$62,F614=[1]grup_instansi!$C$62),
[1]grup_instansi!$A$62,
IF(AND(E614=[1]grup_instansi!$B$63,F614=[1]grup_instansi!$C$63),
[1]grup_instansi!$A$63,
IF(AND(E614=[1]grup_instansi!$B$64,F614=[1]grup_instansi!$C$64),
[1]grup_instansi!$A$64,
IF(AND(E614=[1]grup_instansi!$B$65,F614=[1]grup_instansi!$C$65),
[1]grup_instansi!$A$65,
IF(AND(E614=[1]grup_instansi!$B$66,F614=[1]grup_instansi!$C$66),
[1]grup_instansi!$A$66,
IF(AND(E614=[1]grup_instansi!$B$67,F614=[1]grup_instansi!$C$67),
[1]grup_instansi!$A$67,
IF(AND(E614=[1]grup_instansi!$B$68,F614=[1]grup_instansi!$C$68),
[1]grup_instansi!$A$68,
IF(AND(E614=[1]grup_instansi!$B$69,F614=[1]grup_instansi!$C$69),
[1]grup_instansi!$A$69,
IF(AND(E614=[1]grup_instansi!$B$70,F614=[1]grup_instansi!$C$70),
[1]grup_instansi!$A$70,
IF(AND(E614=[1]grup_instansi!$B$71,F614=[1]grup_instansi!$C$71),
[1]grup_instansi!$A$71,
IF(AND(E614=[1]grup_instansi!$B$72,F614=[1]grup_instansi!$C$72),
[1]grup_instansi!$A$72,
IF(AND(E614=[1]grup_instansi!$B$73,F614=[1]grup_instansi!$C$73),
[1]grup_instansi!$A$73,
IF(AND(E614=[1]grup_instansi!$B$74,F614=[1]grup_instansi!$C$74),
[1]grup_instansi!$A$74,
IF(AND(E614=[1]grup_instansi!$B$75,F614=[1]grup_instansi!$C$75),
[1]grup_instansi!$A$75,
IF(AND(E614=[1]grup_instansi!$B$76,F614=[1]grup_instansi!$C$76),
[1]grup_instansi!$A$76,
IF(AND(E614=[1]grup_instansi!$B$77,F614=[1]grup_instansi!$C$77),
[1]grup_instansi!$A$77,
IF(AND(E614=[1]grup_instansi!$B$78,F614=[1]grup_instansi!$C$78),
[1]grup_instansi!$A$78,
IF(AND(E614=[1]grup_instansi!$B$79,F614=[1]grup_instansi!$C$79),
[1]grup_instansi!$A$79,
IF(AND(E614=[1]grup_instansi!$B$80,F614=[1]grup_instansi!$C$80),
[1]grup_instansi!$A$80,
IF(AND(E614=[1]grup_instansi!$B$81,F614=[1]grup_instansi!$C$81),
[1]grup_instansi!$A$81,
IF(AND(E614=[1]grup_instansi!$B$82,F614=[1]grup_instansi!$C$82),
[1]grup_instansi!$A$82,
IF(AND(E614=[1]grup_instansi!$B$83,F614=[1]grup_instansi!$C$83),
[1]grup_instansi!$A$84,
IF(AND(E614=[1]grup_instansi!$B$84,F614=[1]grup_instansi!$C$84),
[1]grup_instansi!$A$85,
IF(AND(E614=[1]grup_instansi!$B$85,F614=[1]grup_instansi!$C$85),
[1]grup_instansi!$A$86,
IF(AND(E614=[1]grup_instansi!$B$86,F614=[1]grup_instansi!$C$86),
[1]grup_instansi!$A$87,
IF(AND(E614=[1]grup_instansi!$B$87,F614=[1]grup_instansi!$C$87),
[1]grup_instansi!$A$87,
IF(AND(E614=[1]grup_instansi!$B$88,F614=[1]grup_instansi!$C$88),
[1]grup_instansi!$A$88,
IF(AND(E614=[1]grup_instansi!$B$89,F614=[1]grup_instansi!$C$89),
[1]grup_instansi!$A$89,
IF(AND(E614=[1]grup_instansi!$B$90,F614=[1]grup_instansi!$C$90),
[1]grup_instansi!$A$90,
IF(AND(E614=[1]grup_instansi!$B$91,F614=[1]grup_instansi!$C$91),
[1]grup_instansi!$A$91,
IF(AND(E614=[1]grup_instansi!$B$92,F614=[1]grup_instansi!$C$92),
[1]grup_instansi!$A$92,
IF(AND(E614=[1]grup_instansi!$B$93,F614=[1]grup_instansi!$C$93),
[1]grup_instansi!$A$93,
IF(AND(E614=[1]grup_instansi!$B$94,F614=[1]grup_instansi!$C$94),
[1]grup_instansi!$A$94,
IF(AND(E614=[1]grup_instansi!$B$95,F614=[1]grup_instansi!$C$95),
[1]grup_instansi!$A$95,
IF(AND(E614=[1]grup_instansi!$B$96,F614=[1]grup_instansi!$C$96),
[1]grup_instansi!$A$96,
IF(AND(E614=[1]grup_instansi!$B$97,F614=[1]grup_instansi!$C$97),
[1]grup_instansi!$A$97,
IF(AND(E614=[1]grup_instansi!$B$98,F614=[1]grup_instansi!$C$98),
[1]grup_instansi!$A$98,
IF(AND(E614=[1]grup_instansi!$B$99,F614=[1]grup_instansi!$C$99),
[1]grup_instansi!$A$99,
[1]grup_instansi!$A$100))))))))))))))))))))))))))))))))))))))))</f>
        <v>gi2023110400025</v>
      </c>
      <c r="L614" t="str">
        <f>VLOOKUP(K614,[1]grup_instansi!$A$2:$E$102,4)</f>
        <v>Pemerintah Kabupaten Papua</v>
      </c>
      <c r="M614" t="str">
        <f t="shared" si="29"/>
        <v>('i2023110600613','Pemerintah Kab. Lanny Jaya','gi2023110400025'),</v>
      </c>
    </row>
    <row r="615" spans="1:13" x14ac:dyDescent="0.25">
      <c r="A615" t="str">
        <f t="shared" si="27"/>
        <v>i2023110600614</v>
      </c>
      <c r="B615" s="7">
        <v>8037</v>
      </c>
      <c r="C615" t="str">
        <f t="shared" si="28"/>
        <v>i2023110600614</v>
      </c>
      <c r="D615" s="8" t="s">
        <v>657</v>
      </c>
      <c r="E615" s="8" t="s">
        <v>47</v>
      </c>
      <c r="F615" s="8" t="s">
        <v>349</v>
      </c>
      <c r="G615" t="str">
        <f>IF(AND(E615=[1]grup_instansi!$B$2,F615=[1]grup_instansi!$C$2),
[1]grup_instansi!$A$2,
IF(AND(E615=[1]grup_instansi!$B$3,F615=[1]grup_instansi!$C$3),
[1]grup_instansi!$A$3,
IF(AND(E615=[1]grup_instansi!$B$4,F615=[1]grup_instansi!$C$4),
[1]grup_instansi!$A$4,
IF(AND(E615=[1]grup_instansi!$B$5,F615=[1]grup_instansi!$C$5),
[1]grup_instansi!$A$5,
IF(AND(E615=[1]grup_instansi!$B$6,F615=[1]grup_instansi!$C$6),
[1]grup_instansi!$A$6,
IF(AND(E615=[1]grup_instansi!$B$7,F615=[1]grup_instansi!$C$7),
[1]grup_instansi!$A$7,
IF(AND(E615=[1]grup_instansi!$B$8,F615=[1]grup_instansi!$C$8),
[1]grup_instansi!$A$8,
IF(AND(E615=[1]grup_instansi!$B$9,F615=[1]grup_instansi!$C$9),
[1]grup_instansi!$A$9,
IF(AND(E615=[1]grup_instansi!$B$10,F615=[1]grup_instansi!$C$10),
[1]grup_instansi!$A$10,"")))))))))</f>
        <v/>
      </c>
      <c r="H615" t="str">
        <f>IF(G615&lt;&gt;"",G615,IF(AND(E615=[1]grup_instansi!$B$11,F615=[1]grup_instansi!$C$11),
[1]grup_instansi!$A$11,
IF(AND(E615=[1]grup_instansi!$B$12,F615=[1]grup_instansi!$C$12),
[1]grup_instansi!$A$12,
IF(AND(E615=[1]grup_instansi!$B$13,F615=[1]grup_instansi!$C$13),
[1]grup_instansi!$A$13,
IF(AND(E615=[1]grup_instansi!$B$14,F615=[1]grup_instansi!$C$14),
[1]grup_instansi!$A$14,
IF(AND(E615=[1]grup_instansi!$B$15,F615=[1]grup_instansi!$C$15),
[1]grup_instansi!$A$15,
IF(AND(E615=[1]grup_instansi!$B$16,F615=[1]grup_instansi!$C$16),
[1]grup_instansi!$A$16,
IF(AND(E615=[1]grup_instansi!$B$17,F615=[1]grup_instansi!$C$17),
[1]grup_instansi!$A$17,
IF(AND(E615=[1]grup_instansi!$B$18,F615=[1]grup_instansi!$C$18),
[1]grup_instansi!$A$18,
IF(AND(E615=[1]grup_instansi!$B$19,F615=[1]grup_instansi!$C$19),
[1]grup_instansi!$A$19,
IF(AND(E615=[1]grup_instansi!$B$20,F615=[1]grup_instansi!$C$20),
[1]grup_instansi!$A$20,"")))))))))))</f>
        <v/>
      </c>
      <c r="I615" t="str">
        <f>IF(H615&lt;&gt;"",H615,IF(AND(E615=[1]grup_instansi!$B$21,F615=[1]grup_instansi!$C$21),
[1]grup_instansi!$A$21,
IF(AND(E615=[1]grup_instansi!$B$22,F615=[1]grup_instansi!$C$22),
[1]grup_instansi!$A$22,
IF(AND(E615=[1]grup_instansi!$B$23,F615=[1]grup_instansi!$C$23),
[1]grup_instansi!$A$23,
IF(AND(E615=[1]grup_instansi!$B$24,F615=[1]grup_instansi!$C$24),
[1]grup_instansi!$A$24,
IF(AND(E615=[1]grup_instansi!$B$25,F615=[1]grup_instansi!$C$25),
[1]grup_instansi!$A$25,
IF(AND(E615=[1]grup_instansi!$B$26,F615=[1]grup_instansi!$C$26),
[1]grup_instansi!$A$26,
IF(AND(E615=[1]grup_instansi!$B$27,F615=[1]grup_instansi!$C$27),
[1]grup_instansi!$A$27,
IF(AND(E615=[1]grup_instansi!$B$28,F615=[1]grup_instansi!$C$28),
[1]grup_instansi!$A$28,
IF(AND(E615=[1]grup_instansi!$B$29,F615=[1]grup_instansi!$C$29),
[1]grup_instansi!$A$29,
IF(AND(E615=[1]grup_instansi!$B$30,F615=[1]grup_instansi!$C$30),
[1]grup_instansi!$A$30,
IF(AND(E615=[1]grup_instansi!$B$31,F615=[1]grup_instansi!$C$31),
[1]grup_instansi!$A$31,
IF(AND(E615=[1]grup_instansi!$B$32,F615=[1]grup_instansi!$C$32),
[1]grup_instansi!$A$32,
IF(AND(E615=[1]grup_instansi!$B$33,F615=[1]grup_instansi!$C$33),
[1]grup_instansi!$A$33,
IF(AND(E615=[1]grup_instansi!$B$34,F615=[1]grup_instansi!$C$34),
[1]grup_instansi!$A$34,
IF(AND(E615=[1]grup_instansi!$B$35,F615=[1]grup_instansi!$C$35),
[1]grup_instansi!$A$35,""))))))))))))))))</f>
        <v>gi2023110400025</v>
      </c>
      <c r="J615" t="str">
        <f>IF(I615&lt;&gt;"",I615,IF(AND(E615=[1]grup_instansi!$B$36,F615=[1]grup_instansi!$C$36),
[1]grup_instansi!$A$36,
IF(AND(E615=[1]grup_instansi!$B$37,F615=[1]grup_instansi!$C$37),
[1]grup_instansi!$A$37,
IF(AND(E615=[1]grup_instansi!$B$38,F615=[1]grup_instansi!$C$38),
[1]grup_instansi!$A$38,
IF(AND(E615=[1]grup_instansi!$B$39,F615=[1]grup_instansi!$C$39),
[1]grup_instansi!$A$39,
IF(AND(E615=[1]grup_instansi!$B$40,F615=[1]grup_instansi!$C$40),
[1]grup_instansi!$A$40,
IF(AND(E615=[1]grup_instansi!$B$41,F615=[1]grup_instansi!$C$41),
[1]grup_instansi!$A$41,
IF(AND(E615=[1]grup_instansi!$B$42,F615=[1]grup_instansi!$C$42),
[1]grup_instansi!$A$42,
IF(AND(E615=[1]grup_instansi!$B$43,F615=[1]grup_instansi!$C$43),
[1]grup_instansi!$A$43,
IF(AND(E615=[1]grup_instansi!$B$44,F615=[1]grup_instansi!$C$44),
[1]grup_instansi!$A$44,
IF(AND(E615=[1]grup_instansi!$B$45,F615=[1]grup_instansi!$C$45),
[1]grup_instansi!$A$45,
IF(AND(E615=[1]grup_instansi!$B$46,F615=[1]grup_instansi!$C$46),
[1]grup_instansi!$A$46,
IF(AND(E615=[1]grup_instansi!$B$47,F615=[1]grup_instansi!$C$47),
[1]grup_instansi!$A$47,
IF(AND(E615=[1]grup_instansi!$B$48,F615=[1]grup_instansi!$C$48),
[1]grup_instansi!$A$48,
IF(AND(E615=[1]grup_instansi!$B$49,F615=[1]grup_instansi!$C$49),
[1]grup_instansi!$A$49,
IF(AND(E615=[1]grup_instansi!$B$50,F615=[1]grup_instansi!$C$50),
[1]grup_instansi!$A$50,
IF(AND(E615=[1]grup_instansi!$B$51,F615=[1]grup_instansi!$C$51),
[1]grup_instansi!$A$51,
IF(AND(E615=[1]grup_instansi!$B$52,F615=[1]grup_instansi!$C$52),
[1]grup_instansi!$A$52,
IF(AND(E615=[1]grup_instansi!$B$53,F615=[1]grup_instansi!$C$53),
[1]grup_instansi!$A$53,
IF(AND(E615=[1]grup_instansi!$B$54,F615=[1]grup_instansi!$C$54),
[1]grup_instansi!$A$54,
IF(AND(E615=[1]grup_instansi!$B$55,F615=[1]grup_instansi!$C$55),
[1]grup_instansi!$A$55,
IF(AND(E615=[1]grup_instansi!$B$56,F615=[1]grup_instansi!$C$56),
[1]grup_instansi!$A$56,
IF(AND(E615=[1]grup_instansi!$B$57,F615=[1]grup_instansi!$C$57),
[1]grup_instansi!$A$57,
IF(AND(E615=[1]grup_instansi!$B$58,F615=[1]grup_instansi!$C$58),
[1]grup_instansi!$A$58,
IF(AND(E615=[1]grup_instansi!$B$59,F615=[1]grup_instansi!$C$59),
[1]grup_instansi!$A$59,
IF(AND(E615=[1]grup_instansi!$B$60,F615=[1]grup_instansi!$C$60),
[1]grup_instansi!$A$60,""))))))))))))))))))))))))))</f>
        <v>gi2023110400025</v>
      </c>
      <c r="K615" t="str">
        <f>IF(J615&lt;&gt;"",J615,IF(AND(E615=[1]grup_instansi!$B$61,F615=[1]grup_instansi!$C$61),
[1]grup_instansi!$A$61,
IF(AND(E615=[1]grup_instansi!$B$62,F615=[1]grup_instansi!$C$62),
[1]grup_instansi!$A$62,
IF(AND(E615=[1]grup_instansi!$B$63,F615=[1]grup_instansi!$C$63),
[1]grup_instansi!$A$63,
IF(AND(E615=[1]grup_instansi!$B$64,F615=[1]grup_instansi!$C$64),
[1]grup_instansi!$A$64,
IF(AND(E615=[1]grup_instansi!$B$65,F615=[1]grup_instansi!$C$65),
[1]grup_instansi!$A$65,
IF(AND(E615=[1]grup_instansi!$B$66,F615=[1]grup_instansi!$C$66),
[1]grup_instansi!$A$66,
IF(AND(E615=[1]grup_instansi!$B$67,F615=[1]grup_instansi!$C$67),
[1]grup_instansi!$A$67,
IF(AND(E615=[1]grup_instansi!$B$68,F615=[1]grup_instansi!$C$68),
[1]grup_instansi!$A$68,
IF(AND(E615=[1]grup_instansi!$B$69,F615=[1]grup_instansi!$C$69),
[1]grup_instansi!$A$69,
IF(AND(E615=[1]grup_instansi!$B$70,F615=[1]grup_instansi!$C$70),
[1]grup_instansi!$A$70,
IF(AND(E615=[1]grup_instansi!$B$71,F615=[1]grup_instansi!$C$71),
[1]grup_instansi!$A$71,
IF(AND(E615=[1]grup_instansi!$B$72,F615=[1]grup_instansi!$C$72),
[1]grup_instansi!$A$72,
IF(AND(E615=[1]grup_instansi!$B$73,F615=[1]grup_instansi!$C$73),
[1]grup_instansi!$A$73,
IF(AND(E615=[1]grup_instansi!$B$74,F615=[1]grup_instansi!$C$74),
[1]grup_instansi!$A$74,
IF(AND(E615=[1]grup_instansi!$B$75,F615=[1]grup_instansi!$C$75),
[1]grup_instansi!$A$75,
IF(AND(E615=[1]grup_instansi!$B$76,F615=[1]grup_instansi!$C$76),
[1]grup_instansi!$A$76,
IF(AND(E615=[1]grup_instansi!$B$77,F615=[1]grup_instansi!$C$77),
[1]grup_instansi!$A$77,
IF(AND(E615=[1]grup_instansi!$B$78,F615=[1]grup_instansi!$C$78),
[1]grup_instansi!$A$78,
IF(AND(E615=[1]grup_instansi!$B$79,F615=[1]grup_instansi!$C$79),
[1]grup_instansi!$A$79,
IF(AND(E615=[1]grup_instansi!$B$80,F615=[1]grup_instansi!$C$80),
[1]grup_instansi!$A$80,
IF(AND(E615=[1]grup_instansi!$B$81,F615=[1]grup_instansi!$C$81),
[1]grup_instansi!$A$81,
IF(AND(E615=[1]grup_instansi!$B$82,F615=[1]grup_instansi!$C$82),
[1]grup_instansi!$A$82,
IF(AND(E615=[1]grup_instansi!$B$83,F615=[1]grup_instansi!$C$83),
[1]grup_instansi!$A$84,
IF(AND(E615=[1]grup_instansi!$B$84,F615=[1]grup_instansi!$C$84),
[1]grup_instansi!$A$85,
IF(AND(E615=[1]grup_instansi!$B$85,F615=[1]grup_instansi!$C$85),
[1]grup_instansi!$A$86,
IF(AND(E615=[1]grup_instansi!$B$86,F615=[1]grup_instansi!$C$86),
[1]grup_instansi!$A$87,
IF(AND(E615=[1]grup_instansi!$B$87,F615=[1]grup_instansi!$C$87),
[1]grup_instansi!$A$87,
IF(AND(E615=[1]grup_instansi!$B$88,F615=[1]grup_instansi!$C$88),
[1]grup_instansi!$A$88,
IF(AND(E615=[1]grup_instansi!$B$89,F615=[1]grup_instansi!$C$89),
[1]grup_instansi!$A$89,
IF(AND(E615=[1]grup_instansi!$B$90,F615=[1]grup_instansi!$C$90),
[1]grup_instansi!$A$90,
IF(AND(E615=[1]grup_instansi!$B$91,F615=[1]grup_instansi!$C$91),
[1]grup_instansi!$A$91,
IF(AND(E615=[1]grup_instansi!$B$92,F615=[1]grup_instansi!$C$92),
[1]grup_instansi!$A$92,
IF(AND(E615=[1]grup_instansi!$B$93,F615=[1]grup_instansi!$C$93),
[1]grup_instansi!$A$93,
IF(AND(E615=[1]grup_instansi!$B$94,F615=[1]grup_instansi!$C$94),
[1]grup_instansi!$A$94,
IF(AND(E615=[1]grup_instansi!$B$95,F615=[1]grup_instansi!$C$95),
[1]grup_instansi!$A$95,
IF(AND(E615=[1]grup_instansi!$B$96,F615=[1]grup_instansi!$C$96),
[1]grup_instansi!$A$96,
IF(AND(E615=[1]grup_instansi!$B$97,F615=[1]grup_instansi!$C$97),
[1]grup_instansi!$A$97,
IF(AND(E615=[1]grup_instansi!$B$98,F615=[1]grup_instansi!$C$98),
[1]grup_instansi!$A$98,
IF(AND(E615=[1]grup_instansi!$B$99,F615=[1]grup_instansi!$C$99),
[1]grup_instansi!$A$99,
[1]grup_instansi!$A$100))))))))))))))))))))))))))))))))))))))))</f>
        <v>gi2023110400025</v>
      </c>
      <c r="L615" t="str">
        <f>VLOOKUP(K615,[1]grup_instansi!$A$2:$E$102,4)</f>
        <v>Pemerintah Kabupaten Papua</v>
      </c>
      <c r="M615" t="str">
        <f t="shared" si="29"/>
        <v>('i2023110600614','Pemerintah Kab. Intan Jaya','gi2023110400025'),</v>
      </c>
    </row>
    <row r="616" spans="1:13" x14ac:dyDescent="0.25">
      <c r="A616" t="str">
        <f t="shared" si="27"/>
        <v>i2023110600615</v>
      </c>
      <c r="B616" s="7">
        <v>8102</v>
      </c>
      <c r="C616" t="str">
        <f t="shared" si="28"/>
        <v>i2023110600615</v>
      </c>
      <c r="D616" s="8" t="s">
        <v>658</v>
      </c>
      <c r="E616" s="8" t="s">
        <v>47</v>
      </c>
      <c r="F616" s="8" t="s">
        <v>52</v>
      </c>
      <c r="G616" t="str">
        <f>IF(AND(E616=[1]grup_instansi!$B$2,F616=[1]grup_instansi!$C$2),
[1]grup_instansi!$A$2,
IF(AND(E616=[1]grup_instansi!$B$3,F616=[1]grup_instansi!$C$3),
[1]grup_instansi!$A$3,
IF(AND(E616=[1]grup_instansi!$B$4,F616=[1]grup_instansi!$C$4),
[1]grup_instansi!$A$4,
IF(AND(E616=[1]grup_instansi!$B$5,F616=[1]grup_instansi!$C$5),
[1]grup_instansi!$A$5,
IF(AND(E616=[1]grup_instansi!$B$6,F616=[1]grup_instansi!$C$6),
[1]grup_instansi!$A$6,
IF(AND(E616=[1]grup_instansi!$B$7,F616=[1]grup_instansi!$C$7),
[1]grup_instansi!$A$7,
IF(AND(E616=[1]grup_instansi!$B$8,F616=[1]grup_instansi!$C$8),
[1]grup_instansi!$A$8,
IF(AND(E616=[1]grup_instansi!$B$9,F616=[1]grup_instansi!$C$9),
[1]grup_instansi!$A$9,
IF(AND(E616=[1]grup_instansi!$B$10,F616=[1]grup_instansi!$C$10),
[1]grup_instansi!$A$10,"")))))))))</f>
        <v/>
      </c>
      <c r="H616" t="str">
        <f>IF(G616&lt;&gt;"",G616,IF(AND(E616=[1]grup_instansi!$B$11,F616=[1]grup_instansi!$C$11),
[1]grup_instansi!$A$11,
IF(AND(E616=[1]grup_instansi!$B$12,F616=[1]grup_instansi!$C$12),
[1]grup_instansi!$A$12,
IF(AND(E616=[1]grup_instansi!$B$13,F616=[1]grup_instansi!$C$13),
[1]grup_instansi!$A$13,
IF(AND(E616=[1]grup_instansi!$B$14,F616=[1]grup_instansi!$C$14),
[1]grup_instansi!$A$14,
IF(AND(E616=[1]grup_instansi!$B$15,F616=[1]grup_instansi!$C$15),
[1]grup_instansi!$A$15,
IF(AND(E616=[1]grup_instansi!$B$16,F616=[1]grup_instansi!$C$16),
[1]grup_instansi!$A$16,
IF(AND(E616=[1]grup_instansi!$B$17,F616=[1]grup_instansi!$C$17),
[1]grup_instansi!$A$17,
IF(AND(E616=[1]grup_instansi!$B$18,F616=[1]grup_instansi!$C$18),
[1]grup_instansi!$A$18,
IF(AND(E616=[1]grup_instansi!$B$19,F616=[1]grup_instansi!$C$19),
[1]grup_instansi!$A$19,
IF(AND(E616=[1]grup_instansi!$B$20,F616=[1]grup_instansi!$C$20),
[1]grup_instansi!$A$20,"")))))))))))</f>
        <v/>
      </c>
      <c r="I616" t="str">
        <f>IF(H616&lt;&gt;"",H616,IF(AND(E616=[1]grup_instansi!$B$21,F616=[1]grup_instansi!$C$21),
[1]grup_instansi!$A$21,
IF(AND(E616=[1]grup_instansi!$B$22,F616=[1]grup_instansi!$C$22),
[1]grup_instansi!$A$22,
IF(AND(E616=[1]grup_instansi!$B$23,F616=[1]grup_instansi!$C$23),
[1]grup_instansi!$A$23,
IF(AND(E616=[1]grup_instansi!$B$24,F616=[1]grup_instansi!$C$24),
[1]grup_instansi!$A$24,
IF(AND(E616=[1]grup_instansi!$B$25,F616=[1]grup_instansi!$C$25),
[1]grup_instansi!$A$25,
IF(AND(E616=[1]grup_instansi!$B$26,F616=[1]grup_instansi!$C$26),
[1]grup_instansi!$A$26,
IF(AND(E616=[1]grup_instansi!$B$27,F616=[1]grup_instansi!$C$27),
[1]grup_instansi!$A$27,
IF(AND(E616=[1]grup_instansi!$B$28,F616=[1]grup_instansi!$C$28),
[1]grup_instansi!$A$28,
IF(AND(E616=[1]grup_instansi!$B$29,F616=[1]grup_instansi!$C$29),
[1]grup_instansi!$A$29,
IF(AND(E616=[1]grup_instansi!$B$30,F616=[1]grup_instansi!$C$30),
[1]grup_instansi!$A$30,
IF(AND(E616=[1]grup_instansi!$B$31,F616=[1]grup_instansi!$C$31),
[1]grup_instansi!$A$31,
IF(AND(E616=[1]grup_instansi!$B$32,F616=[1]grup_instansi!$C$32),
[1]grup_instansi!$A$32,
IF(AND(E616=[1]grup_instansi!$B$33,F616=[1]grup_instansi!$C$33),
[1]grup_instansi!$A$33,
IF(AND(E616=[1]grup_instansi!$B$34,F616=[1]grup_instansi!$C$34),
[1]grup_instansi!$A$34,
IF(AND(E616=[1]grup_instansi!$B$35,F616=[1]grup_instansi!$C$35),
[1]grup_instansi!$A$35,""))))))))))))))))</f>
        <v>gi2023110400027</v>
      </c>
      <c r="J616" t="str">
        <f>IF(I616&lt;&gt;"",I616,IF(AND(E616=[1]grup_instansi!$B$36,F616=[1]grup_instansi!$C$36),
[1]grup_instansi!$A$36,
IF(AND(E616=[1]grup_instansi!$B$37,F616=[1]grup_instansi!$C$37),
[1]grup_instansi!$A$37,
IF(AND(E616=[1]grup_instansi!$B$38,F616=[1]grup_instansi!$C$38),
[1]grup_instansi!$A$38,
IF(AND(E616=[1]grup_instansi!$B$39,F616=[1]grup_instansi!$C$39),
[1]grup_instansi!$A$39,
IF(AND(E616=[1]grup_instansi!$B$40,F616=[1]grup_instansi!$C$40),
[1]grup_instansi!$A$40,
IF(AND(E616=[1]grup_instansi!$B$41,F616=[1]grup_instansi!$C$41),
[1]grup_instansi!$A$41,
IF(AND(E616=[1]grup_instansi!$B$42,F616=[1]grup_instansi!$C$42),
[1]grup_instansi!$A$42,
IF(AND(E616=[1]grup_instansi!$B$43,F616=[1]grup_instansi!$C$43),
[1]grup_instansi!$A$43,
IF(AND(E616=[1]grup_instansi!$B$44,F616=[1]grup_instansi!$C$44),
[1]grup_instansi!$A$44,
IF(AND(E616=[1]grup_instansi!$B$45,F616=[1]grup_instansi!$C$45),
[1]grup_instansi!$A$45,
IF(AND(E616=[1]grup_instansi!$B$46,F616=[1]grup_instansi!$C$46),
[1]grup_instansi!$A$46,
IF(AND(E616=[1]grup_instansi!$B$47,F616=[1]grup_instansi!$C$47),
[1]grup_instansi!$A$47,
IF(AND(E616=[1]grup_instansi!$B$48,F616=[1]grup_instansi!$C$48),
[1]grup_instansi!$A$48,
IF(AND(E616=[1]grup_instansi!$B$49,F616=[1]grup_instansi!$C$49),
[1]grup_instansi!$A$49,
IF(AND(E616=[1]grup_instansi!$B$50,F616=[1]grup_instansi!$C$50),
[1]grup_instansi!$A$50,
IF(AND(E616=[1]grup_instansi!$B$51,F616=[1]grup_instansi!$C$51),
[1]grup_instansi!$A$51,
IF(AND(E616=[1]grup_instansi!$B$52,F616=[1]grup_instansi!$C$52),
[1]grup_instansi!$A$52,
IF(AND(E616=[1]grup_instansi!$B$53,F616=[1]grup_instansi!$C$53),
[1]grup_instansi!$A$53,
IF(AND(E616=[1]grup_instansi!$B$54,F616=[1]grup_instansi!$C$54),
[1]grup_instansi!$A$54,
IF(AND(E616=[1]grup_instansi!$B$55,F616=[1]grup_instansi!$C$55),
[1]grup_instansi!$A$55,
IF(AND(E616=[1]grup_instansi!$B$56,F616=[1]grup_instansi!$C$56),
[1]grup_instansi!$A$56,
IF(AND(E616=[1]grup_instansi!$B$57,F616=[1]grup_instansi!$C$57),
[1]grup_instansi!$A$57,
IF(AND(E616=[1]grup_instansi!$B$58,F616=[1]grup_instansi!$C$58),
[1]grup_instansi!$A$58,
IF(AND(E616=[1]grup_instansi!$B$59,F616=[1]grup_instansi!$C$59),
[1]grup_instansi!$A$59,
IF(AND(E616=[1]grup_instansi!$B$60,F616=[1]grup_instansi!$C$60),
[1]grup_instansi!$A$60,""))))))))))))))))))))))))))</f>
        <v>gi2023110400027</v>
      </c>
      <c r="K616" t="str">
        <f>IF(J616&lt;&gt;"",J616,IF(AND(E616=[1]grup_instansi!$B$61,F616=[1]grup_instansi!$C$61),
[1]grup_instansi!$A$61,
IF(AND(E616=[1]grup_instansi!$B$62,F616=[1]grup_instansi!$C$62),
[1]grup_instansi!$A$62,
IF(AND(E616=[1]grup_instansi!$B$63,F616=[1]grup_instansi!$C$63),
[1]grup_instansi!$A$63,
IF(AND(E616=[1]grup_instansi!$B$64,F616=[1]grup_instansi!$C$64),
[1]grup_instansi!$A$64,
IF(AND(E616=[1]grup_instansi!$B$65,F616=[1]grup_instansi!$C$65),
[1]grup_instansi!$A$65,
IF(AND(E616=[1]grup_instansi!$B$66,F616=[1]grup_instansi!$C$66),
[1]grup_instansi!$A$66,
IF(AND(E616=[1]grup_instansi!$B$67,F616=[1]grup_instansi!$C$67),
[1]grup_instansi!$A$67,
IF(AND(E616=[1]grup_instansi!$B$68,F616=[1]grup_instansi!$C$68),
[1]grup_instansi!$A$68,
IF(AND(E616=[1]grup_instansi!$B$69,F616=[1]grup_instansi!$C$69),
[1]grup_instansi!$A$69,
IF(AND(E616=[1]grup_instansi!$B$70,F616=[1]grup_instansi!$C$70),
[1]grup_instansi!$A$70,
IF(AND(E616=[1]grup_instansi!$B$71,F616=[1]grup_instansi!$C$71),
[1]grup_instansi!$A$71,
IF(AND(E616=[1]grup_instansi!$B$72,F616=[1]grup_instansi!$C$72),
[1]grup_instansi!$A$72,
IF(AND(E616=[1]grup_instansi!$B$73,F616=[1]grup_instansi!$C$73),
[1]grup_instansi!$A$73,
IF(AND(E616=[1]grup_instansi!$B$74,F616=[1]grup_instansi!$C$74),
[1]grup_instansi!$A$74,
IF(AND(E616=[1]grup_instansi!$B$75,F616=[1]grup_instansi!$C$75),
[1]grup_instansi!$A$75,
IF(AND(E616=[1]grup_instansi!$B$76,F616=[1]grup_instansi!$C$76),
[1]grup_instansi!$A$76,
IF(AND(E616=[1]grup_instansi!$B$77,F616=[1]grup_instansi!$C$77),
[1]grup_instansi!$A$77,
IF(AND(E616=[1]grup_instansi!$B$78,F616=[1]grup_instansi!$C$78),
[1]grup_instansi!$A$78,
IF(AND(E616=[1]grup_instansi!$B$79,F616=[1]grup_instansi!$C$79),
[1]grup_instansi!$A$79,
IF(AND(E616=[1]grup_instansi!$B$80,F616=[1]grup_instansi!$C$80),
[1]grup_instansi!$A$80,
IF(AND(E616=[1]grup_instansi!$B$81,F616=[1]grup_instansi!$C$81),
[1]grup_instansi!$A$81,
IF(AND(E616=[1]grup_instansi!$B$82,F616=[1]grup_instansi!$C$82),
[1]grup_instansi!$A$82,
IF(AND(E616=[1]grup_instansi!$B$83,F616=[1]grup_instansi!$C$83),
[1]grup_instansi!$A$84,
IF(AND(E616=[1]grup_instansi!$B$84,F616=[1]grup_instansi!$C$84),
[1]grup_instansi!$A$85,
IF(AND(E616=[1]grup_instansi!$B$85,F616=[1]grup_instansi!$C$85),
[1]grup_instansi!$A$86,
IF(AND(E616=[1]grup_instansi!$B$86,F616=[1]grup_instansi!$C$86),
[1]grup_instansi!$A$87,
IF(AND(E616=[1]grup_instansi!$B$87,F616=[1]grup_instansi!$C$87),
[1]grup_instansi!$A$87,
IF(AND(E616=[1]grup_instansi!$B$88,F616=[1]grup_instansi!$C$88),
[1]grup_instansi!$A$88,
IF(AND(E616=[1]grup_instansi!$B$89,F616=[1]grup_instansi!$C$89),
[1]grup_instansi!$A$89,
IF(AND(E616=[1]grup_instansi!$B$90,F616=[1]grup_instansi!$C$90),
[1]grup_instansi!$A$90,
IF(AND(E616=[1]grup_instansi!$B$91,F616=[1]grup_instansi!$C$91),
[1]grup_instansi!$A$91,
IF(AND(E616=[1]grup_instansi!$B$92,F616=[1]grup_instansi!$C$92),
[1]grup_instansi!$A$92,
IF(AND(E616=[1]grup_instansi!$B$93,F616=[1]grup_instansi!$C$93),
[1]grup_instansi!$A$93,
IF(AND(E616=[1]grup_instansi!$B$94,F616=[1]grup_instansi!$C$94),
[1]grup_instansi!$A$94,
IF(AND(E616=[1]grup_instansi!$B$95,F616=[1]grup_instansi!$C$95),
[1]grup_instansi!$A$95,
IF(AND(E616=[1]grup_instansi!$B$96,F616=[1]grup_instansi!$C$96),
[1]grup_instansi!$A$96,
IF(AND(E616=[1]grup_instansi!$B$97,F616=[1]grup_instansi!$C$97),
[1]grup_instansi!$A$97,
IF(AND(E616=[1]grup_instansi!$B$98,F616=[1]grup_instansi!$C$98),
[1]grup_instansi!$A$98,
IF(AND(E616=[1]grup_instansi!$B$99,F616=[1]grup_instansi!$C$99),
[1]grup_instansi!$A$99,
[1]grup_instansi!$A$100))))))))))))))))))))))))))))))))))))))))</f>
        <v>gi2023110400027</v>
      </c>
      <c r="L616" t="str">
        <f>VLOOKUP(K616,[1]grup_instansi!$A$2:$E$102,4)</f>
        <v>Pemerintah Kabupaten Riau</v>
      </c>
      <c r="M616" t="str">
        <f t="shared" si="29"/>
        <v>('i2023110600615','Pemerintah Kab. Karimun','gi2023110400027'),</v>
      </c>
    </row>
    <row r="617" spans="1:13" x14ac:dyDescent="0.25">
      <c r="A617" t="str">
        <f t="shared" si="27"/>
        <v>i2023110600616</v>
      </c>
      <c r="B617" s="7">
        <v>8104</v>
      </c>
      <c r="C617" t="str">
        <f t="shared" si="28"/>
        <v>i2023110600616</v>
      </c>
      <c r="D617" s="8" t="s">
        <v>659</v>
      </c>
      <c r="E617" s="8" t="s">
        <v>47</v>
      </c>
      <c r="F617" s="8" t="s">
        <v>52</v>
      </c>
      <c r="G617" t="str">
        <f>IF(AND(E617=[1]grup_instansi!$B$2,F617=[1]grup_instansi!$C$2),
[1]grup_instansi!$A$2,
IF(AND(E617=[1]grup_instansi!$B$3,F617=[1]grup_instansi!$C$3),
[1]grup_instansi!$A$3,
IF(AND(E617=[1]grup_instansi!$B$4,F617=[1]grup_instansi!$C$4),
[1]grup_instansi!$A$4,
IF(AND(E617=[1]grup_instansi!$B$5,F617=[1]grup_instansi!$C$5),
[1]grup_instansi!$A$5,
IF(AND(E617=[1]grup_instansi!$B$6,F617=[1]grup_instansi!$C$6),
[1]grup_instansi!$A$6,
IF(AND(E617=[1]grup_instansi!$B$7,F617=[1]grup_instansi!$C$7),
[1]grup_instansi!$A$7,
IF(AND(E617=[1]grup_instansi!$B$8,F617=[1]grup_instansi!$C$8),
[1]grup_instansi!$A$8,
IF(AND(E617=[1]grup_instansi!$B$9,F617=[1]grup_instansi!$C$9),
[1]grup_instansi!$A$9,
IF(AND(E617=[1]grup_instansi!$B$10,F617=[1]grup_instansi!$C$10),
[1]grup_instansi!$A$10,"")))))))))</f>
        <v/>
      </c>
      <c r="H617" t="str">
        <f>IF(G617&lt;&gt;"",G617,IF(AND(E617=[1]grup_instansi!$B$11,F617=[1]grup_instansi!$C$11),
[1]grup_instansi!$A$11,
IF(AND(E617=[1]grup_instansi!$B$12,F617=[1]grup_instansi!$C$12),
[1]grup_instansi!$A$12,
IF(AND(E617=[1]grup_instansi!$B$13,F617=[1]grup_instansi!$C$13),
[1]grup_instansi!$A$13,
IF(AND(E617=[1]grup_instansi!$B$14,F617=[1]grup_instansi!$C$14),
[1]grup_instansi!$A$14,
IF(AND(E617=[1]grup_instansi!$B$15,F617=[1]grup_instansi!$C$15),
[1]grup_instansi!$A$15,
IF(AND(E617=[1]grup_instansi!$B$16,F617=[1]grup_instansi!$C$16),
[1]grup_instansi!$A$16,
IF(AND(E617=[1]grup_instansi!$B$17,F617=[1]grup_instansi!$C$17),
[1]grup_instansi!$A$17,
IF(AND(E617=[1]grup_instansi!$B$18,F617=[1]grup_instansi!$C$18),
[1]grup_instansi!$A$18,
IF(AND(E617=[1]grup_instansi!$B$19,F617=[1]grup_instansi!$C$19),
[1]grup_instansi!$A$19,
IF(AND(E617=[1]grup_instansi!$B$20,F617=[1]grup_instansi!$C$20),
[1]grup_instansi!$A$20,"")))))))))))</f>
        <v/>
      </c>
      <c r="I617" t="str">
        <f>IF(H617&lt;&gt;"",H617,IF(AND(E617=[1]grup_instansi!$B$21,F617=[1]grup_instansi!$C$21),
[1]grup_instansi!$A$21,
IF(AND(E617=[1]grup_instansi!$B$22,F617=[1]grup_instansi!$C$22),
[1]grup_instansi!$A$22,
IF(AND(E617=[1]grup_instansi!$B$23,F617=[1]grup_instansi!$C$23),
[1]grup_instansi!$A$23,
IF(AND(E617=[1]grup_instansi!$B$24,F617=[1]grup_instansi!$C$24),
[1]grup_instansi!$A$24,
IF(AND(E617=[1]grup_instansi!$B$25,F617=[1]grup_instansi!$C$25),
[1]grup_instansi!$A$25,
IF(AND(E617=[1]grup_instansi!$B$26,F617=[1]grup_instansi!$C$26),
[1]grup_instansi!$A$26,
IF(AND(E617=[1]grup_instansi!$B$27,F617=[1]grup_instansi!$C$27),
[1]grup_instansi!$A$27,
IF(AND(E617=[1]grup_instansi!$B$28,F617=[1]grup_instansi!$C$28),
[1]grup_instansi!$A$28,
IF(AND(E617=[1]grup_instansi!$B$29,F617=[1]grup_instansi!$C$29),
[1]grup_instansi!$A$29,
IF(AND(E617=[1]grup_instansi!$B$30,F617=[1]grup_instansi!$C$30),
[1]grup_instansi!$A$30,
IF(AND(E617=[1]grup_instansi!$B$31,F617=[1]grup_instansi!$C$31),
[1]grup_instansi!$A$31,
IF(AND(E617=[1]grup_instansi!$B$32,F617=[1]grup_instansi!$C$32),
[1]grup_instansi!$A$32,
IF(AND(E617=[1]grup_instansi!$B$33,F617=[1]grup_instansi!$C$33),
[1]grup_instansi!$A$33,
IF(AND(E617=[1]grup_instansi!$B$34,F617=[1]grup_instansi!$C$34),
[1]grup_instansi!$A$34,
IF(AND(E617=[1]grup_instansi!$B$35,F617=[1]grup_instansi!$C$35),
[1]grup_instansi!$A$35,""))))))))))))))))</f>
        <v>gi2023110400027</v>
      </c>
      <c r="J617" t="str">
        <f>IF(I617&lt;&gt;"",I617,IF(AND(E617=[1]grup_instansi!$B$36,F617=[1]grup_instansi!$C$36),
[1]grup_instansi!$A$36,
IF(AND(E617=[1]grup_instansi!$B$37,F617=[1]grup_instansi!$C$37),
[1]grup_instansi!$A$37,
IF(AND(E617=[1]grup_instansi!$B$38,F617=[1]grup_instansi!$C$38),
[1]grup_instansi!$A$38,
IF(AND(E617=[1]grup_instansi!$B$39,F617=[1]grup_instansi!$C$39),
[1]grup_instansi!$A$39,
IF(AND(E617=[1]grup_instansi!$B$40,F617=[1]grup_instansi!$C$40),
[1]grup_instansi!$A$40,
IF(AND(E617=[1]grup_instansi!$B$41,F617=[1]grup_instansi!$C$41),
[1]grup_instansi!$A$41,
IF(AND(E617=[1]grup_instansi!$B$42,F617=[1]grup_instansi!$C$42),
[1]grup_instansi!$A$42,
IF(AND(E617=[1]grup_instansi!$B$43,F617=[1]grup_instansi!$C$43),
[1]grup_instansi!$A$43,
IF(AND(E617=[1]grup_instansi!$B$44,F617=[1]grup_instansi!$C$44),
[1]grup_instansi!$A$44,
IF(AND(E617=[1]grup_instansi!$B$45,F617=[1]grup_instansi!$C$45),
[1]grup_instansi!$A$45,
IF(AND(E617=[1]grup_instansi!$B$46,F617=[1]grup_instansi!$C$46),
[1]grup_instansi!$A$46,
IF(AND(E617=[1]grup_instansi!$B$47,F617=[1]grup_instansi!$C$47),
[1]grup_instansi!$A$47,
IF(AND(E617=[1]grup_instansi!$B$48,F617=[1]grup_instansi!$C$48),
[1]grup_instansi!$A$48,
IF(AND(E617=[1]grup_instansi!$B$49,F617=[1]grup_instansi!$C$49),
[1]grup_instansi!$A$49,
IF(AND(E617=[1]grup_instansi!$B$50,F617=[1]grup_instansi!$C$50),
[1]grup_instansi!$A$50,
IF(AND(E617=[1]grup_instansi!$B$51,F617=[1]grup_instansi!$C$51),
[1]grup_instansi!$A$51,
IF(AND(E617=[1]grup_instansi!$B$52,F617=[1]grup_instansi!$C$52),
[1]grup_instansi!$A$52,
IF(AND(E617=[1]grup_instansi!$B$53,F617=[1]grup_instansi!$C$53),
[1]grup_instansi!$A$53,
IF(AND(E617=[1]grup_instansi!$B$54,F617=[1]grup_instansi!$C$54),
[1]grup_instansi!$A$54,
IF(AND(E617=[1]grup_instansi!$B$55,F617=[1]grup_instansi!$C$55),
[1]grup_instansi!$A$55,
IF(AND(E617=[1]grup_instansi!$B$56,F617=[1]grup_instansi!$C$56),
[1]grup_instansi!$A$56,
IF(AND(E617=[1]grup_instansi!$B$57,F617=[1]grup_instansi!$C$57),
[1]grup_instansi!$A$57,
IF(AND(E617=[1]grup_instansi!$B$58,F617=[1]grup_instansi!$C$58),
[1]grup_instansi!$A$58,
IF(AND(E617=[1]grup_instansi!$B$59,F617=[1]grup_instansi!$C$59),
[1]grup_instansi!$A$59,
IF(AND(E617=[1]grup_instansi!$B$60,F617=[1]grup_instansi!$C$60),
[1]grup_instansi!$A$60,""))))))))))))))))))))))))))</f>
        <v>gi2023110400027</v>
      </c>
      <c r="K617" t="str">
        <f>IF(J617&lt;&gt;"",J617,IF(AND(E617=[1]grup_instansi!$B$61,F617=[1]grup_instansi!$C$61),
[1]grup_instansi!$A$61,
IF(AND(E617=[1]grup_instansi!$B$62,F617=[1]grup_instansi!$C$62),
[1]grup_instansi!$A$62,
IF(AND(E617=[1]grup_instansi!$B$63,F617=[1]grup_instansi!$C$63),
[1]grup_instansi!$A$63,
IF(AND(E617=[1]grup_instansi!$B$64,F617=[1]grup_instansi!$C$64),
[1]grup_instansi!$A$64,
IF(AND(E617=[1]grup_instansi!$B$65,F617=[1]grup_instansi!$C$65),
[1]grup_instansi!$A$65,
IF(AND(E617=[1]grup_instansi!$B$66,F617=[1]grup_instansi!$C$66),
[1]grup_instansi!$A$66,
IF(AND(E617=[1]grup_instansi!$B$67,F617=[1]grup_instansi!$C$67),
[1]grup_instansi!$A$67,
IF(AND(E617=[1]grup_instansi!$B$68,F617=[1]grup_instansi!$C$68),
[1]grup_instansi!$A$68,
IF(AND(E617=[1]grup_instansi!$B$69,F617=[1]grup_instansi!$C$69),
[1]grup_instansi!$A$69,
IF(AND(E617=[1]grup_instansi!$B$70,F617=[1]grup_instansi!$C$70),
[1]grup_instansi!$A$70,
IF(AND(E617=[1]grup_instansi!$B$71,F617=[1]grup_instansi!$C$71),
[1]grup_instansi!$A$71,
IF(AND(E617=[1]grup_instansi!$B$72,F617=[1]grup_instansi!$C$72),
[1]grup_instansi!$A$72,
IF(AND(E617=[1]grup_instansi!$B$73,F617=[1]grup_instansi!$C$73),
[1]grup_instansi!$A$73,
IF(AND(E617=[1]grup_instansi!$B$74,F617=[1]grup_instansi!$C$74),
[1]grup_instansi!$A$74,
IF(AND(E617=[1]grup_instansi!$B$75,F617=[1]grup_instansi!$C$75),
[1]grup_instansi!$A$75,
IF(AND(E617=[1]grup_instansi!$B$76,F617=[1]grup_instansi!$C$76),
[1]grup_instansi!$A$76,
IF(AND(E617=[1]grup_instansi!$B$77,F617=[1]grup_instansi!$C$77),
[1]grup_instansi!$A$77,
IF(AND(E617=[1]grup_instansi!$B$78,F617=[1]grup_instansi!$C$78),
[1]grup_instansi!$A$78,
IF(AND(E617=[1]grup_instansi!$B$79,F617=[1]grup_instansi!$C$79),
[1]grup_instansi!$A$79,
IF(AND(E617=[1]grup_instansi!$B$80,F617=[1]grup_instansi!$C$80),
[1]grup_instansi!$A$80,
IF(AND(E617=[1]grup_instansi!$B$81,F617=[1]grup_instansi!$C$81),
[1]grup_instansi!$A$81,
IF(AND(E617=[1]grup_instansi!$B$82,F617=[1]grup_instansi!$C$82),
[1]grup_instansi!$A$82,
IF(AND(E617=[1]grup_instansi!$B$83,F617=[1]grup_instansi!$C$83),
[1]grup_instansi!$A$84,
IF(AND(E617=[1]grup_instansi!$B$84,F617=[1]grup_instansi!$C$84),
[1]grup_instansi!$A$85,
IF(AND(E617=[1]grup_instansi!$B$85,F617=[1]grup_instansi!$C$85),
[1]grup_instansi!$A$86,
IF(AND(E617=[1]grup_instansi!$B$86,F617=[1]grup_instansi!$C$86),
[1]grup_instansi!$A$87,
IF(AND(E617=[1]grup_instansi!$B$87,F617=[1]grup_instansi!$C$87),
[1]grup_instansi!$A$87,
IF(AND(E617=[1]grup_instansi!$B$88,F617=[1]grup_instansi!$C$88),
[1]grup_instansi!$A$88,
IF(AND(E617=[1]grup_instansi!$B$89,F617=[1]grup_instansi!$C$89),
[1]grup_instansi!$A$89,
IF(AND(E617=[1]grup_instansi!$B$90,F617=[1]grup_instansi!$C$90),
[1]grup_instansi!$A$90,
IF(AND(E617=[1]grup_instansi!$B$91,F617=[1]grup_instansi!$C$91),
[1]grup_instansi!$A$91,
IF(AND(E617=[1]grup_instansi!$B$92,F617=[1]grup_instansi!$C$92),
[1]grup_instansi!$A$92,
IF(AND(E617=[1]grup_instansi!$B$93,F617=[1]grup_instansi!$C$93),
[1]grup_instansi!$A$93,
IF(AND(E617=[1]grup_instansi!$B$94,F617=[1]grup_instansi!$C$94),
[1]grup_instansi!$A$94,
IF(AND(E617=[1]grup_instansi!$B$95,F617=[1]grup_instansi!$C$95),
[1]grup_instansi!$A$95,
IF(AND(E617=[1]grup_instansi!$B$96,F617=[1]grup_instansi!$C$96),
[1]grup_instansi!$A$96,
IF(AND(E617=[1]grup_instansi!$B$97,F617=[1]grup_instansi!$C$97),
[1]grup_instansi!$A$97,
IF(AND(E617=[1]grup_instansi!$B$98,F617=[1]grup_instansi!$C$98),
[1]grup_instansi!$A$98,
IF(AND(E617=[1]grup_instansi!$B$99,F617=[1]grup_instansi!$C$99),
[1]grup_instansi!$A$99,
[1]grup_instansi!$A$100))))))))))))))))))))))))))))))))))))))))</f>
        <v>gi2023110400027</v>
      </c>
      <c r="L617" t="str">
        <f>VLOOKUP(K617,[1]grup_instansi!$A$2:$E$102,4)</f>
        <v>Pemerintah Kabupaten Riau</v>
      </c>
      <c r="M617" t="str">
        <f t="shared" si="29"/>
        <v>('i2023110600616','Pemerintah Kab. Lingga','gi2023110400027'),</v>
      </c>
    </row>
    <row r="618" spans="1:13" ht="30" x14ac:dyDescent="0.25">
      <c r="A618" t="str">
        <f t="shared" si="27"/>
        <v>i2023110600617</v>
      </c>
      <c r="B618" s="7">
        <v>8301</v>
      </c>
      <c r="C618" t="str">
        <f t="shared" si="28"/>
        <v>i2023110600617</v>
      </c>
      <c r="D618" s="8" t="s">
        <v>660</v>
      </c>
      <c r="E618" s="8" t="s">
        <v>47</v>
      </c>
      <c r="F618" s="8" t="s">
        <v>123</v>
      </c>
      <c r="G618" t="str">
        <f>IF(AND(E618=[1]grup_instansi!$B$2,F618=[1]grup_instansi!$C$2),
[1]grup_instansi!$A$2,
IF(AND(E618=[1]grup_instansi!$B$3,F618=[1]grup_instansi!$C$3),
[1]grup_instansi!$A$3,
IF(AND(E618=[1]grup_instansi!$B$4,F618=[1]grup_instansi!$C$4),
[1]grup_instansi!$A$4,
IF(AND(E618=[1]grup_instansi!$B$5,F618=[1]grup_instansi!$C$5),
[1]grup_instansi!$A$5,
IF(AND(E618=[1]grup_instansi!$B$6,F618=[1]grup_instansi!$C$6),
[1]grup_instansi!$A$6,
IF(AND(E618=[1]grup_instansi!$B$7,F618=[1]grup_instansi!$C$7),
[1]grup_instansi!$A$7,
IF(AND(E618=[1]grup_instansi!$B$8,F618=[1]grup_instansi!$C$8),
[1]grup_instansi!$A$8,
IF(AND(E618=[1]grup_instansi!$B$9,F618=[1]grup_instansi!$C$9),
[1]grup_instansi!$A$9,
IF(AND(E618=[1]grup_instansi!$B$10,F618=[1]grup_instansi!$C$10),
[1]grup_instansi!$A$10,"")))))))))</f>
        <v/>
      </c>
      <c r="H618" t="str">
        <f>IF(G618&lt;&gt;"",G618,IF(AND(E618=[1]grup_instansi!$B$11,F618=[1]grup_instansi!$C$11),
[1]grup_instansi!$A$11,
IF(AND(E618=[1]grup_instansi!$B$12,F618=[1]grup_instansi!$C$12),
[1]grup_instansi!$A$12,
IF(AND(E618=[1]grup_instansi!$B$13,F618=[1]grup_instansi!$C$13),
[1]grup_instansi!$A$13,
IF(AND(E618=[1]grup_instansi!$B$14,F618=[1]grup_instansi!$C$14),
[1]grup_instansi!$A$14,
IF(AND(E618=[1]grup_instansi!$B$15,F618=[1]grup_instansi!$C$15),
[1]grup_instansi!$A$15,
IF(AND(E618=[1]grup_instansi!$B$16,F618=[1]grup_instansi!$C$16),
[1]grup_instansi!$A$16,
IF(AND(E618=[1]grup_instansi!$B$17,F618=[1]grup_instansi!$C$17),
[1]grup_instansi!$A$17,
IF(AND(E618=[1]grup_instansi!$B$18,F618=[1]grup_instansi!$C$18),
[1]grup_instansi!$A$18,
IF(AND(E618=[1]grup_instansi!$B$19,F618=[1]grup_instansi!$C$19),
[1]grup_instansi!$A$19,
IF(AND(E618=[1]grup_instansi!$B$20,F618=[1]grup_instansi!$C$20),
[1]grup_instansi!$A$20,"")))))))))))</f>
        <v/>
      </c>
      <c r="I618" t="str">
        <f>IF(H618&lt;&gt;"",H618,IF(AND(E618=[1]grup_instansi!$B$21,F618=[1]grup_instansi!$C$21),
[1]grup_instansi!$A$21,
IF(AND(E618=[1]grup_instansi!$B$22,F618=[1]grup_instansi!$C$22),
[1]grup_instansi!$A$22,
IF(AND(E618=[1]grup_instansi!$B$23,F618=[1]grup_instansi!$C$23),
[1]grup_instansi!$A$23,
IF(AND(E618=[1]grup_instansi!$B$24,F618=[1]grup_instansi!$C$24),
[1]grup_instansi!$A$24,
IF(AND(E618=[1]grup_instansi!$B$25,F618=[1]grup_instansi!$C$25),
[1]grup_instansi!$A$25,
IF(AND(E618=[1]grup_instansi!$B$26,F618=[1]grup_instansi!$C$26),
[1]grup_instansi!$A$26,
IF(AND(E618=[1]grup_instansi!$B$27,F618=[1]grup_instansi!$C$27),
[1]grup_instansi!$A$27,
IF(AND(E618=[1]grup_instansi!$B$28,F618=[1]grup_instansi!$C$28),
[1]grup_instansi!$A$28,
IF(AND(E618=[1]grup_instansi!$B$29,F618=[1]grup_instansi!$C$29),
[1]grup_instansi!$A$29,
IF(AND(E618=[1]grup_instansi!$B$30,F618=[1]grup_instansi!$C$30),
[1]grup_instansi!$A$30,
IF(AND(E618=[1]grup_instansi!$B$31,F618=[1]grup_instansi!$C$31),
[1]grup_instansi!$A$31,
IF(AND(E618=[1]grup_instansi!$B$32,F618=[1]grup_instansi!$C$32),
[1]grup_instansi!$A$32,
IF(AND(E618=[1]grup_instansi!$B$33,F618=[1]grup_instansi!$C$33),
[1]grup_instansi!$A$33,
IF(AND(E618=[1]grup_instansi!$B$34,F618=[1]grup_instansi!$C$34),
[1]grup_instansi!$A$34,
IF(AND(E618=[1]grup_instansi!$B$35,F618=[1]grup_instansi!$C$35),
[1]grup_instansi!$A$35,""))))))))))))))))</f>
        <v>gi2023110400028</v>
      </c>
      <c r="J618" t="str">
        <f>IF(I618&lt;&gt;"",I618,IF(AND(E618=[1]grup_instansi!$B$36,F618=[1]grup_instansi!$C$36),
[1]grup_instansi!$A$36,
IF(AND(E618=[1]grup_instansi!$B$37,F618=[1]grup_instansi!$C$37),
[1]grup_instansi!$A$37,
IF(AND(E618=[1]grup_instansi!$B$38,F618=[1]grup_instansi!$C$38),
[1]grup_instansi!$A$38,
IF(AND(E618=[1]grup_instansi!$B$39,F618=[1]grup_instansi!$C$39),
[1]grup_instansi!$A$39,
IF(AND(E618=[1]grup_instansi!$B$40,F618=[1]grup_instansi!$C$40),
[1]grup_instansi!$A$40,
IF(AND(E618=[1]grup_instansi!$B$41,F618=[1]grup_instansi!$C$41),
[1]grup_instansi!$A$41,
IF(AND(E618=[1]grup_instansi!$B$42,F618=[1]grup_instansi!$C$42),
[1]grup_instansi!$A$42,
IF(AND(E618=[1]grup_instansi!$B$43,F618=[1]grup_instansi!$C$43),
[1]grup_instansi!$A$43,
IF(AND(E618=[1]grup_instansi!$B$44,F618=[1]grup_instansi!$C$44),
[1]grup_instansi!$A$44,
IF(AND(E618=[1]grup_instansi!$B$45,F618=[1]grup_instansi!$C$45),
[1]grup_instansi!$A$45,
IF(AND(E618=[1]grup_instansi!$B$46,F618=[1]grup_instansi!$C$46),
[1]grup_instansi!$A$46,
IF(AND(E618=[1]grup_instansi!$B$47,F618=[1]grup_instansi!$C$47),
[1]grup_instansi!$A$47,
IF(AND(E618=[1]grup_instansi!$B$48,F618=[1]grup_instansi!$C$48),
[1]grup_instansi!$A$48,
IF(AND(E618=[1]grup_instansi!$B$49,F618=[1]grup_instansi!$C$49),
[1]grup_instansi!$A$49,
IF(AND(E618=[1]grup_instansi!$B$50,F618=[1]grup_instansi!$C$50),
[1]grup_instansi!$A$50,
IF(AND(E618=[1]grup_instansi!$B$51,F618=[1]grup_instansi!$C$51),
[1]grup_instansi!$A$51,
IF(AND(E618=[1]grup_instansi!$B$52,F618=[1]grup_instansi!$C$52),
[1]grup_instansi!$A$52,
IF(AND(E618=[1]grup_instansi!$B$53,F618=[1]grup_instansi!$C$53),
[1]grup_instansi!$A$53,
IF(AND(E618=[1]grup_instansi!$B$54,F618=[1]grup_instansi!$C$54),
[1]grup_instansi!$A$54,
IF(AND(E618=[1]grup_instansi!$B$55,F618=[1]grup_instansi!$C$55),
[1]grup_instansi!$A$55,
IF(AND(E618=[1]grup_instansi!$B$56,F618=[1]grup_instansi!$C$56),
[1]grup_instansi!$A$56,
IF(AND(E618=[1]grup_instansi!$B$57,F618=[1]grup_instansi!$C$57),
[1]grup_instansi!$A$57,
IF(AND(E618=[1]grup_instansi!$B$58,F618=[1]grup_instansi!$C$58),
[1]grup_instansi!$A$58,
IF(AND(E618=[1]grup_instansi!$B$59,F618=[1]grup_instansi!$C$59),
[1]grup_instansi!$A$59,
IF(AND(E618=[1]grup_instansi!$B$60,F618=[1]grup_instansi!$C$60),
[1]grup_instansi!$A$60,""))))))))))))))))))))))))))</f>
        <v>gi2023110400028</v>
      </c>
      <c r="K618" t="str">
        <f>IF(J618&lt;&gt;"",J618,IF(AND(E618=[1]grup_instansi!$B$61,F618=[1]grup_instansi!$C$61),
[1]grup_instansi!$A$61,
IF(AND(E618=[1]grup_instansi!$B$62,F618=[1]grup_instansi!$C$62),
[1]grup_instansi!$A$62,
IF(AND(E618=[1]grup_instansi!$B$63,F618=[1]grup_instansi!$C$63),
[1]grup_instansi!$A$63,
IF(AND(E618=[1]grup_instansi!$B$64,F618=[1]grup_instansi!$C$64),
[1]grup_instansi!$A$64,
IF(AND(E618=[1]grup_instansi!$B$65,F618=[1]grup_instansi!$C$65),
[1]grup_instansi!$A$65,
IF(AND(E618=[1]grup_instansi!$B$66,F618=[1]grup_instansi!$C$66),
[1]grup_instansi!$A$66,
IF(AND(E618=[1]grup_instansi!$B$67,F618=[1]grup_instansi!$C$67),
[1]grup_instansi!$A$67,
IF(AND(E618=[1]grup_instansi!$B$68,F618=[1]grup_instansi!$C$68),
[1]grup_instansi!$A$68,
IF(AND(E618=[1]grup_instansi!$B$69,F618=[1]grup_instansi!$C$69),
[1]grup_instansi!$A$69,
IF(AND(E618=[1]grup_instansi!$B$70,F618=[1]grup_instansi!$C$70),
[1]grup_instansi!$A$70,
IF(AND(E618=[1]grup_instansi!$B$71,F618=[1]grup_instansi!$C$71),
[1]grup_instansi!$A$71,
IF(AND(E618=[1]grup_instansi!$B$72,F618=[1]grup_instansi!$C$72),
[1]grup_instansi!$A$72,
IF(AND(E618=[1]grup_instansi!$B$73,F618=[1]grup_instansi!$C$73),
[1]grup_instansi!$A$73,
IF(AND(E618=[1]grup_instansi!$B$74,F618=[1]grup_instansi!$C$74),
[1]grup_instansi!$A$74,
IF(AND(E618=[1]grup_instansi!$B$75,F618=[1]grup_instansi!$C$75),
[1]grup_instansi!$A$75,
IF(AND(E618=[1]grup_instansi!$B$76,F618=[1]grup_instansi!$C$76),
[1]grup_instansi!$A$76,
IF(AND(E618=[1]grup_instansi!$B$77,F618=[1]grup_instansi!$C$77),
[1]grup_instansi!$A$77,
IF(AND(E618=[1]grup_instansi!$B$78,F618=[1]grup_instansi!$C$78),
[1]grup_instansi!$A$78,
IF(AND(E618=[1]grup_instansi!$B$79,F618=[1]grup_instansi!$C$79),
[1]grup_instansi!$A$79,
IF(AND(E618=[1]grup_instansi!$B$80,F618=[1]grup_instansi!$C$80),
[1]grup_instansi!$A$80,
IF(AND(E618=[1]grup_instansi!$B$81,F618=[1]grup_instansi!$C$81),
[1]grup_instansi!$A$81,
IF(AND(E618=[1]grup_instansi!$B$82,F618=[1]grup_instansi!$C$82),
[1]grup_instansi!$A$82,
IF(AND(E618=[1]grup_instansi!$B$83,F618=[1]grup_instansi!$C$83),
[1]grup_instansi!$A$84,
IF(AND(E618=[1]grup_instansi!$B$84,F618=[1]grup_instansi!$C$84),
[1]grup_instansi!$A$85,
IF(AND(E618=[1]grup_instansi!$B$85,F618=[1]grup_instansi!$C$85),
[1]grup_instansi!$A$86,
IF(AND(E618=[1]grup_instansi!$B$86,F618=[1]grup_instansi!$C$86),
[1]grup_instansi!$A$87,
IF(AND(E618=[1]grup_instansi!$B$87,F618=[1]grup_instansi!$C$87),
[1]grup_instansi!$A$87,
IF(AND(E618=[1]grup_instansi!$B$88,F618=[1]grup_instansi!$C$88),
[1]grup_instansi!$A$88,
IF(AND(E618=[1]grup_instansi!$B$89,F618=[1]grup_instansi!$C$89),
[1]grup_instansi!$A$89,
IF(AND(E618=[1]grup_instansi!$B$90,F618=[1]grup_instansi!$C$90),
[1]grup_instansi!$A$90,
IF(AND(E618=[1]grup_instansi!$B$91,F618=[1]grup_instansi!$C$91),
[1]grup_instansi!$A$91,
IF(AND(E618=[1]grup_instansi!$B$92,F618=[1]grup_instansi!$C$92),
[1]grup_instansi!$A$92,
IF(AND(E618=[1]grup_instansi!$B$93,F618=[1]grup_instansi!$C$93),
[1]grup_instansi!$A$93,
IF(AND(E618=[1]grup_instansi!$B$94,F618=[1]grup_instansi!$C$94),
[1]grup_instansi!$A$94,
IF(AND(E618=[1]grup_instansi!$B$95,F618=[1]grup_instansi!$C$95),
[1]grup_instansi!$A$95,
IF(AND(E618=[1]grup_instansi!$B$96,F618=[1]grup_instansi!$C$96),
[1]grup_instansi!$A$96,
IF(AND(E618=[1]grup_instansi!$B$97,F618=[1]grup_instansi!$C$97),
[1]grup_instansi!$A$97,
IF(AND(E618=[1]grup_instansi!$B$98,F618=[1]grup_instansi!$C$98),
[1]grup_instansi!$A$98,
IF(AND(E618=[1]grup_instansi!$B$99,F618=[1]grup_instansi!$C$99),
[1]grup_instansi!$A$99,
[1]grup_instansi!$A$100))))))))))))))))))))))))))))))))))))))))</f>
        <v>gi2023110400028</v>
      </c>
      <c r="L618" t="str">
        <f>VLOOKUP(K618,[1]grup_instansi!$A$2:$E$102,4)</f>
        <v>Pemerintah Kabupaten Sulawesi Barat</v>
      </c>
      <c r="M618" t="str">
        <f t="shared" si="29"/>
        <v>('i2023110600617','Pemerintah Kab. Pasangkayu','gi2023110400028'),</v>
      </c>
    </row>
    <row r="619" spans="1:13" ht="30" x14ac:dyDescent="0.25">
      <c r="A619" t="str">
        <f t="shared" si="27"/>
        <v>i2023110600618</v>
      </c>
      <c r="B619" s="7">
        <v>8303</v>
      </c>
      <c r="C619" t="str">
        <f t="shared" si="28"/>
        <v>i2023110600618</v>
      </c>
      <c r="D619" s="8" t="s">
        <v>661</v>
      </c>
      <c r="E619" s="8" t="s">
        <v>47</v>
      </c>
      <c r="F619" s="8" t="s">
        <v>123</v>
      </c>
      <c r="G619" t="str">
        <f>IF(AND(E619=[1]grup_instansi!$B$2,F619=[1]grup_instansi!$C$2),
[1]grup_instansi!$A$2,
IF(AND(E619=[1]grup_instansi!$B$3,F619=[1]grup_instansi!$C$3),
[1]grup_instansi!$A$3,
IF(AND(E619=[1]grup_instansi!$B$4,F619=[1]grup_instansi!$C$4),
[1]grup_instansi!$A$4,
IF(AND(E619=[1]grup_instansi!$B$5,F619=[1]grup_instansi!$C$5),
[1]grup_instansi!$A$5,
IF(AND(E619=[1]grup_instansi!$B$6,F619=[1]grup_instansi!$C$6),
[1]grup_instansi!$A$6,
IF(AND(E619=[1]grup_instansi!$B$7,F619=[1]grup_instansi!$C$7),
[1]grup_instansi!$A$7,
IF(AND(E619=[1]grup_instansi!$B$8,F619=[1]grup_instansi!$C$8),
[1]grup_instansi!$A$8,
IF(AND(E619=[1]grup_instansi!$B$9,F619=[1]grup_instansi!$C$9),
[1]grup_instansi!$A$9,
IF(AND(E619=[1]grup_instansi!$B$10,F619=[1]grup_instansi!$C$10),
[1]grup_instansi!$A$10,"")))))))))</f>
        <v/>
      </c>
      <c r="H619" t="str">
        <f>IF(G619&lt;&gt;"",G619,IF(AND(E619=[1]grup_instansi!$B$11,F619=[1]grup_instansi!$C$11),
[1]grup_instansi!$A$11,
IF(AND(E619=[1]grup_instansi!$B$12,F619=[1]grup_instansi!$C$12),
[1]grup_instansi!$A$12,
IF(AND(E619=[1]grup_instansi!$B$13,F619=[1]grup_instansi!$C$13),
[1]grup_instansi!$A$13,
IF(AND(E619=[1]grup_instansi!$B$14,F619=[1]grup_instansi!$C$14),
[1]grup_instansi!$A$14,
IF(AND(E619=[1]grup_instansi!$B$15,F619=[1]grup_instansi!$C$15),
[1]grup_instansi!$A$15,
IF(AND(E619=[1]grup_instansi!$B$16,F619=[1]grup_instansi!$C$16),
[1]grup_instansi!$A$16,
IF(AND(E619=[1]grup_instansi!$B$17,F619=[1]grup_instansi!$C$17),
[1]grup_instansi!$A$17,
IF(AND(E619=[1]grup_instansi!$B$18,F619=[1]grup_instansi!$C$18),
[1]grup_instansi!$A$18,
IF(AND(E619=[1]grup_instansi!$B$19,F619=[1]grup_instansi!$C$19),
[1]grup_instansi!$A$19,
IF(AND(E619=[1]grup_instansi!$B$20,F619=[1]grup_instansi!$C$20),
[1]grup_instansi!$A$20,"")))))))))))</f>
        <v/>
      </c>
      <c r="I619" t="str">
        <f>IF(H619&lt;&gt;"",H619,IF(AND(E619=[1]grup_instansi!$B$21,F619=[1]grup_instansi!$C$21),
[1]grup_instansi!$A$21,
IF(AND(E619=[1]grup_instansi!$B$22,F619=[1]grup_instansi!$C$22),
[1]grup_instansi!$A$22,
IF(AND(E619=[1]grup_instansi!$B$23,F619=[1]grup_instansi!$C$23),
[1]grup_instansi!$A$23,
IF(AND(E619=[1]grup_instansi!$B$24,F619=[1]grup_instansi!$C$24),
[1]grup_instansi!$A$24,
IF(AND(E619=[1]grup_instansi!$B$25,F619=[1]grup_instansi!$C$25),
[1]grup_instansi!$A$25,
IF(AND(E619=[1]grup_instansi!$B$26,F619=[1]grup_instansi!$C$26),
[1]grup_instansi!$A$26,
IF(AND(E619=[1]grup_instansi!$B$27,F619=[1]grup_instansi!$C$27),
[1]grup_instansi!$A$27,
IF(AND(E619=[1]grup_instansi!$B$28,F619=[1]grup_instansi!$C$28),
[1]grup_instansi!$A$28,
IF(AND(E619=[1]grup_instansi!$B$29,F619=[1]grup_instansi!$C$29),
[1]grup_instansi!$A$29,
IF(AND(E619=[1]grup_instansi!$B$30,F619=[1]grup_instansi!$C$30),
[1]grup_instansi!$A$30,
IF(AND(E619=[1]grup_instansi!$B$31,F619=[1]grup_instansi!$C$31),
[1]grup_instansi!$A$31,
IF(AND(E619=[1]grup_instansi!$B$32,F619=[1]grup_instansi!$C$32),
[1]grup_instansi!$A$32,
IF(AND(E619=[1]grup_instansi!$B$33,F619=[1]grup_instansi!$C$33),
[1]grup_instansi!$A$33,
IF(AND(E619=[1]grup_instansi!$B$34,F619=[1]grup_instansi!$C$34),
[1]grup_instansi!$A$34,
IF(AND(E619=[1]grup_instansi!$B$35,F619=[1]grup_instansi!$C$35),
[1]grup_instansi!$A$35,""))))))))))))))))</f>
        <v>gi2023110400028</v>
      </c>
      <c r="J619" t="str">
        <f>IF(I619&lt;&gt;"",I619,IF(AND(E619=[1]grup_instansi!$B$36,F619=[1]grup_instansi!$C$36),
[1]grup_instansi!$A$36,
IF(AND(E619=[1]grup_instansi!$B$37,F619=[1]grup_instansi!$C$37),
[1]grup_instansi!$A$37,
IF(AND(E619=[1]grup_instansi!$B$38,F619=[1]grup_instansi!$C$38),
[1]grup_instansi!$A$38,
IF(AND(E619=[1]grup_instansi!$B$39,F619=[1]grup_instansi!$C$39),
[1]grup_instansi!$A$39,
IF(AND(E619=[1]grup_instansi!$B$40,F619=[1]grup_instansi!$C$40),
[1]grup_instansi!$A$40,
IF(AND(E619=[1]grup_instansi!$B$41,F619=[1]grup_instansi!$C$41),
[1]grup_instansi!$A$41,
IF(AND(E619=[1]grup_instansi!$B$42,F619=[1]grup_instansi!$C$42),
[1]grup_instansi!$A$42,
IF(AND(E619=[1]grup_instansi!$B$43,F619=[1]grup_instansi!$C$43),
[1]grup_instansi!$A$43,
IF(AND(E619=[1]grup_instansi!$B$44,F619=[1]grup_instansi!$C$44),
[1]grup_instansi!$A$44,
IF(AND(E619=[1]grup_instansi!$B$45,F619=[1]grup_instansi!$C$45),
[1]grup_instansi!$A$45,
IF(AND(E619=[1]grup_instansi!$B$46,F619=[1]grup_instansi!$C$46),
[1]grup_instansi!$A$46,
IF(AND(E619=[1]grup_instansi!$B$47,F619=[1]grup_instansi!$C$47),
[1]grup_instansi!$A$47,
IF(AND(E619=[1]grup_instansi!$B$48,F619=[1]grup_instansi!$C$48),
[1]grup_instansi!$A$48,
IF(AND(E619=[1]grup_instansi!$B$49,F619=[1]grup_instansi!$C$49),
[1]grup_instansi!$A$49,
IF(AND(E619=[1]grup_instansi!$B$50,F619=[1]grup_instansi!$C$50),
[1]grup_instansi!$A$50,
IF(AND(E619=[1]grup_instansi!$B$51,F619=[1]grup_instansi!$C$51),
[1]grup_instansi!$A$51,
IF(AND(E619=[1]grup_instansi!$B$52,F619=[1]grup_instansi!$C$52),
[1]grup_instansi!$A$52,
IF(AND(E619=[1]grup_instansi!$B$53,F619=[1]grup_instansi!$C$53),
[1]grup_instansi!$A$53,
IF(AND(E619=[1]grup_instansi!$B$54,F619=[1]grup_instansi!$C$54),
[1]grup_instansi!$A$54,
IF(AND(E619=[1]grup_instansi!$B$55,F619=[1]grup_instansi!$C$55),
[1]grup_instansi!$A$55,
IF(AND(E619=[1]grup_instansi!$B$56,F619=[1]grup_instansi!$C$56),
[1]grup_instansi!$A$56,
IF(AND(E619=[1]grup_instansi!$B$57,F619=[1]grup_instansi!$C$57),
[1]grup_instansi!$A$57,
IF(AND(E619=[1]grup_instansi!$B$58,F619=[1]grup_instansi!$C$58),
[1]grup_instansi!$A$58,
IF(AND(E619=[1]grup_instansi!$B$59,F619=[1]grup_instansi!$C$59),
[1]grup_instansi!$A$59,
IF(AND(E619=[1]grup_instansi!$B$60,F619=[1]grup_instansi!$C$60),
[1]grup_instansi!$A$60,""))))))))))))))))))))))))))</f>
        <v>gi2023110400028</v>
      </c>
      <c r="K619" t="str">
        <f>IF(J619&lt;&gt;"",J619,IF(AND(E619=[1]grup_instansi!$B$61,F619=[1]grup_instansi!$C$61),
[1]grup_instansi!$A$61,
IF(AND(E619=[1]grup_instansi!$B$62,F619=[1]grup_instansi!$C$62),
[1]grup_instansi!$A$62,
IF(AND(E619=[1]grup_instansi!$B$63,F619=[1]grup_instansi!$C$63),
[1]grup_instansi!$A$63,
IF(AND(E619=[1]grup_instansi!$B$64,F619=[1]grup_instansi!$C$64),
[1]grup_instansi!$A$64,
IF(AND(E619=[1]grup_instansi!$B$65,F619=[1]grup_instansi!$C$65),
[1]grup_instansi!$A$65,
IF(AND(E619=[1]grup_instansi!$B$66,F619=[1]grup_instansi!$C$66),
[1]grup_instansi!$A$66,
IF(AND(E619=[1]grup_instansi!$B$67,F619=[1]grup_instansi!$C$67),
[1]grup_instansi!$A$67,
IF(AND(E619=[1]grup_instansi!$B$68,F619=[1]grup_instansi!$C$68),
[1]grup_instansi!$A$68,
IF(AND(E619=[1]grup_instansi!$B$69,F619=[1]grup_instansi!$C$69),
[1]grup_instansi!$A$69,
IF(AND(E619=[1]grup_instansi!$B$70,F619=[1]grup_instansi!$C$70),
[1]grup_instansi!$A$70,
IF(AND(E619=[1]grup_instansi!$B$71,F619=[1]grup_instansi!$C$71),
[1]grup_instansi!$A$71,
IF(AND(E619=[1]grup_instansi!$B$72,F619=[1]grup_instansi!$C$72),
[1]grup_instansi!$A$72,
IF(AND(E619=[1]grup_instansi!$B$73,F619=[1]grup_instansi!$C$73),
[1]grup_instansi!$A$73,
IF(AND(E619=[1]grup_instansi!$B$74,F619=[1]grup_instansi!$C$74),
[1]grup_instansi!$A$74,
IF(AND(E619=[1]grup_instansi!$B$75,F619=[1]grup_instansi!$C$75),
[1]grup_instansi!$A$75,
IF(AND(E619=[1]grup_instansi!$B$76,F619=[1]grup_instansi!$C$76),
[1]grup_instansi!$A$76,
IF(AND(E619=[1]grup_instansi!$B$77,F619=[1]grup_instansi!$C$77),
[1]grup_instansi!$A$77,
IF(AND(E619=[1]grup_instansi!$B$78,F619=[1]grup_instansi!$C$78),
[1]grup_instansi!$A$78,
IF(AND(E619=[1]grup_instansi!$B$79,F619=[1]grup_instansi!$C$79),
[1]grup_instansi!$A$79,
IF(AND(E619=[1]grup_instansi!$B$80,F619=[1]grup_instansi!$C$80),
[1]grup_instansi!$A$80,
IF(AND(E619=[1]grup_instansi!$B$81,F619=[1]grup_instansi!$C$81),
[1]grup_instansi!$A$81,
IF(AND(E619=[1]grup_instansi!$B$82,F619=[1]grup_instansi!$C$82),
[1]grup_instansi!$A$82,
IF(AND(E619=[1]grup_instansi!$B$83,F619=[1]grup_instansi!$C$83),
[1]grup_instansi!$A$84,
IF(AND(E619=[1]grup_instansi!$B$84,F619=[1]grup_instansi!$C$84),
[1]grup_instansi!$A$85,
IF(AND(E619=[1]grup_instansi!$B$85,F619=[1]grup_instansi!$C$85),
[1]grup_instansi!$A$86,
IF(AND(E619=[1]grup_instansi!$B$86,F619=[1]grup_instansi!$C$86),
[1]grup_instansi!$A$87,
IF(AND(E619=[1]grup_instansi!$B$87,F619=[1]grup_instansi!$C$87),
[1]grup_instansi!$A$87,
IF(AND(E619=[1]grup_instansi!$B$88,F619=[1]grup_instansi!$C$88),
[1]grup_instansi!$A$88,
IF(AND(E619=[1]grup_instansi!$B$89,F619=[1]grup_instansi!$C$89),
[1]grup_instansi!$A$89,
IF(AND(E619=[1]grup_instansi!$B$90,F619=[1]grup_instansi!$C$90),
[1]grup_instansi!$A$90,
IF(AND(E619=[1]grup_instansi!$B$91,F619=[1]grup_instansi!$C$91),
[1]grup_instansi!$A$91,
IF(AND(E619=[1]grup_instansi!$B$92,F619=[1]grup_instansi!$C$92),
[1]grup_instansi!$A$92,
IF(AND(E619=[1]grup_instansi!$B$93,F619=[1]grup_instansi!$C$93),
[1]grup_instansi!$A$93,
IF(AND(E619=[1]grup_instansi!$B$94,F619=[1]grup_instansi!$C$94),
[1]grup_instansi!$A$94,
IF(AND(E619=[1]grup_instansi!$B$95,F619=[1]grup_instansi!$C$95),
[1]grup_instansi!$A$95,
IF(AND(E619=[1]grup_instansi!$B$96,F619=[1]grup_instansi!$C$96),
[1]grup_instansi!$A$96,
IF(AND(E619=[1]grup_instansi!$B$97,F619=[1]grup_instansi!$C$97),
[1]grup_instansi!$A$97,
IF(AND(E619=[1]grup_instansi!$B$98,F619=[1]grup_instansi!$C$98),
[1]grup_instansi!$A$98,
IF(AND(E619=[1]grup_instansi!$B$99,F619=[1]grup_instansi!$C$99),
[1]grup_instansi!$A$99,
[1]grup_instansi!$A$100))))))))))))))))))))))))))))))))))))))))</f>
        <v>gi2023110400028</v>
      </c>
      <c r="L619" t="str">
        <f>VLOOKUP(K619,[1]grup_instansi!$A$2:$E$102,4)</f>
        <v>Pemerintah Kabupaten Sulawesi Barat</v>
      </c>
      <c r="M619" t="str">
        <f t="shared" si="29"/>
        <v>('i2023110600618','Pemerintah Kab. Mamasa','gi2023110400028'),</v>
      </c>
    </row>
    <row r="620" spans="1:13" ht="30" x14ac:dyDescent="0.25">
      <c r="A620" t="str">
        <f t="shared" si="27"/>
        <v>i2023110600619</v>
      </c>
      <c r="B620" s="7">
        <v>8306</v>
      </c>
      <c r="C620" t="str">
        <f t="shared" si="28"/>
        <v>i2023110600619</v>
      </c>
      <c r="D620" s="8" t="s">
        <v>662</v>
      </c>
      <c r="E620" s="8" t="s">
        <v>47</v>
      </c>
      <c r="F620" s="8" t="s">
        <v>123</v>
      </c>
      <c r="G620" t="str">
        <f>IF(AND(E620=[1]grup_instansi!$B$2,F620=[1]grup_instansi!$C$2),
[1]grup_instansi!$A$2,
IF(AND(E620=[1]grup_instansi!$B$3,F620=[1]grup_instansi!$C$3),
[1]grup_instansi!$A$3,
IF(AND(E620=[1]grup_instansi!$B$4,F620=[1]grup_instansi!$C$4),
[1]grup_instansi!$A$4,
IF(AND(E620=[1]grup_instansi!$B$5,F620=[1]grup_instansi!$C$5),
[1]grup_instansi!$A$5,
IF(AND(E620=[1]grup_instansi!$B$6,F620=[1]grup_instansi!$C$6),
[1]grup_instansi!$A$6,
IF(AND(E620=[1]grup_instansi!$B$7,F620=[1]grup_instansi!$C$7),
[1]grup_instansi!$A$7,
IF(AND(E620=[1]grup_instansi!$B$8,F620=[1]grup_instansi!$C$8),
[1]grup_instansi!$A$8,
IF(AND(E620=[1]grup_instansi!$B$9,F620=[1]grup_instansi!$C$9),
[1]grup_instansi!$A$9,
IF(AND(E620=[1]grup_instansi!$B$10,F620=[1]grup_instansi!$C$10),
[1]grup_instansi!$A$10,"")))))))))</f>
        <v/>
      </c>
      <c r="H620" t="str">
        <f>IF(G620&lt;&gt;"",G620,IF(AND(E620=[1]grup_instansi!$B$11,F620=[1]grup_instansi!$C$11),
[1]grup_instansi!$A$11,
IF(AND(E620=[1]grup_instansi!$B$12,F620=[1]grup_instansi!$C$12),
[1]grup_instansi!$A$12,
IF(AND(E620=[1]grup_instansi!$B$13,F620=[1]grup_instansi!$C$13),
[1]grup_instansi!$A$13,
IF(AND(E620=[1]grup_instansi!$B$14,F620=[1]grup_instansi!$C$14),
[1]grup_instansi!$A$14,
IF(AND(E620=[1]grup_instansi!$B$15,F620=[1]grup_instansi!$C$15),
[1]grup_instansi!$A$15,
IF(AND(E620=[1]grup_instansi!$B$16,F620=[1]grup_instansi!$C$16),
[1]grup_instansi!$A$16,
IF(AND(E620=[1]grup_instansi!$B$17,F620=[1]grup_instansi!$C$17),
[1]grup_instansi!$A$17,
IF(AND(E620=[1]grup_instansi!$B$18,F620=[1]grup_instansi!$C$18),
[1]grup_instansi!$A$18,
IF(AND(E620=[1]grup_instansi!$B$19,F620=[1]grup_instansi!$C$19),
[1]grup_instansi!$A$19,
IF(AND(E620=[1]grup_instansi!$B$20,F620=[1]grup_instansi!$C$20),
[1]grup_instansi!$A$20,"")))))))))))</f>
        <v/>
      </c>
      <c r="I620" t="str">
        <f>IF(H620&lt;&gt;"",H620,IF(AND(E620=[1]grup_instansi!$B$21,F620=[1]grup_instansi!$C$21),
[1]grup_instansi!$A$21,
IF(AND(E620=[1]grup_instansi!$B$22,F620=[1]grup_instansi!$C$22),
[1]grup_instansi!$A$22,
IF(AND(E620=[1]grup_instansi!$B$23,F620=[1]grup_instansi!$C$23),
[1]grup_instansi!$A$23,
IF(AND(E620=[1]grup_instansi!$B$24,F620=[1]grup_instansi!$C$24),
[1]grup_instansi!$A$24,
IF(AND(E620=[1]grup_instansi!$B$25,F620=[1]grup_instansi!$C$25),
[1]grup_instansi!$A$25,
IF(AND(E620=[1]grup_instansi!$B$26,F620=[1]grup_instansi!$C$26),
[1]grup_instansi!$A$26,
IF(AND(E620=[1]grup_instansi!$B$27,F620=[1]grup_instansi!$C$27),
[1]grup_instansi!$A$27,
IF(AND(E620=[1]grup_instansi!$B$28,F620=[1]grup_instansi!$C$28),
[1]grup_instansi!$A$28,
IF(AND(E620=[1]grup_instansi!$B$29,F620=[1]grup_instansi!$C$29),
[1]grup_instansi!$A$29,
IF(AND(E620=[1]grup_instansi!$B$30,F620=[1]grup_instansi!$C$30),
[1]grup_instansi!$A$30,
IF(AND(E620=[1]grup_instansi!$B$31,F620=[1]grup_instansi!$C$31),
[1]grup_instansi!$A$31,
IF(AND(E620=[1]grup_instansi!$B$32,F620=[1]grup_instansi!$C$32),
[1]grup_instansi!$A$32,
IF(AND(E620=[1]grup_instansi!$B$33,F620=[1]grup_instansi!$C$33),
[1]grup_instansi!$A$33,
IF(AND(E620=[1]grup_instansi!$B$34,F620=[1]grup_instansi!$C$34),
[1]grup_instansi!$A$34,
IF(AND(E620=[1]grup_instansi!$B$35,F620=[1]grup_instansi!$C$35),
[1]grup_instansi!$A$35,""))))))))))))))))</f>
        <v>gi2023110400028</v>
      </c>
      <c r="J620" t="str">
        <f>IF(I620&lt;&gt;"",I620,IF(AND(E620=[1]grup_instansi!$B$36,F620=[1]grup_instansi!$C$36),
[1]grup_instansi!$A$36,
IF(AND(E620=[1]grup_instansi!$B$37,F620=[1]grup_instansi!$C$37),
[1]grup_instansi!$A$37,
IF(AND(E620=[1]grup_instansi!$B$38,F620=[1]grup_instansi!$C$38),
[1]grup_instansi!$A$38,
IF(AND(E620=[1]grup_instansi!$B$39,F620=[1]grup_instansi!$C$39),
[1]grup_instansi!$A$39,
IF(AND(E620=[1]grup_instansi!$B$40,F620=[1]grup_instansi!$C$40),
[1]grup_instansi!$A$40,
IF(AND(E620=[1]grup_instansi!$B$41,F620=[1]grup_instansi!$C$41),
[1]grup_instansi!$A$41,
IF(AND(E620=[1]grup_instansi!$B$42,F620=[1]grup_instansi!$C$42),
[1]grup_instansi!$A$42,
IF(AND(E620=[1]grup_instansi!$B$43,F620=[1]grup_instansi!$C$43),
[1]grup_instansi!$A$43,
IF(AND(E620=[1]grup_instansi!$B$44,F620=[1]grup_instansi!$C$44),
[1]grup_instansi!$A$44,
IF(AND(E620=[1]grup_instansi!$B$45,F620=[1]grup_instansi!$C$45),
[1]grup_instansi!$A$45,
IF(AND(E620=[1]grup_instansi!$B$46,F620=[1]grup_instansi!$C$46),
[1]grup_instansi!$A$46,
IF(AND(E620=[1]grup_instansi!$B$47,F620=[1]grup_instansi!$C$47),
[1]grup_instansi!$A$47,
IF(AND(E620=[1]grup_instansi!$B$48,F620=[1]grup_instansi!$C$48),
[1]grup_instansi!$A$48,
IF(AND(E620=[1]grup_instansi!$B$49,F620=[1]grup_instansi!$C$49),
[1]grup_instansi!$A$49,
IF(AND(E620=[1]grup_instansi!$B$50,F620=[1]grup_instansi!$C$50),
[1]grup_instansi!$A$50,
IF(AND(E620=[1]grup_instansi!$B$51,F620=[1]grup_instansi!$C$51),
[1]grup_instansi!$A$51,
IF(AND(E620=[1]grup_instansi!$B$52,F620=[1]grup_instansi!$C$52),
[1]grup_instansi!$A$52,
IF(AND(E620=[1]grup_instansi!$B$53,F620=[1]grup_instansi!$C$53),
[1]grup_instansi!$A$53,
IF(AND(E620=[1]grup_instansi!$B$54,F620=[1]grup_instansi!$C$54),
[1]grup_instansi!$A$54,
IF(AND(E620=[1]grup_instansi!$B$55,F620=[1]grup_instansi!$C$55),
[1]grup_instansi!$A$55,
IF(AND(E620=[1]grup_instansi!$B$56,F620=[1]grup_instansi!$C$56),
[1]grup_instansi!$A$56,
IF(AND(E620=[1]grup_instansi!$B$57,F620=[1]grup_instansi!$C$57),
[1]grup_instansi!$A$57,
IF(AND(E620=[1]grup_instansi!$B$58,F620=[1]grup_instansi!$C$58),
[1]grup_instansi!$A$58,
IF(AND(E620=[1]grup_instansi!$B$59,F620=[1]grup_instansi!$C$59),
[1]grup_instansi!$A$59,
IF(AND(E620=[1]grup_instansi!$B$60,F620=[1]grup_instansi!$C$60),
[1]grup_instansi!$A$60,""))))))))))))))))))))))))))</f>
        <v>gi2023110400028</v>
      </c>
      <c r="K620" t="str">
        <f>IF(J620&lt;&gt;"",J620,IF(AND(E620=[1]grup_instansi!$B$61,F620=[1]grup_instansi!$C$61),
[1]grup_instansi!$A$61,
IF(AND(E620=[1]grup_instansi!$B$62,F620=[1]grup_instansi!$C$62),
[1]grup_instansi!$A$62,
IF(AND(E620=[1]grup_instansi!$B$63,F620=[1]grup_instansi!$C$63),
[1]grup_instansi!$A$63,
IF(AND(E620=[1]grup_instansi!$B$64,F620=[1]grup_instansi!$C$64),
[1]grup_instansi!$A$64,
IF(AND(E620=[1]grup_instansi!$B$65,F620=[1]grup_instansi!$C$65),
[1]grup_instansi!$A$65,
IF(AND(E620=[1]grup_instansi!$B$66,F620=[1]grup_instansi!$C$66),
[1]grup_instansi!$A$66,
IF(AND(E620=[1]grup_instansi!$B$67,F620=[1]grup_instansi!$C$67),
[1]grup_instansi!$A$67,
IF(AND(E620=[1]grup_instansi!$B$68,F620=[1]grup_instansi!$C$68),
[1]grup_instansi!$A$68,
IF(AND(E620=[1]grup_instansi!$B$69,F620=[1]grup_instansi!$C$69),
[1]grup_instansi!$A$69,
IF(AND(E620=[1]grup_instansi!$B$70,F620=[1]grup_instansi!$C$70),
[1]grup_instansi!$A$70,
IF(AND(E620=[1]grup_instansi!$B$71,F620=[1]grup_instansi!$C$71),
[1]grup_instansi!$A$71,
IF(AND(E620=[1]grup_instansi!$B$72,F620=[1]grup_instansi!$C$72),
[1]grup_instansi!$A$72,
IF(AND(E620=[1]grup_instansi!$B$73,F620=[1]grup_instansi!$C$73),
[1]grup_instansi!$A$73,
IF(AND(E620=[1]grup_instansi!$B$74,F620=[1]grup_instansi!$C$74),
[1]grup_instansi!$A$74,
IF(AND(E620=[1]grup_instansi!$B$75,F620=[1]grup_instansi!$C$75),
[1]grup_instansi!$A$75,
IF(AND(E620=[1]grup_instansi!$B$76,F620=[1]grup_instansi!$C$76),
[1]grup_instansi!$A$76,
IF(AND(E620=[1]grup_instansi!$B$77,F620=[1]grup_instansi!$C$77),
[1]grup_instansi!$A$77,
IF(AND(E620=[1]grup_instansi!$B$78,F620=[1]grup_instansi!$C$78),
[1]grup_instansi!$A$78,
IF(AND(E620=[1]grup_instansi!$B$79,F620=[1]grup_instansi!$C$79),
[1]grup_instansi!$A$79,
IF(AND(E620=[1]grup_instansi!$B$80,F620=[1]grup_instansi!$C$80),
[1]grup_instansi!$A$80,
IF(AND(E620=[1]grup_instansi!$B$81,F620=[1]grup_instansi!$C$81),
[1]grup_instansi!$A$81,
IF(AND(E620=[1]grup_instansi!$B$82,F620=[1]grup_instansi!$C$82),
[1]grup_instansi!$A$82,
IF(AND(E620=[1]grup_instansi!$B$83,F620=[1]grup_instansi!$C$83),
[1]grup_instansi!$A$84,
IF(AND(E620=[1]grup_instansi!$B$84,F620=[1]grup_instansi!$C$84),
[1]grup_instansi!$A$85,
IF(AND(E620=[1]grup_instansi!$B$85,F620=[1]grup_instansi!$C$85),
[1]grup_instansi!$A$86,
IF(AND(E620=[1]grup_instansi!$B$86,F620=[1]grup_instansi!$C$86),
[1]grup_instansi!$A$87,
IF(AND(E620=[1]grup_instansi!$B$87,F620=[1]grup_instansi!$C$87),
[1]grup_instansi!$A$87,
IF(AND(E620=[1]grup_instansi!$B$88,F620=[1]grup_instansi!$C$88),
[1]grup_instansi!$A$88,
IF(AND(E620=[1]grup_instansi!$B$89,F620=[1]grup_instansi!$C$89),
[1]grup_instansi!$A$89,
IF(AND(E620=[1]grup_instansi!$B$90,F620=[1]grup_instansi!$C$90),
[1]grup_instansi!$A$90,
IF(AND(E620=[1]grup_instansi!$B$91,F620=[1]grup_instansi!$C$91),
[1]grup_instansi!$A$91,
IF(AND(E620=[1]grup_instansi!$B$92,F620=[1]grup_instansi!$C$92),
[1]grup_instansi!$A$92,
IF(AND(E620=[1]grup_instansi!$B$93,F620=[1]grup_instansi!$C$93),
[1]grup_instansi!$A$93,
IF(AND(E620=[1]grup_instansi!$B$94,F620=[1]grup_instansi!$C$94),
[1]grup_instansi!$A$94,
IF(AND(E620=[1]grup_instansi!$B$95,F620=[1]grup_instansi!$C$95),
[1]grup_instansi!$A$95,
IF(AND(E620=[1]grup_instansi!$B$96,F620=[1]grup_instansi!$C$96),
[1]grup_instansi!$A$96,
IF(AND(E620=[1]grup_instansi!$B$97,F620=[1]grup_instansi!$C$97),
[1]grup_instansi!$A$97,
IF(AND(E620=[1]grup_instansi!$B$98,F620=[1]grup_instansi!$C$98),
[1]grup_instansi!$A$98,
IF(AND(E620=[1]grup_instansi!$B$99,F620=[1]grup_instansi!$C$99),
[1]grup_instansi!$A$99,
[1]grup_instansi!$A$100))))))))))))))))))))))))))))))))))))))))</f>
        <v>gi2023110400028</v>
      </c>
      <c r="L620" t="str">
        <f>VLOOKUP(K620,[1]grup_instansi!$A$2:$E$102,4)</f>
        <v>Pemerintah Kabupaten Sulawesi Barat</v>
      </c>
      <c r="M620" t="str">
        <f t="shared" si="29"/>
        <v>('i2023110600619','Pemerintah Kab. Mamuju Tengah','gi2023110400028'),</v>
      </c>
    </row>
    <row r="621" spans="1:13" ht="30" x14ac:dyDescent="0.25">
      <c r="A621" t="str">
        <f t="shared" si="27"/>
        <v>i2023110600620</v>
      </c>
      <c r="B621" s="7">
        <v>8402</v>
      </c>
      <c r="C621" t="str">
        <f t="shared" si="28"/>
        <v>i2023110600620</v>
      </c>
      <c r="D621" s="8" t="s">
        <v>663</v>
      </c>
      <c r="E621" s="8" t="s">
        <v>47</v>
      </c>
      <c r="F621" s="8" t="s">
        <v>125</v>
      </c>
      <c r="G621" t="str">
        <f>IF(AND(E621=[1]grup_instansi!$B$2,F621=[1]grup_instansi!$C$2),
[1]grup_instansi!$A$2,
IF(AND(E621=[1]grup_instansi!$B$3,F621=[1]grup_instansi!$C$3),
[1]grup_instansi!$A$3,
IF(AND(E621=[1]grup_instansi!$B$4,F621=[1]grup_instansi!$C$4),
[1]grup_instansi!$A$4,
IF(AND(E621=[1]grup_instansi!$B$5,F621=[1]grup_instansi!$C$5),
[1]grup_instansi!$A$5,
IF(AND(E621=[1]grup_instansi!$B$6,F621=[1]grup_instansi!$C$6),
[1]grup_instansi!$A$6,
IF(AND(E621=[1]grup_instansi!$B$7,F621=[1]grup_instansi!$C$7),
[1]grup_instansi!$A$7,
IF(AND(E621=[1]grup_instansi!$B$8,F621=[1]grup_instansi!$C$8),
[1]grup_instansi!$A$8,
IF(AND(E621=[1]grup_instansi!$B$9,F621=[1]grup_instansi!$C$9),
[1]grup_instansi!$A$9,
IF(AND(E621=[1]grup_instansi!$B$10,F621=[1]grup_instansi!$C$10),
[1]grup_instansi!$A$10,"")))))))))</f>
        <v/>
      </c>
      <c r="H621" t="str">
        <f>IF(G621&lt;&gt;"",G621,IF(AND(E621=[1]grup_instansi!$B$11,F621=[1]grup_instansi!$C$11),
[1]grup_instansi!$A$11,
IF(AND(E621=[1]grup_instansi!$B$12,F621=[1]grup_instansi!$C$12),
[1]grup_instansi!$A$12,
IF(AND(E621=[1]grup_instansi!$B$13,F621=[1]grup_instansi!$C$13),
[1]grup_instansi!$A$13,
IF(AND(E621=[1]grup_instansi!$B$14,F621=[1]grup_instansi!$C$14),
[1]grup_instansi!$A$14,
IF(AND(E621=[1]grup_instansi!$B$15,F621=[1]grup_instansi!$C$15),
[1]grup_instansi!$A$15,
IF(AND(E621=[1]grup_instansi!$B$16,F621=[1]grup_instansi!$C$16),
[1]grup_instansi!$A$16,
IF(AND(E621=[1]grup_instansi!$B$17,F621=[1]grup_instansi!$C$17),
[1]grup_instansi!$A$17,
IF(AND(E621=[1]grup_instansi!$B$18,F621=[1]grup_instansi!$C$18),
[1]grup_instansi!$A$18,
IF(AND(E621=[1]grup_instansi!$B$19,F621=[1]grup_instansi!$C$19),
[1]grup_instansi!$A$19,
IF(AND(E621=[1]grup_instansi!$B$20,F621=[1]grup_instansi!$C$20),
[1]grup_instansi!$A$20,"")))))))))))</f>
        <v>gi2023110400018</v>
      </c>
      <c r="I621" t="str">
        <f>IF(H621&lt;&gt;"",H621,IF(AND(E621=[1]grup_instansi!$B$21,F621=[1]grup_instansi!$C$21),
[1]grup_instansi!$A$21,
IF(AND(E621=[1]grup_instansi!$B$22,F621=[1]grup_instansi!$C$22),
[1]grup_instansi!$A$22,
IF(AND(E621=[1]grup_instansi!$B$23,F621=[1]grup_instansi!$C$23),
[1]grup_instansi!$A$23,
IF(AND(E621=[1]grup_instansi!$B$24,F621=[1]grup_instansi!$C$24),
[1]grup_instansi!$A$24,
IF(AND(E621=[1]grup_instansi!$B$25,F621=[1]grup_instansi!$C$25),
[1]grup_instansi!$A$25,
IF(AND(E621=[1]grup_instansi!$B$26,F621=[1]grup_instansi!$C$26),
[1]grup_instansi!$A$26,
IF(AND(E621=[1]grup_instansi!$B$27,F621=[1]grup_instansi!$C$27),
[1]grup_instansi!$A$27,
IF(AND(E621=[1]grup_instansi!$B$28,F621=[1]grup_instansi!$C$28),
[1]grup_instansi!$A$28,
IF(AND(E621=[1]grup_instansi!$B$29,F621=[1]grup_instansi!$C$29),
[1]grup_instansi!$A$29,
IF(AND(E621=[1]grup_instansi!$B$30,F621=[1]grup_instansi!$C$30),
[1]grup_instansi!$A$30,
IF(AND(E621=[1]grup_instansi!$B$31,F621=[1]grup_instansi!$C$31),
[1]grup_instansi!$A$31,
IF(AND(E621=[1]grup_instansi!$B$32,F621=[1]grup_instansi!$C$32),
[1]grup_instansi!$A$32,
IF(AND(E621=[1]grup_instansi!$B$33,F621=[1]grup_instansi!$C$33),
[1]grup_instansi!$A$33,
IF(AND(E621=[1]grup_instansi!$B$34,F621=[1]grup_instansi!$C$34),
[1]grup_instansi!$A$34,
IF(AND(E621=[1]grup_instansi!$B$35,F621=[1]grup_instansi!$C$35),
[1]grup_instansi!$A$35,""))))))))))))))))</f>
        <v>gi2023110400018</v>
      </c>
      <c r="J621" t="str">
        <f>IF(I621&lt;&gt;"",I621,IF(AND(E621=[1]grup_instansi!$B$36,F621=[1]grup_instansi!$C$36),
[1]grup_instansi!$A$36,
IF(AND(E621=[1]grup_instansi!$B$37,F621=[1]grup_instansi!$C$37),
[1]grup_instansi!$A$37,
IF(AND(E621=[1]grup_instansi!$B$38,F621=[1]grup_instansi!$C$38),
[1]grup_instansi!$A$38,
IF(AND(E621=[1]grup_instansi!$B$39,F621=[1]grup_instansi!$C$39),
[1]grup_instansi!$A$39,
IF(AND(E621=[1]grup_instansi!$B$40,F621=[1]grup_instansi!$C$40),
[1]grup_instansi!$A$40,
IF(AND(E621=[1]grup_instansi!$B$41,F621=[1]grup_instansi!$C$41),
[1]grup_instansi!$A$41,
IF(AND(E621=[1]grup_instansi!$B$42,F621=[1]grup_instansi!$C$42),
[1]grup_instansi!$A$42,
IF(AND(E621=[1]grup_instansi!$B$43,F621=[1]grup_instansi!$C$43),
[1]grup_instansi!$A$43,
IF(AND(E621=[1]grup_instansi!$B$44,F621=[1]grup_instansi!$C$44),
[1]grup_instansi!$A$44,
IF(AND(E621=[1]grup_instansi!$B$45,F621=[1]grup_instansi!$C$45),
[1]grup_instansi!$A$45,
IF(AND(E621=[1]grup_instansi!$B$46,F621=[1]grup_instansi!$C$46),
[1]grup_instansi!$A$46,
IF(AND(E621=[1]grup_instansi!$B$47,F621=[1]grup_instansi!$C$47),
[1]grup_instansi!$A$47,
IF(AND(E621=[1]grup_instansi!$B$48,F621=[1]grup_instansi!$C$48),
[1]grup_instansi!$A$48,
IF(AND(E621=[1]grup_instansi!$B$49,F621=[1]grup_instansi!$C$49),
[1]grup_instansi!$A$49,
IF(AND(E621=[1]grup_instansi!$B$50,F621=[1]grup_instansi!$C$50),
[1]grup_instansi!$A$50,
IF(AND(E621=[1]grup_instansi!$B$51,F621=[1]grup_instansi!$C$51),
[1]grup_instansi!$A$51,
IF(AND(E621=[1]grup_instansi!$B$52,F621=[1]grup_instansi!$C$52),
[1]grup_instansi!$A$52,
IF(AND(E621=[1]grup_instansi!$B$53,F621=[1]grup_instansi!$C$53),
[1]grup_instansi!$A$53,
IF(AND(E621=[1]grup_instansi!$B$54,F621=[1]grup_instansi!$C$54),
[1]grup_instansi!$A$54,
IF(AND(E621=[1]grup_instansi!$B$55,F621=[1]grup_instansi!$C$55),
[1]grup_instansi!$A$55,
IF(AND(E621=[1]grup_instansi!$B$56,F621=[1]grup_instansi!$C$56),
[1]grup_instansi!$A$56,
IF(AND(E621=[1]grup_instansi!$B$57,F621=[1]grup_instansi!$C$57),
[1]grup_instansi!$A$57,
IF(AND(E621=[1]grup_instansi!$B$58,F621=[1]grup_instansi!$C$58),
[1]grup_instansi!$A$58,
IF(AND(E621=[1]grup_instansi!$B$59,F621=[1]grup_instansi!$C$59),
[1]grup_instansi!$A$59,
IF(AND(E621=[1]grup_instansi!$B$60,F621=[1]grup_instansi!$C$60),
[1]grup_instansi!$A$60,""))))))))))))))))))))))))))</f>
        <v>gi2023110400018</v>
      </c>
      <c r="K621" t="str">
        <f>IF(J621&lt;&gt;"",J621,IF(AND(E621=[1]grup_instansi!$B$61,F621=[1]grup_instansi!$C$61),
[1]grup_instansi!$A$61,
IF(AND(E621=[1]grup_instansi!$B$62,F621=[1]grup_instansi!$C$62),
[1]grup_instansi!$A$62,
IF(AND(E621=[1]grup_instansi!$B$63,F621=[1]grup_instansi!$C$63),
[1]grup_instansi!$A$63,
IF(AND(E621=[1]grup_instansi!$B$64,F621=[1]grup_instansi!$C$64),
[1]grup_instansi!$A$64,
IF(AND(E621=[1]grup_instansi!$B$65,F621=[1]grup_instansi!$C$65),
[1]grup_instansi!$A$65,
IF(AND(E621=[1]grup_instansi!$B$66,F621=[1]grup_instansi!$C$66),
[1]grup_instansi!$A$66,
IF(AND(E621=[1]grup_instansi!$B$67,F621=[1]grup_instansi!$C$67),
[1]grup_instansi!$A$67,
IF(AND(E621=[1]grup_instansi!$B$68,F621=[1]grup_instansi!$C$68),
[1]grup_instansi!$A$68,
IF(AND(E621=[1]grup_instansi!$B$69,F621=[1]grup_instansi!$C$69),
[1]grup_instansi!$A$69,
IF(AND(E621=[1]grup_instansi!$B$70,F621=[1]grup_instansi!$C$70),
[1]grup_instansi!$A$70,
IF(AND(E621=[1]grup_instansi!$B$71,F621=[1]grup_instansi!$C$71),
[1]grup_instansi!$A$71,
IF(AND(E621=[1]grup_instansi!$B$72,F621=[1]grup_instansi!$C$72),
[1]grup_instansi!$A$72,
IF(AND(E621=[1]grup_instansi!$B$73,F621=[1]grup_instansi!$C$73),
[1]grup_instansi!$A$73,
IF(AND(E621=[1]grup_instansi!$B$74,F621=[1]grup_instansi!$C$74),
[1]grup_instansi!$A$74,
IF(AND(E621=[1]grup_instansi!$B$75,F621=[1]grup_instansi!$C$75),
[1]grup_instansi!$A$75,
IF(AND(E621=[1]grup_instansi!$B$76,F621=[1]grup_instansi!$C$76),
[1]grup_instansi!$A$76,
IF(AND(E621=[1]grup_instansi!$B$77,F621=[1]grup_instansi!$C$77),
[1]grup_instansi!$A$77,
IF(AND(E621=[1]grup_instansi!$B$78,F621=[1]grup_instansi!$C$78),
[1]grup_instansi!$A$78,
IF(AND(E621=[1]grup_instansi!$B$79,F621=[1]grup_instansi!$C$79),
[1]grup_instansi!$A$79,
IF(AND(E621=[1]grup_instansi!$B$80,F621=[1]grup_instansi!$C$80),
[1]grup_instansi!$A$80,
IF(AND(E621=[1]grup_instansi!$B$81,F621=[1]grup_instansi!$C$81),
[1]grup_instansi!$A$81,
IF(AND(E621=[1]grup_instansi!$B$82,F621=[1]grup_instansi!$C$82),
[1]grup_instansi!$A$82,
IF(AND(E621=[1]grup_instansi!$B$83,F621=[1]grup_instansi!$C$83),
[1]grup_instansi!$A$84,
IF(AND(E621=[1]grup_instansi!$B$84,F621=[1]grup_instansi!$C$84),
[1]grup_instansi!$A$85,
IF(AND(E621=[1]grup_instansi!$B$85,F621=[1]grup_instansi!$C$85),
[1]grup_instansi!$A$86,
IF(AND(E621=[1]grup_instansi!$B$86,F621=[1]grup_instansi!$C$86),
[1]grup_instansi!$A$87,
IF(AND(E621=[1]grup_instansi!$B$87,F621=[1]grup_instansi!$C$87),
[1]grup_instansi!$A$87,
IF(AND(E621=[1]grup_instansi!$B$88,F621=[1]grup_instansi!$C$88),
[1]grup_instansi!$A$88,
IF(AND(E621=[1]grup_instansi!$B$89,F621=[1]grup_instansi!$C$89),
[1]grup_instansi!$A$89,
IF(AND(E621=[1]grup_instansi!$B$90,F621=[1]grup_instansi!$C$90),
[1]grup_instansi!$A$90,
IF(AND(E621=[1]grup_instansi!$B$91,F621=[1]grup_instansi!$C$91),
[1]grup_instansi!$A$91,
IF(AND(E621=[1]grup_instansi!$B$92,F621=[1]grup_instansi!$C$92),
[1]grup_instansi!$A$92,
IF(AND(E621=[1]grup_instansi!$B$93,F621=[1]grup_instansi!$C$93),
[1]grup_instansi!$A$93,
IF(AND(E621=[1]grup_instansi!$B$94,F621=[1]grup_instansi!$C$94),
[1]grup_instansi!$A$94,
IF(AND(E621=[1]grup_instansi!$B$95,F621=[1]grup_instansi!$C$95),
[1]grup_instansi!$A$95,
IF(AND(E621=[1]grup_instansi!$B$96,F621=[1]grup_instansi!$C$96),
[1]grup_instansi!$A$96,
IF(AND(E621=[1]grup_instansi!$B$97,F621=[1]grup_instansi!$C$97),
[1]grup_instansi!$A$97,
IF(AND(E621=[1]grup_instansi!$B$98,F621=[1]grup_instansi!$C$98),
[1]grup_instansi!$A$98,
IF(AND(E621=[1]grup_instansi!$B$99,F621=[1]grup_instansi!$C$99),
[1]grup_instansi!$A$99,
[1]grup_instansi!$A$100))))))))))))))))))))))))))))))))))))))))</f>
        <v>gi2023110400018</v>
      </c>
      <c r="L621" t="str">
        <f>VLOOKUP(K621,[1]grup_instansi!$A$2:$E$102,4)</f>
        <v>Pemerintah Kabupaten Kalimantan Utara</v>
      </c>
      <c r="M621" t="str">
        <f t="shared" si="29"/>
        <v>('i2023110600620','Pemerintah Kab. Malinau','gi2023110400018'),</v>
      </c>
    </row>
    <row r="622" spans="1:13" ht="30" x14ac:dyDescent="0.25">
      <c r="A622" t="str">
        <f t="shared" si="27"/>
        <v>i2023110600621</v>
      </c>
      <c r="B622" s="7">
        <v>8403</v>
      </c>
      <c r="C622" t="str">
        <f t="shared" si="28"/>
        <v>i2023110600621</v>
      </c>
      <c r="D622" s="8" t="s">
        <v>664</v>
      </c>
      <c r="E622" s="8" t="s">
        <v>47</v>
      </c>
      <c r="F622" s="8" t="s">
        <v>125</v>
      </c>
      <c r="G622" t="str">
        <f>IF(AND(E622=[1]grup_instansi!$B$2,F622=[1]grup_instansi!$C$2),
[1]grup_instansi!$A$2,
IF(AND(E622=[1]grup_instansi!$B$3,F622=[1]grup_instansi!$C$3),
[1]grup_instansi!$A$3,
IF(AND(E622=[1]grup_instansi!$B$4,F622=[1]grup_instansi!$C$4),
[1]grup_instansi!$A$4,
IF(AND(E622=[1]grup_instansi!$B$5,F622=[1]grup_instansi!$C$5),
[1]grup_instansi!$A$5,
IF(AND(E622=[1]grup_instansi!$B$6,F622=[1]grup_instansi!$C$6),
[1]grup_instansi!$A$6,
IF(AND(E622=[1]grup_instansi!$B$7,F622=[1]grup_instansi!$C$7),
[1]grup_instansi!$A$7,
IF(AND(E622=[1]grup_instansi!$B$8,F622=[1]grup_instansi!$C$8),
[1]grup_instansi!$A$8,
IF(AND(E622=[1]grup_instansi!$B$9,F622=[1]grup_instansi!$C$9),
[1]grup_instansi!$A$9,
IF(AND(E622=[1]grup_instansi!$B$10,F622=[1]grup_instansi!$C$10),
[1]grup_instansi!$A$10,"")))))))))</f>
        <v/>
      </c>
      <c r="H622" t="str">
        <f>IF(G622&lt;&gt;"",G622,IF(AND(E622=[1]grup_instansi!$B$11,F622=[1]grup_instansi!$C$11),
[1]grup_instansi!$A$11,
IF(AND(E622=[1]grup_instansi!$B$12,F622=[1]grup_instansi!$C$12),
[1]grup_instansi!$A$12,
IF(AND(E622=[1]grup_instansi!$B$13,F622=[1]grup_instansi!$C$13),
[1]grup_instansi!$A$13,
IF(AND(E622=[1]grup_instansi!$B$14,F622=[1]grup_instansi!$C$14),
[1]grup_instansi!$A$14,
IF(AND(E622=[1]grup_instansi!$B$15,F622=[1]grup_instansi!$C$15),
[1]grup_instansi!$A$15,
IF(AND(E622=[1]grup_instansi!$B$16,F622=[1]grup_instansi!$C$16),
[1]grup_instansi!$A$16,
IF(AND(E622=[1]grup_instansi!$B$17,F622=[1]grup_instansi!$C$17),
[1]grup_instansi!$A$17,
IF(AND(E622=[1]grup_instansi!$B$18,F622=[1]grup_instansi!$C$18),
[1]grup_instansi!$A$18,
IF(AND(E622=[1]grup_instansi!$B$19,F622=[1]grup_instansi!$C$19),
[1]grup_instansi!$A$19,
IF(AND(E622=[1]grup_instansi!$B$20,F622=[1]grup_instansi!$C$20),
[1]grup_instansi!$A$20,"")))))))))))</f>
        <v>gi2023110400018</v>
      </c>
      <c r="I622" t="str">
        <f>IF(H622&lt;&gt;"",H622,IF(AND(E622=[1]grup_instansi!$B$21,F622=[1]grup_instansi!$C$21),
[1]grup_instansi!$A$21,
IF(AND(E622=[1]grup_instansi!$B$22,F622=[1]grup_instansi!$C$22),
[1]grup_instansi!$A$22,
IF(AND(E622=[1]grup_instansi!$B$23,F622=[1]grup_instansi!$C$23),
[1]grup_instansi!$A$23,
IF(AND(E622=[1]grup_instansi!$B$24,F622=[1]grup_instansi!$C$24),
[1]grup_instansi!$A$24,
IF(AND(E622=[1]grup_instansi!$B$25,F622=[1]grup_instansi!$C$25),
[1]grup_instansi!$A$25,
IF(AND(E622=[1]grup_instansi!$B$26,F622=[1]grup_instansi!$C$26),
[1]grup_instansi!$A$26,
IF(AND(E622=[1]grup_instansi!$B$27,F622=[1]grup_instansi!$C$27),
[1]grup_instansi!$A$27,
IF(AND(E622=[1]grup_instansi!$B$28,F622=[1]grup_instansi!$C$28),
[1]grup_instansi!$A$28,
IF(AND(E622=[1]grup_instansi!$B$29,F622=[1]grup_instansi!$C$29),
[1]grup_instansi!$A$29,
IF(AND(E622=[1]grup_instansi!$B$30,F622=[1]grup_instansi!$C$30),
[1]grup_instansi!$A$30,
IF(AND(E622=[1]grup_instansi!$B$31,F622=[1]grup_instansi!$C$31),
[1]grup_instansi!$A$31,
IF(AND(E622=[1]grup_instansi!$B$32,F622=[1]grup_instansi!$C$32),
[1]grup_instansi!$A$32,
IF(AND(E622=[1]grup_instansi!$B$33,F622=[1]grup_instansi!$C$33),
[1]grup_instansi!$A$33,
IF(AND(E622=[1]grup_instansi!$B$34,F622=[1]grup_instansi!$C$34),
[1]grup_instansi!$A$34,
IF(AND(E622=[1]grup_instansi!$B$35,F622=[1]grup_instansi!$C$35),
[1]grup_instansi!$A$35,""))))))))))))))))</f>
        <v>gi2023110400018</v>
      </c>
      <c r="J622" t="str">
        <f>IF(I622&lt;&gt;"",I622,IF(AND(E622=[1]grup_instansi!$B$36,F622=[1]grup_instansi!$C$36),
[1]grup_instansi!$A$36,
IF(AND(E622=[1]grup_instansi!$B$37,F622=[1]grup_instansi!$C$37),
[1]grup_instansi!$A$37,
IF(AND(E622=[1]grup_instansi!$B$38,F622=[1]grup_instansi!$C$38),
[1]grup_instansi!$A$38,
IF(AND(E622=[1]grup_instansi!$B$39,F622=[1]grup_instansi!$C$39),
[1]grup_instansi!$A$39,
IF(AND(E622=[1]grup_instansi!$B$40,F622=[1]grup_instansi!$C$40),
[1]grup_instansi!$A$40,
IF(AND(E622=[1]grup_instansi!$B$41,F622=[1]grup_instansi!$C$41),
[1]grup_instansi!$A$41,
IF(AND(E622=[1]grup_instansi!$B$42,F622=[1]grup_instansi!$C$42),
[1]grup_instansi!$A$42,
IF(AND(E622=[1]grup_instansi!$B$43,F622=[1]grup_instansi!$C$43),
[1]grup_instansi!$A$43,
IF(AND(E622=[1]grup_instansi!$B$44,F622=[1]grup_instansi!$C$44),
[1]grup_instansi!$A$44,
IF(AND(E622=[1]grup_instansi!$B$45,F622=[1]grup_instansi!$C$45),
[1]grup_instansi!$A$45,
IF(AND(E622=[1]grup_instansi!$B$46,F622=[1]grup_instansi!$C$46),
[1]grup_instansi!$A$46,
IF(AND(E622=[1]grup_instansi!$B$47,F622=[1]grup_instansi!$C$47),
[1]grup_instansi!$A$47,
IF(AND(E622=[1]grup_instansi!$B$48,F622=[1]grup_instansi!$C$48),
[1]grup_instansi!$A$48,
IF(AND(E622=[1]grup_instansi!$B$49,F622=[1]grup_instansi!$C$49),
[1]grup_instansi!$A$49,
IF(AND(E622=[1]grup_instansi!$B$50,F622=[1]grup_instansi!$C$50),
[1]grup_instansi!$A$50,
IF(AND(E622=[1]grup_instansi!$B$51,F622=[1]grup_instansi!$C$51),
[1]grup_instansi!$A$51,
IF(AND(E622=[1]grup_instansi!$B$52,F622=[1]grup_instansi!$C$52),
[1]grup_instansi!$A$52,
IF(AND(E622=[1]grup_instansi!$B$53,F622=[1]grup_instansi!$C$53),
[1]grup_instansi!$A$53,
IF(AND(E622=[1]grup_instansi!$B$54,F622=[1]grup_instansi!$C$54),
[1]grup_instansi!$A$54,
IF(AND(E622=[1]grup_instansi!$B$55,F622=[1]grup_instansi!$C$55),
[1]grup_instansi!$A$55,
IF(AND(E622=[1]grup_instansi!$B$56,F622=[1]grup_instansi!$C$56),
[1]grup_instansi!$A$56,
IF(AND(E622=[1]grup_instansi!$B$57,F622=[1]grup_instansi!$C$57),
[1]grup_instansi!$A$57,
IF(AND(E622=[1]grup_instansi!$B$58,F622=[1]grup_instansi!$C$58),
[1]grup_instansi!$A$58,
IF(AND(E622=[1]grup_instansi!$B$59,F622=[1]grup_instansi!$C$59),
[1]grup_instansi!$A$59,
IF(AND(E622=[1]grup_instansi!$B$60,F622=[1]grup_instansi!$C$60),
[1]grup_instansi!$A$60,""))))))))))))))))))))))))))</f>
        <v>gi2023110400018</v>
      </c>
      <c r="K622" t="str">
        <f>IF(J622&lt;&gt;"",J622,IF(AND(E622=[1]grup_instansi!$B$61,F622=[1]grup_instansi!$C$61),
[1]grup_instansi!$A$61,
IF(AND(E622=[1]grup_instansi!$B$62,F622=[1]grup_instansi!$C$62),
[1]grup_instansi!$A$62,
IF(AND(E622=[1]grup_instansi!$B$63,F622=[1]grup_instansi!$C$63),
[1]grup_instansi!$A$63,
IF(AND(E622=[1]grup_instansi!$B$64,F622=[1]grup_instansi!$C$64),
[1]grup_instansi!$A$64,
IF(AND(E622=[1]grup_instansi!$B$65,F622=[1]grup_instansi!$C$65),
[1]grup_instansi!$A$65,
IF(AND(E622=[1]grup_instansi!$B$66,F622=[1]grup_instansi!$C$66),
[1]grup_instansi!$A$66,
IF(AND(E622=[1]grup_instansi!$B$67,F622=[1]grup_instansi!$C$67),
[1]grup_instansi!$A$67,
IF(AND(E622=[1]grup_instansi!$B$68,F622=[1]grup_instansi!$C$68),
[1]grup_instansi!$A$68,
IF(AND(E622=[1]grup_instansi!$B$69,F622=[1]grup_instansi!$C$69),
[1]grup_instansi!$A$69,
IF(AND(E622=[1]grup_instansi!$B$70,F622=[1]grup_instansi!$C$70),
[1]grup_instansi!$A$70,
IF(AND(E622=[1]grup_instansi!$B$71,F622=[1]grup_instansi!$C$71),
[1]grup_instansi!$A$71,
IF(AND(E622=[1]grup_instansi!$B$72,F622=[1]grup_instansi!$C$72),
[1]grup_instansi!$A$72,
IF(AND(E622=[1]grup_instansi!$B$73,F622=[1]grup_instansi!$C$73),
[1]grup_instansi!$A$73,
IF(AND(E622=[1]grup_instansi!$B$74,F622=[1]grup_instansi!$C$74),
[1]grup_instansi!$A$74,
IF(AND(E622=[1]grup_instansi!$B$75,F622=[1]grup_instansi!$C$75),
[1]grup_instansi!$A$75,
IF(AND(E622=[1]grup_instansi!$B$76,F622=[1]grup_instansi!$C$76),
[1]grup_instansi!$A$76,
IF(AND(E622=[1]grup_instansi!$B$77,F622=[1]grup_instansi!$C$77),
[1]grup_instansi!$A$77,
IF(AND(E622=[1]grup_instansi!$B$78,F622=[1]grup_instansi!$C$78),
[1]grup_instansi!$A$78,
IF(AND(E622=[1]grup_instansi!$B$79,F622=[1]grup_instansi!$C$79),
[1]grup_instansi!$A$79,
IF(AND(E622=[1]grup_instansi!$B$80,F622=[1]grup_instansi!$C$80),
[1]grup_instansi!$A$80,
IF(AND(E622=[1]grup_instansi!$B$81,F622=[1]grup_instansi!$C$81),
[1]grup_instansi!$A$81,
IF(AND(E622=[1]grup_instansi!$B$82,F622=[1]grup_instansi!$C$82),
[1]grup_instansi!$A$82,
IF(AND(E622=[1]grup_instansi!$B$83,F622=[1]grup_instansi!$C$83),
[1]grup_instansi!$A$84,
IF(AND(E622=[1]grup_instansi!$B$84,F622=[1]grup_instansi!$C$84),
[1]grup_instansi!$A$85,
IF(AND(E622=[1]grup_instansi!$B$85,F622=[1]grup_instansi!$C$85),
[1]grup_instansi!$A$86,
IF(AND(E622=[1]grup_instansi!$B$86,F622=[1]grup_instansi!$C$86),
[1]grup_instansi!$A$87,
IF(AND(E622=[1]grup_instansi!$B$87,F622=[1]grup_instansi!$C$87),
[1]grup_instansi!$A$87,
IF(AND(E622=[1]grup_instansi!$B$88,F622=[1]grup_instansi!$C$88),
[1]grup_instansi!$A$88,
IF(AND(E622=[1]grup_instansi!$B$89,F622=[1]grup_instansi!$C$89),
[1]grup_instansi!$A$89,
IF(AND(E622=[1]grup_instansi!$B$90,F622=[1]grup_instansi!$C$90),
[1]grup_instansi!$A$90,
IF(AND(E622=[1]grup_instansi!$B$91,F622=[1]grup_instansi!$C$91),
[1]grup_instansi!$A$91,
IF(AND(E622=[1]grup_instansi!$B$92,F622=[1]grup_instansi!$C$92),
[1]grup_instansi!$A$92,
IF(AND(E622=[1]grup_instansi!$B$93,F622=[1]grup_instansi!$C$93),
[1]grup_instansi!$A$93,
IF(AND(E622=[1]grup_instansi!$B$94,F622=[1]grup_instansi!$C$94),
[1]grup_instansi!$A$94,
IF(AND(E622=[1]grup_instansi!$B$95,F622=[1]grup_instansi!$C$95),
[1]grup_instansi!$A$95,
IF(AND(E622=[1]grup_instansi!$B$96,F622=[1]grup_instansi!$C$96),
[1]grup_instansi!$A$96,
IF(AND(E622=[1]grup_instansi!$B$97,F622=[1]grup_instansi!$C$97),
[1]grup_instansi!$A$97,
IF(AND(E622=[1]grup_instansi!$B$98,F622=[1]grup_instansi!$C$98),
[1]grup_instansi!$A$98,
IF(AND(E622=[1]grup_instansi!$B$99,F622=[1]grup_instansi!$C$99),
[1]grup_instansi!$A$99,
[1]grup_instansi!$A$100))))))))))))))))))))))))))))))))))))))))</f>
        <v>gi2023110400018</v>
      </c>
      <c r="L622" t="str">
        <f>VLOOKUP(K622,[1]grup_instansi!$A$2:$E$102,4)</f>
        <v>Pemerintah Kabupaten Kalimantan Utara</v>
      </c>
      <c r="M622" t="str">
        <f t="shared" si="29"/>
        <v>('i2023110600621','Pemerintah Kab. Nunukan','gi2023110400018'),</v>
      </c>
    </row>
    <row r="623" spans="1:13" ht="30" x14ac:dyDescent="0.25">
      <c r="A623" t="str">
        <f t="shared" si="27"/>
        <v>i2023110600622</v>
      </c>
      <c r="B623" s="7">
        <v>8404</v>
      </c>
      <c r="C623" t="str">
        <f t="shared" si="28"/>
        <v>i2023110600622</v>
      </c>
      <c r="D623" s="8" t="s">
        <v>665</v>
      </c>
      <c r="E623" s="8" t="s">
        <v>47</v>
      </c>
      <c r="F623" s="8" t="s">
        <v>125</v>
      </c>
      <c r="G623" t="str">
        <f>IF(AND(E623=[1]grup_instansi!$B$2,F623=[1]grup_instansi!$C$2),
[1]grup_instansi!$A$2,
IF(AND(E623=[1]grup_instansi!$B$3,F623=[1]grup_instansi!$C$3),
[1]grup_instansi!$A$3,
IF(AND(E623=[1]grup_instansi!$B$4,F623=[1]grup_instansi!$C$4),
[1]grup_instansi!$A$4,
IF(AND(E623=[1]grup_instansi!$B$5,F623=[1]grup_instansi!$C$5),
[1]grup_instansi!$A$5,
IF(AND(E623=[1]grup_instansi!$B$6,F623=[1]grup_instansi!$C$6),
[1]grup_instansi!$A$6,
IF(AND(E623=[1]grup_instansi!$B$7,F623=[1]grup_instansi!$C$7),
[1]grup_instansi!$A$7,
IF(AND(E623=[1]grup_instansi!$B$8,F623=[1]grup_instansi!$C$8),
[1]grup_instansi!$A$8,
IF(AND(E623=[1]grup_instansi!$B$9,F623=[1]grup_instansi!$C$9),
[1]grup_instansi!$A$9,
IF(AND(E623=[1]grup_instansi!$B$10,F623=[1]grup_instansi!$C$10),
[1]grup_instansi!$A$10,"")))))))))</f>
        <v/>
      </c>
      <c r="H623" t="str">
        <f>IF(G623&lt;&gt;"",G623,IF(AND(E623=[1]grup_instansi!$B$11,F623=[1]grup_instansi!$C$11),
[1]grup_instansi!$A$11,
IF(AND(E623=[1]grup_instansi!$B$12,F623=[1]grup_instansi!$C$12),
[1]grup_instansi!$A$12,
IF(AND(E623=[1]grup_instansi!$B$13,F623=[1]grup_instansi!$C$13),
[1]grup_instansi!$A$13,
IF(AND(E623=[1]grup_instansi!$B$14,F623=[1]grup_instansi!$C$14),
[1]grup_instansi!$A$14,
IF(AND(E623=[1]grup_instansi!$B$15,F623=[1]grup_instansi!$C$15),
[1]grup_instansi!$A$15,
IF(AND(E623=[1]grup_instansi!$B$16,F623=[1]grup_instansi!$C$16),
[1]grup_instansi!$A$16,
IF(AND(E623=[1]grup_instansi!$B$17,F623=[1]grup_instansi!$C$17),
[1]grup_instansi!$A$17,
IF(AND(E623=[1]grup_instansi!$B$18,F623=[1]grup_instansi!$C$18),
[1]grup_instansi!$A$18,
IF(AND(E623=[1]grup_instansi!$B$19,F623=[1]grup_instansi!$C$19),
[1]grup_instansi!$A$19,
IF(AND(E623=[1]grup_instansi!$B$20,F623=[1]grup_instansi!$C$20),
[1]grup_instansi!$A$20,"")))))))))))</f>
        <v>gi2023110400018</v>
      </c>
      <c r="I623" t="str">
        <f>IF(H623&lt;&gt;"",H623,IF(AND(E623=[1]grup_instansi!$B$21,F623=[1]grup_instansi!$C$21),
[1]grup_instansi!$A$21,
IF(AND(E623=[1]grup_instansi!$B$22,F623=[1]grup_instansi!$C$22),
[1]grup_instansi!$A$22,
IF(AND(E623=[1]grup_instansi!$B$23,F623=[1]grup_instansi!$C$23),
[1]grup_instansi!$A$23,
IF(AND(E623=[1]grup_instansi!$B$24,F623=[1]grup_instansi!$C$24),
[1]grup_instansi!$A$24,
IF(AND(E623=[1]grup_instansi!$B$25,F623=[1]grup_instansi!$C$25),
[1]grup_instansi!$A$25,
IF(AND(E623=[1]grup_instansi!$B$26,F623=[1]grup_instansi!$C$26),
[1]grup_instansi!$A$26,
IF(AND(E623=[1]grup_instansi!$B$27,F623=[1]grup_instansi!$C$27),
[1]grup_instansi!$A$27,
IF(AND(E623=[1]grup_instansi!$B$28,F623=[1]grup_instansi!$C$28),
[1]grup_instansi!$A$28,
IF(AND(E623=[1]grup_instansi!$B$29,F623=[1]grup_instansi!$C$29),
[1]grup_instansi!$A$29,
IF(AND(E623=[1]grup_instansi!$B$30,F623=[1]grup_instansi!$C$30),
[1]grup_instansi!$A$30,
IF(AND(E623=[1]grup_instansi!$B$31,F623=[1]grup_instansi!$C$31),
[1]grup_instansi!$A$31,
IF(AND(E623=[1]grup_instansi!$B$32,F623=[1]grup_instansi!$C$32),
[1]grup_instansi!$A$32,
IF(AND(E623=[1]grup_instansi!$B$33,F623=[1]grup_instansi!$C$33),
[1]grup_instansi!$A$33,
IF(AND(E623=[1]grup_instansi!$B$34,F623=[1]grup_instansi!$C$34),
[1]grup_instansi!$A$34,
IF(AND(E623=[1]grup_instansi!$B$35,F623=[1]grup_instansi!$C$35),
[1]grup_instansi!$A$35,""))))))))))))))))</f>
        <v>gi2023110400018</v>
      </c>
      <c r="J623" t="str">
        <f>IF(I623&lt;&gt;"",I623,IF(AND(E623=[1]grup_instansi!$B$36,F623=[1]grup_instansi!$C$36),
[1]grup_instansi!$A$36,
IF(AND(E623=[1]grup_instansi!$B$37,F623=[1]grup_instansi!$C$37),
[1]grup_instansi!$A$37,
IF(AND(E623=[1]grup_instansi!$B$38,F623=[1]grup_instansi!$C$38),
[1]grup_instansi!$A$38,
IF(AND(E623=[1]grup_instansi!$B$39,F623=[1]grup_instansi!$C$39),
[1]grup_instansi!$A$39,
IF(AND(E623=[1]grup_instansi!$B$40,F623=[1]grup_instansi!$C$40),
[1]grup_instansi!$A$40,
IF(AND(E623=[1]grup_instansi!$B$41,F623=[1]grup_instansi!$C$41),
[1]grup_instansi!$A$41,
IF(AND(E623=[1]grup_instansi!$B$42,F623=[1]grup_instansi!$C$42),
[1]grup_instansi!$A$42,
IF(AND(E623=[1]grup_instansi!$B$43,F623=[1]grup_instansi!$C$43),
[1]grup_instansi!$A$43,
IF(AND(E623=[1]grup_instansi!$B$44,F623=[1]grup_instansi!$C$44),
[1]grup_instansi!$A$44,
IF(AND(E623=[1]grup_instansi!$B$45,F623=[1]grup_instansi!$C$45),
[1]grup_instansi!$A$45,
IF(AND(E623=[1]grup_instansi!$B$46,F623=[1]grup_instansi!$C$46),
[1]grup_instansi!$A$46,
IF(AND(E623=[1]grup_instansi!$B$47,F623=[1]grup_instansi!$C$47),
[1]grup_instansi!$A$47,
IF(AND(E623=[1]grup_instansi!$B$48,F623=[1]grup_instansi!$C$48),
[1]grup_instansi!$A$48,
IF(AND(E623=[1]grup_instansi!$B$49,F623=[1]grup_instansi!$C$49),
[1]grup_instansi!$A$49,
IF(AND(E623=[1]grup_instansi!$B$50,F623=[1]grup_instansi!$C$50),
[1]grup_instansi!$A$50,
IF(AND(E623=[1]grup_instansi!$B$51,F623=[1]grup_instansi!$C$51),
[1]grup_instansi!$A$51,
IF(AND(E623=[1]grup_instansi!$B$52,F623=[1]grup_instansi!$C$52),
[1]grup_instansi!$A$52,
IF(AND(E623=[1]grup_instansi!$B$53,F623=[1]grup_instansi!$C$53),
[1]grup_instansi!$A$53,
IF(AND(E623=[1]grup_instansi!$B$54,F623=[1]grup_instansi!$C$54),
[1]grup_instansi!$A$54,
IF(AND(E623=[1]grup_instansi!$B$55,F623=[1]grup_instansi!$C$55),
[1]grup_instansi!$A$55,
IF(AND(E623=[1]grup_instansi!$B$56,F623=[1]grup_instansi!$C$56),
[1]grup_instansi!$A$56,
IF(AND(E623=[1]grup_instansi!$B$57,F623=[1]grup_instansi!$C$57),
[1]grup_instansi!$A$57,
IF(AND(E623=[1]grup_instansi!$B$58,F623=[1]grup_instansi!$C$58),
[1]grup_instansi!$A$58,
IF(AND(E623=[1]grup_instansi!$B$59,F623=[1]grup_instansi!$C$59),
[1]grup_instansi!$A$59,
IF(AND(E623=[1]grup_instansi!$B$60,F623=[1]grup_instansi!$C$60),
[1]grup_instansi!$A$60,""))))))))))))))))))))))))))</f>
        <v>gi2023110400018</v>
      </c>
      <c r="K623" t="str">
        <f>IF(J623&lt;&gt;"",J623,IF(AND(E623=[1]grup_instansi!$B$61,F623=[1]grup_instansi!$C$61),
[1]grup_instansi!$A$61,
IF(AND(E623=[1]grup_instansi!$B$62,F623=[1]grup_instansi!$C$62),
[1]grup_instansi!$A$62,
IF(AND(E623=[1]grup_instansi!$B$63,F623=[1]grup_instansi!$C$63),
[1]grup_instansi!$A$63,
IF(AND(E623=[1]grup_instansi!$B$64,F623=[1]grup_instansi!$C$64),
[1]grup_instansi!$A$64,
IF(AND(E623=[1]grup_instansi!$B$65,F623=[1]grup_instansi!$C$65),
[1]grup_instansi!$A$65,
IF(AND(E623=[1]grup_instansi!$B$66,F623=[1]grup_instansi!$C$66),
[1]grup_instansi!$A$66,
IF(AND(E623=[1]grup_instansi!$B$67,F623=[1]grup_instansi!$C$67),
[1]grup_instansi!$A$67,
IF(AND(E623=[1]grup_instansi!$B$68,F623=[1]grup_instansi!$C$68),
[1]grup_instansi!$A$68,
IF(AND(E623=[1]grup_instansi!$B$69,F623=[1]grup_instansi!$C$69),
[1]grup_instansi!$A$69,
IF(AND(E623=[1]grup_instansi!$B$70,F623=[1]grup_instansi!$C$70),
[1]grup_instansi!$A$70,
IF(AND(E623=[1]grup_instansi!$B$71,F623=[1]grup_instansi!$C$71),
[1]grup_instansi!$A$71,
IF(AND(E623=[1]grup_instansi!$B$72,F623=[1]grup_instansi!$C$72),
[1]grup_instansi!$A$72,
IF(AND(E623=[1]grup_instansi!$B$73,F623=[1]grup_instansi!$C$73),
[1]grup_instansi!$A$73,
IF(AND(E623=[1]grup_instansi!$B$74,F623=[1]grup_instansi!$C$74),
[1]grup_instansi!$A$74,
IF(AND(E623=[1]grup_instansi!$B$75,F623=[1]grup_instansi!$C$75),
[1]grup_instansi!$A$75,
IF(AND(E623=[1]grup_instansi!$B$76,F623=[1]grup_instansi!$C$76),
[1]grup_instansi!$A$76,
IF(AND(E623=[1]grup_instansi!$B$77,F623=[1]grup_instansi!$C$77),
[1]grup_instansi!$A$77,
IF(AND(E623=[1]grup_instansi!$B$78,F623=[1]grup_instansi!$C$78),
[1]grup_instansi!$A$78,
IF(AND(E623=[1]grup_instansi!$B$79,F623=[1]grup_instansi!$C$79),
[1]grup_instansi!$A$79,
IF(AND(E623=[1]grup_instansi!$B$80,F623=[1]grup_instansi!$C$80),
[1]grup_instansi!$A$80,
IF(AND(E623=[1]grup_instansi!$B$81,F623=[1]grup_instansi!$C$81),
[1]grup_instansi!$A$81,
IF(AND(E623=[1]grup_instansi!$B$82,F623=[1]grup_instansi!$C$82),
[1]grup_instansi!$A$82,
IF(AND(E623=[1]grup_instansi!$B$83,F623=[1]grup_instansi!$C$83),
[1]grup_instansi!$A$84,
IF(AND(E623=[1]grup_instansi!$B$84,F623=[1]grup_instansi!$C$84),
[1]grup_instansi!$A$85,
IF(AND(E623=[1]grup_instansi!$B$85,F623=[1]grup_instansi!$C$85),
[1]grup_instansi!$A$86,
IF(AND(E623=[1]grup_instansi!$B$86,F623=[1]grup_instansi!$C$86),
[1]grup_instansi!$A$87,
IF(AND(E623=[1]grup_instansi!$B$87,F623=[1]grup_instansi!$C$87),
[1]grup_instansi!$A$87,
IF(AND(E623=[1]grup_instansi!$B$88,F623=[1]grup_instansi!$C$88),
[1]grup_instansi!$A$88,
IF(AND(E623=[1]grup_instansi!$B$89,F623=[1]grup_instansi!$C$89),
[1]grup_instansi!$A$89,
IF(AND(E623=[1]grup_instansi!$B$90,F623=[1]grup_instansi!$C$90),
[1]grup_instansi!$A$90,
IF(AND(E623=[1]grup_instansi!$B$91,F623=[1]grup_instansi!$C$91),
[1]grup_instansi!$A$91,
IF(AND(E623=[1]grup_instansi!$B$92,F623=[1]grup_instansi!$C$92),
[1]grup_instansi!$A$92,
IF(AND(E623=[1]grup_instansi!$B$93,F623=[1]grup_instansi!$C$93),
[1]grup_instansi!$A$93,
IF(AND(E623=[1]grup_instansi!$B$94,F623=[1]grup_instansi!$C$94),
[1]grup_instansi!$A$94,
IF(AND(E623=[1]grup_instansi!$B$95,F623=[1]grup_instansi!$C$95),
[1]grup_instansi!$A$95,
IF(AND(E623=[1]grup_instansi!$B$96,F623=[1]grup_instansi!$C$96),
[1]grup_instansi!$A$96,
IF(AND(E623=[1]grup_instansi!$B$97,F623=[1]grup_instansi!$C$97),
[1]grup_instansi!$A$97,
IF(AND(E623=[1]grup_instansi!$B$98,F623=[1]grup_instansi!$C$98),
[1]grup_instansi!$A$98,
IF(AND(E623=[1]grup_instansi!$B$99,F623=[1]grup_instansi!$C$99),
[1]grup_instansi!$A$99,
[1]grup_instansi!$A$100))))))))))))))))))))))))))))))))))))))))</f>
        <v>gi2023110400018</v>
      </c>
      <c r="L623" t="str">
        <f>VLOOKUP(K623,[1]grup_instansi!$A$2:$E$102,4)</f>
        <v>Pemerintah Kabupaten Kalimantan Utara</v>
      </c>
      <c r="M623" t="str">
        <f t="shared" si="29"/>
        <v>('i2023110600622','Pemerintah Kab. Tana Tidung','gi2023110400018'),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instansi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ANDRIANA HOSNI</dc:creator>
  <cp:lastModifiedBy>EDP</cp:lastModifiedBy>
  <dcterms:created xsi:type="dcterms:W3CDTF">2023-12-17T11:06:26Z</dcterms:created>
  <dcterms:modified xsi:type="dcterms:W3CDTF">2023-12-18T01:56:40Z</dcterms:modified>
</cp:coreProperties>
</file>