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seguias/Desktop/ferseg/Proyectos/Programacion/iron_hack/final_project_ironhack/imports/"/>
    </mc:Choice>
  </mc:AlternateContent>
  <xr:revisionPtr revIDLastSave="0" documentId="13_ncr:1_{B47D271D-8398-E947-A002-A70C1BF02811}" xr6:coauthVersionLast="47" xr6:coauthVersionMax="47" xr10:uidLastSave="{00000000-0000-0000-0000-000000000000}"/>
  <bookViews>
    <workbookView xWindow="760" yWindow="1000" windowWidth="27640" windowHeight="15440" xr2:uid="{F3E0DEA5-6774-444B-A2F7-319DF906D2CD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<sst xmlns="http://schemas.openxmlformats.org/spreadsheetml/2006/main" count="102" uniqueCount="30">
  <si>
    <t>tax</t>
  </si>
  <si>
    <t>USD</t>
  </si>
  <si>
    <t>reality</t>
  </si>
  <si>
    <t>metal</t>
  </si>
  <si>
    <t>finagent</t>
  </si>
  <si>
    <t>customer</t>
  </si>
  <si>
    <t>supplier</t>
  </si>
  <si>
    <t>gs</t>
  </si>
  <si>
    <t>exchange</t>
  </si>
  <si>
    <t>temp</t>
  </si>
  <si>
    <t>virtual</t>
  </si>
  <si>
    <t>escrow</t>
  </si>
  <si>
    <t>transit</t>
  </si>
  <si>
    <t>saving</t>
  </si>
  <si>
    <t>current</t>
  </si>
  <si>
    <t>cash</t>
  </si>
  <si>
    <t>credit</t>
  </si>
  <si>
    <t>max_balance</t>
  </si>
  <si>
    <t>max_overdraft</t>
  </si>
  <si>
    <t>passive</t>
  </si>
  <si>
    <t>note</t>
  </si>
  <si>
    <t>tp</t>
  </si>
  <si>
    <t>asset</t>
  </si>
  <si>
    <t>account</t>
  </si>
  <si>
    <t>True</t>
  </si>
  <si>
    <t>None</t>
  </si>
  <si>
    <t>False</t>
  </si>
  <si>
    <t>holding</t>
  </si>
  <si>
    <t>stock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</si>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</sst>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632A-2397-FF42-AB0F-2A872E3A87C0}">
  <dimension ref="A1:G20"/>
  <sheetViews>
    <sheetView tabSelected="1" workbookViewId="0">
      <selection activeCell="A2" sqref="A2:A20"/>
    </sheetView>
  </sheetViews>
  <sheetFormatPr baseColWidth="10" defaultRowHeight="15" x14ac:dyDescent="0.2"/>
  <cols>
    <col min="1" max="1" width="9.33203125" bestFit="1" customWidth="1"/>
    <col min="2" max="2" width="7" bestFit="1" customWidth="1"/>
    <col min="3" max="3" width="10.5" bestFit="1" customWidth="1"/>
    <col min="4" max="4" width="57.33203125" bestFit="1" customWidth="1"/>
    <col min="5" max="5" width="9.33203125" bestFit="1" customWidth="1"/>
    <col min="6" max="6" width="16.5" bestFit="1" customWidth="1"/>
    <col min="7" max="7" width="14" bestFit="1" customWidth="1"/>
  </cols>
  <sheetData>
    <row r="1" spans="1:7" ht="16" x14ac:dyDescent="0.2">
      <c r="A1" s="1" t="s">
        <v>23</v>
      </c>
      <c r="B1" s="1" t="s">
        <v>22</v>
      </c>
      <c r="C1" s="1" t="s">
        <v>21</v>
      </c>
      <c r="D1" s="1" t="s">
        <v>20</v>
      </c>
      <c r="E1" s="1" t="s">
        <v>19</v>
      </c>
      <c r="F1" s="1" t="s">
        <v>18</v>
      </c>
      <c r="G1" s="1" t="s">
        <v>17</v>
      </c>
    </row>
    <row r="2" spans="1:7" ht="16" x14ac:dyDescent="0.2">
      <c r="A2" s="1">
        <v>1001</v>
      </c>
      <c r="B2" s="1" t="s">
        <v>1</v>
      </c>
      <c r="C2" s="1" t="s">
        <v>16</v>
      </c>
      <c r="D2" s="1" t="str">
        <f>+_xlfn.CONCAT("financial_assets_", C2)</f>
        <v>financial_assets_credit</v>
      </c>
      <c r="E2" s="2" t="s">
        <v>26</v>
      </c>
      <c r="F2" s="1" t="s">
        <v>25</v>
      </c>
      <c r="G2" s="1" t="s">
        <v>25</v>
      </c>
    </row>
    <row r="3" spans="1:7" ht="16" x14ac:dyDescent="0.2">
      <c r="A3" s="1">
        <v>1002</v>
      </c>
      <c r="B3" s="1" t="s">
        <v>1</v>
      </c>
      <c r="C3" s="1" t="s">
        <v>15</v>
      </c>
      <c r="D3" s="1" t="str">
        <f>+_xlfn.CONCAT("financial_assets_", C3)</f>
        <v>financial_assets_cash</v>
      </c>
      <c r="E3" s="2" t="s">
        <v>26</v>
      </c>
      <c r="F3" s="1" t="s">
        <v>25</v>
      </c>
      <c r="G3" s="1" t="s">
        <v>25</v>
      </c>
    </row>
    <row r="4" spans="1:7" ht="16" x14ac:dyDescent="0.2">
      <c r="A4" s="1">
        <v>1003</v>
      </c>
      <c r="B4" s="1" t="s">
        <v>1</v>
      </c>
      <c r="C4" s="1" t="s">
        <v>14</v>
      </c>
      <c r="D4" s="1" t="str">
        <f>+_xlfn.CONCAT("financial_assets_", C4)</f>
        <v>financial_assets_current</v>
      </c>
      <c r="E4" s="2" t="s">
        <v>26</v>
      </c>
      <c r="F4" s="1" t="s">
        <v>25</v>
      </c>
      <c r="G4" s="1" t="s">
        <v>25</v>
      </c>
    </row>
    <row r="5" spans="1:7" ht="16" x14ac:dyDescent="0.2">
      <c r="A5" s="1">
        <v>1004</v>
      </c>
      <c r="B5" s="1" t="s">
        <v>1</v>
      </c>
      <c r="C5" s="1" t="s">
        <v>13</v>
      </c>
      <c r="D5" s="1" t="str">
        <f>+_xlfn.CONCAT("financial_assets_", C5)</f>
        <v>financial_assets_saving</v>
      </c>
      <c r="E5" s="2" t="s">
        <v>26</v>
      </c>
      <c r="F5" s="1" t="s">
        <v>25</v>
      </c>
      <c r="G5" s="1" t="s">
        <v>25</v>
      </c>
    </row>
    <row r="6" spans="1:7" ht="16" x14ac:dyDescent="0.2">
      <c r="A6" s="1">
        <v>2001</v>
      </c>
      <c r="B6" s="1" t="s">
        <v>1</v>
      </c>
      <c r="C6" s="1" t="s">
        <v>12</v>
      </c>
      <c r="D6" s="1" t="str">
        <f>+_xlfn.CONCAT("special_accounts_", C6)</f>
        <v>special_accounts_transit</v>
      </c>
      <c r="E6" s="2" t="s">
        <v>26</v>
      </c>
      <c r="F6" s="1" t="s">
        <v>25</v>
      </c>
      <c r="G6" s="1" t="s">
        <v>25</v>
      </c>
    </row>
    <row r="7" spans="1:7" ht="16" x14ac:dyDescent="0.2">
      <c r="A7" s="1">
        <v>2002</v>
      </c>
      <c r="B7" s="1" t="s">
        <v>1</v>
      </c>
      <c r="C7" s="1" t="s">
        <v>11</v>
      </c>
      <c r="D7" s="1" t="str">
        <f>+_xlfn.CONCAT("special_accounts_", C7)</f>
        <v>special_accounts_escrow</v>
      </c>
      <c r="E7" s="2" t="s">
        <v>26</v>
      </c>
      <c r="F7" s="1" t="s">
        <v>25</v>
      </c>
      <c r="G7" s="1" t="s">
        <v>25</v>
      </c>
    </row>
    <row r="8" spans="1:7" ht="16" x14ac:dyDescent="0.2">
      <c r="A8" s="1">
        <v>2003</v>
      </c>
      <c r="B8" s="1" t="s">
        <v>1</v>
      </c>
      <c r="C8" s="1" t="s">
        <v>27</v>
      </c>
      <c r="D8" s="1" t="str">
        <f>+_xlfn.CONCAT("special_accounts_", C8)</f>
        <v>special_accounts_holding</v>
      </c>
      <c r="E8" s="2" t="s">
        <v>26</v>
      </c>
      <c r="F8" s="1" t="s">
        <v>25</v>
      </c>
      <c r="G8" s="1" t="s">
        <v>25</v>
      </c>
    </row>
    <row r="9" spans="1:7" ht="16" x14ac:dyDescent="0.2">
      <c r="A9" s="1">
        <v>2004</v>
      </c>
      <c r="B9" s="1" t="s">
        <v>1</v>
      </c>
      <c r="C9" s="1" t="s">
        <v>10</v>
      </c>
      <c r="D9" s="1" t="str">
        <f>+_xlfn.CONCAT("special_accounts_", C9)</f>
        <v>special_accounts_virtual</v>
      </c>
      <c r="E9" s="2" t="s">
        <v>26</v>
      </c>
      <c r="F9" s="1" t="s">
        <v>25</v>
      </c>
      <c r="G9" s="1" t="s">
        <v>25</v>
      </c>
    </row>
    <row r="10" spans="1:7" ht="16" x14ac:dyDescent="0.2">
      <c r="A10" s="1">
        <v>2005</v>
      </c>
      <c r="B10" s="1" t="s">
        <v>1</v>
      </c>
      <c r="C10" s="1" t="s">
        <v>9</v>
      </c>
      <c r="D10" s="1" t="str">
        <f>+_xlfn.CONCAT("special_accounts_", C10)</f>
        <v>special_accounts_temp</v>
      </c>
      <c r="E10" s="2" t="s">
        <v>26</v>
      </c>
      <c r="F10" s="1" t="s">
        <v>25</v>
      </c>
      <c r="G10" s="1" t="s">
        <v>25</v>
      </c>
    </row>
    <row r="11" spans="1:7" ht="16" x14ac:dyDescent="0.2">
      <c r="A11" s="1">
        <v>2006</v>
      </c>
      <c r="B11" s="1" t="s">
        <v>1</v>
      </c>
      <c r="C11" s="1" t="s">
        <v>8</v>
      </c>
      <c r="D11" s="1" t="str">
        <f>+_xlfn.CONCAT("special_accounts_", C11)</f>
        <v>special_accounts_exchange</v>
      </c>
      <c r="E11" s="2" t="s">
        <v>26</v>
      </c>
      <c r="F11" s="1" t="s">
        <v>25</v>
      </c>
      <c r="G11" s="1" t="s">
        <v>25</v>
      </c>
    </row>
    <row r="12" spans="1:7" ht="16" x14ac:dyDescent="0.2">
      <c r="A12" s="1">
        <v>3001</v>
      </c>
      <c r="B12" s="1" t="s">
        <v>1</v>
      </c>
      <c r="C12" s="1" t="s">
        <v>7</v>
      </c>
      <c r="D12" s="1" t="str">
        <f>+_xlfn.CONCAT("customers_counterparties_companyassets_", C12)</f>
        <v>customers_counterparties_companyassets_gs</v>
      </c>
      <c r="E12" s="2" t="s">
        <v>26</v>
      </c>
      <c r="F12" s="1" t="s">
        <v>25</v>
      </c>
      <c r="G12" s="1" t="s">
        <v>25</v>
      </c>
    </row>
    <row r="13" spans="1:7" ht="16" x14ac:dyDescent="0.2">
      <c r="A13" s="1">
        <v>3002</v>
      </c>
      <c r="B13" s="1" t="s">
        <v>1</v>
      </c>
      <c r="C13" s="1" t="s">
        <v>6</v>
      </c>
      <c r="D13" s="1" t="str">
        <f>+_xlfn.CONCAT("customers_counterparties_companyassets_", C13)</f>
        <v>customers_counterparties_companyassets_supplier</v>
      </c>
      <c r="E13" s="2" t="s">
        <v>24</v>
      </c>
      <c r="F13" s="1" t="s">
        <v>25</v>
      </c>
      <c r="G13" s="1" t="s">
        <v>25</v>
      </c>
    </row>
    <row r="14" spans="1:7" ht="16" x14ac:dyDescent="0.2">
      <c r="A14" s="1">
        <v>3003</v>
      </c>
      <c r="B14" s="1" t="s">
        <v>1</v>
      </c>
      <c r="C14" s="1" t="s">
        <v>5</v>
      </c>
      <c r="D14" s="1" t="str">
        <f>+_xlfn.CONCAT("customers_counterparties_companyassets_", C14)</f>
        <v>customers_counterparties_companyassets_customer</v>
      </c>
      <c r="E14" s="2" t="s">
        <v>26</v>
      </c>
      <c r="F14" s="1" t="s">
        <v>25</v>
      </c>
      <c r="G14" s="1" t="s">
        <v>25</v>
      </c>
    </row>
    <row r="15" spans="1:7" ht="16" x14ac:dyDescent="0.2">
      <c r="A15" s="1">
        <v>3004</v>
      </c>
      <c r="B15" s="1" t="s">
        <v>1</v>
      </c>
      <c r="C15" s="1" t="s">
        <v>4</v>
      </c>
      <c r="D15" s="1" t="str">
        <f>+_xlfn.CONCAT("customers_counterparties_companyassets_", C15)</f>
        <v>customers_counterparties_companyassets_finagent</v>
      </c>
      <c r="E15" s="2" t="s">
        <v>24</v>
      </c>
      <c r="F15" s="1" t="s">
        <v>25</v>
      </c>
      <c r="G15" s="1" t="s">
        <v>25</v>
      </c>
    </row>
    <row r="16" spans="1:7" ht="16" x14ac:dyDescent="0.2">
      <c r="A16" s="1">
        <v>4001</v>
      </c>
      <c r="B16" s="1" t="s">
        <v>1</v>
      </c>
      <c r="C16" s="1" t="s">
        <v>28</v>
      </c>
      <c r="D16" s="1" t="str">
        <f>+_xlfn.CONCAT("investment_accounts_", C16)</f>
        <v>investment_accounts_stock</v>
      </c>
      <c r="E16" s="2" t="s">
        <v>26</v>
      </c>
      <c r="F16" s="1" t="s">
        <v>25</v>
      </c>
      <c r="G16" s="1" t="s">
        <v>25</v>
      </c>
    </row>
    <row r="17" spans="1:7" ht="16" x14ac:dyDescent="0.2">
      <c r="A17" s="1">
        <v>4002</v>
      </c>
      <c r="B17" s="1" t="s">
        <v>1</v>
      </c>
      <c r="C17" s="1" t="s">
        <v>29</v>
      </c>
      <c r="D17" s="1" t="str">
        <f>+_xlfn.CONCAT("investment_accounts_", C17)</f>
        <v>investment_accounts_bond</v>
      </c>
      <c r="E17" s="2" t="s">
        <v>26</v>
      </c>
      <c r="F17" s="1" t="s">
        <v>25</v>
      </c>
      <c r="G17" s="1" t="s">
        <v>25</v>
      </c>
    </row>
    <row r="18" spans="1:7" ht="16" x14ac:dyDescent="0.2">
      <c r="A18" s="1">
        <v>4003</v>
      </c>
      <c r="B18" s="1" t="s">
        <v>1</v>
      </c>
      <c r="C18" s="1" t="s">
        <v>3</v>
      </c>
      <c r="D18" s="1" t="str">
        <f>+_xlfn.CONCAT("investment_accounts_", C18)</f>
        <v>investment_accounts_metal</v>
      </c>
      <c r="E18" s="2" t="s">
        <v>26</v>
      </c>
      <c r="F18" s="1" t="s">
        <v>25</v>
      </c>
      <c r="G18" s="1" t="s">
        <v>25</v>
      </c>
    </row>
    <row r="19" spans="1:7" ht="16" x14ac:dyDescent="0.2">
      <c r="A19" s="1">
        <v>4004</v>
      </c>
      <c r="B19" s="1" t="s">
        <v>1</v>
      </c>
      <c r="C19" s="1" t="s">
        <v>2</v>
      </c>
      <c r="D19" s="1" t="str">
        <f>+_xlfn.CONCAT("investment_accounts_", C19)</f>
        <v>investment_accounts_reality</v>
      </c>
      <c r="E19" s="2" t="s">
        <v>26</v>
      </c>
      <c r="F19" s="1" t="s">
        <v>25</v>
      </c>
      <c r="G19" s="1" t="s">
        <v>25</v>
      </c>
    </row>
    <row r="20" spans="1:7" ht="16" x14ac:dyDescent="0.2">
      <c r="A20" s="1">
        <v>5001</v>
      </c>
      <c r="B20" s="1" t="s">
        <v>1</v>
      </c>
      <c r="C20" s="1" t="s">
        <v>0</v>
      </c>
      <c r="D20" s="1" t="str">
        <f>+_xlfn.CONCAT("taxes_", C20)</f>
        <v>taxes_tax</v>
      </c>
      <c r="E20" s="2" t="s">
        <v>24</v>
      </c>
      <c r="F20" s="1" t="s">
        <v>25</v>
      </c>
      <c r="G20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Seguias</dc:creator>
  <cp:lastModifiedBy>Fernando Seguias</cp:lastModifiedBy>
  <dcterms:created xsi:type="dcterms:W3CDTF">2022-06-06T20:15:27Z</dcterms:created>
  <dcterms:modified xsi:type="dcterms:W3CDTF">2022-06-06T21:10:15Z</dcterms:modified>
</cp:coreProperties>
</file>