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Rahm\Nextcloud\LfB\E7xx_Grundlagen\E732_Operationsverstaerker_Rahm\2_Sensorschaltungen\1_Schaltungstheorie\"/>
    </mc:Choice>
  </mc:AlternateContent>
  <xr:revisionPtr revIDLastSave="0" documentId="13_ncr:1_{68BC9013-D764-43F4-8CD7-2B11EA15ACD3}" xr6:coauthVersionLast="47" xr6:coauthVersionMax="47" xr10:uidLastSave="{00000000-0000-0000-0000-000000000000}"/>
  <bookViews>
    <workbookView xWindow="-23148" yWindow="948" windowWidth="23256" windowHeight="12456" activeTab="1" xr2:uid="{981CF59E-7B1B-4058-9A29-D0324C86D9F8}"/>
  </bookViews>
  <sheets>
    <sheet name="Tabelle1" sheetId="1" r:id="rId1"/>
    <sheet name="Tabelle2" sheetId="2" r:id="rId2"/>
    <sheet name="Tabelle3" sheetId="3" r:id="rId3"/>
  </sheets>
  <definedNames>
    <definedName name="cPT">Tabelle1!$C$2</definedName>
    <definedName name="R0">Tabelle1!$B$2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11" i="2"/>
  <c r="B10" i="2"/>
  <c r="B9" i="2"/>
  <c r="B8" i="2"/>
  <c r="B7" i="2"/>
  <c r="B6" i="2"/>
  <c r="B5" i="2"/>
  <c r="B10" i="1"/>
  <c r="B5" i="1"/>
  <c r="B6" i="1"/>
  <c r="B7" i="1"/>
  <c r="B8" i="1"/>
  <c r="B9" i="1"/>
  <c r="B11" i="1"/>
</calcChain>
</file>

<file path=xl/sharedStrings.xml><?xml version="1.0" encoding="utf-8"?>
<sst xmlns="http://schemas.openxmlformats.org/spreadsheetml/2006/main" count="21" uniqueCount="7">
  <si>
    <t>T in °C</t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</si>
  <si>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</si>
  <si>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r>
      <t>U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in mV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</si>
  <si>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</si>
  <si>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r>
      <rPr>
        <sz val="11"/>
        <color theme="1"/>
        <rFont val="Symbol"/>
        <family val="1"/>
        <charset val="2"/>
      </rPr>
      <t>a</t>
    </r>
    <r>
      <rPr>
        <vertAlign val="subscript"/>
        <sz val="11"/>
        <color theme="1"/>
        <rFont val="Calibri"/>
        <family val="2"/>
      </rPr>
      <t>PT</t>
    </r>
    <r>
      <rPr>
        <sz val="11"/>
        <color theme="1"/>
        <rFont val="Calibri"/>
        <family val="1"/>
        <charset val="2"/>
      </rPr>
      <t xml:space="preserve"> in 1/K</t>
    </r>
  </si>
  <si>
    <r>
      <t>R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in </t>
    </r>
    <r>
      <rPr>
        <sz val="11"/>
        <color theme="1"/>
        <rFont val="Symbol"/>
        <family val="1"/>
        <charset val="2"/>
      </rPr>
      <t>W</t>
    </r>
  </si>
  <si>
    <r>
      <t>I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in 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</si>
</sst>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Sensorspannung</a:t>
            </a:r>
            <a:r>
              <a:rPr lang="de-DE" baseline="0"/>
              <a:t> PT100</a:t>
            </a:r>
            <a:endParaRPr lang="de-DE"/>
          </a:p>
        </c:rich>
      </c:tx>
      <c:layout>
        <c:manualLayout>
          <c:xMode val="edge"/>
          <c:yMode val="edge"/>
          <c:x val="0.43366039216599733"/>
          <c:y val="1.4640524081356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UT in 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Tabelle1!$B$5:$B$11</c:f>
              <c:numCache>
                <c:formatCode>0.00</c:formatCode>
                <c:ptCount val="7"/>
                <c:pt idx="0">
                  <c:v>90.375</c:v>
                </c:pt>
                <c:pt idx="1">
                  <c:v>94.99499999999999</c:v>
                </c:pt>
                <c:pt idx="2">
                  <c:v>100</c:v>
                </c:pt>
                <c:pt idx="3">
                  <c:v>109.625</c:v>
                </c:pt>
                <c:pt idx="4">
                  <c:v>119.24999999999999</c:v>
                </c:pt>
                <c:pt idx="5">
                  <c:v>129.9992</c:v>
                </c:pt>
                <c:pt idx="6">
                  <c:v>138.5</c:v>
                </c:pt>
              </c:numCache>
            </c:numRef>
          </c:xVal>
          <c:yVal>
            <c:numRef>
              <c:f>Tabelle1!$C$5:$C$11</c:f>
              <c:numCache>
                <c:formatCode>General</c:formatCode>
                <c:ptCount val="7"/>
                <c:pt idx="0">
                  <c:v>2.3740000000000001</c:v>
                </c:pt>
                <c:pt idx="1">
                  <c:v>2.4359999999999999</c:v>
                </c:pt>
                <c:pt idx="2">
                  <c:v>2.5</c:v>
                </c:pt>
                <c:pt idx="3">
                  <c:v>2.6145</c:v>
                </c:pt>
                <c:pt idx="4">
                  <c:v>2.72</c:v>
                </c:pt>
                <c:pt idx="5">
                  <c:v>2.8260000000000001</c:v>
                </c:pt>
                <c:pt idx="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E1-4077-A709-B5C41F2BF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12992"/>
        <c:axId val="1433919232"/>
      </c:scatterChart>
      <c:scatterChart>
        <c:scatterStyle val="smoothMarker"/>
        <c:varyColors val="0"/>
        <c:ser>
          <c:idx val="1"/>
          <c:order val="1"/>
          <c:tx>
            <c:v>T in 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Tabelle1!$B$5:$B$11</c:f>
              <c:numCache>
                <c:formatCode>0.00</c:formatCode>
                <c:ptCount val="7"/>
                <c:pt idx="0">
                  <c:v>90.375</c:v>
                </c:pt>
                <c:pt idx="1">
                  <c:v>94.99499999999999</c:v>
                </c:pt>
                <c:pt idx="2">
                  <c:v>100</c:v>
                </c:pt>
                <c:pt idx="3">
                  <c:v>109.625</c:v>
                </c:pt>
                <c:pt idx="4">
                  <c:v>119.24999999999999</c:v>
                </c:pt>
                <c:pt idx="5">
                  <c:v>129.9992</c:v>
                </c:pt>
                <c:pt idx="6">
                  <c:v>138.5</c:v>
                </c:pt>
              </c:numCache>
            </c:numRef>
          </c:xVal>
          <c:yVal>
            <c:numRef>
              <c:f>Tabelle1!$A$5:$A$11</c:f>
              <c:numCache>
                <c:formatCode>General</c:formatCode>
                <c:ptCount val="7"/>
                <c:pt idx="0">
                  <c:v>-25</c:v>
                </c:pt>
                <c:pt idx="1">
                  <c:v>-13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77.92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E1-4077-A709-B5C41F2BF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93440"/>
        <c:axId val="1185494272"/>
      </c:scatterChart>
      <c:valAx>
        <c:axId val="1433912992"/>
        <c:scaling>
          <c:orientation val="minMax"/>
          <c:max val="14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</a:t>
                </a:r>
                <a:r>
                  <a:rPr lang="de-DE" baseline="-25000"/>
                  <a:t>T</a:t>
                </a:r>
                <a:r>
                  <a:rPr lang="de-DE"/>
                  <a:t> in </a:t>
                </a:r>
                <a:r>
                  <a:rPr lang="de-DE">
                    <a:sym typeface="Symbol" panose="05050102010706020507" pitchFamily="18" charset="2"/>
                  </a:rPr>
                  <a:t>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919232"/>
        <c:crosses val="autoZero"/>
        <c:crossBetween val="midCat"/>
      </c:valAx>
      <c:valAx>
        <c:axId val="1433919232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T</a:t>
                </a:r>
                <a:endParaRPr lang="de-DE" baseline="0"/>
              </a:p>
              <a:p>
                <a:pPr>
                  <a:defRPr/>
                </a:pPr>
                <a:r>
                  <a:rPr lang="de-DE"/>
                  <a:t>in V</a:t>
                </a:r>
              </a:p>
            </c:rich>
          </c:tx>
          <c:layout>
            <c:manualLayout>
              <c:xMode val="edge"/>
              <c:yMode val="edge"/>
              <c:x val="1.1377777140701893E-2"/>
              <c:y val="0.11231538159150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912992"/>
        <c:crosses val="autoZero"/>
        <c:crossBetween val="midCat"/>
      </c:valAx>
      <c:valAx>
        <c:axId val="1185494272"/>
        <c:scaling>
          <c:orientation val="minMax"/>
          <c:max val="123"/>
          <c:min val="-42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</a:t>
                </a:r>
              </a:p>
              <a:p>
                <a:pPr>
                  <a:defRPr/>
                </a:pPr>
                <a:r>
                  <a:rPr lang="de-DE"/>
                  <a:t>in °C</a:t>
                </a:r>
              </a:p>
            </c:rich>
          </c:tx>
          <c:layout>
            <c:manualLayout>
              <c:xMode val="edge"/>
              <c:yMode val="edge"/>
              <c:x val="0.9508861986763526"/>
              <c:y val="0.1287023933880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5493440"/>
        <c:crosses val="max"/>
        <c:crossBetween val="midCat"/>
      </c:valAx>
      <c:valAx>
        <c:axId val="11854934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18549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Messspannung vs. 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Tabelle2!$A$5:$A$11</c:f>
              <c:numCache>
                <c:formatCode>General</c:formatCode>
                <c:ptCount val="7"/>
                <c:pt idx="0">
                  <c:v>-25</c:v>
                </c:pt>
                <c:pt idx="1">
                  <c:v>-13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xVal>
          <c:yVal>
            <c:numRef>
              <c:f>Tabelle2!$C$5:$C$11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F-4965-85FC-D08289E3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66592"/>
        <c:axId val="1217499760"/>
      </c:scatterChart>
      <c:valAx>
        <c:axId val="1212966592"/>
        <c:scaling>
          <c:orientation val="minMax"/>
          <c:max val="10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in </a:t>
                </a:r>
                <a:r>
                  <a:rPr lang="de-DE">
                    <a:sym typeface="Symbol" panose="05050102010706020507" pitchFamily="18" charset="2"/>
                  </a:rPr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499760"/>
        <c:crosses val="autoZero"/>
        <c:crossBetween val="midCat"/>
        <c:majorUnit val="25"/>
      </c:valAx>
      <c:valAx>
        <c:axId val="1217499760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T</a:t>
                </a:r>
                <a:br>
                  <a:rPr lang="de-DE"/>
                </a:br>
                <a:r>
                  <a:rPr lang="de-DE"/>
                  <a:t>in mV</a:t>
                </a:r>
              </a:p>
            </c:rich>
          </c:tx>
          <c:layout>
            <c:manualLayout>
              <c:xMode val="edge"/>
              <c:yMode val="edge"/>
              <c:x val="2.6352462315978889E-2"/>
              <c:y val="0.13881409872214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9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Messspannung vs. 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Tabelle3!$A$5:$A$11</c:f>
              <c:numCache>
                <c:formatCode>General</c:formatCode>
                <c:ptCount val="7"/>
                <c:pt idx="0">
                  <c:v>-25</c:v>
                </c:pt>
                <c:pt idx="1">
                  <c:v>-13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77.92</c:v>
                </c:pt>
                <c:pt idx="6">
                  <c:v>100</c:v>
                </c:pt>
              </c:numCache>
            </c:numRef>
          </c:xVal>
          <c:yVal>
            <c:numRef>
              <c:f>Tabelle3!$C$5:$C$11</c:f>
              <c:numCache>
                <c:formatCode>General</c:formatCode>
                <c:ptCount val="7"/>
                <c:pt idx="0">
                  <c:v>90.549000000000007</c:v>
                </c:pt>
                <c:pt idx="1">
                  <c:v>95.1</c:v>
                </c:pt>
                <c:pt idx="2">
                  <c:v>100</c:v>
                </c:pt>
                <c:pt idx="3">
                  <c:v>109.42</c:v>
                </c:pt>
                <c:pt idx="4">
                  <c:v>118.79</c:v>
                </c:pt>
                <c:pt idx="5">
                  <c:v>129.22</c:v>
                </c:pt>
                <c:pt idx="6">
                  <c:v>137.44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7-4B76-B466-CCEA26D3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66592"/>
        <c:axId val="1217499760"/>
      </c:scatterChart>
      <c:valAx>
        <c:axId val="1212966592"/>
        <c:scaling>
          <c:orientation val="minMax"/>
          <c:max val="10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in </a:t>
                </a:r>
                <a:r>
                  <a:rPr lang="de-DE">
                    <a:sym typeface="Symbol" panose="05050102010706020507" pitchFamily="18" charset="2"/>
                  </a:rPr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499760"/>
        <c:crosses val="autoZero"/>
        <c:crossBetween val="midCat"/>
        <c:majorUnit val="25"/>
      </c:valAx>
      <c:valAx>
        <c:axId val="121749976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</a:t>
                </a:r>
                <a:r>
                  <a:rPr lang="de-DE" baseline="-25000"/>
                  <a:t>T</a:t>
                </a:r>
                <a:br>
                  <a:rPr lang="de-DE"/>
                </a:br>
                <a:r>
                  <a:rPr lang="de-DE"/>
                  <a:t>in mV</a:t>
                </a:r>
              </a:p>
            </c:rich>
          </c:tx>
          <c:layout>
            <c:manualLayout>
              <c:xMode val="edge"/>
              <c:yMode val="edge"/>
              <c:x val="2.6352462315978889E-2"/>
              <c:y val="0.13881409872214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29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206468</xdr:colOff>
      <xdr:row>1</xdr:row>
      <xdr:rowOff>0</xdr:rowOff>
    </xdr:from>
    <xdr:to>
      <xdr:col>16</xdr:col>
      <xdr:colOff>287431</xdr:colOff>
      <xdr:row>36</xdr:row>
      <xdr:rowOff>80962</xdr:rowOff>
    </xdr:to>
    <xdr:grpSp>
      <xdr:nvGrpSpPr>
        <xdr:cNvPr id="21" name="Gruppieren 20">
          <a:extLst>
            <a:ext uri="{FF2B5EF4-FFF2-40B4-BE49-F238E27FC236}">
              <a16:creationId xmlns:a16="http://schemas.microsoft.com/office/drawing/2014/main" id="{21387A59-6D9F-45D4-9F07-929501DC4013}"/>
            </a:ext>
          </a:extLst>
        </xdr:cNvPr>
        <xdr:cNvGrpSpPr/>
      </xdr:nvGrpSpPr>
      <xdr:grpSpPr>
        <a:xfrm>
          <a:off x="3255420" y="195943"/>
          <a:ext cx="9227821" cy="6582590"/>
          <a:chOff x="1814512" y="200025"/>
          <a:chExt cx="9224963" cy="6072187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957906F5-9728-481C-99A4-12C2AA440409}"/>
              </a:ext>
            </a:extLst>
          </xdr:cNvPr>
          <xdr:cNvGraphicFramePr/>
        </xdr:nvGraphicFramePr>
        <xdr:xfrm>
          <a:off x="1814512" y="200025"/>
          <a:ext cx="9224963" cy="6072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0" name="Gruppieren 19">
            <a:extLst>
              <a:ext uri="{FF2B5EF4-FFF2-40B4-BE49-F238E27FC236}">
                <a16:creationId xmlns:a16="http://schemas.microsoft.com/office/drawing/2014/main" id="{1780080B-C955-4C4F-B580-B825CA003221}"/>
              </a:ext>
            </a:extLst>
          </xdr:cNvPr>
          <xdr:cNvGrpSpPr/>
        </xdr:nvGrpSpPr>
        <xdr:grpSpPr>
          <a:xfrm>
            <a:off x="2105025" y="2738438"/>
            <a:ext cx="8362950" cy="3024187"/>
            <a:chOff x="2105025" y="2738438"/>
            <a:chExt cx="8362950" cy="3024187"/>
          </a:xfrm>
        </xdr:grpSpPr>
        <xdr:cxnSp macro="">
          <xdr:nvCxnSpPr>
            <xdr:cNvPr id="4" name="Gerader Verbinder 3">
              <a:extLst>
                <a:ext uri="{FF2B5EF4-FFF2-40B4-BE49-F238E27FC236}">
                  <a16:creationId xmlns:a16="http://schemas.microsoft.com/office/drawing/2014/main" id="{85D78096-CB2E-48F3-9A23-B895E6F00E61}"/>
                </a:ext>
              </a:extLst>
            </xdr:cNvPr>
            <xdr:cNvCxnSpPr/>
          </xdr:nvCxnSpPr>
          <xdr:spPr>
            <a:xfrm>
              <a:off x="2105025" y="3005132"/>
              <a:ext cx="8362950" cy="0"/>
            </a:xfrm>
            <a:prstGeom prst="line">
              <a:avLst/>
            </a:prstGeom>
            <a:ln w="9525"/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Gerader Verbinder 4">
              <a:extLst>
                <a:ext uri="{FF2B5EF4-FFF2-40B4-BE49-F238E27FC236}">
                  <a16:creationId xmlns:a16="http://schemas.microsoft.com/office/drawing/2014/main" id="{83450A6C-8D9B-49C5-BF04-5C57AB81E4A2}"/>
                </a:ext>
              </a:extLst>
            </xdr:cNvPr>
            <xdr:cNvCxnSpPr/>
          </xdr:nvCxnSpPr>
          <xdr:spPr>
            <a:xfrm>
              <a:off x="2105025" y="3238497"/>
              <a:ext cx="8339138" cy="0"/>
            </a:xfrm>
            <a:prstGeom prst="line">
              <a:avLst/>
            </a:prstGeom>
            <a:ln w="9525"/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Gerader Verbinder 5">
              <a:extLst>
                <a:ext uri="{FF2B5EF4-FFF2-40B4-BE49-F238E27FC236}">
                  <a16:creationId xmlns:a16="http://schemas.microsoft.com/office/drawing/2014/main" id="{A1EB6750-B916-4FA2-8A03-37E7C6FF70F1}"/>
                </a:ext>
              </a:extLst>
            </xdr:cNvPr>
            <xdr:cNvCxnSpPr/>
          </xdr:nvCxnSpPr>
          <xdr:spPr>
            <a:xfrm>
              <a:off x="6391262" y="2786063"/>
              <a:ext cx="0" cy="2976562"/>
            </a:xfrm>
            <a:prstGeom prst="line">
              <a:avLst/>
            </a:prstGeom>
            <a:ln w="9525"/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" name="Gerader Verbinder 12">
              <a:extLst>
                <a:ext uri="{FF2B5EF4-FFF2-40B4-BE49-F238E27FC236}">
                  <a16:creationId xmlns:a16="http://schemas.microsoft.com/office/drawing/2014/main" id="{4D5A971B-5BB5-4460-A484-9585C304E2A9}"/>
                </a:ext>
              </a:extLst>
            </xdr:cNvPr>
            <xdr:cNvCxnSpPr/>
          </xdr:nvCxnSpPr>
          <xdr:spPr>
            <a:xfrm>
              <a:off x="10082213" y="2738438"/>
              <a:ext cx="3236" cy="252412"/>
            </a:xfrm>
            <a:prstGeom prst="line">
              <a:avLst/>
            </a:prstGeom>
            <a:ln w="12700">
              <a:headEnd type="none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Gerader Verbinder 14">
              <a:extLst>
                <a:ext uri="{FF2B5EF4-FFF2-40B4-BE49-F238E27FC236}">
                  <a16:creationId xmlns:a16="http://schemas.microsoft.com/office/drawing/2014/main" id="{14AE8B51-8FF4-49A1-8A3B-7E2096187970}"/>
                </a:ext>
              </a:extLst>
            </xdr:cNvPr>
            <xdr:cNvCxnSpPr/>
          </xdr:nvCxnSpPr>
          <xdr:spPr>
            <a:xfrm>
              <a:off x="10086976" y="3233738"/>
              <a:ext cx="3236" cy="252412"/>
            </a:xfrm>
            <a:prstGeom prst="line">
              <a:avLst/>
            </a:prstGeom>
            <a:ln w="12700"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Gerader Verbinder 15">
              <a:extLst>
                <a:ext uri="{FF2B5EF4-FFF2-40B4-BE49-F238E27FC236}">
                  <a16:creationId xmlns:a16="http://schemas.microsoft.com/office/drawing/2014/main" id="{DEA47C9B-066A-44BD-A9E7-859123C48475}"/>
                </a:ext>
              </a:extLst>
            </xdr:cNvPr>
            <xdr:cNvCxnSpPr/>
          </xdr:nvCxnSpPr>
          <xdr:spPr>
            <a:xfrm>
              <a:off x="10086976" y="2990850"/>
              <a:ext cx="3236" cy="252412"/>
            </a:xfrm>
            <a:prstGeom prst="line">
              <a:avLst/>
            </a:prstGeom>
            <a:ln w="12700"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Gerader Verbinder 16">
              <a:extLst>
                <a:ext uri="{FF2B5EF4-FFF2-40B4-BE49-F238E27FC236}">
                  <a16:creationId xmlns:a16="http://schemas.microsoft.com/office/drawing/2014/main" id="{6A7E33A6-4D94-47E8-BD12-242A7CC46E62}"/>
                </a:ext>
              </a:extLst>
            </xdr:cNvPr>
            <xdr:cNvCxnSpPr/>
          </xdr:nvCxnSpPr>
          <xdr:spPr>
            <a:xfrm>
              <a:off x="2667000" y="2738438"/>
              <a:ext cx="3236" cy="252412"/>
            </a:xfrm>
            <a:prstGeom prst="line">
              <a:avLst/>
            </a:prstGeom>
            <a:ln w="12700">
              <a:headEnd type="none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Gerader Verbinder 17">
              <a:extLst>
                <a:ext uri="{FF2B5EF4-FFF2-40B4-BE49-F238E27FC236}">
                  <a16:creationId xmlns:a16="http://schemas.microsoft.com/office/drawing/2014/main" id="{6652093F-A3C4-4341-872E-57AF40FFFBDB}"/>
                </a:ext>
              </a:extLst>
            </xdr:cNvPr>
            <xdr:cNvCxnSpPr/>
          </xdr:nvCxnSpPr>
          <xdr:spPr>
            <a:xfrm>
              <a:off x="2671763" y="3233738"/>
              <a:ext cx="3236" cy="252412"/>
            </a:xfrm>
            <a:prstGeom prst="line">
              <a:avLst/>
            </a:prstGeom>
            <a:ln w="12700">
              <a:headEnd type="arrow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Gerader Verbinder 18">
              <a:extLst>
                <a:ext uri="{FF2B5EF4-FFF2-40B4-BE49-F238E27FC236}">
                  <a16:creationId xmlns:a16="http://schemas.microsoft.com/office/drawing/2014/main" id="{7E3DA96B-1281-461C-A98D-5DD5F2F060B7}"/>
                </a:ext>
              </a:extLst>
            </xdr:cNvPr>
            <xdr:cNvCxnSpPr/>
          </xdr:nvCxnSpPr>
          <xdr:spPr>
            <a:xfrm>
              <a:off x="2671763" y="2990850"/>
              <a:ext cx="3236" cy="252412"/>
            </a:xfrm>
            <a:prstGeom prst="line">
              <a:avLst/>
            </a:prstGeom>
            <a:ln w="12700"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0.79143</cdr:x>
      <cdr:y>0.41098</cdr:y>
    </cdr:from>
    <cdr:to>
      <cdr:x>0.88694</cdr:x>
      <cdr:y>0.46275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E62E6C55-24D3-4529-9A49-6523CCDFD841}"/>
            </a:ext>
          </a:extLst>
        </cdr:cNvPr>
        <cdr:cNvSpPr txBox="1"/>
      </cdr:nvSpPr>
      <cdr:spPr>
        <a:xfrm xmlns:a="http://schemas.openxmlformats.org/drawingml/2006/main">
          <a:off x="7300913" y="2495551"/>
          <a:ext cx="881062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/>
            <a:t>F(T)</a:t>
          </a:r>
          <a:r>
            <a:rPr lang="de-DE" sz="1100" b="1" baseline="-25000"/>
            <a:t>max</a:t>
          </a:r>
          <a:r>
            <a:rPr lang="de-DE" sz="1100" b="1" baseline="0"/>
            <a:t> </a:t>
          </a:r>
          <a:r>
            <a:rPr lang="de-DE" sz="1100" b="1" baseline="0">
              <a:sym typeface="Symbol" panose="05050102010706020507" pitchFamily="18" charset="2"/>
            </a:rPr>
            <a:t> 8 K</a:t>
          </a:r>
          <a:endParaRPr lang="de-DE" sz="1100" b="1"/>
        </a:p>
      </cdr:txBody>
    </cdr:sp>
  </cdr:relSizeAnchor>
  <cdr:relSizeAnchor xmlns:cdr="http://schemas.openxmlformats.org/drawingml/2006/chartDrawing">
    <cdr:from>
      <cdr:x>0.1079</cdr:x>
      <cdr:y>0.41098</cdr:y>
    </cdr:from>
    <cdr:to>
      <cdr:x>0.22974</cdr:x>
      <cdr:y>0.46275</cdr:y>
    </cdr:to>
    <cdr:sp macro="" textlink="">
      <cdr:nvSpPr>
        <cdr:cNvPr id="7" name="Textfeld 6">
          <a:extLst xmlns:a="http://schemas.openxmlformats.org/drawingml/2006/main">
            <a:ext uri="{FF2B5EF4-FFF2-40B4-BE49-F238E27FC236}">
              <a16:creationId xmlns:a16="http://schemas.microsoft.com/office/drawing/2014/main" id="{008F513D-5610-4EA2-9BE9-A763B408C1C1}"/>
            </a:ext>
          </a:extLst>
        </cdr:cNvPr>
        <cdr:cNvSpPr txBox="1"/>
      </cdr:nvSpPr>
      <cdr:spPr>
        <a:xfrm xmlns:a="http://schemas.openxmlformats.org/drawingml/2006/main">
          <a:off x="995363" y="2495551"/>
          <a:ext cx="11239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 b="1"/>
            <a:t>F(U</a:t>
          </a:r>
          <a:r>
            <a:rPr lang="de-DE" sz="1100" b="1" baseline="-25000"/>
            <a:t>T</a:t>
          </a:r>
          <a:r>
            <a:rPr lang="de-DE" sz="1100" b="1"/>
            <a:t>)</a:t>
          </a:r>
          <a:r>
            <a:rPr lang="de-DE" sz="1100" b="1" baseline="-25000"/>
            <a:t>max</a:t>
          </a:r>
          <a:r>
            <a:rPr lang="de-DE" sz="1100" b="1" baseline="0"/>
            <a:t> </a:t>
          </a:r>
          <a:r>
            <a:rPr lang="de-DE" sz="1100" b="1" baseline="0">
              <a:sym typeface="Symbol" panose="05050102010706020507" pitchFamily="18" charset="2"/>
            </a:rPr>
            <a:t> 35mV</a:t>
          </a:r>
          <a:endParaRPr lang="de-DE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135706</xdr:colOff>
      <xdr:row>0</xdr:row>
      <xdr:rowOff>68011</xdr:rowOff>
    </xdr:from>
    <xdr:to>
      <xdr:col>10</xdr:col>
      <xdr:colOff>315215</xdr:colOff>
      <xdr:row>21</xdr:row>
      <xdr:rowOff>15768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86375-BB35-ECC1-493B-C067552C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614364</xdr:colOff>
      <xdr:row>0</xdr:row>
      <xdr:rowOff>133350</xdr:rowOff>
    </xdr:from>
    <xdr:to>
      <xdr:col>12</xdr:col>
      <xdr:colOff>403348</xdr:colOff>
      <xdr:row>27</xdr:row>
      <xdr:rowOff>52388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7F92EF-8CEB-4ECD-91F9-F19118FBC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AE19-55E1-410B-ABB5-407E6A9693B8}">
  <dimension ref="A1:D11"/>
  <sheetViews>
    <sheetView zoomScale="70" zoomScaleNormal="70" workbookViewId="0">
      <selection activeCell="C22" sqref="C22"/>
    </sheetView>
  </sheetViews>
  <sheetFormatPr baseColWidth="10" defaultRowHeight="14.25"/>
  <sheetData>
    <row r="1" spans="1:4" ht="15.75">
      <c r="A1" t="s">
        <v>5</v>
      </c>
      <c r="B1" t="s">
        <v>3</v>
      </c>
      <c r="C1" s="3" t="s">
        <v>4</v>
      </c>
    </row>
    <row r="2" spans="1:4">
      <c r="A2" s="1">
        <v>100</v>
      </c>
      <c r="B2" s="2">
        <v>100</v>
      </c>
      <c r="C2" s="4">
        <v>3.8500000000000001E-3</v>
      </c>
    </row>
    <row r="3" spans="1:4" ht="14.65" thickBot="1"/>
    <row r="4" spans="1:4" ht="16.149999999999999" thickBot="1">
      <c r="A4" s="7" t="s">
        <v>0</v>
      </c>
      <c r="B4" s="8" t="s">
        <v>1</v>
      </c>
      <c r="C4" s="8" t="s">
        <v>2</v>
      </c>
      <c r="D4" s="9" t="s">
        <v>6</v>
      </c>
    </row>
    <row r="5" spans="1:4">
      <c r="A5" s="6">
        <v>-25</v>
      </c>
      <c r="B5" s="10">
        <f t="shared" ref="B5:B11" si="0">R0*(1+cPT*A5)</f>
        <v>90.375</v>
      </c>
      <c r="C5" s="6">
        <v>2.3740000000000001</v>
      </c>
      <c r="D5" s="6">
        <v>26.26</v>
      </c>
    </row>
    <row r="6" spans="1:4">
      <c r="A6" s="6">
        <v>-13</v>
      </c>
      <c r="B6" s="10">
        <f t="shared" si="0"/>
        <v>94.99499999999999</v>
      </c>
      <c r="C6" s="6">
        <v>2.4359999999999999</v>
      </c>
      <c r="D6" s="6">
        <v>25.64</v>
      </c>
    </row>
    <row r="7" spans="1:4">
      <c r="A7" s="5">
        <v>0</v>
      </c>
      <c r="B7" s="10">
        <f t="shared" si="0"/>
        <v>100</v>
      </c>
      <c r="C7" s="5">
        <v>2.5</v>
      </c>
      <c r="D7" s="5">
        <v>25</v>
      </c>
    </row>
    <row r="8" spans="1:4">
      <c r="A8" s="5">
        <v>25</v>
      </c>
      <c r="B8" s="10">
        <f t="shared" si="0"/>
        <v>109.625</v>
      </c>
      <c r="C8" s="5">
        <v>2.6145</v>
      </c>
      <c r="D8" s="5">
        <v>23.85</v>
      </c>
    </row>
    <row r="9" spans="1:4">
      <c r="A9" s="5">
        <v>50</v>
      </c>
      <c r="B9" s="10">
        <f t="shared" si="0"/>
        <v>119.24999999999999</v>
      </c>
      <c r="C9" s="5">
        <v>2.72</v>
      </c>
      <c r="D9" s="5">
        <v>22.8</v>
      </c>
    </row>
    <row r="10" spans="1:4">
      <c r="A10" s="5">
        <v>77.92</v>
      </c>
      <c r="B10" s="10">
        <f t="shared" si="0"/>
        <v>129.9992</v>
      </c>
      <c r="C10" s="5">
        <v>2.8260000000000001</v>
      </c>
      <c r="D10" s="5">
        <v>21.74</v>
      </c>
    </row>
    <row r="11" spans="1:4">
      <c r="A11" s="5">
        <v>100</v>
      </c>
      <c r="B11" s="10">
        <f t="shared" si="0"/>
        <v>138.5</v>
      </c>
      <c r="C11" s="5">
        <v>2.9</v>
      </c>
      <c r="D11" s="5">
        <v>21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CC00-F078-4337-A2BF-25FC4FA9C476}">
  <dimension ref="A1:D11"/>
  <sheetViews>
    <sheetView tabSelected="1" zoomScale="115" zoomScaleNormal="115" workbookViewId="0">
      <selection activeCell="D15" sqref="D15"/>
    </sheetView>
  </sheetViews>
  <sheetFormatPr baseColWidth="10" defaultRowHeight="14.25"/>
  <sheetData>
    <row r="1" spans="1:4" ht="15.75">
      <c r="A1" t="s">
        <v>5</v>
      </c>
      <c r="B1" t="s">
        <v>3</v>
      </c>
      <c r="C1" s="3" t="s">
        <v>4</v>
      </c>
    </row>
    <row r="2" spans="1:4">
      <c r="A2" s="1">
        <v>100</v>
      </c>
      <c r="B2" s="2">
        <v>100</v>
      </c>
      <c r="C2" s="4">
        <v>3.8500000000000001E-3</v>
      </c>
    </row>
    <row r="3" spans="1:4" ht="14.65" thickBot="1"/>
    <row r="4" spans="1:4" ht="16.149999999999999" thickBot="1">
      <c r="A4" s="7" t="s">
        <v>0</v>
      </c>
      <c r="B4" s="8" t="s">
        <v>1</v>
      </c>
      <c r="C4" s="8" t="s">
        <v>2</v>
      </c>
      <c r="D4" s="9" t="s">
        <v>6</v>
      </c>
    </row>
    <row r="5" spans="1:4">
      <c r="A5" s="6">
        <v>-25</v>
      </c>
      <c r="B5" s="10">
        <f t="shared" ref="B5:B11" si="0">R0*(1+cPT*A5)</f>
        <v>90.375</v>
      </c>
      <c r="C5" s="6"/>
      <c r="D5" s="6"/>
    </row>
    <row r="6" spans="1:4">
      <c r="A6" s="6">
        <v>-13</v>
      </c>
      <c r="B6" s="10">
        <f t="shared" si="0"/>
        <v>94.99499999999999</v>
      </c>
      <c r="C6" s="6"/>
      <c r="D6" s="6"/>
    </row>
    <row r="7" spans="1:4">
      <c r="A7" s="5">
        <v>0</v>
      </c>
      <c r="B7" s="10">
        <f t="shared" si="0"/>
        <v>100</v>
      </c>
      <c r="C7" s="5"/>
      <c r="D7" s="5"/>
    </row>
    <row r="8" spans="1:4">
      <c r="A8" s="5">
        <v>25</v>
      </c>
      <c r="B8" s="10">
        <f t="shared" si="0"/>
        <v>109.625</v>
      </c>
      <c r="C8" s="5"/>
      <c r="D8" s="5"/>
    </row>
    <row r="9" spans="1:4">
      <c r="A9" s="5">
        <v>50</v>
      </c>
      <c r="B9" s="10">
        <f t="shared" si="0"/>
        <v>119.24999999999999</v>
      </c>
      <c r="C9" s="5"/>
      <c r="D9" s="5"/>
    </row>
    <row r="10" spans="1:4">
      <c r="A10" s="5">
        <v>75</v>
      </c>
      <c r="B10" s="10">
        <f t="shared" si="0"/>
        <v>128.875</v>
      </c>
      <c r="C10" s="5"/>
      <c r="D10" s="5"/>
    </row>
    <row r="11" spans="1:4">
      <c r="A11" s="5">
        <v>100</v>
      </c>
      <c r="B11" s="10">
        <f t="shared" si="0"/>
        <v>138.5</v>
      </c>
      <c r="C11" s="5"/>
      <c r="D11" s="5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95AE-97EE-485C-9138-3517D6DF3200}">
  <dimension ref="A1:D11"/>
  <sheetViews>
    <sheetView workbookViewId="0">
      <selection activeCell="D5" sqref="D5"/>
    </sheetView>
  </sheetViews>
  <sheetFormatPr baseColWidth="10" defaultRowHeight="14.25"/>
  <sheetData>
    <row r="1" spans="1:4" ht="15.75">
      <c r="A1" t="s">
        <v>5</v>
      </c>
      <c r="B1" t="s">
        <v>3</v>
      </c>
      <c r="C1" s="3" t="s">
        <v>4</v>
      </c>
    </row>
    <row r="2" spans="1:4">
      <c r="A2" s="1">
        <v>100</v>
      </c>
      <c r="B2" s="2">
        <v>100</v>
      </c>
      <c r="C2" s="4">
        <v>3.8500000000000001E-3</v>
      </c>
    </row>
    <row r="3" spans="1:4" ht="14.65" thickBot="1"/>
    <row r="4" spans="1:4" ht="16.149999999999999" thickBot="1">
      <c r="A4" s="7" t="s">
        <v>0</v>
      </c>
      <c r="B4" s="8" t="s">
        <v>1</v>
      </c>
      <c r="C4" s="8" t="s">
        <v>2</v>
      </c>
      <c r="D4" s="9" t="s">
        <v>6</v>
      </c>
    </row>
    <row r="5" spans="1:4">
      <c r="A5" s="6">
        <v>-25</v>
      </c>
      <c r="B5" s="10">
        <f t="shared" ref="B5:B11" si="0">R0*(1+cPT*A5)</f>
        <v>90.375</v>
      </c>
      <c r="C5" s="6">
        <v>90.549000000000007</v>
      </c>
      <c r="D5" s="6"/>
    </row>
    <row r="6" spans="1:4">
      <c r="A6" s="6">
        <v>-13</v>
      </c>
      <c r="B6" s="10">
        <f t="shared" si="0"/>
        <v>94.99499999999999</v>
      </c>
      <c r="C6" s="6">
        <v>95.1</v>
      </c>
      <c r="D6" s="6"/>
    </row>
    <row r="7" spans="1:4">
      <c r="A7" s="5">
        <v>0</v>
      </c>
      <c r="B7" s="10">
        <f t="shared" si="0"/>
        <v>100</v>
      </c>
      <c r="C7" s="5">
        <v>100</v>
      </c>
      <c r="D7" s="5"/>
    </row>
    <row r="8" spans="1:4">
      <c r="A8" s="5">
        <v>25</v>
      </c>
      <c r="B8" s="10">
        <f t="shared" si="0"/>
        <v>109.625</v>
      </c>
      <c r="C8" s="5">
        <v>109.42</v>
      </c>
      <c r="D8" s="5"/>
    </row>
    <row r="9" spans="1:4">
      <c r="A9" s="5">
        <v>50</v>
      </c>
      <c r="B9" s="10">
        <f t="shared" si="0"/>
        <v>119.24999999999999</v>
      </c>
      <c r="C9" s="5">
        <v>118.79</v>
      </c>
      <c r="D9" s="5"/>
    </row>
    <row r="10" spans="1:4">
      <c r="A10" s="5">
        <v>77.92</v>
      </c>
      <c r="B10" s="10">
        <f t="shared" si="0"/>
        <v>129.9992</v>
      </c>
      <c r="C10" s="5">
        <v>129.22</v>
      </c>
      <c r="D10" s="5"/>
    </row>
    <row r="11" spans="1:4">
      <c r="A11" s="5">
        <v>100</v>
      </c>
      <c r="B11" s="10">
        <f t="shared" si="0"/>
        <v>138.5</v>
      </c>
      <c r="C11" s="5">
        <v>137.44</v>
      </c>
      <c r="D11" s="5">
        <v>0.99199999999999999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cPT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Rahm</dc:creator>
  <cp:lastModifiedBy>Rolf Rahm</cp:lastModifiedBy>
  <dcterms:created xsi:type="dcterms:W3CDTF">2021-02-18T13:30:47Z</dcterms:created>
  <dcterms:modified xsi:type="dcterms:W3CDTF">2025-09-18T16:11:47Z</dcterms:modified>
</cp:coreProperties>
</file>