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52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2" i="1"/>
</calcChain>
</file>

<file path=xl/sharedStrings.xml><?xml version="1.0" encoding="utf-8"?>
<sst xmlns="http://schemas.openxmlformats.org/spreadsheetml/2006/main" count="19" uniqueCount="19">
  <si>
    <t>(0, 100K)</t>
  </si>
  <si>
    <t xml:space="preserve"> [100K,300K)</t>
  </si>
  <si>
    <t xml:space="preserve"> [300K,500K)</t>
  </si>
  <si>
    <t>[500K,800K)</t>
  </si>
  <si>
    <t xml:space="preserve"> [800K,1M) </t>
  </si>
  <si>
    <t xml:space="preserve"> [1M, 3M)</t>
  </si>
  <si>
    <t>[3M, 5M)</t>
  </si>
  <si>
    <t xml:space="preserve">[5M, 7M) </t>
  </si>
  <si>
    <t xml:space="preserve">[7M, 9M) </t>
  </si>
  <si>
    <t xml:space="preserve"> [9M, 11M) </t>
  </si>
  <si>
    <t xml:space="preserve"> [11M, 15M) </t>
  </si>
  <si>
    <t xml:space="preserve">[15M, 20M) </t>
  </si>
  <si>
    <t>[20M, 30M)</t>
  </si>
  <si>
    <t xml:space="preserve"> [30M, 50M)</t>
  </si>
  <si>
    <t>大小区间</t>
    <phoneticPr fontId="1" type="noConversion"/>
  </si>
  <si>
    <t>后台数量</t>
    <phoneticPr fontId="1" type="noConversion"/>
  </si>
  <si>
    <t>后台比例</t>
    <phoneticPr fontId="1" type="noConversion"/>
  </si>
  <si>
    <t>原始数量</t>
    <phoneticPr fontId="1" type="noConversion"/>
  </si>
  <si>
    <t>原始比例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</si>
</sst>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数量</c:v>
          </c:tx>
          <c:invertIfNegative val="0"/>
          <c:cat>
            <c:strRef>
              <c:f>工作表1!$B$1:$O$1</c:f>
              <c:strCache>
                <c:ptCount val="14"/>
                <c:pt idx="0">
                  <c:v>(0, 100K)</c:v>
                </c:pt>
                <c:pt idx="1">
                  <c:v> [100K,300K)</c:v>
                </c:pt>
                <c:pt idx="2">
                  <c:v> [300K,500K)</c:v>
                </c:pt>
                <c:pt idx="3">
                  <c:v>[500K,800K)</c:v>
                </c:pt>
                <c:pt idx="4">
                  <c:v> [800K,1M) </c:v>
                </c:pt>
                <c:pt idx="5">
                  <c:v> [1M, 3M)</c:v>
                </c:pt>
                <c:pt idx="6">
                  <c:v>[3M, 5M)</c:v>
                </c:pt>
                <c:pt idx="7">
                  <c:v>[5M, 7M) </c:v>
                </c:pt>
                <c:pt idx="8">
                  <c:v>[7M, 9M) </c:v>
                </c:pt>
                <c:pt idx="9">
                  <c:v> [9M, 11M) </c:v>
                </c:pt>
                <c:pt idx="10">
                  <c:v> [11M, 15M) </c:v>
                </c:pt>
                <c:pt idx="11">
                  <c:v>[15M, 20M) </c:v>
                </c:pt>
                <c:pt idx="12">
                  <c:v>[20M, 30M)</c:v>
                </c:pt>
                <c:pt idx="13">
                  <c:v> [30M, 50M)</c:v>
                </c:pt>
              </c:strCache>
            </c:strRef>
          </c:cat>
          <c:val>
            <c:numRef>
              <c:f>工作表1!$B$2:$O$2</c:f>
              <c:numCache>
                <c:formatCode>General</c:formatCode>
                <c:ptCount val="14"/>
                <c:pt idx="0">
                  <c:v>316227.0</c:v>
                </c:pt>
                <c:pt idx="1">
                  <c:v>222884.0</c:v>
                </c:pt>
                <c:pt idx="2">
                  <c:v>136667.0</c:v>
                </c:pt>
                <c:pt idx="3">
                  <c:v>62710.0</c:v>
                </c:pt>
                <c:pt idx="4">
                  <c:v>13476.0</c:v>
                </c:pt>
                <c:pt idx="5">
                  <c:v>38301.0</c:v>
                </c:pt>
                <c:pt idx="6">
                  <c:v>18405.0</c:v>
                </c:pt>
                <c:pt idx="7">
                  <c:v>5972.0</c:v>
                </c:pt>
                <c:pt idx="8">
                  <c:v>1892.0</c:v>
                </c:pt>
                <c:pt idx="9">
                  <c:v>572.0</c:v>
                </c:pt>
                <c:pt idx="10">
                  <c:v>276.0</c:v>
                </c:pt>
                <c:pt idx="11">
                  <c:v>64.0</c:v>
                </c:pt>
                <c:pt idx="12">
                  <c:v>31.0</c:v>
                </c:pt>
                <c:pt idx="1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04744"/>
        <c:axId val="854074168"/>
      </c:barChart>
      <c:catAx>
        <c:axId val="1403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54074168"/>
        <c:crosses val="autoZero"/>
        <c:auto val="1"/>
        <c:lblAlgn val="ctr"/>
        <c:lblOffset val="100"/>
        <c:noMultiLvlLbl val="0"/>
      </c:catAx>
      <c:valAx>
        <c:axId val="854074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30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百分比</c:v>
          </c:tx>
          <c:invertIfNegative val="0"/>
          <c:cat>
            <c:strRef>
              <c:f>工作表1!$B$1:$O$1</c:f>
              <c:strCache>
                <c:ptCount val="14"/>
                <c:pt idx="0">
                  <c:v>(0, 100K)</c:v>
                </c:pt>
                <c:pt idx="1">
                  <c:v> [100K,300K)</c:v>
                </c:pt>
                <c:pt idx="2">
                  <c:v> [300K,500K)</c:v>
                </c:pt>
                <c:pt idx="3">
                  <c:v>[500K,800K)</c:v>
                </c:pt>
                <c:pt idx="4">
                  <c:v> [800K,1M) </c:v>
                </c:pt>
                <c:pt idx="5">
                  <c:v> [1M, 3M)</c:v>
                </c:pt>
                <c:pt idx="6">
                  <c:v>[3M, 5M)</c:v>
                </c:pt>
                <c:pt idx="7">
                  <c:v>[5M, 7M) </c:v>
                </c:pt>
                <c:pt idx="8">
                  <c:v>[7M, 9M) </c:v>
                </c:pt>
                <c:pt idx="9">
                  <c:v> [9M, 11M) </c:v>
                </c:pt>
                <c:pt idx="10">
                  <c:v> [11M, 15M) </c:v>
                </c:pt>
                <c:pt idx="11">
                  <c:v>[15M, 20M) </c:v>
                </c:pt>
                <c:pt idx="12">
                  <c:v>[20M, 30M)</c:v>
                </c:pt>
                <c:pt idx="13">
                  <c:v> [30M, 50M)</c:v>
                </c:pt>
              </c:strCache>
            </c:strRef>
          </c:cat>
          <c:val>
            <c:numRef>
              <c:f>工作表1!$B$3:$O$3</c:f>
              <c:numCache>
                <c:formatCode>0.00%</c:formatCode>
                <c:ptCount val="14"/>
                <c:pt idx="0">
                  <c:v>0.386828169744595</c:v>
                </c:pt>
                <c:pt idx="1">
                  <c:v>0.272645314237413</c:v>
                </c:pt>
                <c:pt idx="2">
                  <c:v>0.167179416920391</c:v>
                </c:pt>
                <c:pt idx="3">
                  <c:v>0.0767106999866664</c:v>
                </c:pt>
                <c:pt idx="4">
                  <c:v>0.0164846658111994</c:v>
                </c:pt>
                <c:pt idx="5">
                  <c:v>0.0468521211958111</c:v>
                </c:pt>
                <c:pt idx="6">
                  <c:v>0.0225141194905852</c:v>
                </c:pt>
                <c:pt idx="7">
                  <c:v>0.00730531494690435</c:v>
                </c:pt>
                <c:pt idx="8">
                  <c:v>0.0023144098927567</c:v>
                </c:pt>
                <c:pt idx="9">
                  <c:v>0.000699705316414817</c:v>
                </c:pt>
                <c:pt idx="10">
                  <c:v>0.000337620047780576</c:v>
                </c:pt>
                <c:pt idx="11">
                  <c:v>7.82887067317278E-5</c:v>
                </c:pt>
                <c:pt idx="12">
                  <c:v>3.79210923231807E-5</c:v>
                </c:pt>
                <c:pt idx="13">
                  <c:v>1.22326104268325E-5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33304"/>
        <c:axId val="140334888"/>
      </c:barChart>
      <c:catAx>
        <c:axId val="14033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334888"/>
        <c:crosses val="autoZero"/>
        <c:auto val="1"/>
        <c:lblAlgn val="ctr"/>
        <c:lblOffset val="100"/>
        <c:noMultiLvlLbl val="0"/>
      </c:catAx>
      <c:valAx>
        <c:axId val="140334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4033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工作表1!$B$1:$O$1</c:f>
              <c:strCache>
                <c:ptCount val="14"/>
                <c:pt idx="0">
                  <c:v>(0, 100K)</c:v>
                </c:pt>
                <c:pt idx="1">
                  <c:v> [100K,300K)</c:v>
                </c:pt>
                <c:pt idx="2">
                  <c:v> [300K,500K)</c:v>
                </c:pt>
                <c:pt idx="3">
                  <c:v>[500K,800K)</c:v>
                </c:pt>
                <c:pt idx="4">
                  <c:v> [800K,1M) </c:v>
                </c:pt>
                <c:pt idx="5">
                  <c:v> [1M, 3M)</c:v>
                </c:pt>
                <c:pt idx="6">
                  <c:v>[3M, 5M)</c:v>
                </c:pt>
                <c:pt idx="7">
                  <c:v>[5M, 7M) </c:v>
                </c:pt>
                <c:pt idx="8">
                  <c:v>[7M, 9M) </c:v>
                </c:pt>
                <c:pt idx="9">
                  <c:v> [9M, 11M) </c:v>
                </c:pt>
                <c:pt idx="10">
                  <c:v> [11M, 15M) </c:v>
                </c:pt>
                <c:pt idx="11">
                  <c:v>[15M, 20M) </c:v>
                </c:pt>
                <c:pt idx="12">
                  <c:v>[20M, 30M)</c:v>
                </c:pt>
                <c:pt idx="13">
                  <c:v> [30M, 50M)</c:v>
                </c:pt>
              </c:strCache>
            </c:strRef>
          </c:cat>
          <c:val>
            <c:numRef>
              <c:f>工作表1!$B$4:$O$4</c:f>
              <c:numCache>
                <c:formatCode>General</c:formatCode>
                <c:ptCount val="14"/>
                <c:pt idx="0">
                  <c:v>298789.0</c:v>
                </c:pt>
                <c:pt idx="1">
                  <c:v>151663.0</c:v>
                </c:pt>
                <c:pt idx="2">
                  <c:v>56348.0</c:v>
                </c:pt>
                <c:pt idx="3">
                  <c:v>36944.0</c:v>
                </c:pt>
                <c:pt idx="4">
                  <c:v>20999.0</c:v>
                </c:pt>
                <c:pt idx="5">
                  <c:v>93096.0</c:v>
                </c:pt>
                <c:pt idx="6">
                  <c:v>34151.0</c:v>
                </c:pt>
                <c:pt idx="7">
                  <c:v>15825.0</c:v>
                </c:pt>
                <c:pt idx="8">
                  <c:v>3555.0</c:v>
                </c:pt>
                <c:pt idx="9">
                  <c:v>1176.0</c:v>
                </c:pt>
                <c:pt idx="10">
                  <c:v>753.0</c:v>
                </c:pt>
                <c:pt idx="11">
                  <c:v>309.0</c:v>
                </c:pt>
                <c:pt idx="12">
                  <c:v>139.0</c:v>
                </c:pt>
                <c:pt idx="13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56760"/>
        <c:axId val="139659768"/>
      </c:barChart>
      <c:catAx>
        <c:axId val="13965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9659768"/>
        <c:crosses val="autoZero"/>
        <c:auto val="1"/>
        <c:lblAlgn val="ctr"/>
        <c:lblOffset val="100"/>
        <c:noMultiLvlLbl val="0"/>
      </c:catAx>
      <c:valAx>
        <c:axId val="13965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65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2296029485676"/>
          <c:y val="0.041522491349481"/>
          <c:w val="0.881565253811359"/>
          <c:h val="0.911541835817236"/>
        </c:manualLayout>
      </c:layout>
      <c:barChart>
        <c:barDir val="col"/>
        <c:grouping val="clustered"/>
        <c:varyColors val="0"/>
        <c:ser>
          <c:idx val="0"/>
          <c:order val="0"/>
          <c:tx>
            <c:v>%</c:v>
          </c:tx>
          <c:invertIfNegative val="0"/>
          <c:cat>
            <c:strRef>
              <c:f>工作表1!$B$1:$O$1</c:f>
              <c:strCache>
                <c:ptCount val="14"/>
                <c:pt idx="0">
                  <c:v>(0, 100K)</c:v>
                </c:pt>
                <c:pt idx="1">
                  <c:v> [100K,300K)</c:v>
                </c:pt>
                <c:pt idx="2">
                  <c:v> [300K,500K)</c:v>
                </c:pt>
                <c:pt idx="3">
                  <c:v>[500K,800K)</c:v>
                </c:pt>
                <c:pt idx="4">
                  <c:v> [800K,1M) </c:v>
                </c:pt>
                <c:pt idx="5">
                  <c:v> [1M, 3M)</c:v>
                </c:pt>
                <c:pt idx="6">
                  <c:v>[3M, 5M)</c:v>
                </c:pt>
                <c:pt idx="7">
                  <c:v>[5M, 7M) </c:v>
                </c:pt>
                <c:pt idx="8">
                  <c:v>[7M, 9M) </c:v>
                </c:pt>
                <c:pt idx="9">
                  <c:v> [9M, 11M) </c:v>
                </c:pt>
                <c:pt idx="10">
                  <c:v> [11M, 15M) </c:v>
                </c:pt>
                <c:pt idx="11">
                  <c:v>[15M, 20M) </c:v>
                </c:pt>
                <c:pt idx="12">
                  <c:v>[20M, 30M)</c:v>
                </c:pt>
                <c:pt idx="13">
                  <c:v> [30M, 50M)</c:v>
                </c:pt>
              </c:strCache>
            </c:strRef>
          </c:cat>
          <c:val>
            <c:numRef>
              <c:f>工作表1!$B$5:$O$5</c:f>
              <c:numCache>
                <c:formatCode>0.00%</c:formatCode>
                <c:ptCount val="14"/>
                <c:pt idx="0">
                  <c:v>0.418596864330676</c:v>
                </c:pt>
                <c:pt idx="1">
                  <c:v>0.212476551127998</c:v>
                </c:pt>
                <c:pt idx="2">
                  <c:v>0.0789423175260967</c:v>
                </c:pt>
                <c:pt idx="3">
                  <c:v>0.0517577372521494</c:v>
                </c:pt>
                <c:pt idx="4">
                  <c:v>0.0294191404438579</c:v>
                </c:pt>
                <c:pt idx="5">
                  <c:v>0.130425463058307</c:v>
                </c:pt>
                <c:pt idx="6">
                  <c:v>0.0478448052430207</c:v>
                </c:pt>
                <c:pt idx="7">
                  <c:v>0.0221704794287371</c:v>
                </c:pt>
                <c:pt idx="8">
                  <c:v>0.00498047736929924</c:v>
                </c:pt>
                <c:pt idx="9">
                  <c:v>0.00164755031963317</c:v>
                </c:pt>
                <c:pt idx="10">
                  <c:v>0.00105493655670389</c:v>
                </c:pt>
                <c:pt idx="11">
                  <c:v>0.000432902252352592</c:v>
                </c:pt>
                <c:pt idx="12">
                  <c:v>0.000194735964650519</c:v>
                </c:pt>
                <c:pt idx="13">
                  <c:v>5.6039126518135E-5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77784"/>
        <c:axId val="853851336"/>
      </c:barChart>
      <c:catAx>
        <c:axId val="85387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3851336"/>
        <c:crosses val="autoZero"/>
        <c:auto val="1"/>
        <c:lblAlgn val="ctr"/>
        <c:lblOffset val="100"/>
        <c:noMultiLvlLbl val="0"/>
      </c:catAx>
      <c:valAx>
        <c:axId val="8538513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5387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</xdr:row>
      <xdr:rowOff>31750</xdr:rowOff>
    </xdr:from>
    <xdr:to>
      <xdr:col>15</xdr:col>
      <xdr:colOff>25400</xdr:colOff>
      <xdr:row>38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39</xdr:row>
      <xdr:rowOff>6350</xdr:rowOff>
    </xdr:from>
    <xdr:to>
      <xdr:col>14</xdr:col>
      <xdr:colOff>939800</xdr:colOff>
      <xdr:row>67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14</xdr:col>
      <xdr:colOff>939800</xdr:colOff>
      <xdr:row>101</xdr:row>
      <xdr:rowOff>171450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14</xdr:col>
      <xdr:colOff>901700</xdr:colOff>
      <xdr:row>132</xdr:row>
      <xdr:rowOff>171450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A97" workbookViewId="0">
      <selection activeCell="Q122" sqref="Q122"/>
    </sheetView>
  </sheetViews>
  <sheetFormatPr baseColWidth="10" defaultRowHeight="15" x14ac:dyDescent="0"/>
  <cols>
    <col min="2" max="2" width="11.5" bestFit="1" customWidth="1"/>
    <col min="13" max="15" width="12.5" bestFit="1" customWidth="1"/>
  </cols>
  <sheetData>
    <row r="1" spans="1:16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6">
      <c r="A2" t="s">
        <v>15</v>
      </c>
      <c r="B2">
        <v>316227</v>
      </c>
      <c r="C2">
        <v>222884</v>
      </c>
      <c r="D2">
        <v>136667</v>
      </c>
      <c r="E2">
        <v>62710</v>
      </c>
      <c r="F2">
        <v>13476</v>
      </c>
      <c r="G2">
        <v>38301</v>
      </c>
      <c r="H2">
        <v>18405</v>
      </c>
      <c r="I2">
        <v>5972</v>
      </c>
      <c r="J2">
        <v>1892</v>
      </c>
      <c r="K2">
        <v>572</v>
      </c>
      <c r="L2">
        <v>276</v>
      </c>
      <c r="M2">
        <v>64</v>
      </c>
      <c r="N2">
        <v>31</v>
      </c>
      <c r="O2">
        <v>10</v>
      </c>
      <c r="P2">
        <f>SUM(B2+C2+D2+E2+F2+G2+H2+I2+J2+K2+L2+M2+N2+O2)</f>
        <v>817487</v>
      </c>
    </row>
    <row r="3" spans="1:16">
      <c r="A3" t="s">
        <v>16</v>
      </c>
      <c r="B3" s="1">
        <f>B2/P2</f>
        <v>0.38682816974459533</v>
      </c>
      <c r="C3" s="1">
        <f>C2/P2</f>
        <v>0.27264531423741295</v>
      </c>
      <c r="D3" s="1">
        <f>D2/P2</f>
        <v>0.1671794169203914</v>
      </c>
      <c r="E3" s="1">
        <f>E2/P2</f>
        <v>7.671069998666645E-2</v>
      </c>
      <c r="F3" s="1">
        <f>F2/P2</f>
        <v>1.6484665811199443E-2</v>
      </c>
      <c r="G3" s="1">
        <f>G2/P2</f>
        <v>4.6852121195811065E-2</v>
      </c>
      <c r="H3" s="1">
        <f>H2/P2</f>
        <v>2.2514119490585172E-2</v>
      </c>
      <c r="I3" s="1">
        <f>I2/P2</f>
        <v>7.3053149469043547E-3</v>
      </c>
      <c r="J3" s="1">
        <f>J2/P2</f>
        <v>2.3144098927567044E-3</v>
      </c>
      <c r="K3" s="1">
        <f>K2/P2</f>
        <v>6.9970531641481764E-4</v>
      </c>
      <c r="L3" s="1">
        <f>L2/P2</f>
        <v>3.3762004778057633E-4</v>
      </c>
      <c r="M3" s="1">
        <f>M2/P2</f>
        <v>7.8288706731727847E-5</v>
      </c>
      <c r="N3" s="1">
        <f>N2/P2</f>
        <v>3.7921092323180674E-5</v>
      </c>
      <c r="O3" s="1">
        <f>O2/P2</f>
        <v>1.2232610426832475E-5</v>
      </c>
    </row>
    <row r="4" spans="1:16">
      <c r="A4" t="s">
        <v>17</v>
      </c>
      <c r="B4" s="2">
        <v>298789</v>
      </c>
      <c r="C4" s="2">
        <v>151663</v>
      </c>
      <c r="D4" s="2">
        <v>56348</v>
      </c>
      <c r="E4" s="2">
        <v>36944</v>
      </c>
      <c r="F4" s="2">
        <v>20999</v>
      </c>
      <c r="G4" s="2">
        <v>93096</v>
      </c>
      <c r="H4" s="2">
        <v>34151</v>
      </c>
      <c r="I4" s="2">
        <v>15825</v>
      </c>
      <c r="J4" s="2">
        <v>3555</v>
      </c>
      <c r="K4" s="2">
        <v>1176</v>
      </c>
      <c r="L4" s="2">
        <v>753</v>
      </c>
      <c r="M4" s="2">
        <v>309</v>
      </c>
      <c r="N4" s="2">
        <v>139</v>
      </c>
      <c r="O4" s="2">
        <v>40</v>
      </c>
      <c r="P4">
        <f t="shared" ref="P4" si="0">SUM(B4+C4+D4+E4+F4+G4+H4+I4+J4+K4+L4+M4+N4+O4)</f>
        <v>713787</v>
      </c>
    </row>
    <row r="5" spans="1:16">
      <c r="A5" t="s">
        <v>18</v>
      </c>
      <c r="B5" s="1">
        <f>B4/P4</f>
        <v>0.41859686433067567</v>
      </c>
      <c r="C5" s="1">
        <f>C4/P4</f>
        <v>0.21247655112799757</v>
      </c>
      <c r="D5" s="1">
        <f>D4/P4</f>
        <v>7.894231752609672E-2</v>
      </c>
      <c r="E5" s="1">
        <f>E4/P4</f>
        <v>5.1757737252149452E-2</v>
      </c>
      <c r="F5" s="1">
        <f>F4/P4</f>
        <v>2.9419140443857902E-2</v>
      </c>
      <c r="G5" s="1">
        <f>G4/P4</f>
        <v>0.13042546305830732</v>
      </c>
      <c r="H5" s="1">
        <f>H4/P4</f>
        <v>4.7844805243020677E-2</v>
      </c>
      <c r="I5" s="1">
        <f>I4/P4</f>
        <v>2.2170479428737143E-2</v>
      </c>
      <c r="J5" s="1">
        <f>J4/P4</f>
        <v>4.9804773692992445E-3</v>
      </c>
      <c r="K5" s="1">
        <f>K4/P4</f>
        <v>1.6475503196331678E-3</v>
      </c>
      <c r="L5" s="1">
        <f>L4/P4</f>
        <v>1.0549365567038907E-3</v>
      </c>
      <c r="M5" s="1">
        <f>M4/P4</f>
        <v>4.3290225235259258E-4</v>
      </c>
      <c r="N5" s="1">
        <f>N4/P4</f>
        <v>1.9473596465051899E-4</v>
      </c>
      <c r="O5" s="1">
        <f>O4/P4</f>
        <v>5.6039126518134961E-5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陈敏亮 Miller</dc:creator>
  <cp:lastModifiedBy>陈敏亮 Miller</cp:lastModifiedBy>
  <dcterms:created xsi:type="dcterms:W3CDTF">2013-08-06T11:13:51Z</dcterms:created>
  <dcterms:modified xsi:type="dcterms:W3CDTF">2013-08-13T02:50:21Z</dcterms:modified>
</cp:coreProperties>
</file>