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E5" i="1"/>
  <c r="AC5" i="1"/>
  <c r="AA5" i="1"/>
  <c r="M5" i="1"/>
  <c r="H5" i="1"/>
  <c r="AH4" i="1"/>
  <c r="AE4" i="1"/>
  <c r="AC4" i="1"/>
  <c r="AA4" i="1"/>
  <c r="M4" i="1"/>
  <c r="H4" i="1"/>
  <c r="A4" i="1"/>
  <c r="A5" i="1" s="1"/>
  <c r="AH3" i="1"/>
  <c r="AE3" i="1"/>
  <c r="AC3" i="1"/>
  <c r="AA3" i="1"/>
  <c r="M3" i="1"/>
  <c r="H3" i="1"/>
</calcChain>
</file>

<file path=xl/sharedStrings.xml><?xml version="1.0" encoding="utf-8"?>
<sst xmlns="http://schemas.openxmlformats.org/spreadsheetml/2006/main" count="96" uniqueCount="68">
  <si>
    <t>NO</t>
  </si>
  <si>
    <t>NIK</t>
  </si>
  <si>
    <t>NO. KK</t>
  </si>
  <si>
    <t>NAMA</t>
  </si>
  <si>
    <t>L/P</t>
  </si>
  <si>
    <t>TMP LAHIR</t>
  </si>
  <si>
    <t>TGL. LAHIR</t>
  </si>
  <si>
    <t>UMUR</t>
  </si>
  <si>
    <t>HUB. KELUARGA</t>
  </si>
  <si>
    <t>DUKUH</t>
  </si>
  <si>
    <t xml:space="preserve"> RT. </t>
  </si>
  <si>
    <t xml:space="preserve"> RW. </t>
  </si>
  <si>
    <t>ALAMAT LENGKAP</t>
  </si>
  <si>
    <t>DESA</t>
  </si>
  <si>
    <t>KEC</t>
  </si>
  <si>
    <t>KAB</t>
  </si>
  <si>
    <t>AGAMA</t>
  </si>
  <si>
    <t>PENDIDIKAN</t>
  </si>
  <si>
    <t>PEKERJAAN</t>
  </si>
  <si>
    <t>STATUS PERKAWINAN</t>
  </si>
  <si>
    <t>GOLONGAN DARAH</t>
  </si>
  <si>
    <t>NAMA AYAH</t>
  </si>
  <si>
    <t>NIK AYAH</t>
  </si>
  <si>
    <t>NAMA IBU</t>
  </si>
  <si>
    <t>NIK IBU</t>
  </si>
  <si>
    <t>KEWARGANEGARAAN</t>
  </si>
  <si>
    <t>KELAINAN FISIK</t>
  </si>
  <si>
    <t>PENYANDANG CACAT</t>
  </si>
  <si>
    <t>AKTE KELAHIRAN</t>
  </si>
  <si>
    <t>NO. AKTE KELAHIRAN</t>
  </si>
  <si>
    <t>AKTA / BUKU NIKAH</t>
  </si>
  <si>
    <t>NO. AKTA / BUKU NIKAH</t>
  </si>
  <si>
    <t>TANGGAL KAWIN</t>
  </si>
  <si>
    <t>AKTA CERAI</t>
  </si>
  <si>
    <t>NO. AKTA CERAI</t>
  </si>
  <si>
    <t>TANGGAL PERCERAIAN</t>
  </si>
  <si>
    <t>3320090507890001</t>
  </si>
  <si>
    <t>3320161909160001</t>
  </si>
  <si>
    <t>ABDUL ROHIM</t>
  </si>
  <si>
    <t>LAKI-LAKI</t>
  </si>
  <si>
    <t>JEPARA</t>
  </si>
  <si>
    <t>KEPALA KELUARGA</t>
  </si>
  <si>
    <t xml:space="preserve">DK KRAJAN </t>
  </si>
  <si>
    <t>JUGO</t>
  </si>
  <si>
    <t>DONOROJO</t>
  </si>
  <si>
    <t>ISLAM</t>
  </si>
  <si>
    <t>SLTP/SEDERAJAT</t>
  </si>
  <si>
    <t>KARYAWAN SWASTA</t>
  </si>
  <si>
    <t>KAWIN</t>
  </si>
  <si>
    <t>-</t>
  </si>
  <si>
    <t>SAERONJI</t>
  </si>
  <si>
    <t/>
  </si>
  <si>
    <t>SURATMI</t>
  </si>
  <si>
    <t>WNI</t>
  </si>
  <si>
    <t>3320164307980003</t>
  </si>
  <si>
    <t>RIYANTI</t>
  </si>
  <si>
    <t>PEREMPUAN</t>
  </si>
  <si>
    <t>ACEH</t>
  </si>
  <si>
    <t>ISTRI</t>
  </si>
  <si>
    <t>TAMAT SD/SEDERAJAT</t>
  </si>
  <si>
    <t>SUTOPO</t>
  </si>
  <si>
    <t>KEMIRAH</t>
  </si>
  <si>
    <t>3320165001170001</t>
  </si>
  <si>
    <t>ALIKA NAILA PUTRI</t>
  </si>
  <si>
    <t>ANAK</t>
  </si>
  <si>
    <t>TIDAK/BLM SEKOLAH</t>
  </si>
  <si>
    <t>BELUM/TIDAK BEKERJA</t>
  </si>
  <si>
    <t>BELUM KAWIN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</si>
</sst>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4"/>
      <name val="Tahoma"/>
      <family val="2"/>
    </font>
    <font>
      <sz val="9"/>
      <color rgb="FFFF0000"/>
      <name val="Tahoma"/>
      <family val="2"/>
    </font>
    <font>
      <sz val="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workbookViewId="0">
      <selection activeCell="G5" sqref="G5"/>
    </sheetView>
  </sheetViews>
  <sheetFormatPr defaultRowHeight="15" x14ac:dyDescent="0.25"/>
  <sheetData>
    <row r="1" spans="1:3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x14ac:dyDescent="0.25">
      <c r="A2" s="1"/>
      <c r="B2" s="2"/>
      <c r="C2" s="2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6"/>
      <c r="U2" s="6"/>
      <c r="V2" s="3"/>
      <c r="W2" s="3"/>
      <c r="X2" s="3"/>
      <c r="Y2" s="3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5">
      <c r="A3" s="7">
        <v>1</v>
      </c>
      <c r="B3" s="8" t="s">
        <v>36</v>
      </c>
      <c r="C3" s="8" t="s">
        <v>37</v>
      </c>
      <c r="D3" s="9" t="s">
        <v>38</v>
      </c>
      <c r="E3" s="9" t="s">
        <v>39</v>
      </c>
      <c r="F3" s="9" t="s">
        <v>40</v>
      </c>
      <c r="G3" s="10">
        <v>32694</v>
      </c>
      <c r="H3" s="11">
        <f t="shared" ref="H3:H5" ca="1" si="0">INT((TODAY()-G3)/365)</f>
        <v>31</v>
      </c>
      <c r="I3" s="9" t="s">
        <v>41</v>
      </c>
      <c r="J3" s="9" t="s">
        <v>42</v>
      </c>
      <c r="K3" s="12">
        <v>1</v>
      </c>
      <c r="L3" s="12">
        <v>1</v>
      </c>
      <c r="M3" s="12" t="str">
        <f>CONCATENATE(J3, $K$1,K3,$L$1, L3)</f>
        <v>DK KRAJAN  RT. 1 RW. 1</v>
      </c>
      <c r="N3" s="9" t="s">
        <v>43</v>
      </c>
      <c r="O3" s="9" t="s">
        <v>44</v>
      </c>
      <c r="P3" s="9" t="s">
        <v>40</v>
      </c>
      <c r="Q3" s="9" t="s">
        <v>45</v>
      </c>
      <c r="R3" s="9" t="s">
        <v>46</v>
      </c>
      <c r="S3" s="9" t="s">
        <v>47</v>
      </c>
      <c r="T3" s="9" t="s">
        <v>48</v>
      </c>
      <c r="U3" s="12" t="s">
        <v>49</v>
      </c>
      <c r="V3" s="9" t="s">
        <v>50</v>
      </c>
      <c r="W3" s="8" t="s">
        <v>51</v>
      </c>
      <c r="X3" s="9" t="s">
        <v>52</v>
      </c>
      <c r="Y3" s="8" t="s">
        <v>51</v>
      </c>
      <c r="Z3" s="12" t="s">
        <v>53</v>
      </c>
      <c r="AA3" s="13" t="str">
        <f>IF(AB3="","TIDAK ADA","ADA")</f>
        <v>TIDAK ADA</v>
      </c>
      <c r="AB3" s="14"/>
      <c r="AC3" s="13" t="str">
        <f>IF(AD3="","TIDAK ADA","ADA")</f>
        <v>TIDAK ADA</v>
      </c>
      <c r="AD3" s="14"/>
      <c r="AE3" s="13" t="str">
        <f>IF(AF3="","TIDAK ADA","ADA")</f>
        <v>TIDAK ADA</v>
      </c>
      <c r="AF3" s="14"/>
      <c r="AG3" s="15"/>
      <c r="AH3" s="13" t="str">
        <f>IF(AI3="","TIDAK ADA","ADA")</f>
        <v>TIDAK ADA</v>
      </c>
      <c r="AI3" s="14"/>
      <c r="AJ3" s="15"/>
    </row>
    <row r="4" spans="1:36" x14ac:dyDescent="0.25">
      <c r="A4" s="7">
        <f t="shared" ref="A4:A5" si="1">A3+1</f>
        <v>2</v>
      </c>
      <c r="B4" s="8" t="s">
        <v>54</v>
      </c>
      <c r="C4" s="8" t="s">
        <v>37</v>
      </c>
      <c r="D4" s="9" t="s">
        <v>55</v>
      </c>
      <c r="E4" s="9" t="s">
        <v>56</v>
      </c>
      <c r="F4" s="9" t="s">
        <v>57</v>
      </c>
      <c r="G4" s="10">
        <v>32695</v>
      </c>
      <c r="H4" s="11">
        <f t="shared" ca="1" si="0"/>
        <v>31</v>
      </c>
      <c r="I4" s="9" t="s">
        <v>58</v>
      </c>
      <c r="J4" s="9" t="s">
        <v>42</v>
      </c>
      <c r="K4" s="12">
        <v>1</v>
      </c>
      <c r="L4" s="12">
        <v>1</v>
      </c>
      <c r="M4" s="12" t="str">
        <f t="shared" ref="M4:M5" si="2">CONCATENATE(J4, $K$1,K4,$L$1, L4)</f>
        <v>DK KRAJAN  RT. 1 RW. 1</v>
      </c>
      <c r="N4" s="9" t="s">
        <v>43</v>
      </c>
      <c r="O4" s="9" t="s">
        <v>44</v>
      </c>
      <c r="P4" s="9" t="s">
        <v>40</v>
      </c>
      <c r="Q4" s="9" t="s">
        <v>45</v>
      </c>
      <c r="R4" s="9" t="s">
        <v>59</v>
      </c>
      <c r="S4" s="9" t="s">
        <v>47</v>
      </c>
      <c r="T4" s="9" t="s">
        <v>48</v>
      </c>
      <c r="U4" s="12" t="s">
        <v>49</v>
      </c>
      <c r="V4" s="9" t="s">
        <v>60</v>
      </c>
      <c r="W4" s="8" t="s">
        <v>51</v>
      </c>
      <c r="X4" s="9" t="s">
        <v>61</v>
      </c>
      <c r="Y4" s="8" t="s">
        <v>51</v>
      </c>
      <c r="Z4" s="12" t="s">
        <v>53</v>
      </c>
      <c r="AA4" s="13" t="str">
        <f t="shared" ref="AA4:AA5" si="3">IF(AB4="","TIDAK ADA","ADA")</f>
        <v>TIDAK ADA</v>
      </c>
      <c r="AB4" s="14"/>
      <c r="AC4" s="13" t="str">
        <f t="shared" ref="AC4:AC5" si="4">IF(AD4="","TIDAK ADA","ADA")</f>
        <v>TIDAK ADA</v>
      </c>
      <c r="AD4" s="14"/>
      <c r="AE4" s="13" t="str">
        <f t="shared" ref="AE4:AE5" si="5">IF(AF4="","TIDAK ADA","ADA")</f>
        <v>TIDAK ADA</v>
      </c>
      <c r="AF4" s="14"/>
      <c r="AG4" s="15"/>
      <c r="AH4" s="13" t="str">
        <f t="shared" ref="AH4:AH5" si="6">IF(AI4="","TIDAK ADA","ADA")</f>
        <v>TIDAK ADA</v>
      </c>
      <c r="AI4" s="14"/>
      <c r="AJ4" s="15"/>
    </row>
    <row r="5" spans="1:36" x14ac:dyDescent="0.25">
      <c r="A5" s="7">
        <f t="shared" si="1"/>
        <v>3</v>
      </c>
      <c r="B5" s="8" t="s">
        <v>62</v>
      </c>
      <c r="C5" s="8" t="s">
        <v>37</v>
      </c>
      <c r="D5" s="9" t="s">
        <v>63</v>
      </c>
      <c r="E5" s="9" t="s">
        <v>56</v>
      </c>
      <c r="F5" s="9" t="s">
        <v>40</v>
      </c>
      <c r="G5" s="10">
        <v>32696</v>
      </c>
      <c r="H5" s="11">
        <f t="shared" ca="1" si="0"/>
        <v>31</v>
      </c>
      <c r="I5" s="9" t="s">
        <v>64</v>
      </c>
      <c r="J5" s="9" t="s">
        <v>42</v>
      </c>
      <c r="K5" s="12">
        <v>1</v>
      </c>
      <c r="L5" s="12">
        <v>1</v>
      </c>
      <c r="M5" s="12" t="str">
        <f t="shared" si="2"/>
        <v>DK KRAJAN  RT. 1 RW. 1</v>
      </c>
      <c r="N5" s="9" t="s">
        <v>43</v>
      </c>
      <c r="O5" s="9" t="s">
        <v>44</v>
      </c>
      <c r="P5" s="9" t="s">
        <v>40</v>
      </c>
      <c r="Q5" s="9" t="s">
        <v>45</v>
      </c>
      <c r="R5" s="9" t="s">
        <v>65</v>
      </c>
      <c r="S5" s="9" t="s">
        <v>66</v>
      </c>
      <c r="T5" s="9" t="s">
        <v>67</v>
      </c>
      <c r="U5" s="12" t="s">
        <v>49</v>
      </c>
      <c r="V5" s="9" t="s">
        <v>38</v>
      </c>
      <c r="W5" s="8" t="s">
        <v>36</v>
      </c>
      <c r="X5" s="9" t="s">
        <v>55</v>
      </c>
      <c r="Y5" s="8" t="s">
        <v>54</v>
      </c>
      <c r="Z5" s="12" t="s">
        <v>53</v>
      </c>
      <c r="AA5" s="13" t="str">
        <f t="shared" si="3"/>
        <v>TIDAK ADA</v>
      </c>
      <c r="AB5" s="14"/>
      <c r="AC5" s="13" t="str">
        <f t="shared" si="4"/>
        <v>TIDAK ADA</v>
      </c>
      <c r="AD5" s="14"/>
      <c r="AE5" s="13" t="str">
        <f t="shared" si="5"/>
        <v>TIDAK ADA</v>
      </c>
      <c r="AF5" s="14"/>
      <c r="AG5" s="15"/>
      <c r="AH5" s="13" t="str">
        <f t="shared" si="6"/>
        <v>TIDAK ADA</v>
      </c>
      <c r="AI5" s="14"/>
      <c r="AJ5" s="15"/>
    </row>
  </sheetData>
  <mergeCells count="36"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2020-07-08T12:28:46Z</dcterms:created>
  <dcterms:modified xsi:type="dcterms:W3CDTF">2020-07-08T12:29:41Z</dcterms:modified>
</cp:coreProperties>
</file>