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/MPLABXProjects/final-project-thurs-ajay-feyzi.X/"/>
    </mc:Choice>
  </mc:AlternateContent>
  <xr:revisionPtr revIDLastSave="0" documentId="8_{33A5002E-F07C-204E-84CD-4020E21E8BCB}" xr6:coauthVersionLast="47" xr6:coauthVersionMax="47" xr10:uidLastSave="{00000000-0000-0000-0000-000000000000}"/>
  <bookViews>
    <workbookView xWindow="760" yWindow="460" windowWidth="27640" windowHeight="16500" activeTab="2" xr2:uid="{265FDD2E-2FB7-0A46-B292-51751D1CED8E}"/>
  </bookViews>
  <sheets>
    <sheet name="Testing" sheetId="1" r:id="rId1"/>
    <sheet name="Predetermine" sheetId="2" r:id="rId2"/>
    <sheet name="Graph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9" i="2" l="1"/>
  <c r="P139" i="2"/>
  <c r="S139" i="2"/>
  <c r="S132" i="2"/>
  <c r="P132" i="2"/>
  <c r="M132" i="2"/>
  <c r="M125" i="2"/>
  <c r="P125" i="2"/>
  <c r="S125" i="2"/>
  <c r="S118" i="2"/>
  <c r="P118" i="2"/>
  <c r="M118" i="2"/>
  <c r="P111" i="2"/>
  <c r="M111" i="2"/>
  <c r="S104" i="2"/>
  <c r="P104" i="2"/>
  <c r="M104" i="2"/>
  <c r="S97" i="2"/>
  <c r="M97" i="2"/>
  <c r="P97" i="2"/>
  <c r="S90" i="2"/>
  <c r="P90" i="2"/>
  <c r="M90" i="2"/>
  <c r="S83" i="2"/>
  <c r="P83" i="2"/>
  <c r="M83" i="2"/>
  <c r="AO48" i="2"/>
  <c r="AL48" i="2"/>
  <c r="AO41" i="2"/>
  <c r="AL40" i="2"/>
  <c r="AI35" i="2"/>
  <c r="AO33" i="2"/>
  <c r="AL28" i="2"/>
  <c r="AO21" i="2"/>
  <c r="AI19" i="2"/>
  <c r="AL12" i="2"/>
  <c r="AO5" i="2"/>
  <c r="AF64" i="2"/>
  <c r="AF63" i="2"/>
  <c r="AO63" i="2" s="1"/>
  <c r="AF62" i="2"/>
  <c r="AO62" i="2" s="1"/>
  <c r="AF61" i="2"/>
  <c r="AO61" i="2" s="1"/>
  <c r="AF57" i="2"/>
  <c r="AO54" i="2" s="1"/>
  <c r="AF56" i="2"/>
  <c r="AO56" i="2" s="1"/>
  <c r="AF55" i="2"/>
  <c r="AO55" i="2" s="1"/>
  <c r="AF54" i="2"/>
  <c r="AF50" i="2"/>
  <c r="AF49" i="2"/>
  <c r="AO49" i="2" s="1"/>
  <c r="AF48" i="2"/>
  <c r="AF47" i="2"/>
  <c r="AO47" i="2" s="1"/>
  <c r="AF43" i="2"/>
  <c r="AF42" i="2"/>
  <c r="AO42" i="2" s="1"/>
  <c r="AF41" i="2"/>
  <c r="AF40" i="2"/>
  <c r="AO40" i="2" s="1"/>
  <c r="AF36" i="2"/>
  <c r="AF35" i="2"/>
  <c r="AO35" i="2" s="1"/>
  <c r="AF34" i="2"/>
  <c r="AO34" i="2" s="1"/>
  <c r="AF33" i="2"/>
  <c r="AF29" i="2"/>
  <c r="AO26" i="2" s="1"/>
  <c r="AF28" i="2"/>
  <c r="AO28" i="2" s="1"/>
  <c r="AF27" i="2"/>
  <c r="AO27" i="2" s="1"/>
  <c r="AF26" i="2"/>
  <c r="AF22" i="2"/>
  <c r="AF21" i="2"/>
  <c r="AF20" i="2"/>
  <c r="AO20" i="2" s="1"/>
  <c r="AF19" i="2"/>
  <c r="AO19" i="2" s="1"/>
  <c r="AF15" i="2"/>
  <c r="AO12" i="2" s="1"/>
  <c r="AF14" i="2"/>
  <c r="AO14" i="2" s="1"/>
  <c r="AF13" i="2"/>
  <c r="AO13" i="2" s="1"/>
  <c r="AF12" i="2"/>
  <c r="AF6" i="2"/>
  <c r="AF7" i="2"/>
  <c r="AO7" i="2" s="1"/>
  <c r="AF8" i="2"/>
  <c r="AO6" i="2" s="1"/>
  <c r="AF5" i="2"/>
  <c r="AC64" i="2"/>
  <c r="AL61" i="2" s="1"/>
  <c r="AC63" i="2"/>
  <c r="AL63" i="2" s="1"/>
  <c r="AC62" i="2"/>
  <c r="AL62" i="2" s="1"/>
  <c r="AC61" i="2"/>
  <c r="AC57" i="2"/>
  <c r="AC56" i="2"/>
  <c r="AL56" i="2" s="1"/>
  <c r="AC55" i="2"/>
  <c r="AL55" i="2" s="1"/>
  <c r="AC54" i="2"/>
  <c r="AL54" i="2" s="1"/>
  <c r="AC50" i="2"/>
  <c r="AC49" i="2"/>
  <c r="AL49" i="2" s="1"/>
  <c r="AC48" i="2"/>
  <c r="AC47" i="2"/>
  <c r="AL47" i="2" s="1"/>
  <c r="AC43" i="2"/>
  <c r="AC42" i="2"/>
  <c r="AL42" i="2" s="1"/>
  <c r="AC41" i="2"/>
  <c r="AL41" i="2" s="1"/>
  <c r="AC40" i="2"/>
  <c r="AC36" i="2"/>
  <c r="AL33" i="2" s="1"/>
  <c r="AC35" i="2"/>
  <c r="AL35" i="2" s="1"/>
  <c r="AC34" i="2"/>
  <c r="AL34" i="2" s="1"/>
  <c r="AC33" i="2"/>
  <c r="AC29" i="2"/>
  <c r="AC28" i="2"/>
  <c r="AC27" i="2"/>
  <c r="AL27" i="2" s="1"/>
  <c r="AC26" i="2"/>
  <c r="AL26" i="2" s="1"/>
  <c r="AC22" i="2"/>
  <c r="AL19" i="2" s="1"/>
  <c r="AC21" i="2"/>
  <c r="AL21" i="2" s="1"/>
  <c r="AC20" i="2"/>
  <c r="AL20" i="2" s="1"/>
  <c r="AC19" i="2"/>
  <c r="AC15" i="2"/>
  <c r="AC14" i="2"/>
  <c r="AL14" i="2" s="1"/>
  <c r="AC13" i="2"/>
  <c r="AL13" i="2" s="1"/>
  <c r="AC12" i="2"/>
  <c r="AC6" i="2"/>
  <c r="AL6" i="2" s="1"/>
  <c r="AC7" i="2"/>
  <c r="AL7" i="2" s="1"/>
  <c r="AC8" i="2"/>
  <c r="AL5" i="2" s="1"/>
  <c r="AC5" i="2"/>
  <c r="Z64" i="2"/>
  <c r="Z63" i="2"/>
  <c r="AI63" i="2" s="1"/>
  <c r="Z62" i="2"/>
  <c r="AI62" i="2" s="1"/>
  <c r="Z61" i="2"/>
  <c r="AI61" i="2" s="1"/>
  <c r="Z57" i="2"/>
  <c r="Z56" i="2"/>
  <c r="Z55" i="2"/>
  <c r="AI55" i="2" s="1"/>
  <c r="Z54" i="2"/>
  <c r="AI54" i="2" s="1"/>
  <c r="Z50" i="2"/>
  <c r="Z49" i="2"/>
  <c r="AI49" i="2" s="1"/>
  <c r="Z48" i="2"/>
  <c r="AI48" i="2" s="1"/>
  <c r="Z47" i="2"/>
  <c r="AI47" i="2" s="1"/>
  <c r="Z43" i="2"/>
  <c r="AI40" i="2" s="1"/>
  <c r="Z42" i="2"/>
  <c r="AI42" i="2" s="1"/>
  <c r="Z41" i="2"/>
  <c r="AI41" i="2" s="1"/>
  <c r="Z40" i="2"/>
  <c r="Z36" i="2"/>
  <c r="Z35" i="2"/>
  <c r="Z34" i="2"/>
  <c r="AI34" i="2" s="1"/>
  <c r="Z33" i="2"/>
  <c r="AI33" i="2" s="1"/>
  <c r="Z29" i="2"/>
  <c r="AI26" i="2" s="1"/>
  <c r="Z28" i="2"/>
  <c r="AI28" i="2" s="1"/>
  <c r="Z27" i="2"/>
  <c r="AI27" i="2" s="1"/>
  <c r="Z26" i="2"/>
  <c r="Z22" i="2"/>
  <c r="Z21" i="2"/>
  <c r="AI21" i="2" s="1"/>
  <c r="Z20" i="2"/>
  <c r="AI20" i="2" s="1"/>
  <c r="Z19" i="2"/>
  <c r="Z15" i="2"/>
  <c r="AI12" i="2" s="1"/>
  <c r="Z14" i="2"/>
  <c r="AI14" i="2" s="1"/>
  <c r="Z13" i="2"/>
  <c r="AI13" i="2" s="1"/>
  <c r="Z12" i="2"/>
  <c r="Z6" i="2"/>
  <c r="Z7" i="2"/>
  <c r="AI7" i="2" s="1"/>
  <c r="Z8" i="2"/>
  <c r="AI6" i="2" s="1"/>
  <c r="Z5" i="2"/>
  <c r="AI5" i="2" s="1"/>
  <c r="P101" i="2"/>
  <c r="S101" i="2"/>
  <c r="P102" i="2"/>
  <c r="S102" i="2"/>
  <c r="P103" i="2"/>
  <c r="S103" i="2"/>
  <c r="P108" i="2"/>
  <c r="S108" i="2"/>
  <c r="P109" i="2"/>
  <c r="S109" i="2"/>
  <c r="P110" i="2"/>
  <c r="S110" i="2"/>
  <c r="P115" i="2"/>
  <c r="S115" i="2"/>
  <c r="P116" i="2"/>
  <c r="S116" i="2"/>
  <c r="P117" i="2"/>
  <c r="S117" i="2"/>
  <c r="P122" i="2"/>
  <c r="S122" i="2"/>
  <c r="P123" i="2"/>
  <c r="S123" i="2"/>
  <c r="P124" i="2"/>
  <c r="S124" i="2"/>
  <c r="P129" i="2"/>
  <c r="S129" i="2"/>
  <c r="P130" i="2"/>
  <c r="S130" i="2"/>
  <c r="P131" i="2"/>
  <c r="S131" i="2"/>
  <c r="P136" i="2"/>
  <c r="S136" i="2"/>
  <c r="P137" i="2"/>
  <c r="S137" i="2"/>
  <c r="P138" i="2"/>
  <c r="S138" i="2"/>
  <c r="M138" i="2"/>
  <c r="M137" i="2"/>
  <c r="M136" i="2"/>
  <c r="M131" i="2"/>
  <c r="M130" i="2"/>
  <c r="M129" i="2"/>
  <c r="M124" i="2"/>
  <c r="M123" i="2"/>
  <c r="M122" i="2"/>
  <c r="M117" i="2"/>
  <c r="M116" i="2"/>
  <c r="M115" i="2"/>
  <c r="M110" i="2"/>
  <c r="M109" i="2"/>
  <c r="M108" i="2"/>
  <c r="M103" i="2"/>
  <c r="M102" i="2"/>
  <c r="M101" i="2"/>
  <c r="P96" i="2"/>
  <c r="S96" i="2"/>
  <c r="P95" i="2"/>
  <c r="S95" i="2"/>
  <c r="P94" i="2"/>
  <c r="S94" i="2"/>
  <c r="M96" i="2"/>
  <c r="M95" i="2"/>
  <c r="M94" i="2"/>
  <c r="P89" i="2"/>
  <c r="S89" i="2"/>
  <c r="P88" i="2"/>
  <c r="S88" i="2"/>
  <c r="M89" i="2"/>
  <c r="M88" i="2"/>
  <c r="S87" i="2"/>
  <c r="P87" i="2"/>
  <c r="M87" i="2"/>
  <c r="S82" i="2"/>
  <c r="S81" i="2"/>
  <c r="S80" i="2"/>
  <c r="P82" i="2"/>
  <c r="P81" i="2"/>
  <c r="P80" i="2"/>
  <c r="M82" i="2"/>
  <c r="M81" i="2"/>
  <c r="M80" i="2"/>
  <c r="AI56" i="2" l="1"/>
</calcChain>
</file>

<file path=xl/sharedStrings.xml><?xml version="1.0" encoding="utf-8"?>
<sst xmlns="http://schemas.openxmlformats.org/spreadsheetml/2006/main" count="1009" uniqueCount="31">
  <si>
    <t>RED</t>
  </si>
  <si>
    <t>GREEN</t>
  </si>
  <si>
    <t>BLUE</t>
  </si>
  <si>
    <t>CLEAR</t>
  </si>
  <si>
    <t>R1</t>
  </si>
  <si>
    <t>R2</t>
  </si>
  <si>
    <t>Avg</t>
  </si>
  <si>
    <t>AMBIENT + LED ON</t>
  </si>
  <si>
    <t>AMBIENT + LED OFF</t>
  </si>
  <si>
    <t>LED CROSSTALK</t>
  </si>
  <si>
    <t>CALCULATED COLOUR</t>
  </si>
  <si>
    <t>LED ON + CROSSTALK</t>
  </si>
  <si>
    <t>CROSSTALK</t>
  </si>
  <si>
    <t>ACTUAL COLOUR</t>
  </si>
  <si>
    <t>IT time</t>
  </si>
  <si>
    <t>0xD5</t>
  </si>
  <si>
    <t>R3</t>
  </si>
  <si>
    <t>R4</t>
  </si>
  <si>
    <t>R5</t>
  </si>
  <si>
    <t>R6</t>
  </si>
  <si>
    <t>R7</t>
  </si>
  <si>
    <t>R8</t>
  </si>
  <si>
    <t>Red</t>
  </si>
  <si>
    <t>Green</t>
  </si>
  <si>
    <t>Blue</t>
  </si>
  <si>
    <t>Yellow</t>
  </si>
  <si>
    <t>Pink</t>
  </si>
  <si>
    <t>Orange</t>
  </si>
  <si>
    <t>Light Blue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</si>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</sst>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98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BF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Alignment="1">
      <alignment horizontal="center"/>
    </xf>
    <xf numFmtId="0" fontId="3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10" fontId="0" fillId="0" borderId="0" xfId="1" applyNumberFormat="1" applyFont="1" applyBorder="1"/>
    <xf numFmtId="10" fontId="0" fillId="0" borderId="12" xfId="1" applyNumberFormat="1" applyFont="1" applyBorder="1"/>
    <xf numFmtId="0" fontId="0" fillId="0" borderId="13" xfId="0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2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10" borderId="13" xfId="0" applyFill="1" applyBorder="1"/>
    <xf numFmtId="10" fontId="4" fillId="0" borderId="0" xfId="0" applyNumberFormat="1" applyFont="1" applyBorder="1"/>
    <xf numFmtId="10" fontId="4" fillId="0" borderId="14" xfId="0" applyNumberFormat="1" applyFont="1" applyBorder="1"/>
    <xf numFmtId="10" fontId="4" fillId="0" borderId="15" xfId="0" applyNumberFormat="1" applyFon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BBF3FA"/>
      <color rgb="FFF89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Predetermined Colour</a:t>
            </a:r>
            <a:r>
              <a:rPr lang="en-GB" baseline="0"/>
              <a:t> Percentages of Clear Channel (Dark Conditions, LED On, No Crosstalk, 5cm, IT=0xD5)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Graphs!$A$1:$I$1</c:f>
              <c:numCache>
                <c:formatCode>0.00%</c:formatCode>
                <c:ptCount val="9"/>
                <c:pt idx="0">
                  <c:v>0.88069414316702821</c:v>
                </c:pt>
                <c:pt idx="1">
                  <c:v>0.27619047619047621</c:v>
                </c:pt>
                <c:pt idx="2">
                  <c:v>0.25213675213675213</c:v>
                </c:pt>
                <c:pt idx="3">
                  <c:v>0.574585635359116</c:v>
                </c:pt>
                <c:pt idx="4">
                  <c:v>0.60754716981132073</c:v>
                </c:pt>
                <c:pt idx="5">
                  <c:v>0.82661290322580649</c:v>
                </c:pt>
                <c:pt idx="6">
                  <c:v>0.40540540540540543</c:v>
                </c:pt>
                <c:pt idx="7">
                  <c:v>0.48254364089775559</c:v>
                </c:pt>
                <c:pt idx="8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9D44-88FF-F03EC4934731}"/>
            </c:ext>
          </c:extLst>
        </c:ser>
        <c:ser>
          <c:idx val="1"/>
          <c:order val="1"/>
          <c:tx>
            <c:v>Green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Graphs!$A$2:$I$2</c:f>
              <c:numCache>
                <c:formatCode>0.00%</c:formatCode>
                <c:ptCount val="9"/>
                <c:pt idx="0">
                  <c:v>9.7613882863340565E-2</c:v>
                </c:pt>
                <c:pt idx="1">
                  <c:v>0.49841269841269842</c:v>
                </c:pt>
                <c:pt idx="2">
                  <c:v>0.46153846153846156</c:v>
                </c:pt>
                <c:pt idx="3">
                  <c:v>0.31629834254143646</c:v>
                </c:pt>
                <c:pt idx="4">
                  <c:v>0.26163522012578616</c:v>
                </c:pt>
                <c:pt idx="5">
                  <c:v>0.13508064516129031</c:v>
                </c:pt>
                <c:pt idx="6">
                  <c:v>0.3888888888888889</c:v>
                </c:pt>
                <c:pt idx="7">
                  <c:v>0.34164588528678302</c:v>
                </c:pt>
                <c:pt idx="8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9D44-88FF-F03EC4934731}"/>
            </c:ext>
          </c:extLst>
        </c:ser>
        <c:ser>
          <c:idx val="2"/>
          <c:order val="2"/>
          <c:tx>
            <c:v>Blue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Graphs!$A$3:$I$3</c:f>
              <c:numCache>
                <c:formatCode>0.00%</c:formatCode>
                <c:ptCount val="9"/>
                <c:pt idx="0">
                  <c:v>0.15401301518438179</c:v>
                </c:pt>
                <c:pt idx="1">
                  <c:v>0.27936507936507937</c:v>
                </c:pt>
                <c:pt idx="2">
                  <c:v>0.34188034188034189</c:v>
                </c:pt>
                <c:pt idx="3">
                  <c:v>0.19475138121546962</c:v>
                </c:pt>
                <c:pt idx="4">
                  <c:v>0.22264150943396227</c:v>
                </c:pt>
                <c:pt idx="5">
                  <c:v>0.15927419354838709</c:v>
                </c:pt>
                <c:pt idx="6">
                  <c:v>0.27627627627627627</c:v>
                </c:pt>
                <c:pt idx="7">
                  <c:v>0.25187032418952621</c:v>
                </c:pt>
                <c:pt idx="8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6-9D44-88FF-F03EC493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Predetermined Colour Channel Values Channel (Dark Conditions, LED On, No Crosstalk, 5cm, IT=0xD5)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Graphs!$A$7:$I$7</c:f>
              <c:numCache>
                <c:formatCode>General</c:formatCode>
                <c:ptCount val="9"/>
                <c:pt idx="0">
                  <c:v>406</c:v>
                </c:pt>
                <c:pt idx="1">
                  <c:v>87</c:v>
                </c:pt>
                <c:pt idx="2">
                  <c:v>59</c:v>
                </c:pt>
                <c:pt idx="3">
                  <c:v>416</c:v>
                </c:pt>
                <c:pt idx="4">
                  <c:v>483</c:v>
                </c:pt>
                <c:pt idx="5">
                  <c:v>410</c:v>
                </c:pt>
                <c:pt idx="6">
                  <c:v>270</c:v>
                </c:pt>
                <c:pt idx="7">
                  <c:v>387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7-CF40-9475-E8F113D50E0F}"/>
            </c:ext>
          </c:extLst>
        </c:ser>
        <c:ser>
          <c:idx val="1"/>
          <c:order val="1"/>
          <c:tx>
            <c:v>Green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Graphs!$A$8:$I$8</c:f>
              <c:numCache>
                <c:formatCode>General</c:formatCode>
                <c:ptCount val="9"/>
                <c:pt idx="0">
                  <c:v>45</c:v>
                </c:pt>
                <c:pt idx="1">
                  <c:v>157</c:v>
                </c:pt>
                <c:pt idx="2">
                  <c:v>108</c:v>
                </c:pt>
                <c:pt idx="3">
                  <c:v>229</c:v>
                </c:pt>
                <c:pt idx="4">
                  <c:v>208</c:v>
                </c:pt>
                <c:pt idx="5">
                  <c:v>67</c:v>
                </c:pt>
                <c:pt idx="6">
                  <c:v>259</c:v>
                </c:pt>
                <c:pt idx="7">
                  <c:v>274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7-CF40-9475-E8F113D50E0F}"/>
            </c:ext>
          </c:extLst>
        </c:ser>
        <c:ser>
          <c:idx val="2"/>
          <c:order val="2"/>
          <c:tx>
            <c:v>Blue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Graphs!$A$9:$I$9</c:f>
              <c:numCache>
                <c:formatCode>General</c:formatCode>
                <c:ptCount val="9"/>
                <c:pt idx="0">
                  <c:v>71</c:v>
                </c:pt>
                <c:pt idx="1">
                  <c:v>88</c:v>
                </c:pt>
                <c:pt idx="2">
                  <c:v>80</c:v>
                </c:pt>
                <c:pt idx="3">
                  <c:v>141</c:v>
                </c:pt>
                <c:pt idx="4">
                  <c:v>177</c:v>
                </c:pt>
                <c:pt idx="5">
                  <c:v>79</c:v>
                </c:pt>
                <c:pt idx="6">
                  <c:v>184</c:v>
                </c:pt>
                <c:pt idx="7">
                  <c:v>202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7-CF40-9475-E8F113D50E0F}"/>
            </c:ext>
          </c:extLst>
        </c:ser>
        <c:ser>
          <c:idx val="3"/>
          <c:order val="3"/>
          <c:tx>
            <c:v>Clear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Graphs!$A$10:$I$10</c:f>
              <c:numCache>
                <c:formatCode>General</c:formatCode>
                <c:ptCount val="9"/>
                <c:pt idx="0">
                  <c:v>461</c:v>
                </c:pt>
                <c:pt idx="1">
                  <c:v>315</c:v>
                </c:pt>
                <c:pt idx="2">
                  <c:v>234</c:v>
                </c:pt>
                <c:pt idx="3">
                  <c:v>724</c:v>
                </c:pt>
                <c:pt idx="4">
                  <c:v>795</c:v>
                </c:pt>
                <c:pt idx="5">
                  <c:v>496</c:v>
                </c:pt>
                <c:pt idx="6">
                  <c:v>666</c:v>
                </c:pt>
                <c:pt idx="7">
                  <c:v>802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7-CF40-9475-E8F113D5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Predetermined Colour Channel Values Channel (Dark Conditions, LED On, No Crosstalk, 10cm, IT=0xD5)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Graphs!$A$12:$I$12</c:f>
              <c:numCache>
                <c:formatCode>General</c:formatCode>
                <c:ptCount val="9"/>
                <c:pt idx="0">
                  <c:v>102</c:v>
                </c:pt>
                <c:pt idx="1">
                  <c:v>35</c:v>
                </c:pt>
                <c:pt idx="2">
                  <c:v>29</c:v>
                </c:pt>
                <c:pt idx="3">
                  <c:v>134</c:v>
                </c:pt>
                <c:pt idx="4">
                  <c:v>124</c:v>
                </c:pt>
                <c:pt idx="5">
                  <c:v>111</c:v>
                </c:pt>
                <c:pt idx="6">
                  <c:v>75</c:v>
                </c:pt>
                <c:pt idx="7">
                  <c:v>115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7-CF40-9475-E8F113D50E0F}"/>
            </c:ext>
          </c:extLst>
        </c:ser>
        <c:ser>
          <c:idx val="1"/>
          <c:order val="1"/>
          <c:tx>
            <c:v>Green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Graphs!$A$13:$I$13</c:f>
              <c:numCache>
                <c:formatCode>General</c:formatCode>
                <c:ptCount val="9"/>
                <c:pt idx="0">
                  <c:v>19</c:v>
                </c:pt>
                <c:pt idx="1">
                  <c:v>49</c:v>
                </c:pt>
                <c:pt idx="2">
                  <c:v>39</c:v>
                </c:pt>
                <c:pt idx="3">
                  <c:v>73</c:v>
                </c:pt>
                <c:pt idx="4">
                  <c:v>56</c:v>
                </c:pt>
                <c:pt idx="5">
                  <c:v>25</c:v>
                </c:pt>
                <c:pt idx="6">
                  <c:v>68</c:v>
                </c:pt>
                <c:pt idx="7">
                  <c:v>80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7-CF40-9475-E8F113D50E0F}"/>
            </c:ext>
          </c:extLst>
        </c:ser>
        <c:ser>
          <c:idx val="2"/>
          <c:order val="2"/>
          <c:tx>
            <c:v>Blue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Graphs!$A$14:$I$14</c:f>
              <c:numCache>
                <c:formatCode>General</c:formatCode>
                <c:ptCount val="9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46</c:v>
                </c:pt>
                <c:pt idx="4">
                  <c:v>47</c:v>
                </c:pt>
                <c:pt idx="5">
                  <c:v>25</c:v>
                </c:pt>
                <c:pt idx="6">
                  <c:v>48</c:v>
                </c:pt>
                <c:pt idx="7">
                  <c:v>59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7-CF40-9475-E8F113D50E0F}"/>
            </c:ext>
          </c:extLst>
        </c:ser>
        <c:ser>
          <c:idx val="3"/>
          <c:order val="3"/>
          <c:tx>
            <c:v>Clear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Graphs!$A$15:$I$15</c:f>
              <c:numCache>
                <c:formatCode>General</c:formatCode>
                <c:ptCount val="9"/>
                <c:pt idx="0">
                  <c:v>127</c:v>
                </c:pt>
                <c:pt idx="1">
                  <c:v>106</c:v>
                </c:pt>
                <c:pt idx="2">
                  <c:v>91</c:v>
                </c:pt>
                <c:pt idx="3">
                  <c:v>232</c:v>
                </c:pt>
                <c:pt idx="4">
                  <c:v>207</c:v>
                </c:pt>
                <c:pt idx="5">
                  <c:v>144</c:v>
                </c:pt>
                <c:pt idx="6">
                  <c:v>177</c:v>
                </c:pt>
                <c:pt idx="7">
                  <c:v>235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7-CF40-9475-E8F113D5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Predetermined Colour Channel Values Channel (Dark Conditions, LED On, No Crosstalk, 15cm, IT=0xD5)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Graphs!$A$17:$I$17</c:f>
              <c:numCache>
                <c:formatCode>General</c:formatCode>
                <c:ptCount val="9"/>
                <c:pt idx="0">
                  <c:v>46</c:v>
                </c:pt>
                <c:pt idx="1">
                  <c:v>23</c:v>
                </c:pt>
                <c:pt idx="2">
                  <c:v>20</c:v>
                </c:pt>
                <c:pt idx="3">
                  <c:v>60</c:v>
                </c:pt>
                <c:pt idx="4">
                  <c:v>54</c:v>
                </c:pt>
                <c:pt idx="5">
                  <c:v>49</c:v>
                </c:pt>
                <c:pt idx="6">
                  <c:v>37</c:v>
                </c:pt>
                <c:pt idx="7">
                  <c:v>52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7-CF40-9475-E8F113D50E0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Graphs!$A$18:$I$18</c:f>
              <c:numCache>
                <c:formatCode>General</c:formatCode>
                <c:ptCount val="9"/>
                <c:pt idx="0">
                  <c:v>14</c:v>
                </c:pt>
                <c:pt idx="1">
                  <c:v>25</c:v>
                </c:pt>
                <c:pt idx="2">
                  <c:v>21</c:v>
                </c:pt>
                <c:pt idx="3">
                  <c:v>34</c:v>
                </c:pt>
                <c:pt idx="4">
                  <c:v>27</c:v>
                </c:pt>
                <c:pt idx="5">
                  <c:v>16</c:v>
                </c:pt>
                <c:pt idx="6">
                  <c:v>32</c:v>
                </c:pt>
                <c:pt idx="7">
                  <c:v>36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7-CF40-9475-E8F113D50E0F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Graphs!$A$19:$I$19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22</c:v>
                </c:pt>
                <c:pt idx="4">
                  <c:v>22</c:v>
                </c:pt>
                <c:pt idx="5">
                  <c:v>14</c:v>
                </c:pt>
                <c:pt idx="6">
                  <c:v>22</c:v>
                </c:pt>
                <c:pt idx="7">
                  <c:v>26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7-CF40-9475-E8F113D50E0F}"/>
            </c:ext>
          </c:extLst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Graphs!$A$20:$I$20</c:f>
              <c:numCache>
                <c:formatCode>General</c:formatCode>
                <c:ptCount val="9"/>
                <c:pt idx="0">
                  <c:v>65</c:v>
                </c:pt>
                <c:pt idx="1">
                  <c:v>58</c:v>
                </c:pt>
                <c:pt idx="2">
                  <c:v>52</c:v>
                </c:pt>
                <c:pt idx="3">
                  <c:v>106</c:v>
                </c:pt>
                <c:pt idx="4">
                  <c:v>94</c:v>
                </c:pt>
                <c:pt idx="5">
                  <c:v>70</c:v>
                </c:pt>
                <c:pt idx="6">
                  <c:v>84</c:v>
                </c:pt>
                <c:pt idx="7">
                  <c:v>105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7-CF40-9475-E8F113D5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Predetermined Colour</a:t>
            </a:r>
            <a:r>
              <a:rPr lang="en-GB" baseline="0"/>
              <a:t> Percentages of Clear Channel (Dark Conditions, LED On, No Crosstalk, 10cm, IT=0xD5)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Graphs!$A$23:$I$23</c:f>
              <c:numCache>
                <c:formatCode>0.00%</c:formatCode>
                <c:ptCount val="9"/>
                <c:pt idx="0">
                  <c:v>0.80314960629921262</c:v>
                </c:pt>
                <c:pt idx="1">
                  <c:v>0.330188679245283</c:v>
                </c:pt>
                <c:pt idx="2">
                  <c:v>0.31868131868131866</c:v>
                </c:pt>
                <c:pt idx="3">
                  <c:v>0.57758620689655171</c:v>
                </c:pt>
                <c:pt idx="4">
                  <c:v>0.59903381642512077</c:v>
                </c:pt>
                <c:pt idx="5">
                  <c:v>0.77083333333333337</c:v>
                </c:pt>
                <c:pt idx="6">
                  <c:v>0.42372881355932202</c:v>
                </c:pt>
                <c:pt idx="7">
                  <c:v>0.48936170212765956</c:v>
                </c:pt>
                <c:pt idx="8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9D44-88FF-F03EC4934731}"/>
            </c:ext>
          </c:extLst>
        </c:ser>
        <c:ser>
          <c:idx val="1"/>
          <c:order val="1"/>
          <c:tx>
            <c:v>Green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Graphs!$A$24:$I$24</c:f>
              <c:numCache>
                <c:formatCode>0.00%</c:formatCode>
                <c:ptCount val="9"/>
                <c:pt idx="0">
                  <c:v>0.14960629921259844</c:v>
                </c:pt>
                <c:pt idx="1">
                  <c:v>0.46226415094339623</c:v>
                </c:pt>
                <c:pt idx="2">
                  <c:v>0.42857142857142855</c:v>
                </c:pt>
                <c:pt idx="3">
                  <c:v>0.31465517241379309</c:v>
                </c:pt>
                <c:pt idx="4">
                  <c:v>0.27053140096618356</c:v>
                </c:pt>
                <c:pt idx="5">
                  <c:v>0.1736111111111111</c:v>
                </c:pt>
                <c:pt idx="6">
                  <c:v>0.38418079096045199</c:v>
                </c:pt>
                <c:pt idx="7">
                  <c:v>0.34042553191489361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9D44-88FF-F03EC4934731}"/>
            </c:ext>
          </c:extLst>
        </c:ser>
        <c:ser>
          <c:idx val="2"/>
          <c:order val="2"/>
          <c:tx>
            <c:v>Blue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Graphs!$A$25:$I$25</c:f>
              <c:numCache>
                <c:formatCode>0.00%</c:formatCode>
                <c:ptCount val="9"/>
                <c:pt idx="0">
                  <c:v>0.17322834645669291</c:v>
                </c:pt>
                <c:pt idx="1">
                  <c:v>0.26415094339622641</c:v>
                </c:pt>
                <c:pt idx="2">
                  <c:v>0.31868131868131866</c:v>
                </c:pt>
                <c:pt idx="3">
                  <c:v>0.19827586206896552</c:v>
                </c:pt>
                <c:pt idx="4">
                  <c:v>0.22705314009661837</c:v>
                </c:pt>
                <c:pt idx="5">
                  <c:v>0.1736111111111111</c:v>
                </c:pt>
                <c:pt idx="6">
                  <c:v>0.2711864406779661</c:v>
                </c:pt>
                <c:pt idx="7">
                  <c:v>0.25106382978723402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6-9D44-88FF-F03EC493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Predetermined Colour</a:t>
            </a:r>
            <a:r>
              <a:rPr lang="en-GB" baseline="0"/>
              <a:t> Percentages of Clear Channel (Dark Conditions, LED On, No Crosstalk, 10cm, IT=0xD5)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Graphs!$A$27:$I$27</c:f>
              <c:numCache>
                <c:formatCode>0.00%</c:formatCode>
                <c:ptCount val="9"/>
                <c:pt idx="0">
                  <c:v>0.70769230769230773</c:v>
                </c:pt>
                <c:pt idx="1">
                  <c:v>0.39655172413793105</c:v>
                </c:pt>
                <c:pt idx="2">
                  <c:v>0.38461538461538464</c:v>
                </c:pt>
                <c:pt idx="3">
                  <c:v>0.56603773584905659</c:v>
                </c:pt>
                <c:pt idx="4">
                  <c:v>0.57446808510638303</c:v>
                </c:pt>
                <c:pt idx="5">
                  <c:v>0.7</c:v>
                </c:pt>
                <c:pt idx="6">
                  <c:v>0.44047619047619047</c:v>
                </c:pt>
                <c:pt idx="7">
                  <c:v>0.49523809523809526</c:v>
                </c:pt>
                <c:pt idx="8">
                  <c:v>0.48571428571428571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9D44-88FF-F03EC4934731}"/>
            </c:ext>
          </c:extLst>
        </c:ser>
        <c:ser>
          <c:idx val="1"/>
          <c:order val="1"/>
          <c:tx>
            <c:v>Green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Graphs!$A$28:$I$28</c:f>
              <c:numCache>
                <c:formatCode>0.00%</c:formatCode>
                <c:ptCount val="9"/>
                <c:pt idx="0">
                  <c:v>0.2153846153846154</c:v>
                </c:pt>
                <c:pt idx="1">
                  <c:v>0.43103448275862066</c:v>
                </c:pt>
                <c:pt idx="2">
                  <c:v>0.40384615384615385</c:v>
                </c:pt>
                <c:pt idx="3">
                  <c:v>0.32075471698113206</c:v>
                </c:pt>
                <c:pt idx="4">
                  <c:v>0.28723404255319152</c:v>
                </c:pt>
                <c:pt idx="5">
                  <c:v>0.22857142857142856</c:v>
                </c:pt>
                <c:pt idx="6">
                  <c:v>0.38095238095238093</c:v>
                </c:pt>
                <c:pt idx="7">
                  <c:v>0.34285714285714286</c:v>
                </c:pt>
                <c:pt idx="8">
                  <c:v>0.34285714285714286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9D44-88FF-F03EC4934731}"/>
            </c:ext>
          </c:extLst>
        </c:ser>
        <c:ser>
          <c:idx val="2"/>
          <c:order val="2"/>
          <c:tx>
            <c:v>Blue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Graphs!$A$4:$I$4</c:f>
              <c:strCache>
                <c:ptCount val="9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Pink</c:v>
                </c:pt>
                <c:pt idx="5">
                  <c:v>Orange</c:v>
                </c:pt>
                <c:pt idx="6">
                  <c:v>Light Blue</c:v>
                </c:pt>
                <c:pt idx="7">
                  <c:v>White</c:v>
                </c:pt>
                <c:pt idx="8">
                  <c:v>Black</c:v>
                </c:pt>
              </c:strCache>
            </c:strRef>
          </c:cat>
          <c:val>
            <c:numRef>
              <c:f>Graphs!$A$29:$I$29</c:f>
              <c:numCache>
                <c:formatCode>0.00%</c:formatCode>
                <c:ptCount val="9"/>
                <c:pt idx="0">
                  <c:v>0.18461538461538463</c:v>
                </c:pt>
                <c:pt idx="1">
                  <c:v>0.25862068965517243</c:v>
                </c:pt>
                <c:pt idx="2">
                  <c:v>0.28846153846153844</c:v>
                </c:pt>
                <c:pt idx="3">
                  <c:v>0.20754716981132076</c:v>
                </c:pt>
                <c:pt idx="4">
                  <c:v>0.23404255319148937</c:v>
                </c:pt>
                <c:pt idx="5">
                  <c:v>0.2</c:v>
                </c:pt>
                <c:pt idx="6">
                  <c:v>0.26190476190476192</c:v>
                </c:pt>
                <c:pt idx="7">
                  <c:v>0.24761904761904763</c:v>
                </c:pt>
                <c:pt idx="8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6-9D44-88FF-F03EC493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26032"/>
        <c:axId val="985127680"/>
      </c:barChart>
      <c:catAx>
        <c:axId val="9851260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80"/>
        <c:crosses val="autoZero"/>
        <c:auto val="1"/>
        <c:lblAlgn val="ctr"/>
        <c:lblOffset val="100"/>
        <c:noMultiLvlLbl val="0"/>
      </c:catAx>
      <c:valAx>
        <c:axId val="9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6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64734</xdr:colOff>
      <xdr:row>0</xdr:row>
      <xdr:rowOff>173475</xdr:rowOff>
    </xdr:from>
    <xdr:to>
      <xdr:col>22</xdr:col>
      <xdr:colOff>192425</xdr:colOff>
      <xdr:row>29</xdr:row>
      <xdr:rowOff>113818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6D86E-A5C8-134B-AC89-116BB528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64989</xdr:colOff>
      <xdr:row>30</xdr:row>
      <xdr:rowOff>35946</xdr:rowOff>
    </xdr:from>
    <xdr:to>
      <xdr:col>22</xdr:col>
      <xdr:colOff>192680</xdr:colOff>
      <xdr:row>58</xdr:row>
      <xdr:rowOff>187955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77220-2E40-2A42-B1C7-7BA5FE84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471389</xdr:colOff>
      <xdr:row>30</xdr:row>
      <xdr:rowOff>10546</xdr:rowOff>
    </xdr:from>
    <xdr:to>
      <xdr:col>34</xdr:col>
      <xdr:colOff>599080</xdr:colOff>
      <xdr:row>58</xdr:row>
      <xdr:rowOff>162555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B9AA0-3F6F-AA45-8088-CDFB3FB1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31122</xdr:colOff>
      <xdr:row>30</xdr:row>
      <xdr:rowOff>95212</xdr:rowOff>
    </xdr:from>
    <xdr:to>
      <xdr:col>47</xdr:col>
      <xdr:colOff>158813</xdr:colOff>
      <xdr:row>59</xdr:row>
      <xdr:rowOff>44021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06BD3-0F18-7C49-930E-F4466640A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445734</xdr:colOff>
      <xdr:row>0</xdr:row>
      <xdr:rowOff>101600</xdr:rowOff>
    </xdr:from>
    <xdr:to>
      <xdr:col>34</xdr:col>
      <xdr:colOff>573425</xdr:colOff>
      <xdr:row>29</xdr:row>
      <xdr:rowOff>41943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0A93A8-0675-C547-920D-47F22B54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826734</xdr:colOff>
      <xdr:row>0</xdr:row>
      <xdr:rowOff>127000</xdr:rowOff>
    </xdr:from>
    <xdr:to>
      <xdr:col>47</xdr:col>
      <xdr:colOff>116225</xdr:colOff>
      <xdr:row>29</xdr:row>
      <xdr:rowOff>67343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DB6419-C443-1244-B14F-479F8ACE5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21C5-64A5-8241-A6E2-2061FA0F688E}">
  <dimension ref="A1:AQ74"/>
  <sheetViews>
    <sheetView topLeftCell="L1" zoomScale="50" workbookViewId="0">
      <selection activeCell="A74" sqref="A74:B74"/>
    </sheetView>
  </sheetViews>
  <sheetFormatPr baseColWidth="10" defaultRowHeight="16" x14ac:dyDescent="0.2"/>
  <sheetData>
    <row r="1" spans="1:43" x14ac:dyDescent="0.2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L1" s="2" t="s">
        <v>8</v>
      </c>
      <c r="M1" s="2"/>
      <c r="N1" s="2"/>
      <c r="O1" s="2"/>
      <c r="P1" s="2"/>
      <c r="Q1" s="2"/>
      <c r="R1" s="2"/>
      <c r="S1" s="2"/>
      <c r="T1" s="2"/>
      <c r="U1" s="2"/>
      <c r="W1" s="2" t="s">
        <v>9</v>
      </c>
      <c r="X1" s="2"/>
      <c r="Y1" s="2"/>
      <c r="Z1" s="2"/>
      <c r="AA1" s="2"/>
      <c r="AB1" s="2"/>
      <c r="AC1" s="2"/>
      <c r="AD1" s="2"/>
      <c r="AE1" s="2"/>
      <c r="AF1" s="2"/>
      <c r="AH1" s="2" t="s">
        <v>10</v>
      </c>
      <c r="AI1" s="2"/>
      <c r="AJ1" s="2"/>
      <c r="AK1" s="2"/>
      <c r="AL1" s="2"/>
      <c r="AM1" s="2"/>
      <c r="AN1" s="2"/>
      <c r="AO1" s="2"/>
      <c r="AP1" s="2"/>
      <c r="AQ1" s="2"/>
    </row>
    <row r="2" spans="1:43" ht="17" thickBot="1" x14ac:dyDescent="0.25"/>
    <row r="3" spans="1:43" x14ac:dyDescent="0.2">
      <c r="A3" s="5"/>
      <c r="B3" s="7">
        <v>5</v>
      </c>
      <c r="C3" s="8"/>
      <c r="D3" s="9"/>
      <c r="E3" s="7">
        <v>10</v>
      </c>
      <c r="F3" s="8"/>
      <c r="G3" s="9"/>
      <c r="H3" s="7">
        <v>15</v>
      </c>
      <c r="I3" s="8"/>
      <c r="J3" s="9"/>
      <c r="L3" s="5"/>
      <c r="M3" s="7">
        <v>5</v>
      </c>
      <c r="N3" s="8"/>
      <c r="O3" s="9"/>
      <c r="P3" s="7">
        <v>10</v>
      </c>
      <c r="Q3" s="8"/>
      <c r="R3" s="9"/>
      <c r="S3" s="7">
        <v>15</v>
      </c>
      <c r="T3" s="8"/>
      <c r="U3" s="9"/>
      <c r="W3" s="5"/>
      <c r="X3" s="7">
        <v>5</v>
      </c>
      <c r="Y3" s="8"/>
      <c r="Z3" s="9"/>
      <c r="AA3" s="7">
        <v>10</v>
      </c>
      <c r="AB3" s="8"/>
      <c r="AC3" s="9"/>
      <c r="AD3" s="7">
        <v>15</v>
      </c>
      <c r="AE3" s="8"/>
      <c r="AF3" s="9"/>
      <c r="AH3" s="5"/>
      <c r="AI3" s="7">
        <v>5</v>
      </c>
      <c r="AJ3" s="8"/>
      <c r="AK3" s="9"/>
      <c r="AL3" s="7">
        <v>10</v>
      </c>
      <c r="AM3" s="8"/>
      <c r="AN3" s="9"/>
      <c r="AO3" s="7">
        <v>15</v>
      </c>
      <c r="AP3" s="8"/>
      <c r="AQ3" s="9"/>
    </row>
    <row r="4" spans="1:43" x14ac:dyDescent="0.2">
      <c r="A4" s="6"/>
      <c r="B4" s="10" t="s">
        <v>4</v>
      </c>
      <c r="C4" s="4" t="s">
        <v>5</v>
      </c>
      <c r="D4" s="11" t="s">
        <v>6</v>
      </c>
      <c r="E4" s="10" t="s">
        <v>4</v>
      </c>
      <c r="F4" s="4" t="s">
        <v>5</v>
      </c>
      <c r="G4" s="11" t="s">
        <v>6</v>
      </c>
      <c r="H4" s="10" t="s">
        <v>4</v>
      </c>
      <c r="I4" s="4" t="s">
        <v>5</v>
      </c>
      <c r="J4" s="11" t="s">
        <v>6</v>
      </c>
      <c r="L4" s="6"/>
      <c r="M4" s="10" t="s">
        <v>4</v>
      </c>
      <c r="N4" s="4" t="s">
        <v>5</v>
      </c>
      <c r="O4" s="11" t="s">
        <v>6</v>
      </c>
      <c r="P4" s="10" t="s">
        <v>4</v>
      </c>
      <c r="Q4" s="4" t="s">
        <v>5</v>
      </c>
      <c r="R4" s="11" t="s">
        <v>6</v>
      </c>
      <c r="S4" s="10" t="s">
        <v>4</v>
      </c>
      <c r="T4" s="4" t="s">
        <v>5</v>
      </c>
      <c r="U4" s="11" t="s">
        <v>6</v>
      </c>
      <c r="W4" s="6"/>
      <c r="X4" s="10" t="s">
        <v>4</v>
      </c>
      <c r="Y4" s="4" t="s">
        <v>5</v>
      </c>
      <c r="Z4" s="11" t="s">
        <v>6</v>
      </c>
      <c r="AA4" s="10" t="s">
        <v>4</v>
      </c>
      <c r="AB4" s="4" t="s">
        <v>5</v>
      </c>
      <c r="AC4" s="11" t="s">
        <v>6</v>
      </c>
      <c r="AD4" s="10" t="s">
        <v>4</v>
      </c>
      <c r="AE4" s="4" t="s">
        <v>5</v>
      </c>
      <c r="AF4" s="11" t="s">
        <v>6</v>
      </c>
      <c r="AH4" s="6"/>
      <c r="AI4" s="10" t="s">
        <v>4</v>
      </c>
      <c r="AJ4" s="4" t="s">
        <v>5</v>
      </c>
      <c r="AK4" s="11" t="s">
        <v>6</v>
      </c>
      <c r="AL4" s="10" t="s">
        <v>4</v>
      </c>
      <c r="AM4" s="4" t="s">
        <v>5</v>
      </c>
      <c r="AN4" s="11" t="s">
        <v>6</v>
      </c>
      <c r="AO4" s="10" t="s">
        <v>4</v>
      </c>
      <c r="AP4" s="4" t="s">
        <v>5</v>
      </c>
      <c r="AQ4" s="11" t="s">
        <v>6</v>
      </c>
    </row>
    <row r="5" spans="1:43" x14ac:dyDescent="0.2">
      <c r="A5" s="5" t="s">
        <v>0</v>
      </c>
      <c r="B5" s="12"/>
      <c r="C5" s="3"/>
      <c r="D5" s="13"/>
      <c r="E5" s="12"/>
      <c r="F5" s="3"/>
      <c r="G5" s="13"/>
      <c r="H5" s="12"/>
      <c r="I5" s="3"/>
      <c r="J5" s="13"/>
      <c r="L5" s="5" t="s">
        <v>0</v>
      </c>
      <c r="M5" s="12"/>
      <c r="N5" s="3"/>
      <c r="O5" s="13"/>
      <c r="P5" s="12"/>
      <c r="Q5" s="3"/>
      <c r="R5" s="13"/>
      <c r="S5" s="12"/>
      <c r="T5" s="3"/>
      <c r="U5" s="13"/>
      <c r="W5" s="5" t="s">
        <v>0</v>
      </c>
      <c r="X5" s="12"/>
      <c r="Y5" s="3"/>
      <c r="Z5" s="13"/>
      <c r="AA5" s="12"/>
      <c r="AB5" s="3"/>
      <c r="AC5" s="13"/>
      <c r="AD5" s="12"/>
      <c r="AE5" s="3"/>
      <c r="AF5" s="13"/>
      <c r="AH5" s="5" t="s">
        <v>0</v>
      </c>
      <c r="AI5" s="12"/>
      <c r="AJ5" s="3"/>
      <c r="AK5" s="13"/>
      <c r="AL5" s="12"/>
      <c r="AM5" s="3"/>
      <c r="AN5" s="13"/>
      <c r="AO5" s="12"/>
      <c r="AP5" s="3"/>
      <c r="AQ5" s="13"/>
    </row>
    <row r="6" spans="1:43" x14ac:dyDescent="0.2">
      <c r="A6" s="5" t="s">
        <v>1</v>
      </c>
      <c r="B6" s="12"/>
      <c r="C6" s="3"/>
      <c r="D6" s="13"/>
      <c r="E6" s="12"/>
      <c r="F6" s="3"/>
      <c r="G6" s="13"/>
      <c r="H6" s="12"/>
      <c r="I6" s="3"/>
      <c r="J6" s="13"/>
      <c r="L6" s="5" t="s">
        <v>1</v>
      </c>
      <c r="M6" s="12"/>
      <c r="N6" s="3"/>
      <c r="O6" s="13"/>
      <c r="P6" s="12"/>
      <c r="Q6" s="3"/>
      <c r="R6" s="13"/>
      <c r="S6" s="12"/>
      <c r="T6" s="3"/>
      <c r="U6" s="13"/>
      <c r="W6" s="5" t="s">
        <v>1</v>
      </c>
      <c r="X6" s="12"/>
      <c r="Y6" s="3"/>
      <c r="Z6" s="13"/>
      <c r="AA6" s="12"/>
      <c r="AB6" s="3"/>
      <c r="AC6" s="13"/>
      <c r="AD6" s="12"/>
      <c r="AE6" s="3"/>
      <c r="AF6" s="13"/>
      <c r="AH6" s="5" t="s">
        <v>1</v>
      </c>
      <c r="AI6" s="12"/>
      <c r="AJ6" s="3"/>
      <c r="AK6" s="13"/>
      <c r="AL6" s="12"/>
      <c r="AM6" s="3"/>
      <c r="AN6" s="13"/>
      <c r="AO6" s="12"/>
      <c r="AP6" s="3"/>
      <c r="AQ6" s="13"/>
    </row>
    <row r="7" spans="1:43" x14ac:dyDescent="0.2">
      <c r="A7" s="5" t="s">
        <v>2</v>
      </c>
      <c r="B7" s="12"/>
      <c r="C7" s="3"/>
      <c r="D7" s="13"/>
      <c r="E7" s="12"/>
      <c r="F7" s="3"/>
      <c r="G7" s="13"/>
      <c r="H7" s="12"/>
      <c r="I7" s="3"/>
      <c r="J7" s="13"/>
      <c r="L7" s="5" t="s">
        <v>2</v>
      </c>
      <c r="M7" s="12"/>
      <c r="N7" s="3"/>
      <c r="O7" s="13"/>
      <c r="P7" s="12"/>
      <c r="Q7" s="3"/>
      <c r="R7" s="13"/>
      <c r="S7" s="12"/>
      <c r="T7" s="3"/>
      <c r="U7" s="13"/>
      <c r="W7" s="5" t="s">
        <v>2</v>
      </c>
      <c r="X7" s="12"/>
      <c r="Y7" s="3"/>
      <c r="Z7" s="13"/>
      <c r="AA7" s="12"/>
      <c r="AB7" s="3"/>
      <c r="AC7" s="13"/>
      <c r="AD7" s="12"/>
      <c r="AE7" s="3"/>
      <c r="AF7" s="13"/>
      <c r="AH7" s="5" t="s">
        <v>2</v>
      </c>
      <c r="AI7" s="12"/>
      <c r="AJ7" s="3"/>
      <c r="AK7" s="13"/>
      <c r="AL7" s="12"/>
      <c r="AM7" s="3"/>
      <c r="AN7" s="13"/>
      <c r="AO7" s="12"/>
      <c r="AP7" s="3"/>
      <c r="AQ7" s="13"/>
    </row>
    <row r="8" spans="1:43" ht="17" thickBot="1" x14ac:dyDescent="0.25">
      <c r="A8" s="5" t="s">
        <v>3</v>
      </c>
      <c r="B8" s="14"/>
      <c r="C8" s="15"/>
      <c r="D8" s="16"/>
      <c r="E8" s="14"/>
      <c r="F8" s="15"/>
      <c r="G8" s="16"/>
      <c r="H8" s="14"/>
      <c r="I8" s="15"/>
      <c r="J8" s="16"/>
      <c r="L8" s="5" t="s">
        <v>3</v>
      </c>
      <c r="M8" s="14"/>
      <c r="N8" s="15"/>
      <c r="O8" s="16"/>
      <c r="P8" s="14"/>
      <c r="Q8" s="15"/>
      <c r="R8" s="16"/>
      <c r="S8" s="14"/>
      <c r="T8" s="15"/>
      <c r="U8" s="16"/>
      <c r="W8" s="5" t="s">
        <v>3</v>
      </c>
      <c r="X8" s="14"/>
      <c r="Y8" s="15"/>
      <c r="Z8" s="16"/>
      <c r="AA8" s="14"/>
      <c r="AB8" s="15"/>
      <c r="AC8" s="16"/>
      <c r="AD8" s="14"/>
      <c r="AE8" s="15"/>
      <c r="AF8" s="16"/>
      <c r="AH8" s="5" t="s">
        <v>3</v>
      </c>
      <c r="AI8" s="14"/>
      <c r="AJ8" s="15"/>
      <c r="AK8" s="16"/>
      <c r="AL8" s="14"/>
      <c r="AM8" s="15"/>
      <c r="AN8" s="16"/>
      <c r="AO8" s="14"/>
      <c r="AP8" s="15"/>
      <c r="AQ8" s="16"/>
    </row>
    <row r="9" spans="1:43" ht="17" thickBot="1" x14ac:dyDescent="0.25">
      <c r="A9" s="1"/>
      <c r="B9" s="17"/>
      <c r="C9" s="17"/>
      <c r="D9" s="17"/>
      <c r="E9" s="17"/>
      <c r="F9" s="17"/>
      <c r="G9" s="17"/>
      <c r="H9" s="17"/>
      <c r="I9" s="17"/>
      <c r="J9" s="17"/>
      <c r="L9" s="1"/>
      <c r="M9" s="17"/>
      <c r="N9" s="17"/>
      <c r="O9" s="17"/>
      <c r="P9" s="17"/>
      <c r="Q9" s="17"/>
      <c r="R9" s="17"/>
      <c r="S9" s="17"/>
      <c r="T9" s="17"/>
      <c r="U9" s="17"/>
      <c r="W9" s="1"/>
      <c r="X9" s="17"/>
      <c r="Y9" s="17"/>
      <c r="Z9" s="17"/>
      <c r="AA9" s="17"/>
      <c r="AB9" s="17"/>
      <c r="AC9" s="17"/>
      <c r="AD9" s="17"/>
      <c r="AE9" s="17"/>
      <c r="AF9" s="17"/>
      <c r="AH9" s="1"/>
      <c r="AI9" s="17"/>
      <c r="AJ9" s="17"/>
      <c r="AK9" s="17"/>
      <c r="AL9" s="17"/>
      <c r="AM9" s="17"/>
      <c r="AN9" s="17"/>
      <c r="AO9" s="17"/>
      <c r="AP9" s="17"/>
      <c r="AQ9" s="17"/>
    </row>
    <row r="10" spans="1:43" x14ac:dyDescent="0.2">
      <c r="A10" s="5"/>
      <c r="B10" s="26">
        <v>5</v>
      </c>
      <c r="C10" s="27"/>
      <c r="D10" s="28"/>
      <c r="E10" s="26">
        <v>10</v>
      </c>
      <c r="F10" s="27"/>
      <c r="G10" s="28"/>
      <c r="H10" s="26">
        <v>15</v>
      </c>
      <c r="I10" s="27"/>
      <c r="J10" s="28"/>
      <c r="L10" s="5"/>
      <c r="M10" s="26">
        <v>5</v>
      </c>
      <c r="N10" s="27"/>
      <c r="O10" s="28"/>
      <c r="P10" s="26">
        <v>10</v>
      </c>
      <c r="Q10" s="27"/>
      <c r="R10" s="28"/>
      <c r="S10" s="26">
        <v>15</v>
      </c>
      <c r="T10" s="27"/>
      <c r="U10" s="28"/>
      <c r="W10" s="5"/>
      <c r="X10" s="26">
        <v>5</v>
      </c>
      <c r="Y10" s="27"/>
      <c r="Z10" s="28"/>
      <c r="AA10" s="26">
        <v>10</v>
      </c>
      <c r="AB10" s="27"/>
      <c r="AC10" s="28"/>
      <c r="AD10" s="26">
        <v>15</v>
      </c>
      <c r="AE10" s="27"/>
      <c r="AF10" s="28"/>
      <c r="AH10" s="5"/>
      <c r="AI10" s="26">
        <v>5</v>
      </c>
      <c r="AJ10" s="27"/>
      <c r="AK10" s="28"/>
      <c r="AL10" s="26">
        <v>10</v>
      </c>
      <c r="AM10" s="27"/>
      <c r="AN10" s="28"/>
      <c r="AO10" s="26">
        <v>15</v>
      </c>
      <c r="AP10" s="27"/>
      <c r="AQ10" s="28"/>
    </row>
    <row r="11" spans="1:43" x14ac:dyDescent="0.2">
      <c r="A11" s="18"/>
      <c r="B11" s="10" t="s">
        <v>4</v>
      </c>
      <c r="C11" s="4" t="s">
        <v>5</v>
      </c>
      <c r="D11" s="11" t="s">
        <v>6</v>
      </c>
      <c r="E11" s="10" t="s">
        <v>4</v>
      </c>
      <c r="F11" s="4" t="s">
        <v>5</v>
      </c>
      <c r="G11" s="11" t="s">
        <v>6</v>
      </c>
      <c r="H11" s="10" t="s">
        <v>4</v>
      </c>
      <c r="I11" s="4" t="s">
        <v>5</v>
      </c>
      <c r="J11" s="11" t="s">
        <v>6</v>
      </c>
      <c r="L11" s="18"/>
      <c r="M11" s="10" t="s">
        <v>4</v>
      </c>
      <c r="N11" s="4" t="s">
        <v>5</v>
      </c>
      <c r="O11" s="11" t="s">
        <v>6</v>
      </c>
      <c r="P11" s="10" t="s">
        <v>4</v>
      </c>
      <c r="Q11" s="4" t="s">
        <v>5</v>
      </c>
      <c r="R11" s="11" t="s">
        <v>6</v>
      </c>
      <c r="S11" s="10" t="s">
        <v>4</v>
      </c>
      <c r="T11" s="4" t="s">
        <v>5</v>
      </c>
      <c r="U11" s="11" t="s">
        <v>6</v>
      </c>
      <c r="W11" s="18"/>
      <c r="X11" s="10" t="s">
        <v>4</v>
      </c>
      <c r="Y11" s="4" t="s">
        <v>5</v>
      </c>
      <c r="Z11" s="11" t="s">
        <v>6</v>
      </c>
      <c r="AA11" s="10" t="s">
        <v>4</v>
      </c>
      <c r="AB11" s="4" t="s">
        <v>5</v>
      </c>
      <c r="AC11" s="11" t="s">
        <v>6</v>
      </c>
      <c r="AD11" s="10" t="s">
        <v>4</v>
      </c>
      <c r="AE11" s="4" t="s">
        <v>5</v>
      </c>
      <c r="AF11" s="11" t="s">
        <v>6</v>
      </c>
      <c r="AH11" s="18"/>
      <c r="AI11" s="10" t="s">
        <v>4</v>
      </c>
      <c r="AJ11" s="4" t="s">
        <v>5</v>
      </c>
      <c r="AK11" s="11" t="s">
        <v>6</v>
      </c>
      <c r="AL11" s="10" t="s">
        <v>4</v>
      </c>
      <c r="AM11" s="4" t="s">
        <v>5</v>
      </c>
      <c r="AN11" s="11" t="s">
        <v>6</v>
      </c>
      <c r="AO11" s="10" t="s">
        <v>4</v>
      </c>
      <c r="AP11" s="4" t="s">
        <v>5</v>
      </c>
      <c r="AQ11" s="11" t="s">
        <v>6</v>
      </c>
    </row>
    <row r="12" spans="1:43" x14ac:dyDescent="0.2">
      <c r="A12" s="5" t="s">
        <v>0</v>
      </c>
      <c r="B12" s="12"/>
      <c r="C12" s="3"/>
      <c r="D12" s="13"/>
      <c r="E12" s="12"/>
      <c r="F12" s="3"/>
      <c r="G12" s="13"/>
      <c r="H12" s="12"/>
      <c r="I12" s="3"/>
      <c r="J12" s="13"/>
      <c r="L12" s="5" t="s">
        <v>0</v>
      </c>
      <c r="M12" s="12"/>
      <c r="N12" s="3"/>
      <c r="O12" s="13"/>
      <c r="P12" s="12"/>
      <c r="Q12" s="3"/>
      <c r="R12" s="13"/>
      <c r="S12" s="12"/>
      <c r="T12" s="3"/>
      <c r="U12" s="13"/>
      <c r="W12" s="5" t="s">
        <v>0</v>
      </c>
      <c r="X12" s="12"/>
      <c r="Y12" s="3"/>
      <c r="Z12" s="13"/>
      <c r="AA12" s="12"/>
      <c r="AB12" s="3"/>
      <c r="AC12" s="13"/>
      <c r="AD12" s="12"/>
      <c r="AE12" s="3"/>
      <c r="AF12" s="13"/>
      <c r="AH12" s="5" t="s">
        <v>0</v>
      </c>
      <c r="AI12" s="12"/>
      <c r="AJ12" s="3"/>
      <c r="AK12" s="13"/>
      <c r="AL12" s="12"/>
      <c r="AM12" s="3"/>
      <c r="AN12" s="13"/>
      <c r="AO12" s="12"/>
      <c r="AP12" s="3"/>
      <c r="AQ12" s="13"/>
    </row>
    <row r="13" spans="1:43" x14ac:dyDescent="0.2">
      <c r="A13" s="5" t="s">
        <v>1</v>
      </c>
      <c r="B13" s="12"/>
      <c r="C13" s="3"/>
      <c r="D13" s="13"/>
      <c r="E13" s="12"/>
      <c r="F13" s="3"/>
      <c r="G13" s="13"/>
      <c r="H13" s="12"/>
      <c r="I13" s="3"/>
      <c r="J13" s="13"/>
      <c r="L13" s="5" t="s">
        <v>1</v>
      </c>
      <c r="M13" s="12"/>
      <c r="N13" s="3"/>
      <c r="O13" s="13"/>
      <c r="P13" s="12"/>
      <c r="Q13" s="3"/>
      <c r="R13" s="13"/>
      <c r="S13" s="12"/>
      <c r="T13" s="3"/>
      <c r="U13" s="13"/>
      <c r="W13" s="5" t="s">
        <v>1</v>
      </c>
      <c r="X13" s="12"/>
      <c r="Y13" s="3"/>
      <c r="Z13" s="13"/>
      <c r="AA13" s="12"/>
      <c r="AB13" s="3"/>
      <c r="AC13" s="13"/>
      <c r="AD13" s="12"/>
      <c r="AE13" s="3"/>
      <c r="AF13" s="13"/>
      <c r="AH13" s="5" t="s">
        <v>1</v>
      </c>
      <c r="AI13" s="12"/>
      <c r="AJ13" s="3"/>
      <c r="AK13" s="13"/>
      <c r="AL13" s="12"/>
      <c r="AM13" s="3"/>
      <c r="AN13" s="13"/>
      <c r="AO13" s="12"/>
      <c r="AP13" s="3"/>
      <c r="AQ13" s="13"/>
    </row>
    <row r="14" spans="1:43" x14ac:dyDescent="0.2">
      <c r="A14" s="5" t="s">
        <v>2</v>
      </c>
      <c r="B14" s="12"/>
      <c r="C14" s="3"/>
      <c r="D14" s="13"/>
      <c r="E14" s="12"/>
      <c r="F14" s="3"/>
      <c r="G14" s="13"/>
      <c r="H14" s="12"/>
      <c r="I14" s="3"/>
      <c r="J14" s="13"/>
      <c r="L14" s="5" t="s">
        <v>2</v>
      </c>
      <c r="M14" s="12"/>
      <c r="N14" s="3"/>
      <c r="O14" s="13"/>
      <c r="P14" s="12"/>
      <c r="Q14" s="3"/>
      <c r="R14" s="13"/>
      <c r="S14" s="12"/>
      <c r="T14" s="3"/>
      <c r="U14" s="13"/>
      <c r="W14" s="5" t="s">
        <v>2</v>
      </c>
      <c r="X14" s="12"/>
      <c r="Y14" s="3"/>
      <c r="Z14" s="13"/>
      <c r="AA14" s="12"/>
      <c r="AB14" s="3"/>
      <c r="AC14" s="13"/>
      <c r="AD14" s="12"/>
      <c r="AE14" s="3"/>
      <c r="AF14" s="13"/>
      <c r="AH14" s="5" t="s">
        <v>2</v>
      </c>
      <c r="AI14" s="12"/>
      <c r="AJ14" s="3"/>
      <c r="AK14" s="13"/>
      <c r="AL14" s="12"/>
      <c r="AM14" s="3"/>
      <c r="AN14" s="13"/>
      <c r="AO14" s="12"/>
      <c r="AP14" s="3"/>
      <c r="AQ14" s="13"/>
    </row>
    <row r="15" spans="1:43" ht="17" thickBot="1" x14ac:dyDescent="0.25">
      <c r="A15" s="5" t="s">
        <v>3</v>
      </c>
      <c r="B15" s="14"/>
      <c r="C15" s="15"/>
      <c r="D15" s="16"/>
      <c r="E15" s="14"/>
      <c r="F15" s="15"/>
      <c r="G15" s="16"/>
      <c r="H15" s="14"/>
      <c r="I15" s="15"/>
      <c r="J15" s="16"/>
      <c r="L15" s="5" t="s">
        <v>3</v>
      </c>
      <c r="M15" s="14"/>
      <c r="N15" s="15"/>
      <c r="O15" s="16"/>
      <c r="P15" s="14"/>
      <c r="Q15" s="15"/>
      <c r="R15" s="16"/>
      <c r="S15" s="14"/>
      <c r="T15" s="15"/>
      <c r="U15" s="16"/>
      <c r="W15" s="5" t="s">
        <v>3</v>
      </c>
      <c r="X15" s="14"/>
      <c r="Y15" s="15"/>
      <c r="Z15" s="16"/>
      <c r="AA15" s="14"/>
      <c r="AB15" s="15"/>
      <c r="AC15" s="16"/>
      <c r="AD15" s="14"/>
      <c r="AE15" s="15"/>
      <c r="AF15" s="16"/>
      <c r="AH15" s="5" t="s">
        <v>3</v>
      </c>
      <c r="AI15" s="14"/>
      <c r="AJ15" s="15"/>
      <c r="AK15" s="16"/>
      <c r="AL15" s="14"/>
      <c r="AM15" s="15"/>
      <c r="AN15" s="16"/>
      <c r="AO15" s="14"/>
      <c r="AP15" s="15"/>
      <c r="AQ15" s="16"/>
    </row>
    <row r="16" spans="1:43" ht="17" thickBot="1" x14ac:dyDescent="0.25">
      <c r="A16" s="1"/>
      <c r="B16" s="17"/>
      <c r="C16" s="17"/>
      <c r="D16" s="17"/>
      <c r="E16" s="17"/>
      <c r="F16" s="17"/>
      <c r="G16" s="17"/>
      <c r="H16" s="17"/>
      <c r="I16" s="17"/>
      <c r="J16" s="17"/>
      <c r="L16" s="1"/>
      <c r="M16" s="17"/>
      <c r="N16" s="17"/>
      <c r="O16" s="17"/>
      <c r="P16" s="17"/>
      <c r="Q16" s="17"/>
      <c r="R16" s="17"/>
      <c r="S16" s="17"/>
      <c r="T16" s="17"/>
      <c r="U16" s="17"/>
      <c r="W16" s="1"/>
      <c r="X16" s="17"/>
      <c r="Y16" s="17"/>
      <c r="Z16" s="17"/>
      <c r="AA16" s="17"/>
      <c r="AB16" s="17"/>
      <c r="AC16" s="17"/>
      <c r="AD16" s="17"/>
      <c r="AE16" s="17"/>
      <c r="AF16" s="17"/>
      <c r="AH16" s="1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A17" s="5"/>
      <c r="B17" s="26">
        <v>5</v>
      </c>
      <c r="C17" s="27"/>
      <c r="D17" s="28"/>
      <c r="E17" s="26">
        <v>10</v>
      </c>
      <c r="F17" s="27"/>
      <c r="G17" s="28"/>
      <c r="H17" s="26">
        <v>15</v>
      </c>
      <c r="I17" s="27"/>
      <c r="J17" s="28"/>
      <c r="L17" s="5"/>
      <c r="M17" s="26">
        <v>5</v>
      </c>
      <c r="N17" s="27"/>
      <c r="O17" s="28"/>
      <c r="P17" s="26">
        <v>10</v>
      </c>
      <c r="Q17" s="27"/>
      <c r="R17" s="28"/>
      <c r="S17" s="26">
        <v>15</v>
      </c>
      <c r="T17" s="27"/>
      <c r="U17" s="28"/>
      <c r="W17" s="5"/>
      <c r="X17" s="26">
        <v>5</v>
      </c>
      <c r="Y17" s="27"/>
      <c r="Z17" s="28"/>
      <c r="AA17" s="26">
        <v>10</v>
      </c>
      <c r="AB17" s="27"/>
      <c r="AC17" s="28"/>
      <c r="AD17" s="26">
        <v>15</v>
      </c>
      <c r="AE17" s="27"/>
      <c r="AF17" s="28"/>
      <c r="AH17" s="5"/>
      <c r="AI17" s="26">
        <v>5</v>
      </c>
      <c r="AJ17" s="27"/>
      <c r="AK17" s="28"/>
      <c r="AL17" s="26">
        <v>10</v>
      </c>
      <c r="AM17" s="27"/>
      <c r="AN17" s="28"/>
      <c r="AO17" s="26">
        <v>15</v>
      </c>
      <c r="AP17" s="27"/>
      <c r="AQ17" s="28"/>
    </row>
    <row r="18" spans="1:43" x14ac:dyDescent="0.2">
      <c r="A18" s="19"/>
      <c r="B18" s="10" t="s">
        <v>4</v>
      </c>
      <c r="C18" s="4" t="s">
        <v>5</v>
      </c>
      <c r="D18" s="11" t="s">
        <v>6</v>
      </c>
      <c r="E18" s="10" t="s">
        <v>4</v>
      </c>
      <c r="F18" s="4" t="s">
        <v>5</v>
      </c>
      <c r="G18" s="11" t="s">
        <v>6</v>
      </c>
      <c r="H18" s="10" t="s">
        <v>4</v>
      </c>
      <c r="I18" s="4" t="s">
        <v>5</v>
      </c>
      <c r="J18" s="11" t="s">
        <v>6</v>
      </c>
      <c r="L18" s="19"/>
      <c r="M18" s="10" t="s">
        <v>4</v>
      </c>
      <c r="N18" s="4" t="s">
        <v>5</v>
      </c>
      <c r="O18" s="11" t="s">
        <v>6</v>
      </c>
      <c r="P18" s="10" t="s">
        <v>4</v>
      </c>
      <c r="Q18" s="4" t="s">
        <v>5</v>
      </c>
      <c r="R18" s="11" t="s">
        <v>6</v>
      </c>
      <c r="S18" s="10" t="s">
        <v>4</v>
      </c>
      <c r="T18" s="4" t="s">
        <v>5</v>
      </c>
      <c r="U18" s="11" t="s">
        <v>6</v>
      </c>
      <c r="W18" s="19"/>
      <c r="X18" s="10" t="s">
        <v>4</v>
      </c>
      <c r="Y18" s="4" t="s">
        <v>5</v>
      </c>
      <c r="Z18" s="11" t="s">
        <v>6</v>
      </c>
      <c r="AA18" s="10" t="s">
        <v>4</v>
      </c>
      <c r="AB18" s="4" t="s">
        <v>5</v>
      </c>
      <c r="AC18" s="11" t="s">
        <v>6</v>
      </c>
      <c r="AD18" s="10" t="s">
        <v>4</v>
      </c>
      <c r="AE18" s="4" t="s">
        <v>5</v>
      </c>
      <c r="AF18" s="11" t="s">
        <v>6</v>
      </c>
      <c r="AH18" s="19"/>
      <c r="AI18" s="10" t="s">
        <v>4</v>
      </c>
      <c r="AJ18" s="4" t="s">
        <v>5</v>
      </c>
      <c r="AK18" s="11" t="s">
        <v>6</v>
      </c>
      <c r="AL18" s="10" t="s">
        <v>4</v>
      </c>
      <c r="AM18" s="4" t="s">
        <v>5</v>
      </c>
      <c r="AN18" s="11" t="s">
        <v>6</v>
      </c>
      <c r="AO18" s="10" t="s">
        <v>4</v>
      </c>
      <c r="AP18" s="4" t="s">
        <v>5</v>
      </c>
      <c r="AQ18" s="11" t="s">
        <v>6</v>
      </c>
    </row>
    <row r="19" spans="1:43" x14ac:dyDescent="0.2">
      <c r="A19" s="5" t="s">
        <v>0</v>
      </c>
      <c r="B19" s="12"/>
      <c r="C19" s="3"/>
      <c r="D19" s="13"/>
      <c r="E19" s="12"/>
      <c r="F19" s="3"/>
      <c r="G19" s="13"/>
      <c r="H19" s="12"/>
      <c r="I19" s="3"/>
      <c r="J19" s="13"/>
      <c r="L19" s="5" t="s">
        <v>0</v>
      </c>
      <c r="M19" s="12"/>
      <c r="N19" s="3"/>
      <c r="O19" s="13"/>
      <c r="P19" s="12"/>
      <c r="Q19" s="3"/>
      <c r="R19" s="13"/>
      <c r="S19" s="12"/>
      <c r="T19" s="3"/>
      <c r="U19" s="13"/>
      <c r="W19" s="5" t="s">
        <v>0</v>
      </c>
      <c r="X19" s="12"/>
      <c r="Y19" s="3"/>
      <c r="Z19" s="13"/>
      <c r="AA19" s="12"/>
      <c r="AB19" s="3"/>
      <c r="AC19" s="13"/>
      <c r="AD19" s="12"/>
      <c r="AE19" s="3"/>
      <c r="AF19" s="13"/>
      <c r="AH19" s="5" t="s">
        <v>0</v>
      </c>
      <c r="AI19" s="12"/>
      <c r="AJ19" s="3"/>
      <c r="AK19" s="13"/>
      <c r="AL19" s="12"/>
      <c r="AM19" s="3"/>
      <c r="AN19" s="13"/>
      <c r="AO19" s="12"/>
      <c r="AP19" s="3"/>
      <c r="AQ19" s="13"/>
    </row>
    <row r="20" spans="1:43" x14ac:dyDescent="0.2">
      <c r="A20" s="5" t="s">
        <v>1</v>
      </c>
      <c r="B20" s="12"/>
      <c r="C20" s="3"/>
      <c r="D20" s="13"/>
      <c r="E20" s="12"/>
      <c r="F20" s="3"/>
      <c r="G20" s="13"/>
      <c r="H20" s="12"/>
      <c r="I20" s="3"/>
      <c r="J20" s="13"/>
      <c r="L20" s="5" t="s">
        <v>1</v>
      </c>
      <c r="M20" s="12"/>
      <c r="N20" s="3"/>
      <c r="O20" s="13"/>
      <c r="P20" s="12"/>
      <c r="Q20" s="3"/>
      <c r="R20" s="13"/>
      <c r="S20" s="12"/>
      <c r="T20" s="3"/>
      <c r="U20" s="13"/>
      <c r="W20" s="5" t="s">
        <v>1</v>
      </c>
      <c r="X20" s="12"/>
      <c r="Y20" s="3"/>
      <c r="Z20" s="13"/>
      <c r="AA20" s="12"/>
      <c r="AB20" s="3"/>
      <c r="AC20" s="13"/>
      <c r="AD20" s="12"/>
      <c r="AE20" s="3"/>
      <c r="AF20" s="13"/>
      <c r="AH20" s="5" t="s">
        <v>1</v>
      </c>
      <c r="AI20" s="12"/>
      <c r="AJ20" s="3"/>
      <c r="AK20" s="13"/>
      <c r="AL20" s="12"/>
      <c r="AM20" s="3"/>
      <c r="AN20" s="13"/>
      <c r="AO20" s="12"/>
      <c r="AP20" s="3"/>
      <c r="AQ20" s="13"/>
    </row>
    <row r="21" spans="1:43" x14ac:dyDescent="0.2">
      <c r="A21" s="5" t="s">
        <v>2</v>
      </c>
      <c r="B21" s="12"/>
      <c r="C21" s="3"/>
      <c r="D21" s="13"/>
      <c r="E21" s="12"/>
      <c r="F21" s="3"/>
      <c r="G21" s="13"/>
      <c r="H21" s="12"/>
      <c r="I21" s="3"/>
      <c r="J21" s="13"/>
      <c r="L21" s="5" t="s">
        <v>2</v>
      </c>
      <c r="M21" s="12"/>
      <c r="N21" s="3"/>
      <c r="O21" s="13"/>
      <c r="P21" s="12"/>
      <c r="Q21" s="3"/>
      <c r="R21" s="13"/>
      <c r="S21" s="12"/>
      <c r="T21" s="3"/>
      <c r="U21" s="13"/>
      <c r="W21" s="5" t="s">
        <v>2</v>
      </c>
      <c r="X21" s="12"/>
      <c r="Y21" s="3"/>
      <c r="Z21" s="13"/>
      <c r="AA21" s="12"/>
      <c r="AB21" s="3"/>
      <c r="AC21" s="13"/>
      <c r="AD21" s="12"/>
      <c r="AE21" s="3"/>
      <c r="AF21" s="13"/>
      <c r="AH21" s="5" t="s">
        <v>2</v>
      </c>
      <c r="AI21" s="12"/>
      <c r="AJ21" s="3"/>
      <c r="AK21" s="13"/>
      <c r="AL21" s="12"/>
      <c r="AM21" s="3"/>
      <c r="AN21" s="13"/>
      <c r="AO21" s="12"/>
      <c r="AP21" s="3"/>
      <c r="AQ21" s="13"/>
    </row>
    <row r="22" spans="1:43" ht="17" thickBot="1" x14ac:dyDescent="0.25">
      <c r="A22" s="5" t="s">
        <v>3</v>
      </c>
      <c r="B22" s="14"/>
      <c r="C22" s="15"/>
      <c r="D22" s="16"/>
      <c r="E22" s="14"/>
      <c r="F22" s="15"/>
      <c r="G22" s="16"/>
      <c r="H22" s="14"/>
      <c r="I22" s="15"/>
      <c r="J22" s="16"/>
      <c r="L22" s="5" t="s">
        <v>3</v>
      </c>
      <c r="M22" s="14"/>
      <c r="N22" s="15"/>
      <c r="O22" s="16"/>
      <c r="P22" s="14"/>
      <c r="Q22" s="15"/>
      <c r="R22" s="16"/>
      <c r="S22" s="14"/>
      <c r="T22" s="15"/>
      <c r="U22" s="16"/>
      <c r="W22" s="5" t="s">
        <v>3</v>
      </c>
      <c r="X22" s="14"/>
      <c r="Y22" s="15"/>
      <c r="Z22" s="16"/>
      <c r="AA22" s="14"/>
      <c r="AB22" s="15"/>
      <c r="AC22" s="16"/>
      <c r="AD22" s="14"/>
      <c r="AE22" s="15"/>
      <c r="AF22" s="16"/>
      <c r="AH22" s="5" t="s">
        <v>3</v>
      </c>
      <c r="AI22" s="14"/>
      <c r="AJ22" s="15"/>
      <c r="AK22" s="16"/>
      <c r="AL22" s="14"/>
      <c r="AM22" s="15"/>
      <c r="AN22" s="16"/>
      <c r="AO22" s="14"/>
      <c r="AP22" s="15"/>
      <c r="AQ22" s="16"/>
    </row>
    <row r="23" spans="1:43" ht="17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">
      <c r="A24" s="5"/>
      <c r="B24" s="26">
        <v>5</v>
      </c>
      <c r="C24" s="27"/>
      <c r="D24" s="28"/>
      <c r="E24" s="26">
        <v>10</v>
      </c>
      <c r="F24" s="27"/>
      <c r="G24" s="28"/>
      <c r="H24" s="26">
        <v>15</v>
      </c>
      <c r="I24" s="27"/>
      <c r="J24" s="28"/>
      <c r="L24" s="5"/>
      <c r="M24" s="26">
        <v>5</v>
      </c>
      <c r="N24" s="27"/>
      <c r="O24" s="28"/>
      <c r="P24" s="26">
        <v>10</v>
      </c>
      <c r="Q24" s="27"/>
      <c r="R24" s="28"/>
      <c r="S24" s="26">
        <v>15</v>
      </c>
      <c r="T24" s="27"/>
      <c r="U24" s="28"/>
      <c r="W24" s="5"/>
      <c r="X24" s="26">
        <v>5</v>
      </c>
      <c r="Y24" s="27"/>
      <c r="Z24" s="28"/>
      <c r="AA24" s="26">
        <v>10</v>
      </c>
      <c r="AB24" s="27"/>
      <c r="AC24" s="28"/>
      <c r="AD24" s="26">
        <v>15</v>
      </c>
      <c r="AE24" s="27"/>
      <c r="AF24" s="28"/>
      <c r="AH24" s="5"/>
      <c r="AI24" s="26">
        <v>5</v>
      </c>
      <c r="AJ24" s="27"/>
      <c r="AK24" s="28"/>
      <c r="AL24" s="26">
        <v>10</v>
      </c>
      <c r="AM24" s="27"/>
      <c r="AN24" s="28"/>
      <c r="AO24" s="26">
        <v>15</v>
      </c>
      <c r="AP24" s="27"/>
      <c r="AQ24" s="28"/>
    </row>
    <row r="25" spans="1:43" x14ac:dyDescent="0.2">
      <c r="A25" s="20"/>
      <c r="B25" s="10" t="s">
        <v>4</v>
      </c>
      <c r="C25" s="4" t="s">
        <v>5</v>
      </c>
      <c r="D25" s="11" t="s">
        <v>6</v>
      </c>
      <c r="E25" s="10" t="s">
        <v>4</v>
      </c>
      <c r="F25" s="4" t="s">
        <v>5</v>
      </c>
      <c r="G25" s="11" t="s">
        <v>6</v>
      </c>
      <c r="H25" s="10" t="s">
        <v>4</v>
      </c>
      <c r="I25" s="4" t="s">
        <v>5</v>
      </c>
      <c r="J25" s="11" t="s">
        <v>6</v>
      </c>
      <c r="L25" s="20"/>
      <c r="M25" s="10" t="s">
        <v>4</v>
      </c>
      <c r="N25" s="4" t="s">
        <v>5</v>
      </c>
      <c r="O25" s="11" t="s">
        <v>6</v>
      </c>
      <c r="P25" s="10" t="s">
        <v>4</v>
      </c>
      <c r="Q25" s="4" t="s">
        <v>5</v>
      </c>
      <c r="R25" s="11" t="s">
        <v>6</v>
      </c>
      <c r="S25" s="10" t="s">
        <v>4</v>
      </c>
      <c r="T25" s="4" t="s">
        <v>5</v>
      </c>
      <c r="U25" s="11" t="s">
        <v>6</v>
      </c>
      <c r="W25" s="20"/>
      <c r="X25" s="10" t="s">
        <v>4</v>
      </c>
      <c r="Y25" s="4" t="s">
        <v>5</v>
      </c>
      <c r="Z25" s="11" t="s">
        <v>6</v>
      </c>
      <c r="AA25" s="10" t="s">
        <v>4</v>
      </c>
      <c r="AB25" s="4" t="s">
        <v>5</v>
      </c>
      <c r="AC25" s="11" t="s">
        <v>6</v>
      </c>
      <c r="AD25" s="10" t="s">
        <v>4</v>
      </c>
      <c r="AE25" s="4" t="s">
        <v>5</v>
      </c>
      <c r="AF25" s="11" t="s">
        <v>6</v>
      </c>
      <c r="AH25" s="20"/>
      <c r="AI25" s="10" t="s">
        <v>4</v>
      </c>
      <c r="AJ25" s="4" t="s">
        <v>5</v>
      </c>
      <c r="AK25" s="11" t="s">
        <v>6</v>
      </c>
      <c r="AL25" s="10" t="s">
        <v>4</v>
      </c>
      <c r="AM25" s="4" t="s">
        <v>5</v>
      </c>
      <c r="AN25" s="11" t="s">
        <v>6</v>
      </c>
      <c r="AO25" s="10" t="s">
        <v>4</v>
      </c>
      <c r="AP25" s="4" t="s">
        <v>5</v>
      </c>
      <c r="AQ25" s="11" t="s">
        <v>6</v>
      </c>
    </row>
    <row r="26" spans="1:43" x14ac:dyDescent="0.2">
      <c r="A26" s="5" t="s">
        <v>0</v>
      </c>
      <c r="B26" s="12"/>
      <c r="C26" s="3"/>
      <c r="D26" s="13"/>
      <c r="E26" s="12"/>
      <c r="F26" s="3"/>
      <c r="G26" s="13"/>
      <c r="H26" s="12"/>
      <c r="I26" s="3"/>
      <c r="J26" s="13"/>
      <c r="L26" s="5" t="s">
        <v>0</v>
      </c>
      <c r="M26" s="12"/>
      <c r="N26" s="3"/>
      <c r="O26" s="13"/>
      <c r="P26" s="12"/>
      <c r="Q26" s="3"/>
      <c r="R26" s="13"/>
      <c r="S26" s="12"/>
      <c r="T26" s="3"/>
      <c r="U26" s="13"/>
      <c r="W26" s="5" t="s">
        <v>0</v>
      </c>
      <c r="X26" s="12"/>
      <c r="Y26" s="3"/>
      <c r="Z26" s="13"/>
      <c r="AA26" s="12"/>
      <c r="AB26" s="3"/>
      <c r="AC26" s="13"/>
      <c r="AD26" s="12"/>
      <c r="AE26" s="3"/>
      <c r="AF26" s="13"/>
      <c r="AH26" s="5" t="s">
        <v>0</v>
      </c>
      <c r="AI26" s="12"/>
      <c r="AJ26" s="3"/>
      <c r="AK26" s="13"/>
      <c r="AL26" s="12"/>
      <c r="AM26" s="3"/>
      <c r="AN26" s="13"/>
      <c r="AO26" s="12"/>
      <c r="AP26" s="3"/>
      <c r="AQ26" s="13"/>
    </row>
    <row r="27" spans="1:43" x14ac:dyDescent="0.2">
      <c r="A27" s="5" t="s">
        <v>1</v>
      </c>
      <c r="B27" s="12"/>
      <c r="C27" s="3"/>
      <c r="D27" s="13"/>
      <c r="E27" s="12"/>
      <c r="F27" s="3"/>
      <c r="G27" s="13"/>
      <c r="H27" s="12"/>
      <c r="I27" s="3"/>
      <c r="J27" s="13"/>
      <c r="L27" s="5" t="s">
        <v>1</v>
      </c>
      <c r="M27" s="12"/>
      <c r="N27" s="3"/>
      <c r="O27" s="13"/>
      <c r="P27" s="12"/>
      <c r="Q27" s="3"/>
      <c r="R27" s="13"/>
      <c r="S27" s="12"/>
      <c r="T27" s="3"/>
      <c r="U27" s="13"/>
      <c r="W27" s="5" t="s">
        <v>1</v>
      </c>
      <c r="X27" s="12"/>
      <c r="Y27" s="3"/>
      <c r="Z27" s="13"/>
      <c r="AA27" s="12"/>
      <c r="AB27" s="3"/>
      <c r="AC27" s="13"/>
      <c r="AD27" s="12"/>
      <c r="AE27" s="3"/>
      <c r="AF27" s="13"/>
      <c r="AH27" s="5" t="s">
        <v>1</v>
      </c>
      <c r="AI27" s="12"/>
      <c r="AJ27" s="3"/>
      <c r="AK27" s="13"/>
      <c r="AL27" s="12"/>
      <c r="AM27" s="3"/>
      <c r="AN27" s="13"/>
      <c r="AO27" s="12"/>
      <c r="AP27" s="3"/>
      <c r="AQ27" s="13"/>
    </row>
    <row r="28" spans="1:43" x14ac:dyDescent="0.2">
      <c r="A28" s="5" t="s">
        <v>2</v>
      </c>
      <c r="B28" s="12"/>
      <c r="C28" s="3"/>
      <c r="D28" s="13"/>
      <c r="E28" s="12"/>
      <c r="F28" s="3"/>
      <c r="G28" s="13"/>
      <c r="H28" s="12"/>
      <c r="I28" s="3"/>
      <c r="J28" s="13"/>
      <c r="L28" s="5" t="s">
        <v>2</v>
      </c>
      <c r="M28" s="12"/>
      <c r="N28" s="3"/>
      <c r="O28" s="13"/>
      <c r="P28" s="12"/>
      <c r="Q28" s="3"/>
      <c r="R28" s="13"/>
      <c r="S28" s="12"/>
      <c r="T28" s="3"/>
      <c r="U28" s="13"/>
      <c r="W28" s="5" t="s">
        <v>2</v>
      </c>
      <c r="X28" s="12"/>
      <c r="Y28" s="3"/>
      <c r="Z28" s="13"/>
      <c r="AA28" s="12"/>
      <c r="AB28" s="3"/>
      <c r="AC28" s="13"/>
      <c r="AD28" s="12"/>
      <c r="AE28" s="3"/>
      <c r="AF28" s="13"/>
      <c r="AH28" s="5" t="s">
        <v>2</v>
      </c>
      <c r="AI28" s="12"/>
      <c r="AJ28" s="3"/>
      <c r="AK28" s="13"/>
      <c r="AL28" s="12"/>
      <c r="AM28" s="3"/>
      <c r="AN28" s="13"/>
      <c r="AO28" s="12"/>
      <c r="AP28" s="3"/>
      <c r="AQ28" s="13"/>
    </row>
    <row r="29" spans="1:43" ht="17" thickBot="1" x14ac:dyDescent="0.25">
      <c r="A29" s="5" t="s">
        <v>3</v>
      </c>
      <c r="B29" s="14"/>
      <c r="C29" s="15"/>
      <c r="D29" s="16"/>
      <c r="E29" s="14"/>
      <c r="F29" s="15"/>
      <c r="G29" s="16"/>
      <c r="H29" s="14"/>
      <c r="I29" s="15"/>
      <c r="J29" s="16"/>
      <c r="L29" s="5" t="s">
        <v>3</v>
      </c>
      <c r="M29" s="14"/>
      <c r="N29" s="15"/>
      <c r="O29" s="16"/>
      <c r="P29" s="14"/>
      <c r="Q29" s="15"/>
      <c r="R29" s="16"/>
      <c r="S29" s="14"/>
      <c r="T29" s="15"/>
      <c r="U29" s="16"/>
      <c r="W29" s="5" t="s">
        <v>3</v>
      </c>
      <c r="X29" s="14"/>
      <c r="Y29" s="15"/>
      <c r="Z29" s="16"/>
      <c r="AA29" s="14"/>
      <c r="AB29" s="15"/>
      <c r="AC29" s="16"/>
      <c r="AD29" s="14"/>
      <c r="AE29" s="15"/>
      <c r="AF29" s="16"/>
      <c r="AH29" s="5" t="s">
        <v>3</v>
      </c>
      <c r="AI29" s="14"/>
      <c r="AJ29" s="15"/>
      <c r="AK29" s="16"/>
      <c r="AL29" s="14"/>
      <c r="AM29" s="15"/>
      <c r="AN29" s="16"/>
      <c r="AO29" s="14"/>
      <c r="AP29" s="15"/>
      <c r="AQ29" s="16"/>
    </row>
    <row r="30" spans="1:43" ht="17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">
      <c r="A31" s="5"/>
      <c r="B31" s="26">
        <v>5</v>
      </c>
      <c r="C31" s="27"/>
      <c r="D31" s="28"/>
      <c r="E31" s="26">
        <v>10</v>
      </c>
      <c r="F31" s="27"/>
      <c r="G31" s="28"/>
      <c r="H31" s="26">
        <v>15</v>
      </c>
      <c r="I31" s="27"/>
      <c r="J31" s="28"/>
      <c r="L31" s="5"/>
      <c r="M31" s="26">
        <v>5</v>
      </c>
      <c r="N31" s="27"/>
      <c r="O31" s="28"/>
      <c r="P31" s="26">
        <v>10</v>
      </c>
      <c r="Q31" s="27"/>
      <c r="R31" s="28"/>
      <c r="S31" s="26">
        <v>15</v>
      </c>
      <c r="T31" s="27"/>
      <c r="U31" s="28"/>
      <c r="W31" s="5"/>
      <c r="X31" s="26">
        <v>5</v>
      </c>
      <c r="Y31" s="27"/>
      <c r="Z31" s="28"/>
      <c r="AA31" s="26">
        <v>10</v>
      </c>
      <c r="AB31" s="27"/>
      <c r="AC31" s="28"/>
      <c r="AD31" s="26">
        <v>15</v>
      </c>
      <c r="AE31" s="27"/>
      <c r="AF31" s="28"/>
      <c r="AH31" s="5"/>
      <c r="AI31" s="26">
        <v>5</v>
      </c>
      <c r="AJ31" s="27"/>
      <c r="AK31" s="28"/>
      <c r="AL31" s="26">
        <v>10</v>
      </c>
      <c r="AM31" s="27"/>
      <c r="AN31" s="28"/>
      <c r="AO31" s="26">
        <v>15</v>
      </c>
      <c r="AP31" s="27"/>
      <c r="AQ31" s="28"/>
    </row>
    <row r="32" spans="1:43" x14ac:dyDescent="0.2">
      <c r="A32" s="21"/>
      <c r="B32" s="10" t="s">
        <v>4</v>
      </c>
      <c r="C32" s="4" t="s">
        <v>5</v>
      </c>
      <c r="D32" s="11" t="s">
        <v>6</v>
      </c>
      <c r="E32" s="10" t="s">
        <v>4</v>
      </c>
      <c r="F32" s="4" t="s">
        <v>5</v>
      </c>
      <c r="G32" s="11" t="s">
        <v>6</v>
      </c>
      <c r="H32" s="10" t="s">
        <v>4</v>
      </c>
      <c r="I32" s="4" t="s">
        <v>5</v>
      </c>
      <c r="J32" s="11" t="s">
        <v>6</v>
      </c>
      <c r="L32" s="21"/>
      <c r="M32" s="10" t="s">
        <v>4</v>
      </c>
      <c r="N32" s="4" t="s">
        <v>5</v>
      </c>
      <c r="O32" s="11" t="s">
        <v>6</v>
      </c>
      <c r="P32" s="10" t="s">
        <v>4</v>
      </c>
      <c r="Q32" s="4" t="s">
        <v>5</v>
      </c>
      <c r="R32" s="11" t="s">
        <v>6</v>
      </c>
      <c r="S32" s="10" t="s">
        <v>4</v>
      </c>
      <c r="T32" s="4" t="s">
        <v>5</v>
      </c>
      <c r="U32" s="11" t="s">
        <v>6</v>
      </c>
      <c r="W32" s="21"/>
      <c r="X32" s="10" t="s">
        <v>4</v>
      </c>
      <c r="Y32" s="4" t="s">
        <v>5</v>
      </c>
      <c r="Z32" s="11" t="s">
        <v>6</v>
      </c>
      <c r="AA32" s="10" t="s">
        <v>4</v>
      </c>
      <c r="AB32" s="4" t="s">
        <v>5</v>
      </c>
      <c r="AC32" s="11" t="s">
        <v>6</v>
      </c>
      <c r="AD32" s="10" t="s">
        <v>4</v>
      </c>
      <c r="AE32" s="4" t="s">
        <v>5</v>
      </c>
      <c r="AF32" s="11" t="s">
        <v>6</v>
      </c>
      <c r="AH32" s="21"/>
      <c r="AI32" s="10" t="s">
        <v>4</v>
      </c>
      <c r="AJ32" s="4" t="s">
        <v>5</v>
      </c>
      <c r="AK32" s="11" t="s">
        <v>6</v>
      </c>
      <c r="AL32" s="10" t="s">
        <v>4</v>
      </c>
      <c r="AM32" s="4" t="s">
        <v>5</v>
      </c>
      <c r="AN32" s="11" t="s">
        <v>6</v>
      </c>
      <c r="AO32" s="10" t="s">
        <v>4</v>
      </c>
      <c r="AP32" s="4" t="s">
        <v>5</v>
      </c>
      <c r="AQ32" s="11" t="s">
        <v>6</v>
      </c>
    </row>
    <row r="33" spans="1:43" x14ac:dyDescent="0.2">
      <c r="A33" s="5" t="s">
        <v>0</v>
      </c>
      <c r="B33" s="12"/>
      <c r="C33" s="3"/>
      <c r="D33" s="13"/>
      <c r="E33" s="12"/>
      <c r="F33" s="3"/>
      <c r="G33" s="13"/>
      <c r="H33" s="12"/>
      <c r="I33" s="3"/>
      <c r="J33" s="13"/>
      <c r="L33" s="5" t="s">
        <v>0</v>
      </c>
      <c r="M33" s="12"/>
      <c r="N33" s="3"/>
      <c r="O33" s="13"/>
      <c r="P33" s="12"/>
      <c r="Q33" s="3"/>
      <c r="R33" s="13"/>
      <c r="S33" s="12"/>
      <c r="T33" s="3"/>
      <c r="U33" s="13"/>
      <c r="W33" s="5" t="s">
        <v>0</v>
      </c>
      <c r="X33" s="12"/>
      <c r="Y33" s="3"/>
      <c r="Z33" s="13"/>
      <c r="AA33" s="12"/>
      <c r="AB33" s="3"/>
      <c r="AC33" s="13"/>
      <c r="AD33" s="12"/>
      <c r="AE33" s="3"/>
      <c r="AF33" s="13"/>
      <c r="AH33" s="5" t="s">
        <v>0</v>
      </c>
      <c r="AI33" s="12"/>
      <c r="AJ33" s="3"/>
      <c r="AK33" s="13"/>
      <c r="AL33" s="12"/>
      <c r="AM33" s="3"/>
      <c r="AN33" s="13"/>
      <c r="AO33" s="12"/>
      <c r="AP33" s="3"/>
      <c r="AQ33" s="13"/>
    </row>
    <row r="34" spans="1:43" x14ac:dyDescent="0.2">
      <c r="A34" s="5" t="s">
        <v>1</v>
      </c>
      <c r="B34" s="12"/>
      <c r="C34" s="3"/>
      <c r="D34" s="13"/>
      <c r="E34" s="12"/>
      <c r="F34" s="3"/>
      <c r="G34" s="13"/>
      <c r="H34" s="12"/>
      <c r="I34" s="3"/>
      <c r="J34" s="13"/>
      <c r="L34" s="5" t="s">
        <v>1</v>
      </c>
      <c r="M34" s="12"/>
      <c r="N34" s="3"/>
      <c r="O34" s="13"/>
      <c r="P34" s="12"/>
      <c r="Q34" s="3"/>
      <c r="R34" s="13"/>
      <c r="S34" s="12"/>
      <c r="T34" s="3"/>
      <c r="U34" s="13"/>
      <c r="W34" s="5" t="s">
        <v>1</v>
      </c>
      <c r="X34" s="12"/>
      <c r="Y34" s="3"/>
      <c r="Z34" s="13"/>
      <c r="AA34" s="12"/>
      <c r="AB34" s="3"/>
      <c r="AC34" s="13"/>
      <c r="AD34" s="12"/>
      <c r="AE34" s="3"/>
      <c r="AF34" s="13"/>
      <c r="AH34" s="5" t="s">
        <v>1</v>
      </c>
      <c r="AI34" s="12"/>
      <c r="AJ34" s="3"/>
      <c r="AK34" s="13"/>
      <c r="AL34" s="12"/>
      <c r="AM34" s="3"/>
      <c r="AN34" s="13"/>
      <c r="AO34" s="12"/>
      <c r="AP34" s="3"/>
      <c r="AQ34" s="13"/>
    </row>
    <row r="35" spans="1:43" x14ac:dyDescent="0.2">
      <c r="A35" s="5" t="s">
        <v>2</v>
      </c>
      <c r="B35" s="12"/>
      <c r="C35" s="3"/>
      <c r="D35" s="13"/>
      <c r="E35" s="12"/>
      <c r="F35" s="3"/>
      <c r="G35" s="13"/>
      <c r="H35" s="12"/>
      <c r="I35" s="3"/>
      <c r="J35" s="13"/>
      <c r="L35" s="5" t="s">
        <v>2</v>
      </c>
      <c r="M35" s="12"/>
      <c r="N35" s="3"/>
      <c r="O35" s="13"/>
      <c r="P35" s="12"/>
      <c r="Q35" s="3"/>
      <c r="R35" s="13"/>
      <c r="S35" s="12"/>
      <c r="T35" s="3"/>
      <c r="U35" s="13"/>
      <c r="W35" s="5" t="s">
        <v>2</v>
      </c>
      <c r="X35" s="12"/>
      <c r="Y35" s="3"/>
      <c r="Z35" s="13"/>
      <c r="AA35" s="12"/>
      <c r="AB35" s="3"/>
      <c r="AC35" s="13"/>
      <c r="AD35" s="12"/>
      <c r="AE35" s="3"/>
      <c r="AF35" s="13"/>
      <c r="AH35" s="5" t="s">
        <v>2</v>
      </c>
      <c r="AI35" s="12"/>
      <c r="AJ35" s="3"/>
      <c r="AK35" s="13"/>
      <c r="AL35" s="12"/>
      <c r="AM35" s="3"/>
      <c r="AN35" s="13"/>
      <c r="AO35" s="12"/>
      <c r="AP35" s="3"/>
      <c r="AQ35" s="13"/>
    </row>
    <row r="36" spans="1:43" ht="17" thickBot="1" x14ac:dyDescent="0.25">
      <c r="A36" s="5" t="s">
        <v>3</v>
      </c>
      <c r="B36" s="14"/>
      <c r="C36" s="15"/>
      <c r="D36" s="16"/>
      <c r="E36" s="14"/>
      <c r="F36" s="15"/>
      <c r="G36" s="16"/>
      <c r="H36" s="14"/>
      <c r="I36" s="15"/>
      <c r="J36" s="16"/>
      <c r="L36" s="5" t="s">
        <v>3</v>
      </c>
      <c r="M36" s="14"/>
      <c r="N36" s="15"/>
      <c r="O36" s="16"/>
      <c r="P36" s="14"/>
      <c r="Q36" s="15"/>
      <c r="R36" s="16"/>
      <c r="S36" s="14"/>
      <c r="T36" s="15"/>
      <c r="U36" s="16"/>
      <c r="W36" s="5" t="s">
        <v>3</v>
      </c>
      <c r="X36" s="14"/>
      <c r="Y36" s="15"/>
      <c r="Z36" s="16"/>
      <c r="AA36" s="14"/>
      <c r="AB36" s="15"/>
      <c r="AC36" s="16"/>
      <c r="AD36" s="14"/>
      <c r="AE36" s="15"/>
      <c r="AF36" s="16"/>
      <c r="AH36" s="5" t="s">
        <v>3</v>
      </c>
      <c r="AI36" s="14"/>
      <c r="AJ36" s="15"/>
      <c r="AK36" s="16"/>
      <c r="AL36" s="14"/>
      <c r="AM36" s="15"/>
      <c r="AN36" s="16"/>
      <c r="AO36" s="14"/>
      <c r="AP36" s="15"/>
      <c r="AQ36" s="16"/>
    </row>
    <row r="37" spans="1:43" ht="17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">
      <c r="A38" s="5"/>
      <c r="B38" s="26">
        <v>5</v>
      </c>
      <c r="C38" s="27"/>
      <c r="D38" s="28"/>
      <c r="E38" s="26">
        <v>10</v>
      </c>
      <c r="F38" s="27"/>
      <c r="G38" s="28"/>
      <c r="H38" s="26">
        <v>15</v>
      </c>
      <c r="I38" s="27"/>
      <c r="J38" s="28"/>
      <c r="L38" s="5"/>
      <c r="M38" s="26">
        <v>5</v>
      </c>
      <c r="N38" s="27"/>
      <c r="O38" s="28"/>
      <c r="P38" s="26">
        <v>10</v>
      </c>
      <c r="Q38" s="27"/>
      <c r="R38" s="28"/>
      <c r="S38" s="26">
        <v>15</v>
      </c>
      <c r="T38" s="27"/>
      <c r="U38" s="28"/>
      <c r="W38" s="5"/>
      <c r="X38" s="26">
        <v>5</v>
      </c>
      <c r="Y38" s="27"/>
      <c r="Z38" s="28"/>
      <c r="AA38" s="26">
        <v>10</v>
      </c>
      <c r="AB38" s="27"/>
      <c r="AC38" s="28"/>
      <c r="AD38" s="26">
        <v>15</v>
      </c>
      <c r="AE38" s="27"/>
      <c r="AF38" s="28"/>
      <c r="AH38" s="5"/>
      <c r="AI38" s="26">
        <v>5</v>
      </c>
      <c r="AJ38" s="27"/>
      <c r="AK38" s="28"/>
      <c r="AL38" s="26">
        <v>10</v>
      </c>
      <c r="AM38" s="27"/>
      <c r="AN38" s="28"/>
      <c r="AO38" s="26">
        <v>15</v>
      </c>
      <c r="AP38" s="27"/>
      <c r="AQ38" s="28"/>
    </row>
    <row r="39" spans="1:43" x14ac:dyDescent="0.2">
      <c r="A39" s="22"/>
      <c r="B39" s="10" t="s">
        <v>4</v>
      </c>
      <c r="C39" s="4" t="s">
        <v>5</v>
      </c>
      <c r="D39" s="11" t="s">
        <v>6</v>
      </c>
      <c r="E39" s="10" t="s">
        <v>4</v>
      </c>
      <c r="F39" s="4" t="s">
        <v>5</v>
      </c>
      <c r="G39" s="11" t="s">
        <v>6</v>
      </c>
      <c r="H39" s="10" t="s">
        <v>4</v>
      </c>
      <c r="I39" s="4" t="s">
        <v>5</v>
      </c>
      <c r="J39" s="11" t="s">
        <v>6</v>
      </c>
      <c r="L39" s="22"/>
      <c r="M39" s="10" t="s">
        <v>4</v>
      </c>
      <c r="N39" s="4" t="s">
        <v>5</v>
      </c>
      <c r="O39" s="11" t="s">
        <v>6</v>
      </c>
      <c r="P39" s="10" t="s">
        <v>4</v>
      </c>
      <c r="Q39" s="4" t="s">
        <v>5</v>
      </c>
      <c r="R39" s="11" t="s">
        <v>6</v>
      </c>
      <c r="S39" s="10" t="s">
        <v>4</v>
      </c>
      <c r="T39" s="4" t="s">
        <v>5</v>
      </c>
      <c r="U39" s="11" t="s">
        <v>6</v>
      </c>
      <c r="W39" s="22"/>
      <c r="X39" s="10" t="s">
        <v>4</v>
      </c>
      <c r="Y39" s="4" t="s">
        <v>5</v>
      </c>
      <c r="Z39" s="11" t="s">
        <v>6</v>
      </c>
      <c r="AA39" s="10" t="s">
        <v>4</v>
      </c>
      <c r="AB39" s="4" t="s">
        <v>5</v>
      </c>
      <c r="AC39" s="11" t="s">
        <v>6</v>
      </c>
      <c r="AD39" s="10" t="s">
        <v>4</v>
      </c>
      <c r="AE39" s="4" t="s">
        <v>5</v>
      </c>
      <c r="AF39" s="11" t="s">
        <v>6</v>
      </c>
      <c r="AH39" s="22"/>
      <c r="AI39" s="10" t="s">
        <v>4</v>
      </c>
      <c r="AJ39" s="4" t="s">
        <v>5</v>
      </c>
      <c r="AK39" s="11" t="s">
        <v>6</v>
      </c>
      <c r="AL39" s="10" t="s">
        <v>4</v>
      </c>
      <c r="AM39" s="4" t="s">
        <v>5</v>
      </c>
      <c r="AN39" s="11" t="s">
        <v>6</v>
      </c>
      <c r="AO39" s="10" t="s">
        <v>4</v>
      </c>
      <c r="AP39" s="4" t="s">
        <v>5</v>
      </c>
      <c r="AQ39" s="11" t="s">
        <v>6</v>
      </c>
    </row>
    <row r="40" spans="1:43" x14ac:dyDescent="0.2">
      <c r="A40" s="5" t="s">
        <v>0</v>
      </c>
      <c r="B40" s="12"/>
      <c r="C40" s="3"/>
      <c r="D40" s="13"/>
      <c r="E40" s="12"/>
      <c r="F40" s="3"/>
      <c r="G40" s="13"/>
      <c r="H40" s="12"/>
      <c r="I40" s="3"/>
      <c r="J40" s="13"/>
      <c r="L40" s="5" t="s">
        <v>0</v>
      </c>
      <c r="M40" s="12"/>
      <c r="N40" s="3"/>
      <c r="O40" s="13"/>
      <c r="P40" s="12"/>
      <c r="Q40" s="3"/>
      <c r="R40" s="13"/>
      <c r="S40" s="12"/>
      <c r="T40" s="3"/>
      <c r="U40" s="13"/>
      <c r="W40" s="5" t="s">
        <v>0</v>
      </c>
      <c r="X40" s="12"/>
      <c r="Y40" s="3"/>
      <c r="Z40" s="13"/>
      <c r="AA40" s="12"/>
      <c r="AB40" s="3"/>
      <c r="AC40" s="13"/>
      <c r="AD40" s="12"/>
      <c r="AE40" s="3"/>
      <c r="AF40" s="13"/>
      <c r="AH40" s="5" t="s">
        <v>0</v>
      </c>
      <c r="AI40" s="12"/>
      <c r="AJ40" s="3"/>
      <c r="AK40" s="13"/>
      <c r="AL40" s="12"/>
      <c r="AM40" s="3"/>
      <c r="AN40" s="13"/>
      <c r="AO40" s="12"/>
      <c r="AP40" s="3"/>
      <c r="AQ40" s="13"/>
    </row>
    <row r="41" spans="1:43" x14ac:dyDescent="0.2">
      <c r="A41" s="5" t="s">
        <v>1</v>
      </c>
      <c r="B41" s="12"/>
      <c r="C41" s="3"/>
      <c r="D41" s="13"/>
      <c r="E41" s="12"/>
      <c r="F41" s="3"/>
      <c r="G41" s="13"/>
      <c r="H41" s="12"/>
      <c r="I41" s="3"/>
      <c r="J41" s="13"/>
      <c r="L41" s="5" t="s">
        <v>1</v>
      </c>
      <c r="M41" s="12"/>
      <c r="N41" s="3"/>
      <c r="O41" s="13"/>
      <c r="P41" s="12"/>
      <c r="Q41" s="3"/>
      <c r="R41" s="13"/>
      <c r="S41" s="12"/>
      <c r="T41" s="3"/>
      <c r="U41" s="13"/>
      <c r="W41" s="5" t="s">
        <v>1</v>
      </c>
      <c r="X41" s="12"/>
      <c r="Y41" s="3"/>
      <c r="Z41" s="13"/>
      <c r="AA41" s="12"/>
      <c r="AB41" s="3"/>
      <c r="AC41" s="13"/>
      <c r="AD41" s="12"/>
      <c r="AE41" s="3"/>
      <c r="AF41" s="13"/>
      <c r="AH41" s="5" t="s">
        <v>1</v>
      </c>
      <c r="AI41" s="12"/>
      <c r="AJ41" s="3"/>
      <c r="AK41" s="13"/>
      <c r="AL41" s="12"/>
      <c r="AM41" s="3"/>
      <c r="AN41" s="13"/>
      <c r="AO41" s="12"/>
      <c r="AP41" s="3"/>
      <c r="AQ41" s="13"/>
    </row>
    <row r="42" spans="1:43" x14ac:dyDescent="0.2">
      <c r="A42" s="5" t="s">
        <v>2</v>
      </c>
      <c r="B42" s="12"/>
      <c r="C42" s="3"/>
      <c r="D42" s="13"/>
      <c r="E42" s="12"/>
      <c r="F42" s="3"/>
      <c r="G42" s="13"/>
      <c r="H42" s="12"/>
      <c r="I42" s="3"/>
      <c r="J42" s="13"/>
      <c r="L42" s="5" t="s">
        <v>2</v>
      </c>
      <c r="M42" s="12"/>
      <c r="N42" s="3"/>
      <c r="O42" s="13"/>
      <c r="P42" s="12"/>
      <c r="Q42" s="3"/>
      <c r="R42" s="13"/>
      <c r="S42" s="12"/>
      <c r="T42" s="3"/>
      <c r="U42" s="13"/>
      <c r="W42" s="5" t="s">
        <v>2</v>
      </c>
      <c r="X42" s="12"/>
      <c r="Y42" s="3"/>
      <c r="Z42" s="13"/>
      <c r="AA42" s="12"/>
      <c r="AB42" s="3"/>
      <c r="AC42" s="13"/>
      <c r="AD42" s="12"/>
      <c r="AE42" s="3"/>
      <c r="AF42" s="13"/>
      <c r="AH42" s="5" t="s">
        <v>2</v>
      </c>
      <c r="AI42" s="12"/>
      <c r="AJ42" s="3"/>
      <c r="AK42" s="13"/>
      <c r="AL42" s="12"/>
      <c r="AM42" s="3"/>
      <c r="AN42" s="13"/>
      <c r="AO42" s="12"/>
      <c r="AP42" s="3"/>
      <c r="AQ42" s="13"/>
    </row>
    <row r="43" spans="1:43" ht="17" thickBot="1" x14ac:dyDescent="0.25">
      <c r="A43" s="5" t="s">
        <v>3</v>
      </c>
      <c r="B43" s="14"/>
      <c r="C43" s="15"/>
      <c r="D43" s="16"/>
      <c r="E43" s="14"/>
      <c r="F43" s="15"/>
      <c r="G43" s="16"/>
      <c r="H43" s="14"/>
      <c r="I43" s="15"/>
      <c r="J43" s="16"/>
      <c r="L43" s="5" t="s">
        <v>3</v>
      </c>
      <c r="M43" s="14"/>
      <c r="N43" s="15"/>
      <c r="O43" s="16"/>
      <c r="P43" s="14"/>
      <c r="Q43" s="15"/>
      <c r="R43" s="16"/>
      <c r="S43" s="14"/>
      <c r="T43" s="15"/>
      <c r="U43" s="16"/>
      <c r="W43" s="5" t="s">
        <v>3</v>
      </c>
      <c r="X43" s="14"/>
      <c r="Y43" s="15"/>
      <c r="Z43" s="16"/>
      <c r="AA43" s="14"/>
      <c r="AB43" s="15"/>
      <c r="AC43" s="16"/>
      <c r="AD43" s="14"/>
      <c r="AE43" s="15"/>
      <c r="AF43" s="16"/>
      <c r="AH43" s="5" t="s">
        <v>3</v>
      </c>
      <c r="AI43" s="14"/>
      <c r="AJ43" s="15"/>
      <c r="AK43" s="16"/>
      <c r="AL43" s="14"/>
      <c r="AM43" s="15"/>
      <c r="AN43" s="16"/>
      <c r="AO43" s="14"/>
      <c r="AP43" s="15"/>
      <c r="AQ43" s="16"/>
    </row>
    <row r="44" spans="1:43" ht="17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">
      <c r="A45" s="5"/>
      <c r="B45" s="26">
        <v>5</v>
      </c>
      <c r="C45" s="27"/>
      <c r="D45" s="28"/>
      <c r="E45" s="26">
        <v>10</v>
      </c>
      <c r="F45" s="27"/>
      <c r="G45" s="28"/>
      <c r="H45" s="26">
        <v>15</v>
      </c>
      <c r="I45" s="27"/>
      <c r="J45" s="28"/>
      <c r="L45" s="5"/>
      <c r="M45" s="26">
        <v>5</v>
      </c>
      <c r="N45" s="27"/>
      <c r="O45" s="28"/>
      <c r="P45" s="26">
        <v>10</v>
      </c>
      <c r="Q45" s="27"/>
      <c r="R45" s="28"/>
      <c r="S45" s="26">
        <v>15</v>
      </c>
      <c r="T45" s="27"/>
      <c r="U45" s="28"/>
      <c r="W45" s="5"/>
      <c r="X45" s="26">
        <v>5</v>
      </c>
      <c r="Y45" s="27"/>
      <c r="Z45" s="28"/>
      <c r="AA45" s="26">
        <v>10</v>
      </c>
      <c r="AB45" s="27"/>
      <c r="AC45" s="28"/>
      <c r="AD45" s="26">
        <v>15</v>
      </c>
      <c r="AE45" s="27"/>
      <c r="AF45" s="28"/>
      <c r="AH45" s="5"/>
      <c r="AI45" s="26">
        <v>5</v>
      </c>
      <c r="AJ45" s="27"/>
      <c r="AK45" s="28"/>
      <c r="AL45" s="26">
        <v>10</v>
      </c>
      <c r="AM45" s="27"/>
      <c r="AN45" s="28"/>
      <c r="AO45" s="26">
        <v>15</v>
      </c>
      <c r="AP45" s="27"/>
      <c r="AQ45" s="28"/>
    </row>
    <row r="46" spans="1:43" x14ac:dyDescent="0.2">
      <c r="A46" s="23"/>
      <c r="B46" s="10" t="s">
        <v>4</v>
      </c>
      <c r="C46" s="4" t="s">
        <v>5</v>
      </c>
      <c r="D46" s="11" t="s">
        <v>6</v>
      </c>
      <c r="E46" s="10" t="s">
        <v>4</v>
      </c>
      <c r="F46" s="4" t="s">
        <v>5</v>
      </c>
      <c r="G46" s="11" t="s">
        <v>6</v>
      </c>
      <c r="H46" s="10" t="s">
        <v>4</v>
      </c>
      <c r="I46" s="4" t="s">
        <v>5</v>
      </c>
      <c r="J46" s="11" t="s">
        <v>6</v>
      </c>
      <c r="L46" s="23"/>
      <c r="M46" s="10" t="s">
        <v>4</v>
      </c>
      <c r="N46" s="4" t="s">
        <v>5</v>
      </c>
      <c r="O46" s="11" t="s">
        <v>6</v>
      </c>
      <c r="P46" s="10" t="s">
        <v>4</v>
      </c>
      <c r="Q46" s="4" t="s">
        <v>5</v>
      </c>
      <c r="R46" s="11" t="s">
        <v>6</v>
      </c>
      <c r="S46" s="10" t="s">
        <v>4</v>
      </c>
      <c r="T46" s="4" t="s">
        <v>5</v>
      </c>
      <c r="U46" s="11" t="s">
        <v>6</v>
      </c>
      <c r="W46" s="23"/>
      <c r="X46" s="10" t="s">
        <v>4</v>
      </c>
      <c r="Y46" s="4" t="s">
        <v>5</v>
      </c>
      <c r="Z46" s="11" t="s">
        <v>6</v>
      </c>
      <c r="AA46" s="10" t="s">
        <v>4</v>
      </c>
      <c r="AB46" s="4" t="s">
        <v>5</v>
      </c>
      <c r="AC46" s="11" t="s">
        <v>6</v>
      </c>
      <c r="AD46" s="10" t="s">
        <v>4</v>
      </c>
      <c r="AE46" s="4" t="s">
        <v>5</v>
      </c>
      <c r="AF46" s="11" t="s">
        <v>6</v>
      </c>
      <c r="AH46" s="23"/>
      <c r="AI46" s="10" t="s">
        <v>4</v>
      </c>
      <c r="AJ46" s="4" t="s">
        <v>5</v>
      </c>
      <c r="AK46" s="11" t="s">
        <v>6</v>
      </c>
      <c r="AL46" s="10" t="s">
        <v>4</v>
      </c>
      <c r="AM46" s="4" t="s">
        <v>5</v>
      </c>
      <c r="AN46" s="11" t="s">
        <v>6</v>
      </c>
      <c r="AO46" s="10" t="s">
        <v>4</v>
      </c>
      <c r="AP46" s="4" t="s">
        <v>5</v>
      </c>
      <c r="AQ46" s="11" t="s">
        <v>6</v>
      </c>
    </row>
    <row r="47" spans="1:43" x14ac:dyDescent="0.2">
      <c r="A47" s="5" t="s">
        <v>0</v>
      </c>
      <c r="B47" s="12"/>
      <c r="C47" s="3"/>
      <c r="D47" s="13"/>
      <c r="E47" s="12"/>
      <c r="F47" s="3"/>
      <c r="G47" s="13"/>
      <c r="H47" s="12"/>
      <c r="I47" s="3"/>
      <c r="J47" s="13"/>
      <c r="L47" s="5" t="s">
        <v>0</v>
      </c>
      <c r="M47" s="12"/>
      <c r="N47" s="3"/>
      <c r="O47" s="13"/>
      <c r="P47" s="12"/>
      <c r="Q47" s="3"/>
      <c r="R47" s="13"/>
      <c r="S47" s="12"/>
      <c r="T47" s="3"/>
      <c r="U47" s="13"/>
      <c r="W47" s="5" t="s">
        <v>0</v>
      </c>
      <c r="X47" s="12"/>
      <c r="Y47" s="3"/>
      <c r="Z47" s="13"/>
      <c r="AA47" s="12"/>
      <c r="AB47" s="3"/>
      <c r="AC47" s="13"/>
      <c r="AD47" s="12"/>
      <c r="AE47" s="3"/>
      <c r="AF47" s="13"/>
      <c r="AH47" s="5" t="s">
        <v>0</v>
      </c>
      <c r="AI47" s="12"/>
      <c r="AJ47" s="3"/>
      <c r="AK47" s="13"/>
      <c r="AL47" s="12"/>
      <c r="AM47" s="3"/>
      <c r="AN47" s="13"/>
      <c r="AO47" s="12"/>
      <c r="AP47" s="3"/>
      <c r="AQ47" s="13"/>
    </row>
    <row r="48" spans="1:43" x14ac:dyDescent="0.2">
      <c r="A48" s="5" t="s">
        <v>1</v>
      </c>
      <c r="B48" s="12"/>
      <c r="C48" s="3"/>
      <c r="D48" s="13"/>
      <c r="E48" s="12"/>
      <c r="F48" s="3"/>
      <c r="G48" s="13"/>
      <c r="H48" s="12"/>
      <c r="I48" s="3"/>
      <c r="J48" s="13"/>
      <c r="L48" s="5" t="s">
        <v>1</v>
      </c>
      <c r="M48" s="12"/>
      <c r="N48" s="3"/>
      <c r="O48" s="13"/>
      <c r="P48" s="12"/>
      <c r="Q48" s="3"/>
      <c r="R48" s="13"/>
      <c r="S48" s="12"/>
      <c r="T48" s="3"/>
      <c r="U48" s="13"/>
      <c r="W48" s="5" t="s">
        <v>1</v>
      </c>
      <c r="X48" s="12"/>
      <c r="Y48" s="3"/>
      <c r="Z48" s="13"/>
      <c r="AA48" s="12"/>
      <c r="AB48" s="3"/>
      <c r="AC48" s="13"/>
      <c r="AD48" s="12"/>
      <c r="AE48" s="3"/>
      <c r="AF48" s="13"/>
      <c r="AH48" s="5" t="s">
        <v>1</v>
      </c>
      <c r="AI48" s="12"/>
      <c r="AJ48" s="3"/>
      <c r="AK48" s="13"/>
      <c r="AL48" s="12"/>
      <c r="AM48" s="3"/>
      <c r="AN48" s="13"/>
      <c r="AO48" s="12"/>
      <c r="AP48" s="3"/>
      <c r="AQ48" s="13"/>
    </row>
    <row r="49" spans="1:43" x14ac:dyDescent="0.2">
      <c r="A49" s="5" t="s">
        <v>2</v>
      </c>
      <c r="B49" s="12"/>
      <c r="C49" s="3"/>
      <c r="D49" s="13"/>
      <c r="E49" s="12"/>
      <c r="F49" s="3"/>
      <c r="G49" s="13"/>
      <c r="H49" s="12"/>
      <c r="I49" s="3"/>
      <c r="J49" s="13"/>
      <c r="L49" s="5" t="s">
        <v>2</v>
      </c>
      <c r="M49" s="12"/>
      <c r="N49" s="3"/>
      <c r="O49" s="13"/>
      <c r="P49" s="12"/>
      <c r="Q49" s="3"/>
      <c r="R49" s="13"/>
      <c r="S49" s="12"/>
      <c r="T49" s="3"/>
      <c r="U49" s="13"/>
      <c r="W49" s="5" t="s">
        <v>2</v>
      </c>
      <c r="X49" s="12"/>
      <c r="Y49" s="3"/>
      <c r="Z49" s="13"/>
      <c r="AA49" s="12"/>
      <c r="AB49" s="3"/>
      <c r="AC49" s="13"/>
      <c r="AD49" s="12"/>
      <c r="AE49" s="3"/>
      <c r="AF49" s="13"/>
      <c r="AH49" s="5" t="s">
        <v>2</v>
      </c>
      <c r="AI49" s="12"/>
      <c r="AJ49" s="3"/>
      <c r="AK49" s="13"/>
      <c r="AL49" s="12"/>
      <c r="AM49" s="3"/>
      <c r="AN49" s="13"/>
      <c r="AO49" s="12"/>
      <c r="AP49" s="3"/>
      <c r="AQ49" s="13"/>
    </row>
    <row r="50" spans="1:43" ht="17" thickBot="1" x14ac:dyDescent="0.25">
      <c r="A50" s="5" t="s">
        <v>3</v>
      </c>
      <c r="B50" s="14"/>
      <c r="C50" s="15"/>
      <c r="D50" s="16"/>
      <c r="E50" s="14"/>
      <c r="F50" s="15"/>
      <c r="G50" s="16"/>
      <c r="H50" s="14"/>
      <c r="I50" s="15"/>
      <c r="J50" s="16"/>
      <c r="L50" s="5" t="s">
        <v>3</v>
      </c>
      <c r="M50" s="14"/>
      <c r="N50" s="15"/>
      <c r="O50" s="16"/>
      <c r="P50" s="14"/>
      <c r="Q50" s="15"/>
      <c r="R50" s="16"/>
      <c r="S50" s="14"/>
      <c r="T50" s="15"/>
      <c r="U50" s="16"/>
      <c r="W50" s="5" t="s">
        <v>3</v>
      </c>
      <c r="X50" s="14"/>
      <c r="Y50" s="15"/>
      <c r="Z50" s="16"/>
      <c r="AA50" s="14"/>
      <c r="AB50" s="15"/>
      <c r="AC50" s="16"/>
      <c r="AD50" s="14"/>
      <c r="AE50" s="15"/>
      <c r="AF50" s="16"/>
      <c r="AH50" s="5" t="s">
        <v>3</v>
      </c>
      <c r="AI50" s="14"/>
      <c r="AJ50" s="15"/>
      <c r="AK50" s="16"/>
      <c r="AL50" s="14"/>
      <c r="AM50" s="15"/>
      <c r="AN50" s="16"/>
      <c r="AO50" s="14"/>
      <c r="AP50" s="15"/>
      <c r="AQ50" s="16"/>
    </row>
    <row r="51" spans="1:43" ht="17" thickBot="1" x14ac:dyDescent="0.25">
      <c r="A51" s="1"/>
      <c r="B51" s="17"/>
      <c r="C51" s="17"/>
      <c r="D51" s="17"/>
      <c r="E51" s="17"/>
      <c r="F51" s="17"/>
      <c r="G51" s="17"/>
      <c r="H51" s="17"/>
      <c r="I51" s="17"/>
      <c r="J51" s="17"/>
      <c r="L51" s="1"/>
      <c r="M51" s="17"/>
      <c r="N51" s="17"/>
      <c r="O51" s="17"/>
      <c r="P51" s="17"/>
      <c r="Q51" s="17"/>
      <c r="R51" s="17"/>
      <c r="S51" s="17"/>
      <c r="T51" s="17"/>
      <c r="U51" s="17"/>
      <c r="W51" s="1"/>
      <c r="X51" s="17"/>
      <c r="Y51" s="17"/>
      <c r="Z51" s="17"/>
      <c r="AA51" s="17"/>
      <c r="AB51" s="17"/>
      <c r="AC51" s="17"/>
      <c r="AD51" s="17"/>
      <c r="AE51" s="17"/>
      <c r="AF51" s="17"/>
      <c r="AH51" s="1"/>
      <c r="AI51" s="17"/>
      <c r="AJ51" s="17"/>
      <c r="AK51" s="17"/>
      <c r="AL51" s="17"/>
      <c r="AM51" s="17"/>
      <c r="AN51" s="17"/>
      <c r="AO51" s="17"/>
      <c r="AP51" s="17"/>
      <c r="AQ51" s="17"/>
    </row>
    <row r="52" spans="1:43" x14ac:dyDescent="0.2">
      <c r="A52" s="5"/>
      <c r="B52" s="26">
        <v>5</v>
      </c>
      <c r="C52" s="27"/>
      <c r="D52" s="28"/>
      <c r="E52" s="26">
        <v>10</v>
      </c>
      <c r="F52" s="27"/>
      <c r="G52" s="28"/>
      <c r="H52" s="26">
        <v>15</v>
      </c>
      <c r="I52" s="27"/>
      <c r="J52" s="28"/>
      <c r="L52" s="5"/>
      <c r="M52" s="26">
        <v>5</v>
      </c>
      <c r="N52" s="27"/>
      <c r="O52" s="28"/>
      <c r="P52" s="26">
        <v>10</v>
      </c>
      <c r="Q52" s="27"/>
      <c r="R52" s="28"/>
      <c r="S52" s="26">
        <v>15</v>
      </c>
      <c r="T52" s="27"/>
      <c r="U52" s="28"/>
      <c r="W52" s="5"/>
      <c r="X52" s="26">
        <v>5</v>
      </c>
      <c r="Y52" s="27"/>
      <c r="Z52" s="28"/>
      <c r="AA52" s="26">
        <v>10</v>
      </c>
      <c r="AB52" s="27"/>
      <c r="AC52" s="28"/>
      <c r="AD52" s="26">
        <v>15</v>
      </c>
      <c r="AE52" s="27"/>
      <c r="AF52" s="28"/>
      <c r="AH52" s="5"/>
      <c r="AI52" s="26">
        <v>5</v>
      </c>
      <c r="AJ52" s="27"/>
      <c r="AK52" s="28"/>
      <c r="AL52" s="26">
        <v>10</v>
      </c>
      <c r="AM52" s="27"/>
      <c r="AN52" s="28"/>
      <c r="AO52" s="26">
        <v>15</v>
      </c>
      <c r="AP52" s="27"/>
      <c r="AQ52" s="28"/>
    </row>
    <row r="53" spans="1:43" x14ac:dyDescent="0.2">
      <c r="A53" s="6"/>
      <c r="B53" s="10" t="s">
        <v>4</v>
      </c>
      <c r="C53" s="4" t="s">
        <v>5</v>
      </c>
      <c r="D53" s="11" t="s">
        <v>6</v>
      </c>
      <c r="E53" s="10" t="s">
        <v>4</v>
      </c>
      <c r="F53" s="4" t="s">
        <v>5</v>
      </c>
      <c r="G53" s="11" t="s">
        <v>6</v>
      </c>
      <c r="H53" s="10" t="s">
        <v>4</v>
      </c>
      <c r="I53" s="4" t="s">
        <v>5</v>
      </c>
      <c r="J53" s="11" t="s">
        <v>6</v>
      </c>
      <c r="L53" s="6"/>
      <c r="M53" s="10" t="s">
        <v>4</v>
      </c>
      <c r="N53" s="4" t="s">
        <v>5</v>
      </c>
      <c r="O53" s="11" t="s">
        <v>6</v>
      </c>
      <c r="P53" s="10" t="s">
        <v>4</v>
      </c>
      <c r="Q53" s="4" t="s">
        <v>5</v>
      </c>
      <c r="R53" s="11" t="s">
        <v>6</v>
      </c>
      <c r="S53" s="10" t="s">
        <v>4</v>
      </c>
      <c r="T53" s="4" t="s">
        <v>5</v>
      </c>
      <c r="U53" s="11" t="s">
        <v>6</v>
      </c>
      <c r="W53" s="6"/>
      <c r="X53" s="10" t="s">
        <v>4</v>
      </c>
      <c r="Y53" s="4" t="s">
        <v>5</v>
      </c>
      <c r="Z53" s="11" t="s">
        <v>6</v>
      </c>
      <c r="AA53" s="10" t="s">
        <v>4</v>
      </c>
      <c r="AB53" s="4" t="s">
        <v>5</v>
      </c>
      <c r="AC53" s="11" t="s">
        <v>6</v>
      </c>
      <c r="AD53" s="10" t="s">
        <v>4</v>
      </c>
      <c r="AE53" s="4" t="s">
        <v>5</v>
      </c>
      <c r="AF53" s="11" t="s">
        <v>6</v>
      </c>
      <c r="AH53" s="6"/>
      <c r="AI53" s="10" t="s">
        <v>4</v>
      </c>
      <c r="AJ53" s="4" t="s">
        <v>5</v>
      </c>
      <c r="AK53" s="11" t="s">
        <v>6</v>
      </c>
      <c r="AL53" s="10" t="s">
        <v>4</v>
      </c>
      <c r="AM53" s="4" t="s">
        <v>5</v>
      </c>
      <c r="AN53" s="11" t="s">
        <v>6</v>
      </c>
      <c r="AO53" s="10" t="s">
        <v>4</v>
      </c>
      <c r="AP53" s="4" t="s">
        <v>5</v>
      </c>
      <c r="AQ53" s="11" t="s">
        <v>6</v>
      </c>
    </row>
    <row r="54" spans="1:43" x14ac:dyDescent="0.2">
      <c r="A54" s="5" t="s">
        <v>0</v>
      </c>
      <c r="B54" s="12"/>
      <c r="C54" s="3"/>
      <c r="D54" s="13"/>
      <c r="E54" s="12"/>
      <c r="F54" s="3"/>
      <c r="G54" s="13"/>
      <c r="H54" s="12"/>
      <c r="I54" s="3"/>
      <c r="J54" s="13"/>
      <c r="L54" s="5" t="s">
        <v>0</v>
      </c>
      <c r="M54" s="12"/>
      <c r="N54" s="3"/>
      <c r="O54" s="13"/>
      <c r="P54" s="12"/>
      <c r="Q54" s="3"/>
      <c r="R54" s="13"/>
      <c r="S54" s="12"/>
      <c r="T54" s="3"/>
      <c r="U54" s="13"/>
      <c r="W54" s="5" t="s">
        <v>0</v>
      </c>
      <c r="X54" s="12"/>
      <c r="Y54" s="3"/>
      <c r="Z54" s="13"/>
      <c r="AA54" s="12"/>
      <c r="AB54" s="3"/>
      <c r="AC54" s="13"/>
      <c r="AD54" s="12"/>
      <c r="AE54" s="3"/>
      <c r="AF54" s="13"/>
      <c r="AH54" s="5" t="s">
        <v>0</v>
      </c>
      <c r="AI54" s="12"/>
      <c r="AJ54" s="3"/>
      <c r="AK54" s="13"/>
      <c r="AL54" s="12"/>
      <c r="AM54" s="3"/>
      <c r="AN54" s="13"/>
      <c r="AO54" s="12"/>
      <c r="AP54" s="3"/>
      <c r="AQ54" s="13"/>
    </row>
    <row r="55" spans="1:43" x14ac:dyDescent="0.2">
      <c r="A55" s="5" t="s">
        <v>1</v>
      </c>
      <c r="B55" s="12"/>
      <c r="C55" s="3"/>
      <c r="D55" s="13"/>
      <c r="E55" s="12"/>
      <c r="F55" s="3"/>
      <c r="G55" s="13"/>
      <c r="H55" s="12"/>
      <c r="I55" s="3"/>
      <c r="J55" s="13"/>
      <c r="L55" s="5" t="s">
        <v>1</v>
      </c>
      <c r="M55" s="12"/>
      <c r="N55" s="3"/>
      <c r="O55" s="13"/>
      <c r="P55" s="12"/>
      <c r="Q55" s="3"/>
      <c r="R55" s="13"/>
      <c r="S55" s="12"/>
      <c r="T55" s="3"/>
      <c r="U55" s="13"/>
      <c r="W55" s="5" t="s">
        <v>1</v>
      </c>
      <c r="X55" s="12"/>
      <c r="Y55" s="3"/>
      <c r="Z55" s="13"/>
      <c r="AA55" s="12"/>
      <c r="AB55" s="3"/>
      <c r="AC55" s="13"/>
      <c r="AD55" s="12"/>
      <c r="AE55" s="3"/>
      <c r="AF55" s="13"/>
      <c r="AH55" s="5" t="s">
        <v>1</v>
      </c>
      <c r="AI55" s="12"/>
      <c r="AJ55" s="3"/>
      <c r="AK55" s="13"/>
      <c r="AL55" s="12"/>
      <c r="AM55" s="3"/>
      <c r="AN55" s="13"/>
      <c r="AO55" s="12"/>
      <c r="AP55" s="3"/>
      <c r="AQ55" s="13"/>
    </row>
    <row r="56" spans="1:43" x14ac:dyDescent="0.2">
      <c r="A56" s="5" t="s">
        <v>2</v>
      </c>
      <c r="B56" s="12"/>
      <c r="C56" s="3"/>
      <c r="D56" s="13"/>
      <c r="E56" s="12"/>
      <c r="F56" s="3"/>
      <c r="G56" s="13"/>
      <c r="H56" s="12"/>
      <c r="I56" s="3"/>
      <c r="J56" s="13"/>
      <c r="L56" s="5" t="s">
        <v>2</v>
      </c>
      <c r="M56" s="12"/>
      <c r="N56" s="3"/>
      <c r="O56" s="13"/>
      <c r="P56" s="12"/>
      <c r="Q56" s="3"/>
      <c r="R56" s="13"/>
      <c r="S56" s="12"/>
      <c r="T56" s="3"/>
      <c r="U56" s="13"/>
      <c r="W56" s="5" t="s">
        <v>2</v>
      </c>
      <c r="X56" s="12"/>
      <c r="Y56" s="3"/>
      <c r="Z56" s="13"/>
      <c r="AA56" s="12"/>
      <c r="AB56" s="3"/>
      <c r="AC56" s="13"/>
      <c r="AD56" s="12"/>
      <c r="AE56" s="3"/>
      <c r="AF56" s="13"/>
      <c r="AH56" s="5" t="s">
        <v>2</v>
      </c>
      <c r="AI56" s="12"/>
      <c r="AJ56" s="3"/>
      <c r="AK56" s="13"/>
      <c r="AL56" s="12"/>
      <c r="AM56" s="3"/>
      <c r="AN56" s="13"/>
      <c r="AO56" s="12"/>
      <c r="AP56" s="3"/>
      <c r="AQ56" s="13"/>
    </row>
    <row r="57" spans="1:43" ht="17" thickBot="1" x14ac:dyDescent="0.25">
      <c r="A57" s="5" t="s">
        <v>3</v>
      </c>
      <c r="B57" s="14"/>
      <c r="C57" s="15"/>
      <c r="D57" s="16"/>
      <c r="E57" s="14"/>
      <c r="F57" s="15"/>
      <c r="G57" s="16"/>
      <c r="H57" s="14"/>
      <c r="I57" s="15"/>
      <c r="J57" s="16"/>
      <c r="L57" s="5" t="s">
        <v>3</v>
      </c>
      <c r="M57" s="14"/>
      <c r="N57" s="15"/>
      <c r="O57" s="16"/>
      <c r="P57" s="14"/>
      <c r="Q57" s="15"/>
      <c r="R57" s="16"/>
      <c r="S57" s="14"/>
      <c r="T57" s="15"/>
      <c r="U57" s="16"/>
      <c r="W57" s="5" t="s">
        <v>3</v>
      </c>
      <c r="X57" s="14"/>
      <c r="Y57" s="15"/>
      <c r="Z57" s="16"/>
      <c r="AA57" s="14"/>
      <c r="AB57" s="15"/>
      <c r="AC57" s="16"/>
      <c r="AD57" s="14"/>
      <c r="AE57" s="15"/>
      <c r="AF57" s="16"/>
      <c r="AH57" s="5" t="s">
        <v>3</v>
      </c>
      <c r="AI57" s="14"/>
      <c r="AJ57" s="15"/>
      <c r="AK57" s="16"/>
      <c r="AL57" s="14"/>
      <c r="AM57" s="15"/>
      <c r="AN57" s="16"/>
      <c r="AO57" s="14"/>
      <c r="AP57" s="15"/>
      <c r="AQ57" s="16"/>
    </row>
    <row r="58" spans="1:43" ht="17" thickBot="1" x14ac:dyDescent="0.25">
      <c r="A58" s="1"/>
      <c r="B58" s="1"/>
      <c r="C58" s="1"/>
      <c r="D58" s="1"/>
      <c r="L58" s="1"/>
      <c r="M58" s="1"/>
      <c r="N58" s="1"/>
      <c r="O58" s="1"/>
      <c r="W58" s="1"/>
      <c r="X58" s="1"/>
      <c r="Y58" s="1"/>
      <c r="Z58" s="1"/>
      <c r="AH58" s="1"/>
      <c r="AI58" s="1"/>
      <c r="AJ58" s="1"/>
      <c r="AK58" s="1"/>
    </row>
    <row r="59" spans="1:43" x14ac:dyDescent="0.2">
      <c r="A59" s="5"/>
      <c r="B59" s="26">
        <v>5</v>
      </c>
      <c r="C59" s="27"/>
      <c r="D59" s="28"/>
      <c r="E59" s="26">
        <v>10</v>
      </c>
      <c r="F59" s="27"/>
      <c r="G59" s="28"/>
      <c r="H59" s="26">
        <v>15</v>
      </c>
      <c r="I59" s="27"/>
      <c r="J59" s="28"/>
      <c r="L59" s="5"/>
      <c r="M59" s="26">
        <v>5</v>
      </c>
      <c r="N59" s="27"/>
      <c r="O59" s="28"/>
      <c r="P59" s="26">
        <v>10</v>
      </c>
      <c r="Q59" s="27"/>
      <c r="R59" s="28"/>
      <c r="S59" s="26">
        <v>15</v>
      </c>
      <c r="T59" s="27"/>
      <c r="U59" s="28"/>
      <c r="W59" s="5"/>
      <c r="X59" s="26">
        <v>5</v>
      </c>
      <c r="Y59" s="27"/>
      <c r="Z59" s="28"/>
      <c r="AA59" s="26">
        <v>10</v>
      </c>
      <c r="AB59" s="27"/>
      <c r="AC59" s="28"/>
      <c r="AD59" s="26">
        <v>15</v>
      </c>
      <c r="AE59" s="27"/>
      <c r="AF59" s="28"/>
      <c r="AH59" s="5"/>
      <c r="AI59" s="26">
        <v>5</v>
      </c>
      <c r="AJ59" s="27"/>
      <c r="AK59" s="28"/>
      <c r="AL59" s="26">
        <v>10</v>
      </c>
      <c r="AM59" s="27"/>
      <c r="AN59" s="28"/>
      <c r="AO59" s="26">
        <v>15</v>
      </c>
      <c r="AP59" s="27"/>
      <c r="AQ59" s="28"/>
    </row>
    <row r="60" spans="1:43" x14ac:dyDescent="0.2">
      <c r="A60" s="24"/>
      <c r="B60" s="10" t="s">
        <v>4</v>
      </c>
      <c r="C60" s="4" t="s">
        <v>5</v>
      </c>
      <c r="D60" s="11" t="s">
        <v>6</v>
      </c>
      <c r="E60" s="10" t="s">
        <v>4</v>
      </c>
      <c r="F60" s="4" t="s">
        <v>5</v>
      </c>
      <c r="G60" s="11" t="s">
        <v>6</v>
      </c>
      <c r="H60" s="10" t="s">
        <v>4</v>
      </c>
      <c r="I60" s="4" t="s">
        <v>5</v>
      </c>
      <c r="J60" s="11" t="s">
        <v>6</v>
      </c>
      <c r="L60" s="24"/>
      <c r="M60" s="10" t="s">
        <v>4</v>
      </c>
      <c r="N60" s="4" t="s">
        <v>5</v>
      </c>
      <c r="O60" s="11" t="s">
        <v>6</v>
      </c>
      <c r="P60" s="10" t="s">
        <v>4</v>
      </c>
      <c r="Q60" s="4" t="s">
        <v>5</v>
      </c>
      <c r="R60" s="11" t="s">
        <v>6</v>
      </c>
      <c r="S60" s="10" t="s">
        <v>4</v>
      </c>
      <c r="T60" s="4" t="s">
        <v>5</v>
      </c>
      <c r="U60" s="11" t="s">
        <v>6</v>
      </c>
      <c r="W60" s="24"/>
      <c r="X60" s="10" t="s">
        <v>4</v>
      </c>
      <c r="Y60" s="4" t="s">
        <v>5</v>
      </c>
      <c r="Z60" s="11" t="s">
        <v>6</v>
      </c>
      <c r="AA60" s="10" t="s">
        <v>4</v>
      </c>
      <c r="AB60" s="4" t="s">
        <v>5</v>
      </c>
      <c r="AC60" s="11" t="s">
        <v>6</v>
      </c>
      <c r="AD60" s="10" t="s">
        <v>4</v>
      </c>
      <c r="AE60" s="4" t="s">
        <v>5</v>
      </c>
      <c r="AF60" s="11" t="s">
        <v>6</v>
      </c>
      <c r="AH60" s="24"/>
      <c r="AI60" s="10" t="s">
        <v>4</v>
      </c>
      <c r="AJ60" s="4" t="s">
        <v>5</v>
      </c>
      <c r="AK60" s="11" t="s">
        <v>6</v>
      </c>
      <c r="AL60" s="10" t="s">
        <v>4</v>
      </c>
      <c r="AM60" s="4" t="s">
        <v>5</v>
      </c>
      <c r="AN60" s="11" t="s">
        <v>6</v>
      </c>
      <c r="AO60" s="10" t="s">
        <v>4</v>
      </c>
      <c r="AP60" s="4" t="s">
        <v>5</v>
      </c>
      <c r="AQ60" s="11" t="s">
        <v>6</v>
      </c>
    </row>
    <row r="61" spans="1:43" x14ac:dyDescent="0.2">
      <c r="A61" s="5" t="s">
        <v>0</v>
      </c>
      <c r="B61" s="12"/>
      <c r="C61" s="3"/>
      <c r="D61" s="13"/>
      <c r="E61" s="12"/>
      <c r="F61" s="3"/>
      <c r="G61" s="13"/>
      <c r="H61" s="12"/>
      <c r="I61" s="3"/>
      <c r="J61" s="13"/>
      <c r="L61" s="5" t="s">
        <v>0</v>
      </c>
      <c r="M61" s="12"/>
      <c r="N61" s="3"/>
      <c r="O61" s="13"/>
      <c r="P61" s="12"/>
      <c r="Q61" s="3"/>
      <c r="R61" s="13"/>
      <c r="S61" s="12"/>
      <c r="T61" s="3"/>
      <c r="U61" s="13"/>
      <c r="W61" s="5" t="s">
        <v>0</v>
      </c>
      <c r="X61" s="12"/>
      <c r="Y61" s="3"/>
      <c r="Z61" s="13"/>
      <c r="AA61" s="12"/>
      <c r="AB61" s="3"/>
      <c r="AC61" s="13"/>
      <c r="AD61" s="12"/>
      <c r="AE61" s="3"/>
      <c r="AF61" s="13"/>
      <c r="AH61" s="5" t="s">
        <v>0</v>
      </c>
      <c r="AI61" s="12"/>
      <c r="AJ61" s="3"/>
      <c r="AK61" s="13"/>
      <c r="AL61" s="12"/>
      <c r="AM61" s="3"/>
      <c r="AN61" s="13"/>
      <c r="AO61" s="12"/>
      <c r="AP61" s="3"/>
      <c r="AQ61" s="13"/>
    </row>
    <row r="62" spans="1:43" x14ac:dyDescent="0.2">
      <c r="A62" s="5" t="s">
        <v>1</v>
      </c>
      <c r="B62" s="12"/>
      <c r="C62" s="3"/>
      <c r="D62" s="13"/>
      <c r="E62" s="12"/>
      <c r="F62" s="3"/>
      <c r="G62" s="13"/>
      <c r="H62" s="12"/>
      <c r="I62" s="3"/>
      <c r="J62" s="13"/>
      <c r="L62" s="5" t="s">
        <v>1</v>
      </c>
      <c r="M62" s="12"/>
      <c r="N62" s="3"/>
      <c r="O62" s="13"/>
      <c r="P62" s="12"/>
      <c r="Q62" s="3"/>
      <c r="R62" s="13"/>
      <c r="S62" s="12"/>
      <c r="T62" s="3"/>
      <c r="U62" s="13"/>
      <c r="W62" s="5" t="s">
        <v>1</v>
      </c>
      <c r="X62" s="12"/>
      <c r="Y62" s="3"/>
      <c r="Z62" s="13"/>
      <c r="AA62" s="12"/>
      <c r="AB62" s="3"/>
      <c r="AC62" s="13"/>
      <c r="AD62" s="12"/>
      <c r="AE62" s="3"/>
      <c r="AF62" s="13"/>
      <c r="AH62" s="5" t="s">
        <v>1</v>
      </c>
      <c r="AI62" s="12"/>
      <c r="AJ62" s="3"/>
      <c r="AK62" s="13"/>
      <c r="AL62" s="12"/>
      <c r="AM62" s="3"/>
      <c r="AN62" s="13"/>
      <c r="AO62" s="12"/>
      <c r="AP62" s="3"/>
      <c r="AQ62" s="13"/>
    </row>
    <row r="63" spans="1:43" x14ac:dyDescent="0.2">
      <c r="A63" s="5" t="s">
        <v>2</v>
      </c>
      <c r="B63" s="12"/>
      <c r="C63" s="3"/>
      <c r="D63" s="13"/>
      <c r="E63" s="12"/>
      <c r="F63" s="3"/>
      <c r="G63" s="13"/>
      <c r="H63" s="12"/>
      <c r="I63" s="3"/>
      <c r="J63" s="13"/>
      <c r="L63" s="5" t="s">
        <v>2</v>
      </c>
      <c r="M63" s="12"/>
      <c r="N63" s="3"/>
      <c r="O63" s="13"/>
      <c r="P63" s="12"/>
      <c r="Q63" s="3"/>
      <c r="R63" s="13"/>
      <c r="S63" s="12"/>
      <c r="T63" s="3"/>
      <c r="U63" s="13"/>
      <c r="W63" s="5" t="s">
        <v>2</v>
      </c>
      <c r="X63" s="12"/>
      <c r="Y63" s="3"/>
      <c r="Z63" s="13"/>
      <c r="AA63" s="12"/>
      <c r="AB63" s="3"/>
      <c r="AC63" s="13"/>
      <c r="AD63" s="12"/>
      <c r="AE63" s="3"/>
      <c r="AF63" s="13"/>
      <c r="AH63" s="5" t="s">
        <v>2</v>
      </c>
      <c r="AI63" s="12"/>
      <c r="AJ63" s="3"/>
      <c r="AK63" s="13"/>
      <c r="AL63" s="12"/>
      <c r="AM63" s="3"/>
      <c r="AN63" s="13"/>
      <c r="AO63" s="12"/>
      <c r="AP63" s="3"/>
      <c r="AQ63" s="13"/>
    </row>
    <row r="64" spans="1:43" ht="17" thickBot="1" x14ac:dyDescent="0.25">
      <c r="A64" s="5" t="s">
        <v>3</v>
      </c>
      <c r="B64" s="14"/>
      <c r="C64" s="15"/>
      <c r="D64" s="16"/>
      <c r="E64" s="14"/>
      <c r="F64" s="15"/>
      <c r="G64" s="16"/>
      <c r="H64" s="14"/>
      <c r="I64" s="15"/>
      <c r="J64" s="16"/>
      <c r="L64" s="5" t="s">
        <v>3</v>
      </c>
      <c r="M64" s="14"/>
      <c r="N64" s="15"/>
      <c r="O64" s="16"/>
      <c r="P64" s="14"/>
      <c r="Q64" s="15"/>
      <c r="R64" s="16"/>
      <c r="S64" s="14"/>
      <c r="T64" s="15"/>
      <c r="U64" s="16"/>
      <c r="W64" s="5" t="s">
        <v>3</v>
      </c>
      <c r="X64" s="14"/>
      <c r="Y64" s="15"/>
      <c r="Z64" s="16"/>
      <c r="AA64" s="14"/>
      <c r="AB64" s="15"/>
      <c r="AC64" s="16"/>
      <c r="AD64" s="14"/>
      <c r="AE64" s="15"/>
      <c r="AF64" s="16"/>
      <c r="AH64" s="5" t="s">
        <v>3</v>
      </c>
      <c r="AI64" s="14"/>
      <c r="AJ64" s="15"/>
      <c r="AK64" s="16"/>
      <c r="AL64" s="14"/>
      <c r="AM64" s="15"/>
      <c r="AN64" s="16"/>
      <c r="AO64" s="14"/>
      <c r="AP64" s="15"/>
      <c r="AQ64" s="16"/>
    </row>
    <row r="65" spans="1:43" ht="17" thickBot="1" x14ac:dyDescent="0.25"/>
    <row r="66" spans="1:43" x14ac:dyDescent="0.2">
      <c r="A66" s="5"/>
      <c r="B66" s="26">
        <v>5</v>
      </c>
      <c r="C66" s="27"/>
      <c r="D66" s="28"/>
      <c r="E66" s="26">
        <v>10</v>
      </c>
      <c r="F66" s="27"/>
      <c r="G66" s="28"/>
      <c r="H66" s="26">
        <v>15</v>
      </c>
      <c r="I66" s="27"/>
      <c r="J66" s="28"/>
      <c r="L66" s="5"/>
      <c r="M66" s="26">
        <v>5</v>
      </c>
      <c r="N66" s="27"/>
      <c r="O66" s="28"/>
      <c r="P66" s="26">
        <v>10</v>
      </c>
      <c r="Q66" s="27"/>
      <c r="R66" s="28"/>
      <c r="S66" s="26">
        <v>15</v>
      </c>
      <c r="T66" s="27"/>
      <c r="U66" s="28"/>
      <c r="W66" s="5"/>
      <c r="X66" s="26">
        <v>5</v>
      </c>
      <c r="Y66" s="27"/>
      <c r="Z66" s="28"/>
      <c r="AA66" s="26">
        <v>10</v>
      </c>
      <c r="AB66" s="27"/>
      <c r="AC66" s="28"/>
      <c r="AD66" s="26">
        <v>15</v>
      </c>
      <c r="AE66" s="27"/>
      <c r="AF66" s="28"/>
      <c r="AH66" s="5"/>
      <c r="AI66" s="26">
        <v>5</v>
      </c>
      <c r="AJ66" s="27"/>
      <c r="AK66" s="28"/>
      <c r="AL66" s="26">
        <v>10</v>
      </c>
      <c r="AM66" s="27"/>
      <c r="AN66" s="28"/>
      <c r="AO66" s="26">
        <v>15</v>
      </c>
      <c r="AP66" s="27"/>
      <c r="AQ66" s="28"/>
    </row>
    <row r="67" spans="1:43" x14ac:dyDescent="0.2">
      <c r="A67" s="25"/>
      <c r="B67" s="10" t="s">
        <v>4</v>
      </c>
      <c r="C67" s="4" t="s">
        <v>5</v>
      </c>
      <c r="D67" s="11" t="s">
        <v>6</v>
      </c>
      <c r="E67" s="10" t="s">
        <v>4</v>
      </c>
      <c r="F67" s="4" t="s">
        <v>5</v>
      </c>
      <c r="G67" s="11" t="s">
        <v>6</v>
      </c>
      <c r="H67" s="10" t="s">
        <v>4</v>
      </c>
      <c r="I67" s="4" t="s">
        <v>5</v>
      </c>
      <c r="J67" s="11" t="s">
        <v>6</v>
      </c>
      <c r="L67" s="25"/>
      <c r="M67" s="10" t="s">
        <v>4</v>
      </c>
      <c r="N67" s="4" t="s">
        <v>5</v>
      </c>
      <c r="O67" s="11" t="s">
        <v>6</v>
      </c>
      <c r="P67" s="10" t="s">
        <v>4</v>
      </c>
      <c r="Q67" s="4" t="s">
        <v>5</v>
      </c>
      <c r="R67" s="11" t="s">
        <v>6</v>
      </c>
      <c r="S67" s="10" t="s">
        <v>4</v>
      </c>
      <c r="T67" s="4" t="s">
        <v>5</v>
      </c>
      <c r="U67" s="11" t="s">
        <v>6</v>
      </c>
      <c r="W67" s="25"/>
      <c r="X67" s="10" t="s">
        <v>4</v>
      </c>
      <c r="Y67" s="4" t="s">
        <v>5</v>
      </c>
      <c r="Z67" s="11" t="s">
        <v>6</v>
      </c>
      <c r="AA67" s="10" t="s">
        <v>4</v>
      </c>
      <c r="AB67" s="4" t="s">
        <v>5</v>
      </c>
      <c r="AC67" s="11" t="s">
        <v>6</v>
      </c>
      <c r="AD67" s="10" t="s">
        <v>4</v>
      </c>
      <c r="AE67" s="4" t="s">
        <v>5</v>
      </c>
      <c r="AF67" s="11" t="s">
        <v>6</v>
      </c>
      <c r="AH67" s="25"/>
      <c r="AI67" s="10" t="s">
        <v>4</v>
      </c>
      <c r="AJ67" s="4" t="s">
        <v>5</v>
      </c>
      <c r="AK67" s="11" t="s">
        <v>6</v>
      </c>
      <c r="AL67" s="10" t="s">
        <v>4</v>
      </c>
      <c r="AM67" s="4" t="s">
        <v>5</v>
      </c>
      <c r="AN67" s="11" t="s">
        <v>6</v>
      </c>
      <c r="AO67" s="10" t="s">
        <v>4</v>
      </c>
      <c r="AP67" s="4" t="s">
        <v>5</v>
      </c>
      <c r="AQ67" s="11" t="s">
        <v>6</v>
      </c>
    </row>
    <row r="68" spans="1:43" x14ac:dyDescent="0.2">
      <c r="A68" s="5" t="s">
        <v>0</v>
      </c>
      <c r="B68" s="12"/>
      <c r="C68" s="3"/>
      <c r="D68" s="13"/>
      <c r="E68" s="12"/>
      <c r="F68" s="3"/>
      <c r="G68" s="13"/>
      <c r="H68" s="12"/>
      <c r="I68" s="3"/>
      <c r="J68" s="13"/>
      <c r="L68" s="5" t="s">
        <v>0</v>
      </c>
      <c r="M68" s="12"/>
      <c r="N68" s="3"/>
      <c r="O68" s="13"/>
      <c r="P68" s="12"/>
      <c r="Q68" s="3"/>
      <c r="R68" s="13"/>
      <c r="S68" s="12"/>
      <c r="T68" s="3"/>
      <c r="U68" s="13"/>
      <c r="W68" s="5" t="s">
        <v>0</v>
      </c>
      <c r="X68" s="12"/>
      <c r="Y68" s="3"/>
      <c r="Z68" s="13"/>
      <c r="AA68" s="12"/>
      <c r="AB68" s="3"/>
      <c r="AC68" s="13"/>
      <c r="AD68" s="12"/>
      <c r="AE68" s="3"/>
      <c r="AF68" s="13"/>
      <c r="AH68" s="5" t="s">
        <v>0</v>
      </c>
      <c r="AI68" s="12"/>
      <c r="AJ68" s="3"/>
      <c r="AK68" s="13"/>
      <c r="AL68" s="12"/>
      <c r="AM68" s="3"/>
      <c r="AN68" s="13"/>
      <c r="AO68" s="12"/>
      <c r="AP68" s="3"/>
      <c r="AQ68" s="13"/>
    </row>
    <row r="69" spans="1:43" x14ac:dyDescent="0.2">
      <c r="A69" s="5" t="s">
        <v>1</v>
      </c>
      <c r="B69" s="12"/>
      <c r="C69" s="3"/>
      <c r="D69" s="13"/>
      <c r="E69" s="12"/>
      <c r="F69" s="3"/>
      <c r="G69" s="13"/>
      <c r="H69" s="12"/>
      <c r="I69" s="3"/>
      <c r="J69" s="13"/>
      <c r="L69" s="5" t="s">
        <v>1</v>
      </c>
      <c r="M69" s="12"/>
      <c r="N69" s="3"/>
      <c r="O69" s="13"/>
      <c r="P69" s="12"/>
      <c r="Q69" s="3"/>
      <c r="R69" s="13"/>
      <c r="S69" s="12"/>
      <c r="T69" s="3"/>
      <c r="U69" s="13"/>
      <c r="W69" s="5" t="s">
        <v>1</v>
      </c>
      <c r="X69" s="12"/>
      <c r="Y69" s="3"/>
      <c r="Z69" s="13"/>
      <c r="AA69" s="12"/>
      <c r="AB69" s="3"/>
      <c r="AC69" s="13"/>
      <c r="AD69" s="12"/>
      <c r="AE69" s="3"/>
      <c r="AF69" s="13"/>
      <c r="AH69" s="5" t="s">
        <v>1</v>
      </c>
      <c r="AI69" s="12"/>
      <c r="AJ69" s="3"/>
      <c r="AK69" s="13"/>
      <c r="AL69" s="12"/>
      <c r="AM69" s="3"/>
      <c r="AN69" s="13"/>
      <c r="AO69" s="12"/>
      <c r="AP69" s="3"/>
      <c r="AQ69" s="13"/>
    </row>
    <row r="70" spans="1:43" x14ac:dyDescent="0.2">
      <c r="A70" s="5" t="s">
        <v>2</v>
      </c>
      <c r="B70" s="12"/>
      <c r="C70" s="3"/>
      <c r="D70" s="13"/>
      <c r="E70" s="12"/>
      <c r="F70" s="3"/>
      <c r="G70" s="13"/>
      <c r="H70" s="12"/>
      <c r="I70" s="3"/>
      <c r="J70" s="13"/>
      <c r="L70" s="5" t="s">
        <v>2</v>
      </c>
      <c r="M70" s="12"/>
      <c r="N70" s="3"/>
      <c r="O70" s="13"/>
      <c r="P70" s="12"/>
      <c r="Q70" s="3"/>
      <c r="R70" s="13"/>
      <c r="S70" s="12"/>
      <c r="T70" s="3"/>
      <c r="U70" s="13"/>
      <c r="W70" s="5" t="s">
        <v>2</v>
      </c>
      <c r="X70" s="12"/>
      <c r="Y70" s="3"/>
      <c r="Z70" s="13"/>
      <c r="AA70" s="12"/>
      <c r="AB70" s="3"/>
      <c r="AC70" s="13"/>
      <c r="AD70" s="12"/>
      <c r="AE70" s="3"/>
      <c r="AF70" s="13"/>
      <c r="AH70" s="5" t="s">
        <v>2</v>
      </c>
      <c r="AI70" s="12"/>
      <c r="AJ70" s="3"/>
      <c r="AK70" s="13"/>
      <c r="AL70" s="12"/>
      <c r="AM70" s="3"/>
      <c r="AN70" s="13"/>
      <c r="AO70" s="12"/>
      <c r="AP70" s="3"/>
      <c r="AQ70" s="13"/>
    </row>
    <row r="71" spans="1:43" ht="17" thickBot="1" x14ac:dyDescent="0.25">
      <c r="A71" s="5" t="s">
        <v>3</v>
      </c>
      <c r="B71" s="14"/>
      <c r="C71" s="15"/>
      <c r="D71" s="16"/>
      <c r="E71" s="14"/>
      <c r="F71" s="15"/>
      <c r="G71" s="16"/>
      <c r="H71" s="14"/>
      <c r="I71" s="15"/>
      <c r="J71" s="16"/>
      <c r="L71" s="5" t="s">
        <v>3</v>
      </c>
      <c r="M71" s="14"/>
      <c r="N71" s="15"/>
      <c r="O71" s="16"/>
      <c r="P71" s="14"/>
      <c r="Q71" s="15"/>
      <c r="R71" s="16"/>
      <c r="S71" s="14"/>
      <c r="T71" s="15"/>
      <c r="U71" s="16"/>
      <c r="W71" s="5" t="s">
        <v>3</v>
      </c>
      <c r="X71" s="14"/>
      <c r="Y71" s="15"/>
      <c r="Z71" s="16"/>
      <c r="AA71" s="14"/>
      <c r="AB71" s="15"/>
      <c r="AC71" s="16"/>
      <c r="AD71" s="14"/>
      <c r="AE71" s="15"/>
      <c r="AF71" s="16"/>
      <c r="AH71" s="5" t="s">
        <v>3</v>
      </c>
      <c r="AI71" s="14"/>
      <c r="AJ71" s="15"/>
      <c r="AK71" s="16"/>
      <c r="AL71" s="14"/>
      <c r="AM71" s="15"/>
      <c r="AN71" s="16"/>
      <c r="AO71" s="14"/>
      <c r="AP71" s="15"/>
      <c r="AQ71" s="16"/>
    </row>
    <row r="74" spans="1:43" x14ac:dyDescent="0.2">
      <c r="A74" t="s">
        <v>14</v>
      </c>
      <c r="B74" t="s">
        <v>15</v>
      </c>
    </row>
  </sheetData>
  <mergeCells count="16">
    <mergeCell ref="A1:J1"/>
    <mergeCell ref="L1:U1"/>
    <mergeCell ref="W1:AF1"/>
    <mergeCell ref="AH1:AQ1"/>
    <mergeCell ref="AI3:AK3"/>
    <mergeCell ref="AL3:AN3"/>
    <mergeCell ref="AO3:AQ3"/>
    <mergeCell ref="X3:Z3"/>
    <mergeCell ref="AA3:AC3"/>
    <mergeCell ref="AD3:AF3"/>
    <mergeCell ref="M3:O3"/>
    <mergeCell ref="P3:R3"/>
    <mergeCell ref="S3:U3"/>
    <mergeCell ref="B3:D3"/>
    <mergeCell ref="E3:G3"/>
    <mergeCell ref="H3:J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396A-5818-1041-8D50-11537B2CA46D}">
  <dimension ref="A1:AP139"/>
  <sheetViews>
    <sheetView topLeftCell="X25" zoomScale="135" workbookViewId="0">
      <selection activeCell="G132" sqref="G132"/>
    </sheetView>
  </sheetViews>
  <sheetFormatPr baseColWidth="10" defaultRowHeight="16" x14ac:dyDescent="0.2"/>
  <sheetData>
    <row r="1" spans="1:42" x14ac:dyDescent="0.2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L1" s="63" t="s">
        <v>12</v>
      </c>
      <c r="M1" s="63"/>
      <c r="N1" s="63"/>
      <c r="O1" s="63"/>
      <c r="P1" s="63"/>
      <c r="Q1" s="63"/>
      <c r="R1" s="63"/>
      <c r="S1" s="63"/>
      <c r="T1" s="63"/>
      <c r="U1" s="63"/>
      <c r="W1" s="2" t="s">
        <v>13</v>
      </c>
      <c r="X1" s="2"/>
      <c r="Y1" s="2"/>
      <c r="Z1" s="2"/>
      <c r="AA1" s="2"/>
      <c r="AB1" s="2"/>
      <c r="AC1" s="2"/>
      <c r="AD1" s="2"/>
      <c r="AE1" s="2"/>
      <c r="AF1" s="2"/>
    </row>
    <row r="2" spans="1:42" ht="17" thickBot="1" x14ac:dyDescent="0.25"/>
    <row r="3" spans="1:42" ht="17" thickBot="1" x14ac:dyDescent="0.25">
      <c r="A3" s="5"/>
      <c r="B3" s="7">
        <v>5</v>
      </c>
      <c r="C3" s="8"/>
      <c r="D3" s="9"/>
      <c r="E3" s="7">
        <v>10</v>
      </c>
      <c r="F3" s="8"/>
      <c r="G3" s="9"/>
      <c r="H3" s="7">
        <v>15</v>
      </c>
      <c r="I3" s="8"/>
      <c r="J3" s="9"/>
      <c r="L3" s="5"/>
      <c r="M3" s="49"/>
      <c r="N3" s="49"/>
      <c r="O3" s="49"/>
      <c r="P3" s="49"/>
      <c r="Q3" s="49"/>
      <c r="R3" s="49"/>
      <c r="S3" s="49"/>
      <c r="T3" s="49"/>
      <c r="U3" s="49"/>
      <c r="W3" s="5"/>
      <c r="X3" s="7">
        <v>5</v>
      </c>
      <c r="Y3" s="8"/>
      <c r="Z3" s="9"/>
      <c r="AA3" s="7">
        <v>10</v>
      </c>
      <c r="AB3" s="8"/>
      <c r="AC3" s="9"/>
      <c r="AD3" s="7">
        <v>15</v>
      </c>
      <c r="AE3" s="8"/>
      <c r="AF3" s="9"/>
      <c r="AH3" s="7">
        <v>5</v>
      </c>
      <c r="AI3" s="8"/>
      <c r="AJ3" s="9"/>
      <c r="AK3" s="40">
        <v>10</v>
      </c>
      <c r="AL3" s="41"/>
      <c r="AM3" s="42"/>
      <c r="AN3" s="46">
        <v>15</v>
      </c>
      <c r="AO3" s="41"/>
      <c r="AP3" s="42"/>
    </row>
    <row r="4" spans="1:42" x14ac:dyDescent="0.2">
      <c r="A4" s="6"/>
      <c r="B4" s="10" t="s">
        <v>4</v>
      </c>
      <c r="C4" s="4" t="s">
        <v>5</v>
      </c>
      <c r="D4" s="11" t="s">
        <v>6</v>
      </c>
      <c r="E4" s="10" t="s">
        <v>4</v>
      </c>
      <c r="F4" s="4" t="s">
        <v>5</v>
      </c>
      <c r="G4" s="11" t="s">
        <v>6</v>
      </c>
      <c r="H4" s="10" t="s">
        <v>4</v>
      </c>
      <c r="I4" s="4" t="s">
        <v>5</v>
      </c>
      <c r="J4" s="11" t="s">
        <v>6</v>
      </c>
      <c r="L4" s="29"/>
      <c r="M4" s="4" t="s">
        <v>4</v>
      </c>
      <c r="N4" s="4" t="s">
        <v>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6</v>
      </c>
      <c r="W4" s="6"/>
      <c r="X4" s="10" t="s">
        <v>4</v>
      </c>
      <c r="Y4" s="4" t="s">
        <v>5</v>
      </c>
      <c r="Z4" s="11" t="s">
        <v>6</v>
      </c>
      <c r="AA4" s="10" t="s">
        <v>4</v>
      </c>
      <c r="AB4" s="4" t="s">
        <v>5</v>
      </c>
      <c r="AC4" s="11" t="s">
        <v>6</v>
      </c>
      <c r="AD4" s="10" t="s">
        <v>4</v>
      </c>
      <c r="AE4" s="4" t="s">
        <v>5</v>
      </c>
      <c r="AF4" s="11" t="s">
        <v>6</v>
      </c>
      <c r="AH4" s="32"/>
      <c r="AI4" s="33"/>
      <c r="AJ4" s="34"/>
      <c r="AK4" s="43"/>
      <c r="AL4" s="44"/>
      <c r="AM4" s="45"/>
      <c r="AN4" s="43"/>
      <c r="AO4" s="44"/>
      <c r="AP4" s="45"/>
    </row>
    <row r="5" spans="1:42" x14ac:dyDescent="0.2">
      <c r="A5" s="5" t="s">
        <v>0</v>
      </c>
      <c r="B5" s="12"/>
      <c r="C5" s="3"/>
      <c r="D5" s="13">
        <v>890</v>
      </c>
      <c r="E5" s="12"/>
      <c r="F5" s="3"/>
      <c r="G5" s="13">
        <v>586</v>
      </c>
      <c r="H5" s="12"/>
      <c r="I5" s="3"/>
      <c r="J5" s="13">
        <v>530</v>
      </c>
      <c r="L5" s="5" t="s">
        <v>0</v>
      </c>
      <c r="M5" s="3">
        <v>484</v>
      </c>
      <c r="N5" s="3">
        <v>484</v>
      </c>
      <c r="O5" s="3">
        <v>484</v>
      </c>
      <c r="P5" s="3"/>
      <c r="Q5" s="3"/>
      <c r="R5" s="3"/>
      <c r="S5" s="3"/>
      <c r="T5" s="3"/>
      <c r="U5" s="3">
        <v>484</v>
      </c>
      <c r="W5" s="5" t="s">
        <v>0</v>
      </c>
      <c r="X5" s="12"/>
      <c r="Y5" s="3"/>
      <c r="Z5" s="13">
        <f>D5-U5</f>
        <v>406</v>
      </c>
      <c r="AA5" s="12"/>
      <c r="AB5" s="3"/>
      <c r="AC5" s="13">
        <f>G5-U5</f>
        <v>102</v>
      </c>
      <c r="AD5" s="12"/>
      <c r="AE5" s="3"/>
      <c r="AF5" s="13">
        <f>J5-U5</f>
        <v>46</v>
      </c>
      <c r="AH5" s="50"/>
      <c r="AI5" s="35">
        <f>Z5/Z8</f>
        <v>0.88069414316702821</v>
      </c>
      <c r="AJ5" s="36"/>
      <c r="AK5" s="50"/>
      <c r="AL5" s="35">
        <f t="shared" ref="AL5" si="0">AC5/AC8</f>
        <v>0.80314960629921262</v>
      </c>
      <c r="AM5" s="36"/>
      <c r="AN5" s="50"/>
      <c r="AO5" s="35">
        <f t="shared" ref="AO5" si="1">AF5/AF8</f>
        <v>0.70769230769230773</v>
      </c>
      <c r="AP5" s="34"/>
    </row>
    <row r="6" spans="1:42" x14ac:dyDescent="0.2">
      <c r="A6" s="5" t="s">
        <v>1</v>
      </c>
      <c r="B6" s="12"/>
      <c r="C6" s="3"/>
      <c r="D6" s="13">
        <v>313</v>
      </c>
      <c r="E6" s="12"/>
      <c r="F6" s="3"/>
      <c r="G6" s="13">
        <v>287</v>
      </c>
      <c r="H6" s="12"/>
      <c r="I6" s="3"/>
      <c r="J6" s="13">
        <v>282</v>
      </c>
      <c r="L6" s="5" t="s">
        <v>1</v>
      </c>
      <c r="M6" s="3">
        <v>268</v>
      </c>
      <c r="N6" s="3">
        <v>268</v>
      </c>
      <c r="O6" s="3">
        <v>268</v>
      </c>
      <c r="P6" s="3"/>
      <c r="Q6" s="3"/>
      <c r="R6" s="3"/>
      <c r="S6" s="3"/>
      <c r="T6" s="3"/>
      <c r="U6" s="3">
        <v>268</v>
      </c>
      <c r="W6" s="5" t="s">
        <v>1</v>
      </c>
      <c r="X6" s="12"/>
      <c r="Y6" s="3"/>
      <c r="Z6" s="13">
        <f t="shared" ref="Z6:Z8" si="2">D6-U6</f>
        <v>45</v>
      </c>
      <c r="AA6" s="12"/>
      <c r="AB6" s="3"/>
      <c r="AC6" s="13">
        <f t="shared" ref="AC6:AC8" si="3">G6-U6</f>
        <v>19</v>
      </c>
      <c r="AD6" s="12"/>
      <c r="AE6" s="3"/>
      <c r="AF6" s="13">
        <f t="shared" ref="AF6:AF8" si="4">J6-U6</f>
        <v>14</v>
      </c>
      <c r="AH6" s="50"/>
      <c r="AI6" s="35">
        <f>Z6/Z8</f>
        <v>9.7613882863340565E-2</v>
      </c>
      <c r="AJ6" s="36"/>
      <c r="AK6" s="50"/>
      <c r="AL6" s="35">
        <f t="shared" ref="AL6" si="5">AC6/AC8</f>
        <v>0.14960629921259844</v>
      </c>
      <c r="AM6" s="36"/>
      <c r="AN6" s="50"/>
      <c r="AO6" s="35">
        <f t="shared" ref="AO6" si="6">AF6/AF8</f>
        <v>0.2153846153846154</v>
      </c>
      <c r="AP6" s="34"/>
    </row>
    <row r="7" spans="1:42" x14ac:dyDescent="0.2">
      <c r="A7" s="5" t="s">
        <v>2</v>
      </c>
      <c r="B7" s="12"/>
      <c r="C7" s="3"/>
      <c r="D7" s="13">
        <v>254</v>
      </c>
      <c r="E7" s="12"/>
      <c r="F7" s="3"/>
      <c r="G7" s="13">
        <v>205</v>
      </c>
      <c r="H7" s="12"/>
      <c r="I7" s="3"/>
      <c r="J7" s="13">
        <v>195</v>
      </c>
      <c r="L7" s="5" t="s">
        <v>2</v>
      </c>
      <c r="M7" s="3">
        <v>183</v>
      </c>
      <c r="N7" s="3">
        <v>183</v>
      </c>
      <c r="O7" s="3">
        <v>183</v>
      </c>
      <c r="P7" s="3"/>
      <c r="Q7" s="3"/>
      <c r="R7" s="3"/>
      <c r="S7" s="3"/>
      <c r="T7" s="3"/>
      <c r="U7" s="3">
        <v>183</v>
      </c>
      <c r="W7" s="5" t="s">
        <v>2</v>
      </c>
      <c r="X7" s="12"/>
      <c r="Y7" s="3"/>
      <c r="Z7" s="13">
        <f t="shared" si="2"/>
        <v>71</v>
      </c>
      <c r="AA7" s="12"/>
      <c r="AB7" s="3"/>
      <c r="AC7" s="13">
        <f t="shared" si="3"/>
        <v>22</v>
      </c>
      <c r="AD7" s="12"/>
      <c r="AE7" s="3"/>
      <c r="AF7" s="13">
        <f t="shared" si="4"/>
        <v>12</v>
      </c>
      <c r="AH7" s="50"/>
      <c r="AI7" s="35">
        <f>Z7/Z8</f>
        <v>0.15401301518438179</v>
      </c>
      <c r="AJ7" s="36"/>
      <c r="AK7" s="50"/>
      <c r="AL7" s="35">
        <f t="shared" ref="AL7" si="7">AC7/AC8</f>
        <v>0.17322834645669291</v>
      </c>
      <c r="AM7" s="36"/>
      <c r="AN7" s="50"/>
      <c r="AO7" s="35">
        <f t="shared" ref="AO7" si="8">AF7/AF8</f>
        <v>0.18461538461538463</v>
      </c>
      <c r="AP7" s="34"/>
    </row>
    <row r="8" spans="1:42" ht="17" thickBot="1" x14ac:dyDescent="0.25">
      <c r="A8" s="5" t="s">
        <v>3</v>
      </c>
      <c r="B8" s="14"/>
      <c r="C8" s="15"/>
      <c r="D8" s="16">
        <v>1454</v>
      </c>
      <c r="E8" s="14"/>
      <c r="F8" s="15"/>
      <c r="G8" s="16">
        <v>1120</v>
      </c>
      <c r="H8" s="14"/>
      <c r="I8" s="15"/>
      <c r="J8" s="16">
        <v>1058</v>
      </c>
      <c r="L8" s="5" t="s">
        <v>3</v>
      </c>
      <c r="M8" s="3">
        <v>944</v>
      </c>
      <c r="N8" s="3">
        <v>993</v>
      </c>
      <c r="O8" s="3">
        <v>994</v>
      </c>
      <c r="P8" s="3"/>
      <c r="Q8" s="3"/>
      <c r="R8" s="3"/>
      <c r="S8" s="3"/>
      <c r="T8" s="3"/>
      <c r="U8" s="3">
        <v>993</v>
      </c>
      <c r="W8" s="5" t="s">
        <v>3</v>
      </c>
      <c r="X8" s="14"/>
      <c r="Y8" s="15"/>
      <c r="Z8" s="13">
        <f t="shared" si="2"/>
        <v>461</v>
      </c>
      <c r="AA8" s="14"/>
      <c r="AB8" s="15"/>
      <c r="AC8" s="13">
        <f t="shared" si="3"/>
        <v>127</v>
      </c>
      <c r="AD8" s="14"/>
      <c r="AE8" s="15"/>
      <c r="AF8" s="13">
        <f t="shared" si="4"/>
        <v>65</v>
      </c>
      <c r="AH8" s="32"/>
      <c r="AI8" s="35"/>
      <c r="AJ8" s="36"/>
      <c r="AK8" s="32"/>
      <c r="AL8" s="35"/>
      <c r="AM8" s="36"/>
      <c r="AN8" s="32"/>
      <c r="AO8" s="35"/>
      <c r="AP8" s="34"/>
    </row>
    <row r="9" spans="1:42" ht="17" thickBot="1" x14ac:dyDescent="0.25">
      <c r="A9" s="1"/>
      <c r="B9" s="17"/>
      <c r="C9" s="17"/>
      <c r="D9" s="17"/>
      <c r="E9" s="17"/>
      <c r="F9" s="17"/>
      <c r="G9" s="17"/>
      <c r="H9" s="17"/>
      <c r="I9" s="17"/>
      <c r="J9" s="17"/>
      <c r="L9" s="1"/>
      <c r="M9" s="17"/>
      <c r="N9" s="17"/>
      <c r="O9" s="17"/>
      <c r="P9" s="17"/>
      <c r="Q9" s="17"/>
      <c r="R9" s="17"/>
      <c r="S9" s="17"/>
      <c r="T9" s="17"/>
      <c r="U9" s="17"/>
      <c r="W9" s="1"/>
      <c r="X9" s="17"/>
      <c r="Y9" s="17"/>
      <c r="Z9" s="17"/>
      <c r="AA9" s="17"/>
      <c r="AB9" s="17"/>
      <c r="AC9" s="17"/>
      <c r="AD9" s="17"/>
      <c r="AE9" s="17"/>
      <c r="AF9" s="17"/>
      <c r="AH9" s="32"/>
      <c r="AI9" s="35"/>
      <c r="AJ9" s="36"/>
      <c r="AK9" s="32"/>
      <c r="AL9" s="35"/>
      <c r="AM9" s="36"/>
      <c r="AN9" s="32"/>
      <c r="AO9" s="35"/>
      <c r="AP9" s="34"/>
    </row>
    <row r="10" spans="1:42" x14ac:dyDescent="0.2">
      <c r="A10" s="5"/>
      <c r="B10" s="26">
        <v>5</v>
      </c>
      <c r="C10" s="27"/>
      <c r="D10" s="28"/>
      <c r="E10" s="26">
        <v>10</v>
      </c>
      <c r="F10" s="27"/>
      <c r="G10" s="28"/>
      <c r="H10" s="26">
        <v>15</v>
      </c>
      <c r="I10" s="27"/>
      <c r="J10" s="28"/>
      <c r="L10" s="5"/>
      <c r="M10" s="49"/>
      <c r="N10" s="49"/>
      <c r="O10" s="49"/>
      <c r="P10" s="49"/>
      <c r="Q10" s="49"/>
      <c r="R10" s="49"/>
      <c r="S10" s="49"/>
      <c r="T10" s="49"/>
      <c r="U10" s="49"/>
      <c r="W10" s="5"/>
      <c r="X10" s="26">
        <v>5</v>
      </c>
      <c r="Y10" s="27"/>
      <c r="Z10" s="28"/>
      <c r="AA10" s="26">
        <v>10</v>
      </c>
      <c r="AB10" s="27"/>
      <c r="AC10" s="28"/>
      <c r="AD10" s="26">
        <v>15</v>
      </c>
      <c r="AE10" s="27"/>
      <c r="AF10" s="28"/>
      <c r="AH10" s="32"/>
      <c r="AI10" s="35"/>
      <c r="AJ10" s="36"/>
      <c r="AK10" s="32"/>
      <c r="AL10" s="35"/>
      <c r="AM10" s="36"/>
      <c r="AN10" s="32"/>
      <c r="AO10" s="35"/>
      <c r="AP10" s="34"/>
    </row>
    <row r="11" spans="1:42" x14ac:dyDescent="0.2">
      <c r="A11" s="18"/>
      <c r="B11" s="10" t="s">
        <v>4</v>
      </c>
      <c r="C11" s="4" t="s">
        <v>5</v>
      </c>
      <c r="D11" s="11" t="s">
        <v>6</v>
      </c>
      <c r="E11" s="10" t="s">
        <v>4</v>
      </c>
      <c r="F11" s="4" t="s">
        <v>5</v>
      </c>
      <c r="G11" s="11" t="s">
        <v>6</v>
      </c>
      <c r="H11" s="10" t="s">
        <v>4</v>
      </c>
      <c r="I11" s="4" t="s">
        <v>5</v>
      </c>
      <c r="J11" s="11" t="s">
        <v>6</v>
      </c>
      <c r="L11" s="29"/>
      <c r="M11" s="4" t="s">
        <v>4</v>
      </c>
      <c r="N11" s="4" t="s">
        <v>5</v>
      </c>
      <c r="O11" s="4" t="s">
        <v>16</v>
      </c>
      <c r="P11" s="4" t="s">
        <v>17</v>
      </c>
      <c r="Q11" s="4" t="s">
        <v>18</v>
      </c>
      <c r="R11" s="4" t="s">
        <v>19</v>
      </c>
      <c r="S11" s="4" t="s">
        <v>20</v>
      </c>
      <c r="T11" s="4" t="s">
        <v>21</v>
      </c>
      <c r="U11" s="4" t="s">
        <v>6</v>
      </c>
      <c r="W11" s="18"/>
      <c r="X11" s="10" t="s">
        <v>4</v>
      </c>
      <c r="Y11" s="4" t="s">
        <v>5</v>
      </c>
      <c r="Z11" s="11" t="s">
        <v>6</v>
      </c>
      <c r="AA11" s="10" t="s">
        <v>4</v>
      </c>
      <c r="AB11" s="4" t="s">
        <v>5</v>
      </c>
      <c r="AC11" s="11" t="s">
        <v>6</v>
      </c>
      <c r="AD11" s="10" t="s">
        <v>4</v>
      </c>
      <c r="AE11" s="4" t="s">
        <v>5</v>
      </c>
      <c r="AF11" s="11" t="s">
        <v>6</v>
      </c>
      <c r="AH11" s="32"/>
      <c r="AI11" s="35"/>
      <c r="AJ11" s="36"/>
      <c r="AK11" s="32"/>
      <c r="AL11" s="35"/>
      <c r="AM11" s="36"/>
      <c r="AN11" s="32"/>
      <c r="AO11" s="35"/>
      <c r="AP11" s="34"/>
    </row>
    <row r="12" spans="1:42" x14ac:dyDescent="0.2">
      <c r="A12" s="5" t="s">
        <v>0</v>
      </c>
      <c r="B12" s="12"/>
      <c r="C12" s="3"/>
      <c r="D12" s="13">
        <v>571</v>
      </c>
      <c r="E12" s="12"/>
      <c r="F12" s="3"/>
      <c r="G12" s="13">
        <v>519</v>
      </c>
      <c r="H12" s="12"/>
      <c r="I12" s="3"/>
      <c r="J12" s="13">
        <v>507</v>
      </c>
      <c r="L12" s="5" t="s">
        <v>0</v>
      </c>
      <c r="M12" s="3">
        <v>484</v>
      </c>
      <c r="N12" s="3">
        <v>484</v>
      </c>
      <c r="O12" s="3">
        <v>484</v>
      </c>
      <c r="P12" s="3"/>
      <c r="Q12" s="3"/>
      <c r="R12" s="3"/>
      <c r="S12" s="3"/>
      <c r="T12" s="3"/>
      <c r="U12" s="3">
        <v>484</v>
      </c>
      <c r="W12" s="5" t="s">
        <v>0</v>
      </c>
      <c r="X12" s="12"/>
      <c r="Y12" s="3"/>
      <c r="Z12" s="13">
        <f>D12-U12</f>
        <v>87</v>
      </c>
      <c r="AA12" s="12"/>
      <c r="AB12" s="3"/>
      <c r="AC12" s="13">
        <f>G12-U12</f>
        <v>35</v>
      </c>
      <c r="AD12" s="12"/>
      <c r="AE12" s="3"/>
      <c r="AF12" s="13">
        <f>J12-U12</f>
        <v>23</v>
      </c>
      <c r="AH12" s="51"/>
      <c r="AI12" s="35">
        <f>Z12/Z15</f>
        <v>0.27619047619047621</v>
      </c>
      <c r="AJ12" s="36"/>
      <c r="AK12" s="51"/>
      <c r="AL12" s="35">
        <f t="shared" ref="AL12" si="9">AC12/AC15</f>
        <v>0.330188679245283</v>
      </c>
      <c r="AM12" s="36"/>
      <c r="AN12" s="51"/>
      <c r="AO12" s="35">
        <f t="shared" ref="AO12" si="10">AF12/AF15</f>
        <v>0.39655172413793105</v>
      </c>
      <c r="AP12" s="34"/>
    </row>
    <row r="13" spans="1:42" x14ac:dyDescent="0.2">
      <c r="A13" s="5" t="s">
        <v>1</v>
      </c>
      <c r="B13" s="12"/>
      <c r="C13" s="3"/>
      <c r="D13" s="13">
        <v>425</v>
      </c>
      <c r="E13" s="12"/>
      <c r="F13" s="3"/>
      <c r="G13" s="13">
        <v>317</v>
      </c>
      <c r="H13" s="12"/>
      <c r="I13" s="3"/>
      <c r="J13" s="13">
        <v>293</v>
      </c>
      <c r="L13" s="5" t="s">
        <v>1</v>
      </c>
      <c r="M13" s="3">
        <v>268</v>
      </c>
      <c r="N13" s="3">
        <v>268</v>
      </c>
      <c r="O13" s="3">
        <v>268</v>
      </c>
      <c r="P13" s="3"/>
      <c r="Q13" s="3"/>
      <c r="R13" s="3"/>
      <c r="S13" s="3"/>
      <c r="T13" s="3"/>
      <c r="U13" s="3">
        <v>268</v>
      </c>
      <c r="W13" s="5" t="s">
        <v>1</v>
      </c>
      <c r="X13" s="12"/>
      <c r="Y13" s="3"/>
      <c r="Z13" s="13">
        <f t="shared" ref="Z13:Z15" si="11">D13-U13</f>
        <v>157</v>
      </c>
      <c r="AA13" s="12"/>
      <c r="AB13" s="3"/>
      <c r="AC13" s="13">
        <f t="shared" ref="AC13:AC15" si="12">G13-U13</f>
        <v>49</v>
      </c>
      <c r="AD13" s="12"/>
      <c r="AE13" s="3"/>
      <c r="AF13" s="13">
        <f t="shared" ref="AF13:AF15" si="13">J13-U13</f>
        <v>25</v>
      </c>
      <c r="AH13" s="51"/>
      <c r="AI13" s="35">
        <f>Z13/Z15</f>
        <v>0.49841269841269842</v>
      </c>
      <c r="AJ13" s="36"/>
      <c r="AK13" s="51"/>
      <c r="AL13" s="35">
        <f t="shared" ref="AL13" si="14">AC13/AC15</f>
        <v>0.46226415094339623</v>
      </c>
      <c r="AM13" s="36"/>
      <c r="AN13" s="51"/>
      <c r="AO13" s="35">
        <f t="shared" ref="AO13" si="15">AF13/AF15</f>
        <v>0.43103448275862066</v>
      </c>
      <c r="AP13" s="34"/>
    </row>
    <row r="14" spans="1:42" x14ac:dyDescent="0.2">
      <c r="A14" s="5" t="s">
        <v>2</v>
      </c>
      <c r="B14" s="12"/>
      <c r="C14" s="3"/>
      <c r="D14" s="13">
        <v>271</v>
      </c>
      <c r="E14" s="12"/>
      <c r="F14" s="3"/>
      <c r="G14" s="13">
        <v>211</v>
      </c>
      <c r="H14" s="12"/>
      <c r="I14" s="3"/>
      <c r="J14" s="13">
        <v>198</v>
      </c>
      <c r="L14" s="5" t="s">
        <v>2</v>
      </c>
      <c r="M14" s="3">
        <v>183</v>
      </c>
      <c r="N14" s="3">
        <v>183</v>
      </c>
      <c r="O14" s="3">
        <v>183</v>
      </c>
      <c r="P14" s="3"/>
      <c r="Q14" s="3"/>
      <c r="R14" s="3"/>
      <c r="S14" s="3"/>
      <c r="T14" s="3"/>
      <c r="U14" s="3">
        <v>183</v>
      </c>
      <c r="W14" s="5" t="s">
        <v>2</v>
      </c>
      <c r="X14" s="12"/>
      <c r="Y14" s="3"/>
      <c r="Z14" s="13">
        <f t="shared" si="11"/>
        <v>88</v>
      </c>
      <c r="AA14" s="12"/>
      <c r="AB14" s="3"/>
      <c r="AC14" s="13">
        <f t="shared" si="12"/>
        <v>28</v>
      </c>
      <c r="AD14" s="12"/>
      <c r="AE14" s="3"/>
      <c r="AF14" s="13">
        <f t="shared" si="13"/>
        <v>15</v>
      </c>
      <c r="AH14" s="51"/>
      <c r="AI14" s="35">
        <f>Z14/Z15</f>
        <v>0.27936507936507937</v>
      </c>
      <c r="AJ14" s="36"/>
      <c r="AK14" s="51"/>
      <c r="AL14" s="35">
        <f t="shared" ref="AL14" si="16">AC14/AC15</f>
        <v>0.26415094339622641</v>
      </c>
      <c r="AM14" s="36"/>
      <c r="AN14" s="51"/>
      <c r="AO14" s="35">
        <f t="shared" ref="AO14" si="17">AF14/AF15</f>
        <v>0.25862068965517243</v>
      </c>
      <c r="AP14" s="34"/>
    </row>
    <row r="15" spans="1:42" ht="17" thickBot="1" x14ac:dyDescent="0.25">
      <c r="A15" s="5" t="s">
        <v>3</v>
      </c>
      <c r="B15" s="14"/>
      <c r="C15" s="15"/>
      <c r="D15" s="16">
        <v>1308</v>
      </c>
      <c r="E15" s="14"/>
      <c r="F15" s="15"/>
      <c r="G15" s="16">
        <v>1099</v>
      </c>
      <c r="H15" s="14"/>
      <c r="I15" s="15"/>
      <c r="J15" s="16">
        <v>1051</v>
      </c>
      <c r="L15" s="5" t="s">
        <v>3</v>
      </c>
      <c r="M15" s="3">
        <v>944</v>
      </c>
      <c r="N15" s="3">
        <v>993</v>
      </c>
      <c r="O15" s="3">
        <v>994</v>
      </c>
      <c r="P15" s="3"/>
      <c r="Q15" s="3"/>
      <c r="R15" s="3"/>
      <c r="S15" s="3"/>
      <c r="T15" s="3"/>
      <c r="U15" s="3">
        <v>993</v>
      </c>
      <c r="W15" s="5" t="s">
        <v>3</v>
      </c>
      <c r="X15" s="14"/>
      <c r="Y15" s="15"/>
      <c r="Z15" s="13">
        <f t="shared" si="11"/>
        <v>315</v>
      </c>
      <c r="AA15" s="14"/>
      <c r="AB15" s="15"/>
      <c r="AC15" s="13">
        <f t="shared" si="12"/>
        <v>106</v>
      </c>
      <c r="AD15" s="14"/>
      <c r="AE15" s="15"/>
      <c r="AF15" s="13">
        <f t="shared" si="13"/>
        <v>58</v>
      </c>
      <c r="AH15" s="32"/>
      <c r="AI15" s="35"/>
      <c r="AJ15" s="36"/>
      <c r="AK15" s="32"/>
      <c r="AL15" s="35"/>
      <c r="AM15" s="36"/>
      <c r="AN15" s="32"/>
      <c r="AO15" s="35"/>
      <c r="AP15" s="34"/>
    </row>
    <row r="16" spans="1:42" ht="17" thickBot="1" x14ac:dyDescent="0.25">
      <c r="A16" s="1"/>
      <c r="B16" s="17"/>
      <c r="C16" s="17"/>
      <c r="D16" s="17"/>
      <c r="E16" s="17"/>
      <c r="F16" s="17"/>
      <c r="G16" s="17"/>
      <c r="H16" s="17"/>
      <c r="I16" s="17"/>
      <c r="J16" s="17"/>
      <c r="L16" s="1"/>
      <c r="M16" s="17"/>
      <c r="N16" s="17"/>
      <c r="O16" s="17"/>
      <c r="P16" s="17"/>
      <c r="Q16" s="17"/>
      <c r="R16" s="17"/>
      <c r="S16" s="17"/>
      <c r="T16" s="17"/>
      <c r="U16" s="17"/>
      <c r="W16" s="1"/>
      <c r="X16" s="17"/>
      <c r="Y16" s="17"/>
      <c r="Z16" s="17"/>
      <c r="AA16" s="17"/>
      <c r="AB16" s="17"/>
      <c r="AC16" s="17"/>
      <c r="AD16" s="17"/>
      <c r="AE16" s="17"/>
      <c r="AF16" s="17"/>
      <c r="AH16" s="32"/>
      <c r="AI16" s="35"/>
      <c r="AJ16" s="36"/>
      <c r="AK16" s="32"/>
      <c r="AL16" s="35"/>
      <c r="AM16" s="36"/>
      <c r="AN16" s="32"/>
      <c r="AO16" s="35"/>
      <c r="AP16" s="34"/>
    </row>
    <row r="17" spans="1:42" x14ac:dyDescent="0.2">
      <c r="A17" s="5"/>
      <c r="B17" s="26">
        <v>5</v>
      </c>
      <c r="C17" s="27"/>
      <c r="D17" s="28"/>
      <c r="E17" s="26">
        <v>10</v>
      </c>
      <c r="F17" s="27"/>
      <c r="G17" s="28"/>
      <c r="H17" s="26">
        <v>15</v>
      </c>
      <c r="I17" s="27"/>
      <c r="J17" s="28"/>
      <c r="L17" s="5"/>
      <c r="M17" s="49"/>
      <c r="N17" s="49"/>
      <c r="O17" s="49"/>
      <c r="P17" s="49"/>
      <c r="Q17" s="49"/>
      <c r="R17" s="49"/>
      <c r="S17" s="49"/>
      <c r="T17" s="49"/>
      <c r="U17" s="49"/>
      <c r="W17" s="5"/>
      <c r="X17" s="26">
        <v>5</v>
      </c>
      <c r="Y17" s="27"/>
      <c r="Z17" s="28"/>
      <c r="AA17" s="26">
        <v>10</v>
      </c>
      <c r="AB17" s="27"/>
      <c r="AC17" s="28"/>
      <c r="AD17" s="26">
        <v>15</v>
      </c>
      <c r="AE17" s="27"/>
      <c r="AF17" s="28"/>
      <c r="AH17" s="32"/>
      <c r="AI17" s="35"/>
      <c r="AJ17" s="36"/>
      <c r="AK17" s="32"/>
      <c r="AL17" s="35"/>
      <c r="AM17" s="36"/>
      <c r="AN17" s="32"/>
      <c r="AO17" s="35"/>
      <c r="AP17" s="34"/>
    </row>
    <row r="18" spans="1:42" x14ac:dyDescent="0.2">
      <c r="A18" s="19"/>
      <c r="B18" s="10" t="s">
        <v>4</v>
      </c>
      <c r="C18" s="4" t="s">
        <v>5</v>
      </c>
      <c r="D18" s="11" t="s">
        <v>6</v>
      </c>
      <c r="E18" s="10" t="s">
        <v>4</v>
      </c>
      <c r="F18" s="4" t="s">
        <v>5</v>
      </c>
      <c r="G18" s="11" t="s">
        <v>6</v>
      </c>
      <c r="H18" s="10" t="s">
        <v>4</v>
      </c>
      <c r="I18" s="4" t="s">
        <v>5</v>
      </c>
      <c r="J18" s="11" t="s">
        <v>6</v>
      </c>
      <c r="L18" s="29"/>
      <c r="M18" s="4" t="s">
        <v>4</v>
      </c>
      <c r="N18" s="4" t="s">
        <v>5</v>
      </c>
      <c r="O18" s="4" t="s">
        <v>16</v>
      </c>
      <c r="P18" s="4" t="s">
        <v>17</v>
      </c>
      <c r="Q18" s="4" t="s">
        <v>18</v>
      </c>
      <c r="R18" s="4" t="s">
        <v>19</v>
      </c>
      <c r="S18" s="4" t="s">
        <v>20</v>
      </c>
      <c r="T18" s="4" t="s">
        <v>21</v>
      </c>
      <c r="U18" s="4" t="s">
        <v>6</v>
      </c>
      <c r="W18" s="19"/>
      <c r="X18" s="10" t="s">
        <v>4</v>
      </c>
      <c r="Y18" s="4" t="s">
        <v>5</v>
      </c>
      <c r="Z18" s="11" t="s">
        <v>6</v>
      </c>
      <c r="AA18" s="10" t="s">
        <v>4</v>
      </c>
      <c r="AB18" s="4" t="s">
        <v>5</v>
      </c>
      <c r="AC18" s="11" t="s">
        <v>6</v>
      </c>
      <c r="AD18" s="10" t="s">
        <v>4</v>
      </c>
      <c r="AE18" s="4" t="s">
        <v>5</v>
      </c>
      <c r="AF18" s="11" t="s">
        <v>6</v>
      </c>
      <c r="AH18" s="32"/>
      <c r="AI18" s="35"/>
      <c r="AJ18" s="36"/>
      <c r="AK18" s="32"/>
      <c r="AL18" s="35"/>
      <c r="AM18" s="36"/>
      <c r="AN18" s="32"/>
      <c r="AO18" s="35"/>
      <c r="AP18" s="34"/>
    </row>
    <row r="19" spans="1:42" x14ac:dyDescent="0.2">
      <c r="A19" s="5" t="s">
        <v>0</v>
      </c>
      <c r="B19" s="12"/>
      <c r="C19" s="3"/>
      <c r="D19" s="13">
        <v>543</v>
      </c>
      <c r="E19" s="12"/>
      <c r="F19" s="3"/>
      <c r="G19" s="13">
        <v>513</v>
      </c>
      <c r="H19" s="12"/>
      <c r="I19" s="3"/>
      <c r="J19" s="13">
        <v>504</v>
      </c>
      <c r="L19" s="5" t="s">
        <v>0</v>
      </c>
      <c r="M19" s="3">
        <v>484</v>
      </c>
      <c r="N19" s="3">
        <v>484</v>
      </c>
      <c r="O19" s="3">
        <v>484</v>
      </c>
      <c r="P19" s="3"/>
      <c r="Q19" s="3"/>
      <c r="R19" s="3"/>
      <c r="S19" s="3"/>
      <c r="T19" s="3"/>
      <c r="U19" s="3">
        <v>484</v>
      </c>
      <c r="W19" s="5" t="s">
        <v>0</v>
      </c>
      <c r="X19" s="12"/>
      <c r="Y19" s="3"/>
      <c r="Z19" s="13">
        <f>D19-U19</f>
        <v>59</v>
      </c>
      <c r="AA19" s="12"/>
      <c r="AB19" s="3"/>
      <c r="AC19" s="13">
        <f>G19-U19</f>
        <v>29</v>
      </c>
      <c r="AD19" s="12"/>
      <c r="AE19" s="3"/>
      <c r="AF19" s="13">
        <f>J19-U19</f>
        <v>20</v>
      </c>
      <c r="AH19" s="52"/>
      <c r="AI19" s="35">
        <f>Z19/Z22</f>
        <v>0.25213675213675213</v>
      </c>
      <c r="AJ19" s="36"/>
      <c r="AK19" s="52"/>
      <c r="AL19" s="35">
        <f t="shared" ref="AL19" si="18">AC19/AC22</f>
        <v>0.31868131868131866</v>
      </c>
      <c r="AM19" s="36"/>
      <c r="AN19" s="52"/>
      <c r="AO19" s="35">
        <f t="shared" ref="AO19" si="19">AF19/AF22</f>
        <v>0.38461538461538464</v>
      </c>
      <c r="AP19" s="34"/>
    </row>
    <row r="20" spans="1:42" x14ac:dyDescent="0.2">
      <c r="A20" s="5" t="s">
        <v>1</v>
      </c>
      <c r="B20" s="12"/>
      <c r="C20" s="3"/>
      <c r="D20" s="13">
        <v>376</v>
      </c>
      <c r="E20" s="12"/>
      <c r="F20" s="3"/>
      <c r="G20" s="13">
        <v>307</v>
      </c>
      <c r="H20" s="12"/>
      <c r="I20" s="3"/>
      <c r="J20" s="13">
        <v>289</v>
      </c>
      <c r="L20" s="5" t="s">
        <v>1</v>
      </c>
      <c r="M20" s="3">
        <v>268</v>
      </c>
      <c r="N20" s="3">
        <v>268</v>
      </c>
      <c r="O20" s="3">
        <v>268</v>
      </c>
      <c r="P20" s="3"/>
      <c r="Q20" s="3"/>
      <c r="R20" s="3"/>
      <c r="S20" s="3"/>
      <c r="T20" s="3"/>
      <c r="U20" s="3">
        <v>268</v>
      </c>
      <c r="W20" s="5" t="s">
        <v>1</v>
      </c>
      <c r="X20" s="12"/>
      <c r="Y20" s="3"/>
      <c r="Z20" s="13">
        <f t="shared" ref="Z20:Z22" si="20">D20-U20</f>
        <v>108</v>
      </c>
      <c r="AA20" s="12"/>
      <c r="AB20" s="3"/>
      <c r="AC20" s="13">
        <f t="shared" ref="AC20:AC22" si="21">G20-U20</f>
        <v>39</v>
      </c>
      <c r="AD20" s="12"/>
      <c r="AE20" s="3"/>
      <c r="AF20" s="13">
        <f t="shared" ref="AF20:AF22" si="22">J20-U20</f>
        <v>21</v>
      </c>
      <c r="AH20" s="52"/>
      <c r="AI20" s="35">
        <f>Z20/Z22</f>
        <v>0.46153846153846156</v>
      </c>
      <c r="AJ20" s="36"/>
      <c r="AK20" s="52"/>
      <c r="AL20" s="35">
        <f t="shared" ref="AL20" si="23">AC20/AC22</f>
        <v>0.42857142857142855</v>
      </c>
      <c r="AM20" s="36"/>
      <c r="AN20" s="52"/>
      <c r="AO20" s="35">
        <f t="shared" ref="AO20" si="24">AF20/AF22</f>
        <v>0.40384615384615385</v>
      </c>
      <c r="AP20" s="34"/>
    </row>
    <row r="21" spans="1:42" x14ac:dyDescent="0.2">
      <c r="A21" s="5" t="s">
        <v>2</v>
      </c>
      <c r="B21" s="12"/>
      <c r="C21" s="3"/>
      <c r="D21" s="13">
        <v>263</v>
      </c>
      <c r="E21" s="12"/>
      <c r="F21" s="3"/>
      <c r="G21" s="13">
        <v>212</v>
      </c>
      <c r="H21" s="12"/>
      <c r="I21" s="3"/>
      <c r="J21" s="13">
        <v>198</v>
      </c>
      <c r="L21" s="5" t="s">
        <v>2</v>
      </c>
      <c r="M21" s="3">
        <v>183</v>
      </c>
      <c r="N21" s="3">
        <v>183</v>
      </c>
      <c r="O21" s="3">
        <v>183</v>
      </c>
      <c r="P21" s="3"/>
      <c r="Q21" s="3"/>
      <c r="R21" s="3"/>
      <c r="S21" s="3"/>
      <c r="T21" s="3"/>
      <c r="U21" s="3">
        <v>183</v>
      </c>
      <c r="W21" s="5" t="s">
        <v>2</v>
      </c>
      <c r="X21" s="12"/>
      <c r="Y21" s="3"/>
      <c r="Z21" s="13">
        <f t="shared" si="20"/>
        <v>80</v>
      </c>
      <c r="AA21" s="12"/>
      <c r="AB21" s="3"/>
      <c r="AC21" s="13">
        <f t="shared" si="21"/>
        <v>29</v>
      </c>
      <c r="AD21" s="12"/>
      <c r="AE21" s="3"/>
      <c r="AF21" s="13">
        <f t="shared" si="22"/>
        <v>15</v>
      </c>
      <c r="AH21" s="52"/>
      <c r="AI21" s="35">
        <f>Z21/Z22</f>
        <v>0.34188034188034189</v>
      </c>
      <c r="AJ21" s="36"/>
      <c r="AK21" s="52"/>
      <c r="AL21" s="35">
        <f t="shared" ref="AL21" si="25">AC21/AC22</f>
        <v>0.31868131868131866</v>
      </c>
      <c r="AM21" s="36"/>
      <c r="AN21" s="52"/>
      <c r="AO21" s="35">
        <f t="shared" ref="AO21" si="26">AF21/AF22</f>
        <v>0.28846153846153844</v>
      </c>
      <c r="AP21" s="34"/>
    </row>
    <row r="22" spans="1:42" ht="17" thickBot="1" x14ac:dyDescent="0.25">
      <c r="A22" s="5" t="s">
        <v>3</v>
      </c>
      <c r="B22" s="14"/>
      <c r="C22" s="15"/>
      <c r="D22" s="16">
        <v>1227</v>
      </c>
      <c r="E22" s="14"/>
      <c r="F22" s="15"/>
      <c r="G22" s="16">
        <v>1084</v>
      </c>
      <c r="H22" s="14"/>
      <c r="I22" s="15"/>
      <c r="J22" s="16">
        <v>1045</v>
      </c>
      <c r="L22" s="5" t="s">
        <v>3</v>
      </c>
      <c r="M22" s="3">
        <v>944</v>
      </c>
      <c r="N22" s="3">
        <v>993</v>
      </c>
      <c r="O22" s="3">
        <v>994</v>
      </c>
      <c r="P22" s="3"/>
      <c r="Q22" s="3"/>
      <c r="R22" s="3"/>
      <c r="S22" s="3"/>
      <c r="T22" s="3"/>
      <c r="U22" s="3">
        <v>993</v>
      </c>
      <c r="W22" s="5" t="s">
        <v>3</v>
      </c>
      <c r="X22" s="14"/>
      <c r="Y22" s="15"/>
      <c r="Z22" s="13">
        <f t="shared" si="20"/>
        <v>234</v>
      </c>
      <c r="AA22" s="14"/>
      <c r="AB22" s="15"/>
      <c r="AC22" s="13">
        <f t="shared" si="21"/>
        <v>91</v>
      </c>
      <c r="AD22" s="14"/>
      <c r="AE22" s="15"/>
      <c r="AF22" s="13">
        <f t="shared" si="22"/>
        <v>52</v>
      </c>
      <c r="AH22" s="32"/>
      <c r="AI22" s="35"/>
      <c r="AJ22" s="36"/>
      <c r="AK22" s="32"/>
      <c r="AL22" s="35"/>
      <c r="AM22" s="36"/>
      <c r="AN22" s="32"/>
      <c r="AO22" s="35"/>
      <c r="AP22" s="34"/>
    </row>
    <row r="23" spans="1:42" ht="17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32"/>
      <c r="AI23" s="35"/>
      <c r="AJ23" s="36"/>
      <c r="AK23" s="32"/>
      <c r="AL23" s="35"/>
      <c r="AM23" s="36"/>
      <c r="AN23" s="32"/>
      <c r="AO23" s="35"/>
      <c r="AP23" s="34"/>
    </row>
    <row r="24" spans="1:42" x14ac:dyDescent="0.2">
      <c r="A24" s="5"/>
      <c r="B24" s="26">
        <v>5</v>
      </c>
      <c r="C24" s="27"/>
      <c r="D24" s="28"/>
      <c r="E24" s="26">
        <v>10</v>
      </c>
      <c r="F24" s="27"/>
      <c r="G24" s="28"/>
      <c r="H24" s="26">
        <v>15</v>
      </c>
      <c r="I24" s="27"/>
      <c r="J24" s="28"/>
      <c r="L24" s="5"/>
      <c r="M24" s="49"/>
      <c r="N24" s="49"/>
      <c r="O24" s="49"/>
      <c r="P24" s="49"/>
      <c r="Q24" s="49"/>
      <c r="R24" s="49"/>
      <c r="S24" s="49"/>
      <c r="T24" s="49"/>
      <c r="U24" s="49"/>
      <c r="W24" s="5"/>
      <c r="X24" s="26">
        <v>5</v>
      </c>
      <c r="Y24" s="27"/>
      <c r="Z24" s="28"/>
      <c r="AA24" s="26">
        <v>10</v>
      </c>
      <c r="AB24" s="27"/>
      <c r="AC24" s="28"/>
      <c r="AD24" s="26">
        <v>15</v>
      </c>
      <c r="AE24" s="27"/>
      <c r="AF24" s="28"/>
      <c r="AH24" s="32"/>
      <c r="AI24" s="35"/>
      <c r="AJ24" s="36"/>
      <c r="AK24" s="32"/>
      <c r="AL24" s="35"/>
      <c r="AM24" s="36"/>
      <c r="AN24" s="32"/>
      <c r="AO24" s="35"/>
      <c r="AP24" s="34"/>
    </row>
    <row r="25" spans="1:42" x14ac:dyDescent="0.2">
      <c r="A25" s="20"/>
      <c r="B25" s="10" t="s">
        <v>4</v>
      </c>
      <c r="C25" s="4" t="s">
        <v>5</v>
      </c>
      <c r="D25" s="11" t="s">
        <v>6</v>
      </c>
      <c r="E25" s="10" t="s">
        <v>4</v>
      </c>
      <c r="F25" s="4" t="s">
        <v>5</v>
      </c>
      <c r="G25" s="11" t="s">
        <v>6</v>
      </c>
      <c r="H25" s="10" t="s">
        <v>4</v>
      </c>
      <c r="I25" s="4" t="s">
        <v>5</v>
      </c>
      <c r="J25" s="11" t="s">
        <v>6</v>
      </c>
      <c r="L25" s="29"/>
      <c r="M25" s="4" t="s">
        <v>4</v>
      </c>
      <c r="N25" s="4" t="s">
        <v>5</v>
      </c>
      <c r="O25" s="4" t="s">
        <v>16</v>
      </c>
      <c r="P25" s="4" t="s">
        <v>17</v>
      </c>
      <c r="Q25" s="4" t="s">
        <v>18</v>
      </c>
      <c r="R25" s="4" t="s">
        <v>19</v>
      </c>
      <c r="S25" s="4" t="s">
        <v>20</v>
      </c>
      <c r="T25" s="4" t="s">
        <v>21</v>
      </c>
      <c r="U25" s="4" t="s">
        <v>6</v>
      </c>
      <c r="W25" s="20"/>
      <c r="X25" s="10" t="s">
        <v>4</v>
      </c>
      <c r="Y25" s="4" t="s">
        <v>5</v>
      </c>
      <c r="Z25" s="11" t="s">
        <v>6</v>
      </c>
      <c r="AA25" s="10" t="s">
        <v>4</v>
      </c>
      <c r="AB25" s="4" t="s">
        <v>5</v>
      </c>
      <c r="AC25" s="11" t="s">
        <v>6</v>
      </c>
      <c r="AD25" s="10" t="s">
        <v>4</v>
      </c>
      <c r="AE25" s="4" t="s">
        <v>5</v>
      </c>
      <c r="AF25" s="11" t="s">
        <v>6</v>
      </c>
      <c r="AH25" s="32"/>
      <c r="AI25" s="35"/>
      <c r="AJ25" s="36"/>
      <c r="AK25" s="32"/>
      <c r="AL25" s="35"/>
      <c r="AM25" s="36"/>
      <c r="AN25" s="32"/>
      <c r="AO25" s="35"/>
      <c r="AP25" s="34"/>
    </row>
    <row r="26" spans="1:42" x14ac:dyDescent="0.2">
      <c r="A26" s="5" t="s">
        <v>0</v>
      </c>
      <c r="B26" s="12"/>
      <c r="C26" s="3"/>
      <c r="D26" s="13">
        <v>900</v>
      </c>
      <c r="E26" s="12"/>
      <c r="F26" s="3"/>
      <c r="G26" s="13">
        <v>618</v>
      </c>
      <c r="H26" s="12"/>
      <c r="I26" s="3"/>
      <c r="J26" s="13">
        <v>544</v>
      </c>
      <c r="L26" s="5" t="s">
        <v>0</v>
      </c>
      <c r="M26" s="3">
        <v>484</v>
      </c>
      <c r="N26" s="3">
        <v>484</v>
      </c>
      <c r="O26" s="3">
        <v>484</v>
      </c>
      <c r="P26" s="3"/>
      <c r="Q26" s="3"/>
      <c r="R26" s="3"/>
      <c r="S26" s="3"/>
      <c r="T26" s="3"/>
      <c r="U26" s="3">
        <v>484</v>
      </c>
      <c r="W26" s="5" t="s">
        <v>0</v>
      </c>
      <c r="X26" s="12"/>
      <c r="Y26" s="3"/>
      <c r="Z26" s="13">
        <f>D26-U26</f>
        <v>416</v>
      </c>
      <c r="AA26" s="12"/>
      <c r="AB26" s="3"/>
      <c r="AC26" s="13">
        <f>G26-U26</f>
        <v>134</v>
      </c>
      <c r="AD26" s="12"/>
      <c r="AE26" s="3"/>
      <c r="AF26" s="13">
        <f>J26-U26</f>
        <v>60</v>
      </c>
      <c r="AH26" s="53"/>
      <c r="AI26" s="35">
        <f>Z26/Z29</f>
        <v>0.574585635359116</v>
      </c>
      <c r="AJ26" s="36"/>
      <c r="AK26" s="53"/>
      <c r="AL26" s="35">
        <f t="shared" ref="AL26" si="27">AC26/AC29</f>
        <v>0.57758620689655171</v>
      </c>
      <c r="AM26" s="36"/>
      <c r="AN26" s="53"/>
      <c r="AO26" s="35">
        <f t="shared" ref="AO26" si="28">AF26/AF29</f>
        <v>0.56603773584905659</v>
      </c>
      <c r="AP26" s="34"/>
    </row>
    <row r="27" spans="1:42" x14ac:dyDescent="0.2">
      <c r="A27" s="5" t="s">
        <v>1</v>
      </c>
      <c r="B27" s="12"/>
      <c r="C27" s="3"/>
      <c r="D27" s="13">
        <v>497</v>
      </c>
      <c r="E27" s="12"/>
      <c r="F27" s="3"/>
      <c r="G27" s="13">
        <v>341</v>
      </c>
      <c r="H27" s="12"/>
      <c r="I27" s="3"/>
      <c r="J27" s="13">
        <v>302</v>
      </c>
      <c r="L27" s="5" t="s">
        <v>1</v>
      </c>
      <c r="M27" s="3">
        <v>268</v>
      </c>
      <c r="N27" s="3">
        <v>268</v>
      </c>
      <c r="O27" s="3">
        <v>268</v>
      </c>
      <c r="P27" s="3"/>
      <c r="Q27" s="3"/>
      <c r="R27" s="3"/>
      <c r="S27" s="3"/>
      <c r="T27" s="3"/>
      <c r="U27" s="3">
        <v>268</v>
      </c>
      <c r="W27" s="5" t="s">
        <v>1</v>
      </c>
      <c r="X27" s="12"/>
      <c r="Y27" s="3"/>
      <c r="Z27" s="13">
        <f t="shared" ref="Z27:Z29" si="29">D27-U27</f>
        <v>229</v>
      </c>
      <c r="AA27" s="12"/>
      <c r="AB27" s="3"/>
      <c r="AC27" s="13">
        <f t="shared" ref="AC27:AC29" si="30">G27-U27</f>
        <v>73</v>
      </c>
      <c r="AD27" s="12"/>
      <c r="AE27" s="3"/>
      <c r="AF27" s="13">
        <f t="shared" ref="AF27:AF29" si="31">J27-U27</f>
        <v>34</v>
      </c>
      <c r="AH27" s="53"/>
      <c r="AI27" s="35">
        <f>Z27/Z29</f>
        <v>0.31629834254143646</v>
      </c>
      <c r="AJ27" s="36"/>
      <c r="AK27" s="53"/>
      <c r="AL27" s="35">
        <f t="shared" ref="AL27" si="32">AC27/AC29</f>
        <v>0.31465517241379309</v>
      </c>
      <c r="AM27" s="36"/>
      <c r="AN27" s="53"/>
      <c r="AO27" s="35">
        <f t="shared" ref="AO27" si="33">AF27/AF29</f>
        <v>0.32075471698113206</v>
      </c>
      <c r="AP27" s="34"/>
    </row>
    <row r="28" spans="1:42" x14ac:dyDescent="0.2">
      <c r="A28" s="5" t="s">
        <v>2</v>
      </c>
      <c r="B28" s="12"/>
      <c r="C28" s="3"/>
      <c r="D28" s="13">
        <v>324</v>
      </c>
      <c r="E28" s="12"/>
      <c r="F28" s="3"/>
      <c r="G28" s="13">
        <v>229</v>
      </c>
      <c r="H28" s="12"/>
      <c r="I28" s="3"/>
      <c r="J28" s="13">
        <v>205</v>
      </c>
      <c r="L28" s="5" t="s">
        <v>2</v>
      </c>
      <c r="M28" s="3">
        <v>183</v>
      </c>
      <c r="N28" s="3">
        <v>183</v>
      </c>
      <c r="O28" s="3">
        <v>183</v>
      </c>
      <c r="P28" s="3"/>
      <c r="Q28" s="3"/>
      <c r="R28" s="3"/>
      <c r="S28" s="3"/>
      <c r="T28" s="3"/>
      <c r="U28" s="3">
        <v>183</v>
      </c>
      <c r="W28" s="5" t="s">
        <v>2</v>
      </c>
      <c r="X28" s="12"/>
      <c r="Y28" s="3"/>
      <c r="Z28" s="13">
        <f t="shared" si="29"/>
        <v>141</v>
      </c>
      <c r="AA28" s="12"/>
      <c r="AB28" s="3"/>
      <c r="AC28" s="13">
        <f t="shared" si="30"/>
        <v>46</v>
      </c>
      <c r="AD28" s="12"/>
      <c r="AE28" s="3"/>
      <c r="AF28" s="13">
        <f t="shared" si="31"/>
        <v>22</v>
      </c>
      <c r="AH28" s="53"/>
      <c r="AI28" s="35">
        <f>Z28/Z29</f>
        <v>0.19475138121546962</v>
      </c>
      <c r="AJ28" s="36"/>
      <c r="AK28" s="53"/>
      <c r="AL28" s="35">
        <f t="shared" ref="AL28" si="34">AC28/AC29</f>
        <v>0.19827586206896552</v>
      </c>
      <c r="AM28" s="36"/>
      <c r="AN28" s="53"/>
      <c r="AO28" s="35">
        <f t="shared" ref="AO28" si="35">AF28/AF29</f>
        <v>0.20754716981132076</v>
      </c>
      <c r="AP28" s="34"/>
    </row>
    <row r="29" spans="1:42" ht="17" thickBot="1" x14ac:dyDescent="0.25">
      <c r="A29" s="5" t="s">
        <v>3</v>
      </c>
      <c r="B29" s="14"/>
      <c r="C29" s="15"/>
      <c r="D29" s="16">
        <v>1717</v>
      </c>
      <c r="E29" s="14"/>
      <c r="F29" s="15"/>
      <c r="G29" s="16">
        <v>1225</v>
      </c>
      <c r="H29" s="14"/>
      <c r="I29" s="15"/>
      <c r="J29" s="16">
        <v>1099</v>
      </c>
      <c r="L29" s="5" t="s">
        <v>3</v>
      </c>
      <c r="M29" s="3">
        <v>944</v>
      </c>
      <c r="N29" s="3">
        <v>993</v>
      </c>
      <c r="O29" s="3">
        <v>994</v>
      </c>
      <c r="P29" s="3"/>
      <c r="Q29" s="3"/>
      <c r="R29" s="3"/>
      <c r="S29" s="3"/>
      <c r="T29" s="3"/>
      <c r="U29" s="3">
        <v>993</v>
      </c>
      <c r="W29" s="5" t="s">
        <v>3</v>
      </c>
      <c r="X29" s="14"/>
      <c r="Y29" s="15"/>
      <c r="Z29" s="13">
        <f t="shared" si="29"/>
        <v>724</v>
      </c>
      <c r="AA29" s="14"/>
      <c r="AB29" s="15"/>
      <c r="AC29" s="13">
        <f t="shared" si="30"/>
        <v>232</v>
      </c>
      <c r="AD29" s="14"/>
      <c r="AE29" s="15"/>
      <c r="AF29" s="13">
        <f t="shared" si="31"/>
        <v>106</v>
      </c>
      <c r="AH29" s="32"/>
      <c r="AI29" s="35"/>
      <c r="AJ29" s="36"/>
      <c r="AK29" s="32"/>
      <c r="AL29" s="35"/>
      <c r="AM29" s="36"/>
      <c r="AN29" s="32"/>
      <c r="AO29" s="35"/>
      <c r="AP29" s="34"/>
    </row>
    <row r="30" spans="1:42" ht="17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32"/>
      <c r="AI30" s="35"/>
      <c r="AJ30" s="36"/>
      <c r="AK30" s="32"/>
      <c r="AL30" s="35"/>
      <c r="AM30" s="36"/>
      <c r="AN30" s="32"/>
      <c r="AO30" s="35"/>
      <c r="AP30" s="34"/>
    </row>
    <row r="31" spans="1:42" x14ac:dyDescent="0.2">
      <c r="A31" s="5"/>
      <c r="B31" s="26">
        <v>5</v>
      </c>
      <c r="C31" s="27"/>
      <c r="D31" s="28"/>
      <c r="E31" s="26">
        <v>10</v>
      </c>
      <c r="F31" s="27"/>
      <c r="G31" s="28"/>
      <c r="H31" s="26">
        <v>15</v>
      </c>
      <c r="I31" s="27"/>
      <c r="J31" s="28"/>
      <c r="L31" s="5"/>
      <c r="M31" s="49"/>
      <c r="N31" s="49"/>
      <c r="O31" s="49"/>
      <c r="P31" s="49"/>
      <c r="Q31" s="49"/>
      <c r="R31" s="49"/>
      <c r="S31" s="49"/>
      <c r="T31" s="49"/>
      <c r="U31" s="49"/>
      <c r="W31" s="5"/>
      <c r="X31" s="26">
        <v>5</v>
      </c>
      <c r="Y31" s="27"/>
      <c r="Z31" s="28"/>
      <c r="AA31" s="26">
        <v>10</v>
      </c>
      <c r="AB31" s="27"/>
      <c r="AC31" s="28"/>
      <c r="AD31" s="26">
        <v>15</v>
      </c>
      <c r="AE31" s="27"/>
      <c r="AF31" s="28"/>
      <c r="AH31" s="32"/>
      <c r="AI31" s="35"/>
      <c r="AJ31" s="36"/>
      <c r="AK31" s="32"/>
      <c r="AL31" s="35"/>
      <c r="AM31" s="36"/>
      <c r="AN31" s="32"/>
      <c r="AO31" s="35"/>
      <c r="AP31" s="34"/>
    </row>
    <row r="32" spans="1:42" x14ac:dyDescent="0.2">
      <c r="A32" s="21"/>
      <c r="B32" s="10" t="s">
        <v>4</v>
      </c>
      <c r="C32" s="4" t="s">
        <v>5</v>
      </c>
      <c r="D32" s="11" t="s">
        <v>6</v>
      </c>
      <c r="E32" s="10" t="s">
        <v>4</v>
      </c>
      <c r="F32" s="4" t="s">
        <v>5</v>
      </c>
      <c r="G32" s="11" t="s">
        <v>6</v>
      </c>
      <c r="H32" s="10" t="s">
        <v>4</v>
      </c>
      <c r="I32" s="4" t="s">
        <v>5</v>
      </c>
      <c r="J32" s="11" t="s">
        <v>6</v>
      </c>
      <c r="L32" s="29"/>
      <c r="M32" s="4" t="s">
        <v>4</v>
      </c>
      <c r="N32" s="4" t="s">
        <v>5</v>
      </c>
      <c r="O32" s="4" t="s">
        <v>16</v>
      </c>
      <c r="P32" s="4" t="s">
        <v>17</v>
      </c>
      <c r="Q32" s="4" t="s">
        <v>18</v>
      </c>
      <c r="R32" s="4" t="s">
        <v>19</v>
      </c>
      <c r="S32" s="4" t="s">
        <v>20</v>
      </c>
      <c r="T32" s="4" t="s">
        <v>21</v>
      </c>
      <c r="U32" s="4" t="s">
        <v>6</v>
      </c>
      <c r="W32" s="21"/>
      <c r="X32" s="10" t="s">
        <v>4</v>
      </c>
      <c r="Y32" s="4" t="s">
        <v>5</v>
      </c>
      <c r="Z32" s="11" t="s">
        <v>6</v>
      </c>
      <c r="AA32" s="10" t="s">
        <v>4</v>
      </c>
      <c r="AB32" s="4" t="s">
        <v>5</v>
      </c>
      <c r="AC32" s="11" t="s">
        <v>6</v>
      </c>
      <c r="AD32" s="10" t="s">
        <v>4</v>
      </c>
      <c r="AE32" s="4" t="s">
        <v>5</v>
      </c>
      <c r="AF32" s="11" t="s">
        <v>6</v>
      </c>
      <c r="AH32" s="32"/>
      <c r="AI32" s="35"/>
      <c r="AJ32" s="36"/>
      <c r="AK32" s="32"/>
      <c r="AL32" s="35"/>
      <c r="AM32" s="36"/>
      <c r="AN32" s="32"/>
      <c r="AO32" s="35"/>
      <c r="AP32" s="34"/>
    </row>
    <row r="33" spans="1:42" x14ac:dyDescent="0.2">
      <c r="A33" s="5" t="s">
        <v>0</v>
      </c>
      <c r="B33" s="12"/>
      <c r="C33" s="3"/>
      <c r="D33" s="13">
        <v>967</v>
      </c>
      <c r="E33" s="12"/>
      <c r="F33" s="3"/>
      <c r="G33" s="13">
        <v>608</v>
      </c>
      <c r="H33" s="12"/>
      <c r="I33" s="3"/>
      <c r="J33" s="13">
        <v>538</v>
      </c>
      <c r="L33" s="5" t="s">
        <v>0</v>
      </c>
      <c r="M33" s="3">
        <v>484</v>
      </c>
      <c r="N33" s="3">
        <v>484</v>
      </c>
      <c r="O33" s="3">
        <v>484</v>
      </c>
      <c r="P33" s="3"/>
      <c r="Q33" s="3"/>
      <c r="R33" s="3"/>
      <c r="S33" s="3"/>
      <c r="T33" s="3"/>
      <c r="U33" s="3">
        <v>484</v>
      </c>
      <c r="W33" s="5" t="s">
        <v>0</v>
      </c>
      <c r="X33" s="12"/>
      <c r="Y33" s="3"/>
      <c r="Z33" s="13">
        <f>D33-U33</f>
        <v>483</v>
      </c>
      <c r="AA33" s="12"/>
      <c r="AB33" s="3"/>
      <c r="AC33" s="13">
        <f>G33-U33</f>
        <v>124</v>
      </c>
      <c r="AD33" s="12"/>
      <c r="AE33" s="3"/>
      <c r="AF33" s="13">
        <f>J33-U33</f>
        <v>54</v>
      </c>
      <c r="AH33" s="54"/>
      <c r="AI33" s="35">
        <f>Z33/Z36</f>
        <v>0.60754716981132073</v>
      </c>
      <c r="AJ33" s="36"/>
      <c r="AK33" s="54"/>
      <c r="AL33" s="35">
        <f t="shared" ref="AL33" si="36">AC33/AC36</f>
        <v>0.59903381642512077</v>
      </c>
      <c r="AM33" s="36"/>
      <c r="AN33" s="54"/>
      <c r="AO33" s="35">
        <f t="shared" ref="AO33" si="37">AF33/AF36</f>
        <v>0.57446808510638303</v>
      </c>
      <c r="AP33" s="34"/>
    </row>
    <row r="34" spans="1:42" x14ac:dyDescent="0.2">
      <c r="A34" s="5" t="s">
        <v>1</v>
      </c>
      <c r="B34" s="12"/>
      <c r="C34" s="3"/>
      <c r="D34" s="13">
        <v>476</v>
      </c>
      <c r="E34" s="12"/>
      <c r="F34" s="3"/>
      <c r="G34" s="13">
        <v>324</v>
      </c>
      <c r="H34" s="12"/>
      <c r="I34" s="3"/>
      <c r="J34" s="13">
        <v>295</v>
      </c>
      <c r="L34" s="5" t="s">
        <v>1</v>
      </c>
      <c r="M34" s="3">
        <v>268</v>
      </c>
      <c r="N34" s="3">
        <v>268</v>
      </c>
      <c r="O34" s="3">
        <v>268</v>
      </c>
      <c r="P34" s="3"/>
      <c r="Q34" s="3"/>
      <c r="R34" s="3"/>
      <c r="S34" s="3"/>
      <c r="T34" s="3"/>
      <c r="U34" s="3">
        <v>268</v>
      </c>
      <c r="W34" s="5" t="s">
        <v>1</v>
      </c>
      <c r="X34" s="12"/>
      <c r="Y34" s="3"/>
      <c r="Z34" s="13">
        <f t="shared" ref="Z34:Z36" si="38">D34-U34</f>
        <v>208</v>
      </c>
      <c r="AA34" s="12"/>
      <c r="AB34" s="3"/>
      <c r="AC34" s="13">
        <f t="shared" ref="AC34:AC36" si="39">G34-U34</f>
        <v>56</v>
      </c>
      <c r="AD34" s="12"/>
      <c r="AE34" s="3"/>
      <c r="AF34" s="13">
        <f t="shared" ref="AF34:AF36" si="40">J34-U34</f>
        <v>27</v>
      </c>
      <c r="AH34" s="54"/>
      <c r="AI34" s="35">
        <f>Z34/Z36</f>
        <v>0.26163522012578616</v>
      </c>
      <c r="AJ34" s="36"/>
      <c r="AK34" s="54"/>
      <c r="AL34" s="35">
        <f t="shared" ref="AL34" si="41">AC34/AC36</f>
        <v>0.27053140096618356</v>
      </c>
      <c r="AM34" s="36"/>
      <c r="AN34" s="54"/>
      <c r="AO34" s="35">
        <f t="shared" ref="AO34" si="42">AF34/AF36</f>
        <v>0.28723404255319152</v>
      </c>
      <c r="AP34" s="34"/>
    </row>
    <row r="35" spans="1:42" x14ac:dyDescent="0.2">
      <c r="A35" s="5" t="s">
        <v>2</v>
      </c>
      <c r="B35" s="12"/>
      <c r="C35" s="3"/>
      <c r="D35" s="13">
        <v>360</v>
      </c>
      <c r="E35" s="12"/>
      <c r="F35" s="3"/>
      <c r="G35" s="13">
        <v>230</v>
      </c>
      <c r="H35" s="12"/>
      <c r="I35" s="3"/>
      <c r="J35" s="13">
        <v>205</v>
      </c>
      <c r="L35" s="5" t="s">
        <v>2</v>
      </c>
      <c r="M35" s="3">
        <v>183</v>
      </c>
      <c r="N35" s="3">
        <v>183</v>
      </c>
      <c r="O35" s="3">
        <v>183</v>
      </c>
      <c r="P35" s="3"/>
      <c r="Q35" s="3"/>
      <c r="R35" s="3"/>
      <c r="S35" s="3"/>
      <c r="T35" s="3"/>
      <c r="U35" s="3">
        <v>183</v>
      </c>
      <c r="W35" s="5" t="s">
        <v>2</v>
      </c>
      <c r="X35" s="12"/>
      <c r="Y35" s="3"/>
      <c r="Z35" s="13">
        <f t="shared" si="38"/>
        <v>177</v>
      </c>
      <c r="AA35" s="12"/>
      <c r="AB35" s="3"/>
      <c r="AC35" s="13">
        <f t="shared" si="39"/>
        <v>47</v>
      </c>
      <c r="AD35" s="12"/>
      <c r="AE35" s="3"/>
      <c r="AF35" s="13">
        <f t="shared" si="40"/>
        <v>22</v>
      </c>
      <c r="AH35" s="54"/>
      <c r="AI35" s="35">
        <f>Z35/Z36</f>
        <v>0.22264150943396227</v>
      </c>
      <c r="AJ35" s="36"/>
      <c r="AK35" s="54"/>
      <c r="AL35" s="35">
        <f t="shared" ref="AL35" si="43">AC35/AC36</f>
        <v>0.22705314009661837</v>
      </c>
      <c r="AM35" s="36"/>
      <c r="AN35" s="54"/>
      <c r="AO35" s="35">
        <f t="shared" ref="AO35" si="44">AF35/AF36</f>
        <v>0.23404255319148937</v>
      </c>
      <c r="AP35" s="34"/>
    </row>
    <row r="36" spans="1:42" ht="17" thickBot="1" x14ac:dyDescent="0.25">
      <c r="A36" s="5" t="s">
        <v>3</v>
      </c>
      <c r="B36" s="14"/>
      <c r="C36" s="15"/>
      <c r="D36" s="16">
        <v>1788</v>
      </c>
      <c r="E36" s="14"/>
      <c r="F36" s="15"/>
      <c r="G36" s="16">
        <v>1200</v>
      </c>
      <c r="H36" s="14"/>
      <c r="I36" s="15"/>
      <c r="J36" s="16">
        <v>1087</v>
      </c>
      <c r="L36" s="5" t="s">
        <v>3</v>
      </c>
      <c r="M36" s="3">
        <v>944</v>
      </c>
      <c r="N36" s="3">
        <v>993</v>
      </c>
      <c r="O36" s="3">
        <v>994</v>
      </c>
      <c r="P36" s="3"/>
      <c r="Q36" s="3"/>
      <c r="R36" s="3"/>
      <c r="S36" s="3"/>
      <c r="T36" s="3"/>
      <c r="U36" s="3">
        <v>993</v>
      </c>
      <c r="W36" s="5" t="s">
        <v>3</v>
      </c>
      <c r="X36" s="14"/>
      <c r="Y36" s="15"/>
      <c r="Z36" s="13">
        <f t="shared" si="38"/>
        <v>795</v>
      </c>
      <c r="AA36" s="14"/>
      <c r="AB36" s="15"/>
      <c r="AC36" s="13">
        <f t="shared" si="39"/>
        <v>207</v>
      </c>
      <c r="AD36" s="14"/>
      <c r="AE36" s="15"/>
      <c r="AF36" s="13">
        <f t="shared" si="40"/>
        <v>94</v>
      </c>
      <c r="AH36" s="32"/>
      <c r="AI36" s="35"/>
      <c r="AJ36" s="36"/>
      <c r="AK36" s="32"/>
      <c r="AL36" s="35"/>
      <c r="AM36" s="36"/>
      <c r="AN36" s="32"/>
      <c r="AO36" s="35"/>
      <c r="AP36" s="34"/>
    </row>
    <row r="37" spans="1:42" ht="17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H37" s="32"/>
      <c r="AI37" s="35"/>
      <c r="AJ37" s="36"/>
      <c r="AK37" s="32"/>
      <c r="AL37" s="35"/>
      <c r="AM37" s="36"/>
      <c r="AN37" s="32"/>
      <c r="AO37" s="35"/>
      <c r="AP37" s="34"/>
    </row>
    <row r="38" spans="1:42" x14ac:dyDescent="0.2">
      <c r="A38" s="5"/>
      <c r="B38" s="26">
        <v>5</v>
      </c>
      <c r="C38" s="27"/>
      <c r="D38" s="28"/>
      <c r="E38" s="26">
        <v>10</v>
      </c>
      <c r="F38" s="27"/>
      <c r="G38" s="28"/>
      <c r="H38" s="26">
        <v>15</v>
      </c>
      <c r="I38" s="27"/>
      <c r="J38" s="28"/>
      <c r="L38" s="5"/>
      <c r="M38" s="49"/>
      <c r="N38" s="49"/>
      <c r="O38" s="49"/>
      <c r="P38" s="49"/>
      <c r="Q38" s="49"/>
      <c r="R38" s="49"/>
      <c r="S38" s="49"/>
      <c r="T38" s="49"/>
      <c r="U38" s="49"/>
      <c r="W38" s="5"/>
      <c r="X38" s="26">
        <v>5</v>
      </c>
      <c r="Y38" s="27"/>
      <c r="Z38" s="28"/>
      <c r="AA38" s="26">
        <v>10</v>
      </c>
      <c r="AB38" s="27"/>
      <c r="AC38" s="28"/>
      <c r="AD38" s="26">
        <v>15</v>
      </c>
      <c r="AE38" s="27"/>
      <c r="AF38" s="28"/>
      <c r="AH38" s="32"/>
      <c r="AI38" s="35"/>
      <c r="AJ38" s="36"/>
      <c r="AK38" s="32"/>
      <c r="AL38" s="35"/>
      <c r="AM38" s="36"/>
      <c r="AN38" s="32"/>
      <c r="AO38" s="35"/>
      <c r="AP38" s="34"/>
    </row>
    <row r="39" spans="1:42" x14ac:dyDescent="0.2">
      <c r="A39" s="22"/>
      <c r="B39" s="10" t="s">
        <v>4</v>
      </c>
      <c r="C39" s="4" t="s">
        <v>5</v>
      </c>
      <c r="D39" s="11" t="s">
        <v>6</v>
      </c>
      <c r="E39" s="10" t="s">
        <v>4</v>
      </c>
      <c r="F39" s="4" t="s">
        <v>5</v>
      </c>
      <c r="G39" s="11" t="s">
        <v>6</v>
      </c>
      <c r="H39" s="10" t="s">
        <v>4</v>
      </c>
      <c r="I39" s="4" t="s">
        <v>5</v>
      </c>
      <c r="J39" s="11" t="s">
        <v>6</v>
      </c>
      <c r="L39" s="29"/>
      <c r="M39" s="4" t="s">
        <v>4</v>
      </c>
      <c r="N39" s="4" t="s">
        <v>5</v>
      </c>
      <c r="O39" s="4" t="s">
        <v>16</v>
      </c>
      <c r="P39" s="4" t="s">
        <v>17</v>
      </c>
      <c r="Q39" s="4" t="s">
        <v>18</v>
      </c>
      <c r="R39" s="4" t="s">
        <v>19</v>
      </c>
      <c r="S39" s="4" t="s">
        <v>20</v>
      </c>
      <c r="T39" s="4" t="s">
        <v>21</v>
      </c>
      <c r="U39" s="4" t="s">
        <v>6</v>
      </c>
      <c r="W39" s="22"/>
      <c r="X39" s="10" t="s">
        <v>4</v>
      </c>
      <c r="Y39" s="4" t="s">
        <v>5</v>
      </c>
      <c r="Z39" s="11" t="s">
        <v>6</v>
      </c>
      <c r="AA39" s="10" t="s">
        <v>4</v>
      </c>
      <c r="AB39" s="4" t="s">
        <v>5</v>
      </c>
      <c r="AC39" s="11" t="s">
        <v>6</v>
      </c>
      <c r="AD39" s="10" t="s">
        <v>4</v>
      </c>
      <c r="AE39" s="4" t="s">
        <v>5</v>
      </c>
      <c r="AF39" s="11" t="s">
        <v>6</v>
      </c>
      <c r="AH39" s="32"/>
      <c r="AI39" s="35"/>
      <c r="AJ39" s="36"/>
      <c r="AK39" s="32"/>
      <c r="AL39" s="35"/>
      <c r="AM39" s="36"/>
      <c r="AN39" s="32"/>
      <c r="AO39" s="35"/>
      <c r="AP39" s="34"/>
    </row>
    <row r="40" spans="1:42" x14ac:dyDescent="0.2">
      <c r="A40" s="5" t="s">
        <v>0</v>
      </c>
      <c r="B40" s="12"/>
      <c r="C40" s="3"/>
      <c r="D40" s="13">
        <v>894</v>
      </c>
      <c r="E40" s="12"/>
      <c r="F40" s="3"/>
      <c r="G40" s="13">
        <v>595</v>
      </c>
      <c r="H40" s="12"/>
      <c r="I40" s="3"/>
      <c r="J40" s="13">
        <v>533</v>
      </c>
      <c r="L40" s="5" t="s">
        <v>0</v>
      </c>
      <c r="M40" s="3">
        <v>484</v>
      </c>
      <c r="N40" s="3">
        <v>484</v>
      </c>
      <c r="O40" s="3">
        <v>484</v>
      </c>
      <c r="P40" s="3"/>
      <c r="Q40" s="3"/>
      <c r="R40" s="3"/>
      <c r="S40" s="3"/>
      <c r="T40" s="3"/>
      <c r="U40" s="3">
        <v>484</v>
      </c>
      <c r="W40" s="5" t="s">
        <v>0</v>
      </c>
      <c r="X40" s="12"/>
      <c r="Y40" s="3"/>
      <c r="Z40" s="13">
        <f>D40-U40</f>
        <v>410</v>
      </c>
      <c r="AA40" s="12"/>
      <c r="AB40" s="3"/>
      <c r="AC40" s="13">
        <f>G40-U40</f>
        <v>111</v>
      </c>
      <c r="AD40" s="12"/>
      <c r="AE40" s="3"/>
      <c r="AF40" s="13">
        <f>J40-U40</f>
        <v>49</v>
      </c>
      <c r="AH40" s="55"/>
      <c r="AI40" s="35">
        <f>Z40/Z43</f>
        <v>0.82661290322580649</v>
      </c>
      <c r="AJ40" s="36"/>
      <c r="AK40" s="55"/>
      <c r="AL40" s="35">
        <f t="shared" ref="AL40" si="45">AC40/AC43</f>
        <v>0.77083333333333337</v>
      </c>
      <c r="AM40" s="36"/>
      <c r="AN40" s="55"/>
      <c r="AO40" s="35">
        <f t="shared" ref="AO40" si="46">AF40/AF43</f>
        <v>0.7</v>
      </c>
      <c r="AP40" s="34"/>
    </row>
    <row r="41" spans="1:42" x14ac:dyDescent="0.2">
      <c r="A41" s="5" t="s">
        <v>1</v>
      </c>
      <c r="B41" s="12"/>
      <c r="C41" s="3"/>
      <c r="D41" s="13">
        <v>335</v>
      </c>
      <c r="E41" s="12"/>
      <c r="F41" s="3"/>
      <c r="G41" s="13">
        <v>293</v>
      </c>
      <c r="H41" s="12"/>
      <c r="I41" s="3"/>
      <c r="J41" s="13">
        <v>284</v>
      </c>
      <c r="L41" s="5" t="s">
        <v>1</v>
      </c>
      <c r="M41" s="3">
        <v>268</v>
      </c>
      <c r="N41" s="3">
        <v>268</v>
      </c>
      <c r="O41" s="3">
        <v>268</v>
      </c>
      <c r="P41" s="3"/>
      <c r="Q41" s="3"/>
      <c r="R41" s="3"/>
      <c r="S41" s="3"/>
      <c r="T41" s="3"/>
      <c r="U41" s="3">
        <v>268</v>
      </c>
      <c r="W41" s="5" t="s">
        <v>1</v>
      </c>
      <c r="X41" s="12"/>
      <c r="Y41" s="3"/>
      <c r="Z41" s="13">
        <f t="shared" ref="Z41:Z43" si="47">D41-U41</f>
        <v>67</v>
      </c>
      <c r="AA41" s="12"/>
      <c r="AB41" s="3"/>
      <c r="AC41" s="13">
        <f t="shared" ref="AC41:AC43" si="48">G41-U41</f>
        <v>25</v>
      </c>
      <c r="AD41" s="12"/>
      <c r="AE41" s="3"/>
      <c r="AF41" s="13">
        <f t="shared" ref="AF41:AF43" si="49">J41-U41</f>
        <v>16</v>
      </c>
      <c r="AH41" s="55"/>
      <c r="AI41" s="35">
        <f>Z41/Z43</f>
        <v>0.13508064516129031</v>
      </c>
      <c r="AJ41" s="36"/>
      <c r="AK41" s="55"/>
      <c r="AL41" s="35">
        <f t="shared" ref="AL41" si="50">AC41/AC43</f>
        <v>0.1736111111111111</v>
      </c>
      <c r="AM41" s="36"/>
      <c r="AN41" s="55"/>
      <c r="AO41" s="35">
        <f t="shared" ref="AO41" si="51">AF41/AF43</f>
        <v>0.22857142857142856</v>
      </c>
      <c r="AP41" s="34"/>
    </row>
    <row r="42" spans="1:42" x14ac:dyDescent="0.2">
      <c r="A42" s="5" t="s">
        <v>2</v>
      </c>
      <c r="B42" s="12"/>
      <c r="C42" s="3"/>
      <c r="D42" s="13">
        <v>262</v>
      </c>
      <c r="E42" s="12"/>
      <c r="F42" s="3"/>
      <c r="G42" s="13">
        <v>208</v>
      </c>
      <c r="H42" s="12"/>
      <c r="I42" s="3"/>
      <c r="J42" s="13">
        <v>197</v>
      </c>
      <c r="L42" s="5" t="s">
        <v>2</v>
      </c>
      <c r="M42" s="3">
        <v>183</v>
      </c>
      <c r="N42" s="3">
        <v>183</v>
      </c>
      <c r="O42" s="3">
        <v>183</v>
      </c>
      <c r="P42" s="3"/>
      <c r="Q42" s="3"/>
      <c r="R42" s="3"/>
      <c r="S42" s="3"/>
      <c r="T42" s="3"/>
      <c r="U42" s="3">
        <v>183</v>
      </c>
      <c r="W42" s="5" t="s">
        <v>2</v>
      </c>
      <c r="X42" s="12"/>
      <c r="Y42" s="3"/>
      <c r="Z42" s="13">
        <f t="shared" si="47"/>
        <v>79</v>
      </c>
      <c r="AA42" s="12"/>
      <c r="AB42" s="3"/>
      <c r="AC42" s="13">
        <f t="shared" si="48"/>
        <v>25</v>
      </c>
      <c r="AD42" s="12"/>
      <c r="AE42" s="3"/>
      <c r="AF42" s="13">
        <f t="shared" si="49"/>
        <v>14</v>
      </c>
      <c r="AH42" s="55"/>
      <c r="AI42" s="35">
        <f>Z42/Z43</f>
        <v>0.15927419354838709</v>
      </c>
      <c r="AJ42" s="36"/>
      <c r="AK42" s="55"/>
      <c r="AL42" s="35">
        <f t="shared" ref="AL42" si="52">AC42/AC43</f>
        <v>0.1736111111111111</v>
      </c>
      <c r="AM42" s="36"/>
      <c r="AN42" s="55"/>
      <c r="AO42" s="35">
        <f t="shared" ref="AO42" si="53">AF42/AF43</f>
        <v>0.2</v>
      </c>
      <c r="AP42" s="34"/>
    </row>
    <row r="43" spans="1:42" ht="17" thickBot="1" x14ac:dyDescent="0.25">
      <c r="A43" s="5" t="s">
        <v>3</v>
      </c>
      <c r="B43" s="14"/>
      <c r="C43" s="15"/>
      <c r="D43" s="16">
        <v>1489</v>
      </c>
      <c r="E43" s="14"/>
      <c r="F43" s="15"/>
      <c r="G43" s="16">
        <v>1137</v>
      </c>
      <c r="H43" s="14"/>
      <c r="I43" s="15"/>
      <c r="J43" s="16">
        <v>1063</v>
      </c>
      <c r="L43" s="5" t="s">
        <v>3</v>
      </c>
      <c r="M43" s="3">
        <v>944</v>
      </c>
      <c r="N43" s="3">
        <v>993</v>
      </c>
      <c r="O43" s="3">
        <v>994</v>
      </c>
      <c r="P43" s="3"/>
      <c r="Q43" s="3"/>
      <c r="R43" s="3"/>
      <c r="S43" s="3"/>
      <c r="T43" s="3"/>
      <c r="U43" s="3">
        <v>993</v>
      </c>
      <c r="W43" s="5" t="s">
        <v>3</v>
      </c>
      <c r="X43" s="14"/>
      <c r="Y43" s="15"/>
      <c r="Z43" s="13">
        <f t="shared" si="47"/>
        <v>496</v>
      </c>
      <c r="AA43" s="14"/>
      <c r="AB43" s="15"/>
      <c r="AC43" s="13">
        <f t="shared" si="48"/>
        <v>144</v>
      </c>
      <c r="AD43" s="14"/>
      <c r="AE43" s="15"/>
      <c r="AF43" s="13">
        <f t="shared" si="49"/>
        <v>70</v>
      </c>
      <c r="AH43" s="32"/>
      <c r="AI43" s="35"/>
      <c r="AJ43" s="36"/>
      <c r="AK43" s="32"/>
      <c r="AL43" s="35"/>
      <c r="AM43" s="36"/>
      <c r="AN43" s="32"/>
      <c r="AO43" s="35"/>
      <c r="AP43" s="34"/>
    </row>
    <row r="44" spans="1:42" ht="17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H44" s="32"/>
      <c r="AI44" s="35"/>
      <c r="AJ44" s="36"/>
      <c r="AK44" s="32"/>
      <c r="AL44" s="35"/>
      <c r="AM44" s="36"/>
      <c r="AN44" s="32"/>
      <c r="AO44" s="35"/>
      <c r="AP44" s="34"/>
    </row>
    <row r="45" spans="1:42" x14ac:dyDescent="0.2">
      <c r="A45" s="5"/>
      <c r="B45" s="26">
        <v>5</v>
      </c>
      <c r="C45" s="27"/>
      <c r="D45" s="28"/>
      <c r="E45" s="26">
        <v>10</v>
      </c>
      <c r="F45" s="27"/>
      <c r="G45" s="28"/>
      <c r="H45" s="26">
        <v>15</v>
      </c>
      <c r="I45" s="27"/>
      <c r="J45" s="28"/>
      <c r="L45" s="5"/>
      <c r="M45" s="49"/>
      <c r="N45" s="49"/>
      <c r="O45" s="49"/>
      <c r="P45" s="49"/>
      <c r="Q45" s="49"/>
      <c r="R45" s="49"/>
      <c r="S45" s="49"/>
      <c r="T45" s="49"/>
      <c r="U45" s="49"/>
      <c r="W45" s="5"/>
      <c r="X45" s="26">
        <v>5</v>
      </c>
      <c r="Y45" s="27"/>
      <c r="Z45" s="28"/>
      <c r="AA45" s="26">
        <v>10</v>
      </c>
      <c r="AB45" s="27"/>
      <c r="AC45" s="28"/>
      <c r="AD45" s="26">
        <v>15</v>
      </c>
      <c r="AE45" s="27"/>
      <c r="AF45" s="28"/>
      <c r="AH45" s="32"/>
      <c r="AI45" s="35"/>
      <c r="AJ45" s="36"/>
      <c r="AK45" s="32"/>
      <c r="AL45" s="35"/>
      <c r="AM45" s="36"/>
      <c r="AN45" s="32"/>
      <c r="AO45" s="35"/>
      <c r="AP45" s="34"/>
    </row>
    <row r="46" spans="1:42" x14ac:dyDescent="0.2">
      <c r="A46" s="23"/>
      <c r="B46" s="10" t="s">
        <v>4</v>
      </c>
      <c r="C46" s="4" t="s">
        <v>5</v>
      </c>
      <c r="D46" s="11" t="s">
        <v>6</v>
      </c>
      <c r="E46" s="10" t="s">
        <v>4</v>
      </c>
      <c r="F46" s="4" t="s">
        <v>5</v>
      </c>
      <c r="G46" s="11" t="s">
        <v>6</v>
      </c>
      <c r="H46" s="10" t="s">
        <v>4</v>
      </c>
      <c r="I46" s="4" t="s">
        <v>5</v>
      </c>
      <c r="J46" s="11" t="s">
        <v>6</v>
      </c>
      <c r="L46" s="29"/>
      <c r="M46" s="4" t="s">
        <v>4</v>
      </c>
      <c r="N46" s="4" t="s">
        <v>5</v>
      </c>
      <c r="O46" s="4" t="s">
        <v>16</v>
      </c>
      <c r="P46" s="4" t="s">
        <v>17</v>
      </c>
      <c r="Q46" s="4" t="s">
        <v>18</v>
      </c>
      <c r="R46" s="4" t="s">
        <v>19</v>
      </c>
      <c r="S46" s="4" t="s">
        <v>20</v>
      </c>
      <c r="T46" s="4" t="s">
        <v>21</v>
      </c>
      <c r="U46" s="4" t="s">
        <v>6</v>
      </c>
      <c r="W46" s="23"/>
      <c r="X46" s="10" t="s">
        <v>4</v>
      </c>
      <c r="Y46" s="4" t="s">
        <v>5</v>
      </c>
      <c r="Z46" s="11" t="s">
        <v>6</v>
      </c>
      <c r="AA46" s="10" t="s">
        <v>4</v>
      </c>
      <c r="AB46" s="4" t="s">
        <v>5</v>
      </c>
      <c r="AC46" s="11" t="s">
        <v>6</v>
      </c>
      <c r="AD46" s="10" t="s">
        <v>4</v>
      </c>
      <c r="AE46" s="4" t="s">
        <v>5</v>
      </c>
      <c r="AF46" s="11" t="s">
        <v>6</v>
      </c>
      <c r="AH46" s="32"/>
      <c r="AI46" s="35"/>
      <c r="AJ46" s="36"/>
      <c r="AK46" s="32"/>
      <c r="AL46" s="35"/>
      <c r="AM46" s="36"/>
      <c r="AN46" s="32"/>
      <c r="AO46" s="35"/>
      <c r="AP46" s="34"/>
    </row>
    <row r="47" spans="1:42" x14ac:dyDescent="0.2">
      <c r="A47" s="5" t="s">
        <v>0</v>
      </c>
      <c r="B47" s="12"/>
      <c r="C47" s="3"/>
      <c r="D47" s="13">
        <v>754</v>
      </c>
      <c r="E47" s="12"/>
      <c r="F47" s="3"/>
      <c r="G47" s="13">
        <v>559</v>
      </c>
      <c r="H47" s="12"/>
      <c r="I47" s="3"/>
      <c r="J47" s="13">
        <v>521</v>
      </c>
      <c r="L47" s="5" t="s">
        <v>0</v>
      </c>
      <c r="M47" s="3">
        <v>484</v>
      </c>
      <c r="N47" s="3">
        <v>484</v>
      </c>
      <c r="O47" s="3">
        <v>484</v>
      </c>
      <c r="P47" s="3"/>
      <c r="Q47" s="3"/>
      <c r="R47" s="3"/>
      <c r="S47" s="3"/>
      <c r="T47" s="3"/>
      <c r="U47" s="3">
        <v>484</v>
      </c>
      <c r="W47" s="5" t="s">
        <v>0</v>
      </c>
      <c r="X47" s="12"/>
      <c r="Y47" s="3"/>
      <c r="Z47" s="13">
        <f>D47-U47</f>
        <v>270</v>
      </c>
      <c r="AA47" s="12"/>
      <c r="AB47" s="3"/>
      <c r="AC47" s="13">
        <f>G47-U47</f>
        <v>75</v>
      </c>
      <c r="AD47" s="12"/>
      <c r="AE47" s="3"/>
      <c r="AF47" s="13">
        <f>J47-U47</f>
        <v>37</v>
      </c>
      <c r="AH47" s="56"/>
      <c r="AI47" s="35">
        <f>Z47/Z50</f>
        <v>0.40540540540540543</v>
      </c>
      <c r="AJ47" s="36"/>
      <c r="AK47" s="56"/>
      <c r="AL47" s="35">
        <f t="shared" ref="AL47" si="54">AC47/AC50</f>
        <v>0.42372881355932202</v>
      </c>
      <c r="AM47" s="36"/>
      <c r="AN47" s="56"/>
      <c r="AO47" s="35">
        <f t="shared" ref="AO47" si="55">AF47/AF50</f>
        <v>0.44047619047619047</v>
      </c>
      <c r="AP47" s="34"/>
    </row>
    <row r="48" spans="1:42" x14ac:dyDescent="0.2">
      <c r="A48" s="5" t="s">
        <v>1</v>
      </c>
      <c r="B48" s="12"/>
      <c r="C48" s="3"/>
      <c r="D48" s="13">
        <v>527</v>
      </c>
      <c r="E48" s="12"/>
      <c r="F48" s="3"/>
      <c r="G48" s="13">
        <v>336</v>
      </c>
      <c r="H48" s="12"/>
      <c r="I48" s="3"/>
      <c r="J48" s="13">
        <v>300</v>
      </c>
      <c r="L48" s="5" t="s">
        <v>1</v>
      </c>
      <c r="M48" s="3">
        <v>268</v>
      </c>
      <c r="N48" s="3">
        <v>268</v>
      </c>
      <c r="O48" s="3">
        <v>268</v>
      </c>
      <c r="P48" s="3"/>
      <c r="Q48" s="3"/>
      <c r="R48" s="3"/>
      <c r="S48" s="3"/>
      <c r="T48" s="3"/>
      <c r="U48" s="3">
        <v>268</v>
      </c>
      <c r="W48" s="5" t="s">
        <v>1</v>
      </c>
      <c r="X48" s="12"/>
      <c r="Y48" s="3"/>
      <c r="Z48" s="13">
        <f t="shared" ref="Z48:Z50" si="56">D48-U48</f>
        <v>259</v>
      </c>
      <c r="AA48" s="12"/>
      <c r="AB48" s="3"/>
      <c r="AC48" s="13">
        <f t="shared" ref="AC48:AC50" si="57">G48-U48</f>
        <v>68</v>
      </c>
      <c r="AD48" s="12"/>
      <c r="AE48" s="3"/>
      <c r="AF48" s="13">
        <f t="shared" ref="AF48:AF50" si="58">J48-U48</f>
        <v>32</v>
      </c>
      <c r="AH48" s="56"/>
      <c r="AI48" s="35">
        <f>Z48/Z50</f>
        <v>0.3888888888888889</v>
      </c>
      <c r="AJ48" s="36"/>
      <c r="AK48" s="56"/>
      <c r="AL48" s="35">
        <f t="shared" ref="AL48" si="59">AC48/AC50</f>
        <v>0.38418079096045199</v>
      </c>
      <c r="AM48" s="36"/>
      <c r="AN48" s="56"/>
      <c r="AO48" s="35">
        <f t="shared" ref="AO48" si="60">AF48/AF50</f>
        <v>0.38095238095238093</v>
      </c>
      <c r="AP48" s="34"/>
    </row>
    <row r="49" spans="1:42" x14ac:dyDescent="0.2">
      <c r="A49" s="5" t="s">
        <v>2</v>
      </c>
      <c r="B49" s="12"/>
      <c r="C49" s="3"/>
      <c r="D49" s="13">
        <v>367</v>
      </c>
      <c r="E49" s="12"/>
      <c r="F49" s="3"/>
      <c r="G49" s="13">
        <v>231</v>
      </c>
      <c r="H49" s="12"/>
      <c r="I49" s="3"/>
      <c r="J49" s="13">
        <v>205</v>
      </c>
      <c r="L49" s="5" t="s">
        <v>2</v>
      </c>
      <c r="M49" s="3">
        <v>183</v>
      </c>
      <c r="N49" s="3">
        <v>183</v>
      </c>
      <c r="O49" s="3">
        <v>183</v>
      </c>
      <c r="P49" s="3"/>
      <c r="Q49" s="3"/>
      <c r="R49" s="3"/>
      <c r="S49" s="3"/>
      <c r="T49" s="3"/>
      <c r="U49" s="3">
        <v>183</v>
      </c>
      <c r="W49" s="5" t="s">
        <v>2</v>
      </c>
      <c r="X49" s="12"/>
      <c r="Y49" s="3"/>
      <c r="Z49" s="13">
        <f t="shared" si="56"/>
        <v>184</v>
      </c>
      <c r="AA49" s="12"/>
      <c r="AB49" s="3"/>
      <c r="AC49" s="13">
        <f t="shared" si="57"/>
        <v>48</v>
      </c>
      <c r="AD49" s="12"/>
      <c r="AE49" s="3"/>
      <c r="AF49" s="13">
        <f t="shared" si="58"/>
        <v>22</v>
      </c>
      <c r="AH49" s="56"/>
      <c r="AI49" s="35">
        <f>Z49/Z50</f>
        <v>0.27627627627627627</v>
      </c>
      <c r="AJ49" s="36"/>
      <c r="AK49" s="56"/>
      <c r="AL49" s="35">
        <f t="shared" ref="AL49" si="61">AC49/AC50</f>
        <v>0.2711864406779661</v>
      </c>
      <c r="AM49" s="36"/>
      <c r="AN49" s="56"/>
      <c r="AO49" s="35">
        <f t="shared" ref="AO49" si="62">AF49/AF50</f>
        <v>0.26190476190476192</v>
      </c>
      <c r="AP49" s="34"/>
    </row>
    <row r="50" spans="1:42" ht="17" thickBot="1" x14ac:dyDescent="0.25">
      <c r="A50" s="5" t="s">
        <v>3</v>
      </c>
      <c r="B50" s="14"/>
      <c r="C50" s="15"/>
      <c r="D50" s="16">
        <v>1659</v>
      </c>
      <c r="E50" s="14"/>
      <c r="F50" s="15"/>
      <c r="G50" s="16">
        <v>1170</v>
      </c>
      <c r="H50" s="14"/>
      <c r="I50" s="15"/>
      <c r="J50" s="16">
        <v>1077</v>
      </c>
      <c r="L50" s="5" t="s">
        <v>3</v>
      </c>
      <c r="M50" s="3">
        <v>944</v>
      </c>
      <c r="N50" s="3">
        <v>993</v>
      </c>
      <c r="O50" s="3">
        <v>994</v>
      </c>
      <c r="P50" s="3"/>
      <c r="Q50" s="3"/>
      <c r="R50" s="3"/>
      <c r="S50" s="3"/>
      <c r="T50" s="3"/>
      <c r="U50" s="3">
        <v>993</v>
      </c>
      <c r="W50" s="5" t="s">
        <v>3</v>
      </c>
      <c r="X50" s="14"/>
      <c r="Y50" s="15"/>
      <c r="Z50" s="13">
        <f t="shared" si="56"/>
        <v>666</v>
      </c>
      <c r="AA50" s="14"/>
      <c r="AB50" s="15"/>
      <c r="AC50" s="13">
        <f t="shared" si="57"/>
        <v>177</v>
      </c>
      <c r="AD50" s="14"/>
      <c r="AE50" s="15"/>
      <c r="AF50" s="13">
        <f t="shared" si="58"/>
        <v>84</v>
      </c>
      <c r="AH50" s="32"/>
      <c r="AI50" s="35"/>
      <c r="AJ50" s="36"/>
      <c r="AK50" s="32"/>
      <c r="AL50" s="35"/>
      <c r="AM50" s="36"/>
      <c r="AN50" s="32"/>
      <c r="AO50" s="35"/>
      <c r="AP50" s="34"/>
    </row>
    <row r="51" spans="1:42" ht="17" thickBot="1" x14ac:dyDescent="0.25">
      <c r="A51" s="1"/>
      <c r="B51" s="17"/>
      <c r="C51" s="17"/>
      <c r="D51" s="17"/>
      <c r="E51" s="17"/>
      <c r="F51" s="17"/>
      <c r="G51" s="17"/>
      <c r="H51" s="17"/>
      <c r="I51" s="17"/>
      <c r="J51" s="17"/>
      <c r="L51" s="1"/>
      <c r="M51" s="17"/>
      <c r="N51" s="17"/>
      <c r="O51" s="17"/>
      <c r="P51" s="17"/>
      <c r="Q51" s="17"/>
      <c r="R51" s="17"/>
      <c r="S51" s="17"/>
      <c r="T51" s="17"/>
      <c r="U51" s="17"/>
      <c r="W51" s="1"/>
      <c r="X51" s="17"/>
      <c r="Y51" s="17"/>
      <c r="Z51" s="17"/>
      <c r="AA51" s="17"/>
      <c r="AB51" s="17"/>
      <c r="AC51" s="17"/>
      <c r="AD51" s="17"/>
      <c r="AE51" s="17"/>
      <c r="AF51" s="17"/>
      <c r="AH51" s="32"/>
      <c r="AI51" s="35"/>
      <c r="AJ51" s="36"/>
      <c r="AK51" s="32"/>
      <c r="AL51" s="35"/>
      <c r="AM51" s="36"/>
      <c r="AN51" s="32"/>
      <c r="AO51" s="35"/>
      <c r="AP51" s="34"/>
    </row>
    <row r="52" spans="1:42" x14ac:dyDescent="0.2">
      <c r="A52" s="5"/>
      <c r="B52" s="26">
        <v>5</v>
      </c>
      <c r="C52" s="27"/>
      <c r="D52" s="28"/>
      <c r="E52" s="26">
        <v>10</v>
      </c>
      <c r="F52" s="27"/>
      <c r="G52" s="28"/>
      <c r="H52" s="26">
        <v>15</v>
      </c>
      <c r="I52" s="27"/>
      <c r="J52" s="28"/>
      <c r="L52" s="5"/>
      <c r="M52" s="49"/>
      <c r="N52" s="49"/>
      <c r="O52" s="49"/>
      <c r="P52" s="49"/>
      <c r="Q52" s="49"/>
      <c r="R52" s="49"/>
      <c r="S52" s="49"/>
      <c r="T52" s="49"/>
      <c r="U52" s="49"/>
      <c r="W52" s="5"/>
      <c r="X52" s="26">
        <v>5</v>
      </c>
      <c r="Y52" s="27"/>
      <c r="Z52" s="28"/>
      <c r="AA52" s="26">
        <v>10</v>
      </c>
      <c r="AB52" s="27"/>
      <c r="AC52" s="28"/>
      <c r="AD52" s="26">
        <v>15</v>
      </c>
      <c r="AE52" s="27"/>
      <c r="AF52" s="28"/>
      <c r="AH52" s="32"/>
      <c r="AI52" s="35"/>
      <c r="AJ52" s="36"/>
      <c r="AK52" s="32"/>
      <c r="AL52" s="35"/>
      <c r="AM52" s="36"/>
      <c r="AN52" s="32"/>
      <c r="AO52" s="35"/>
      <c r="AP52" s="34"/>
    </row>
    <row r="53" spans="1:42" x14ac:dyDescent="0.2">
      <c r="A53" s="24"/>
      <c r="B53" s="10" t="s">
        <v>4</v>
      </c>
      <c r="C53" s="4" t="s">
        <v>5</v>
      </c>
      <c r="D53" s="11" t="s">
        <v>6</v>
      </c>
      <c r="E53" s="10" t="s">
        <v>4</v>
      </c>
      <c r="F53" s="4" t="s">
        <v>5</v>
      </c>
      <c r="G53" s="11" t="s">
        <v>6</v>
      </c>
      <c r="H53" s="10" t="s">
        <v>4</v>
      </c>
      <c r="I53" s="4" t="s">
        <v>5</v>
      </c>
      <c r="J53" s="11" t="s">
        <v>6</v>
      </c>
      <c r="L53" s="29"/>
      <c r="M53" s="4" t="s">
        <v>4</v>
      </c>
      <c r="N53" s="4" t="s">
        <v>5</v>
      </c>
      <c r="O53" s="4" t="s">
        <v>16</v>
      </c>
      <c r="P53" s="4" t="s">
        <v>17</v>
      </c>
      <c r="Q53" s="4" t="s">
        <v>18</v>
      </c>
      <c r="R53" s="4" t="s">
        <v>19</v>
      </c>
      <c r="S53" s="4" t="s">
        <v>20</v>
      </c>
      <c r="T53" s="4" t="s">
        <v>21</v>
      </c>
      <c r="U53" s="4" t="s">
        <v>6</v>
      </c>
      <c r="W53" s="29"/>
      <c r="X53" s="10" t="s">
        <v>4</v>
      </c>
      <c r="Y53" s="4" t="s">
        <v>5</v>
      </c>
      <c r="Z53" s="11" t="s">
        <v>6</v>
      </c>
      <c r="AA53" s="10" t="s">
        <v>4</v>
      </c>
      <c r="AB53" s="4" t="s">
        <v>5</v>
      </c>
      <c r="AC53" s="11" t="s">
        <v>6</v>
      </c>
      <c r="AD53" s="10" t="s">
        <v>4</v>
      </c>
      <c r="AE53" s="4" t="s">
        <v>5</v>
      </c>
      <c r="AF53" s="11" t="s">
        <v>6</v>
      </c>
      <c r="AH53" s="32"/>
      <c r="AI53" s="35"/>
      <c r="AJ53" s="36"/>
      <c r="AK53" s="32"/>
      <c r="AL53" s="35"/>
      <c r="AM53" s="36"/>
      <c r="AN53" s="32"/>
      <c r="AO53" s="35"/>
      <c r="AP53" s="34"/>
    </row>
    <row r="54" spans="1:42" x14ac:dyDescent="0.2">
      <c r="A54" s="5" t="s">
        <v>0</v>
      </c>
      <c r="B54" s="12"/>
      <c r="C54" s="3"/>
      <c r="D54" s="13">
        <v>871</v>
      </c>
      <c r="E54" s="12"/>
      <c r="F54" s="3"/>
      <c r="G54" s="13">
        <v>599</v>
      </c>
      <c r="H54" s="12"/>
      <c r="I54" s="3"/>
      <c r="J54" s="13">
        <v>536</v>
      </c>
      <c r="L54" s="5" t="s">
        <v>0</v>
      </c>
      <c r="M54" s="3">
        <v>484</v>
      </c>
      <c r="N54" s="3">
        <v>484</v>
      </c>
      <c r="O54" s="3">
        <v>484</v>
      </c>
      <c r="P54" s="3"/>
      <c r="Q54" s="3"/>
      <c r="R54" s="3"/>
      <c r="S54" s="3"/>
      <c r="T54" s="3"/>
      <c r="U54" s="3">
        <v>484</v>
      </c>
      <c r="W54" s="5" t="s">
        <v>0</v>
      </c>
      <c r="X54" s="12"/>
      <c r="Y54" s="3"/>
      <c r="Z54" s="13">
        <f>D54-U54</f>
        <v>387</v>
      </c>
      <c r="AA54" s="12"/>
      <c r="AB54" s="3"/>
      <c r="AC54" s="13">
        <f>G54-U54</f>
        <v>115</v>
      </c>
      <c r="AD54" s="12"/>
      <c r="AE54" s="3"/>
      <c r="AF54" s="13">
        <f>J54-U54</f>
        <v>52</v>
      </c>
      <c r="AH54" s="57"/>
      <c r="AI54" s="35">
        <f>Z54/Z57</f>
        <v>0.48254364089775559</v>
      </c>
      <c r="AJ54" s="36"/>
      <c r="AK54" s="57"/>
      <c r="AL54" s="35">
        <f t="shared" ref="AL54" si="63">AC54/AC57</f>
        <v>0.48936170212765956</v>
      </c>
      <c r="AM54" s="36"/>
      <c r="AN54" s="57"/>
      <c r="AO54" s="35">
        <f t="shared" ref="AO54" si="64">AF54/AF57</f>
        <v>0.49523809523809526</v>
      </c>
      <c r="AP54" s="34"/>
    </row>
    <row r="55" spans="1:42" x14ac:dyDescent="0.2">
      <c r="A55" s="5" t="s">
        <v>1</v>
      </c>
      <c r="B55" s="12"/>
      <c r="C55" s="3"/>
      <c r="D55" s="13">
        <v>542</v>
      </c>
      <c r="E55" s="12"/>
      <c r="F55" s="3"/>
      <c r="G55" s="13">
        <v>348</v>
      </c>
      <c r="H55" s="12"/>
      <c r="I55" s="3"/>
      <c r="J55" s="13">
        <v>304</v>
      </c>
      <c r="L55" s="5" t="s">
        <v>1</v>
      </c>
      <c r="M55" s="3">
        <v>268</v>
      </c>
      <c r="N55" s="3">
        <v>268</v>
      </c>
      <c r="O55" s="3">
        <v>268</v>
      </c>
      <c r="P55" s="3"/>
      <c r="Q55" s="3"/>
      <c r="R55" s="3"/>
      <c r="S55" s="3"/>
      <c r="T55" s="3"/>
      <c r="U55" s="3">
        <v>268</v>
      </c>
      <c r="W55" s="5" t="s">
        <v>1</v>
      </c>
      <c r="X55" s="12"/>
      <c r="Y55" s="3"/>
      <c r="Z55" s="13">
        <f t="shared" ref="Z55:Z57" si="65">D55-U55</f>
        <v>274</v>
      </c>
      <c r="AA55" s="12"/>
      <c r="AB55" s="3"/>
      <c r="AC55" s="13">
        <f t="shared" ref="AC55:AC57" si="66">G55-U55</f>
        <v>80</v>
      </c>
      <c r="AD55" s="12"/>
      <c r="AE55" s="3"/>
      <c r="AF55" s="13">
        <f t="shared" ref="AF55:AF57" si="67">J55-U55</f>
        <v>36</v>
      </c>
      <c r="AH55" s="57"/>
      <c r="AI55" s="35">
        <f>Z55/Z57</f>
        <v>0.34164588528678302</v>
      </c>
      <c r="AJ55" s="36"/>
      <c r="AK55" s="57"/>
      <c r="AL55" s="35">
        <f t="shared" ref="AL55" si="68">AC55/AC57</f>
        <v>0.34042553191489361</v>
      </c>
      <c r="AM55" s="36"/>
      <c r="AN55" s="57"/>
      <c r="AO55" s="35">
        <f t="shared" ref="AO55" si="69">AF55/AF57</f>
        <v>0.34285714285714286</v>
      </c>
      <c r="AP55" s="34"/>
    </row>
    <row r="56" spans="1:42" x14ac:dyDescent="0.2">
      <c r="A56" s="5" t="s">
        <v>2</v>
      </c>
      <c r="B56" s="12"/>
      <c r="C56" s="3"/>
      <c r="D56" s="13">
        <v>385</v>
      </c>
      <c r="E56" s="12"/>
      <c r="F56" s="3"/>
      <c r="G56" s="13">
        <v>242</v>
      </c>
      <c r="H56" s="12"/>
      <c r="I56" s="3"/>
      <c r="J56" s="13">
        <v>209</v>
      </c>
      <c r="L56" s="5" t="s">
        <v>2</v>
      </c>
      <c r="M56" s="3">
        <v>183</v>
      </c>
      <c r="N56" s="3">
        <v>183</v>
      </c>
      <c r="O56" s="3">
        <v>183</v>
      </c>
      <c r="P56" s="3"/>
      <c r="Q56" s="3"/>
      <c r="R56" s="3"/>
      <c r="S56" s="3"/>
      <c r="T56" s="3"/>
      <c r="U56" s="3">
        <v>183</v>
      </c>
      <c r="W56" s="5" t="s">
        <v>2</v>
      </c>
      <c r="X56" s="12"/>
      <c r="Y56" s="3"/>
      <c r="Z56" s="13">
        <f t="shared" si="65"/>
        <v>202</v>
      </c>
      <c r="AA56" s="12"/>
      <c r="AB56" s="3"/>
      <c r="AC56" s="13">
        <f t="shared" si="66"/>
        <v>59</v>
      </c>
      <c r="AD56" s="12"/>
      <c r="AE56" s="3"/>
      <c r="AF56" s="13">
        <f t="shared" si="67"/>
        <v>26</v>
      </c>
      <c r="AH56" s="57"/>
      <c r="AI56" s="35">
        <f>Z56/Z57</f>
        <v>0.25187032418952621</v>
      </c>
      <c r="AJ56" s="36"/>
      <c r="AK56" s="57"/>
      <c r="AL56" s="35">
        <f t="shared" ref="AL56" si="70">AC56/AC57</f>
        <v>0.25106382978723402</v>
      </c>
      <c r="AM56" s="36"/>
      <c r="AN56" s="57"/>
      <c r="AO56" s="35">
        <f t="shared" ref="AO56" si="71">AF56/AF57</f>
        <v>0.24761904761904763</v>
      </c>
      <c r="AP56" s="34"/>
    </row>
    <row r="57" spans="1:42" ht="17" thickBot="1" x14ac:dyDescent="0.25">
      <c r="A57" s="5" t="s">
        <v>3</v>
      </c>
      <c r="B57" s="14"/>
      <c r="C57" s="15"/>
      <c r="D57" s="16">
        <v>1795</v>
      </c>
      <c r="E57" s="14"/>
      <c r="F57" s="15"/>
      <c r="G57" s="16">
        <v>1228</v>
      </c>
      <c r="H57" s="14"/>
      <c r="I57" s="15"/>
      <c r="J57" s="16">
        <v>1098</v>
      </c>
      <c r="L57" s="5" t="s">
        <v>3</v>
      </c>
      <c r="M57" s="3">
        <v>944</v>
      </c>
      <c r="N57" s="3">
        <v>993</v>
      </c>
      <c r="O57" s="3">
        <v>994</v>
      </c>
      <c r="P57" s="3"/>
      <c r="Q57" s="3"/>
      <c r="R57" s="3"/>
      <c r="S57" s="3"/>
      <c r="T57" s="3"/>
      <c r="U57" s="3">
        <v>993</v>
      </c>
      <c r="W57" s="5" t="s">
        <v>3</v>
      </c>
      <c r="X57" s="14"/>
      <c r="Y57" s="15"/>
      <c r="Z57" s="13">
        <f t="shared" si="65"/>
        <v>802</v>
      </c>
      <c r="AA57" s="14"/>
      <c r="AB57" s="15"/>
      <c r="AC57" s="13">
        <f t="shared" si="66"/>
        <v>235</v>
      </c>
      <c r="AD57" s="14"/>
      <c r="AE57" s="15"/>
      <c r="AF57" s="13">
        <f t="shared" si="67"/>
        <v>105</v>
      </c>
      <c r="AH57" s="32"/>
      <c r="AI57" s="35"/>
      <c r="AJ57" s="36"/>
      <c r="AK57" s="32"/>
      <c r="AL57" s="35"/>
      <c r="AM57" s="36"/>
      <c r="AN57" s="32"/>
      <c r="AO57" s="35"/>
      <c r="AP57" s="34"/>
    </row>
    <row r="58" spans="1:42" ht="17" thickBot="1" x14ac:dyDescent="0.25">
      <c r="A58" s="1"/>
      <c r="B58" s="1"/>
      <c r="C58" s="1"/>
      <c r="D58" s="1"/>
      <c r="L58" s="1"/>
      <c r="M58" s="1"/>
      <c r="N58" s="1"/>
      <c r="O58" s="1"/>
      <c r="W58" s="1"/>
      <c r="X58" s="1"/>
      <c r="Y58" s="1"/>
      <c r="Z58" s="1"/>
      <c r="AH58" s="32"/>
      <c r="AI58" s="35"/>
      <c r="AJ58" s="36"/>
      <c r="AK58" s="32"/>
      <c r="AL58" s="35"/>
      <c r="AM58" s="36"/>
      <c r="AN58" s="32"/>
      <c r="AO58" s="35"/>
      <c r="AP58" s="34"/>
    </row>
    <row r="59" spans="1:42" x14ac:dyDescent="0.2">
      <c r="A59" s="5"/>
      <c r="B59" s="26">
        <v>5</v>
      </c>
      <c r="C59" s="27"/>
      <c r="D59" s="28"/>
      <c r="E59" s="26">
        <v>10</v>
      </c>
      <c r="F59" s="27"/>
      <c r="G59" s="28"/>
      <c r="H59" s="26">
        <v>15</v>
      </c>
      <c r="I59" s="27"/>
      <c r="J59" s="28"/>
      <c r="L59" s="5"/>
      <c r="M59" s="49"/>
      <c r="N59" s="49"/>
      <c r="O59" s="49"/>
      <c r="P59" s="49"/>
      <c r="Q59" s="49"/>
      <c r="R59" s="49"/>
      <c r="S59" s="49"/>
      <c r="T59" s="49"/>
      <c r="U59" s="49"/>
      <c r="W59" s="5"/>
      <c r="X59" s="26">
        <v>5</v>
      </c>
      <c r="Y59" s="27"/>
      <c r="Z59" s="28"/>
      <c r="AA59" s="26">
        <v>10</v>
      </c>
      <c r="AB59" s="27"/>
      <c r="AC59" s="28"/>
      <c r="AD59" s="26">
        <v>15</v>
      </c>
      <c r="AE59" s="27"/>
      <c r="AF59" s="28"/>
      <c r="AH59" s="32"/>
      <c r="AI59" s="35"/>
      <c r="AJ59" s="36"/>
      <c r="AK59" s="32"/>
      <c r="AL59" s="35"/>
      <c r="AM59" s="36"/>
      <c r="AN59" s="32"/>
      <c r="AO59" s="35"/>
      <c r="AP59" s="34"/>
    </row>
    <row r="60" spans="1:42" x14ac:dyDescent="0.2">
      <c r="A60" s="25"/>
      <c r="B60" s="10" t="s">
        <v>4</v>
      </c>
      <c r="C60" s="4" t="s">
        <v>5</v>
      </c>
      <c r="D60" s="11" t="s">
        <v>6</v>
      </c>
      <c r="E60" s="10" t="s">
        <v>4</v>
      </c>
      <c r="F60" s="4" t="s">
        <v>5</v>
      </c>
      <c r="G60" s="11" t="s">
        <v>6</v>
      </c>
      <c r="H60" s="10" t="s">
        <v>4</v>
      </c>
      <c r="I60" s="4" t="s">
        <v>5</v>
      </c>
      <c r="J60" s="11" t="s">
        <v>6</v>
      </c>
      <c r="L60" s="29"/>
      <c r="M60" s="4" t="s">
        <v>4</v>
      </c>
      <c r="N60" s="4" t="s">
        <v>5</v>
      </c>
      <c r="O60" s="4" t="s">
        <v>16</v>
      </c>
      <c r="P60" s="4" t="s">
        <v>17</v>
      </c>
      <c r="Q60" s="4" t="s">
        <v>18</v>
      </c>
      <c r="R60" s="4" t="s">
        <v>19</v>
      </c>
      <c r="S60" s="4" t="s">
        <v>20</v>
      </c>
      <c r="T60" s="4" t="s">
        <v>21</v>
      </c>
      <c r="U60" s="4" t="s">
        <v>6</v>
      </c>
      <c r="W60" s="25"/>
      <c r="X60" s="10" t="s">
        <v>4</v>
      </c>
      <c r="Y60" s="4" t="s">
        <v>5</v>
      </c>
      <c r="Z60" s="11" t="s">
        <v>6</v>
      </c>
      <c r="AA60" s="10" t="s">
        <v>4</v>
      </c>
      <c r="AB60" s="4" t="s">
        <v>5</v>
      </c>
      <c r="AC60" s="11" t="s">
        <v>6</v>
      </c>
      <c r="AD60" s="10" t="s">
        <v>4</v>
      </c>
      <c r="AE60" s="4" t="s">
        <v>5</v>
      </c>
      <c r="AF60" s="11" t="s">
        <v>6</v>
      </c>
      <c r="AH60" s="32"/>
      <c r="AI60" s="35"/>
      <c r="AJ60" s="36"/>
      <c r="AK60" s="32"/>
      <c r="AL60" s="35"/>
      <c r="AM60" s="36"/>
      <c r="AN60" s="32"/>
      <c r="AO60" s="35"/>
      <c r="AP60" s="34"/>
    </row>
    <row r="61" spans="1:42" x14ac:dyDescent="0.2">
      <c r="A61" s="5" t="s">
        <v>0</v>
      </c>
      <c r="B61" s="12"/>
      <c r="C61" s="3"/>
      <c r="D61" s="13">
        <v>512</v>
      </c>
      <c r="E61" s="12"/>
      <c r="F61" s="3"/>
      <c r="G61" s="13">
        <v>503</v>
      </c>
      <c r="H61" s="12"/>
      <c r="I61" s="3"/>
      <c r="J61" s="13">
        <v>501</v>
      </c>
      <c r="L61" s="5" t="s">
        <v>0</v>
      </c>
      <c r="M61" s="3">
        <v>484</v>
      </c>
      <c r="N61" s="3">
        <v>484</v>
      </c>
      <c r="O61" s="3">
        <v>484</v>
      </c>
      <c r="P61" s="3"/>
      <c r="Q61" s="3"/>
      <c r="R61" s="3"/>
      <c r="S61" s="3"/>
      <c r="T61" s="3"/>
      <c r="U61" s="3">
        <v>484</v>
      </c>
      <c r="W61" s="5" t="s">
        <v>0</v>
      </c>
      <c r="X61" s="12"/>
      <c r="Y61" s="3"/>
      <c r="Z61" s="13">
        <f>D61-U61</f>
        <v>28</v>
      </c>
      <c r="AA61" s="12"/>
      <c r="AB61" s="3"/>
      <c r="AC61" s="13">
        <f>G61-U61</f>
        <v>19</v>
      </c>
      <c r="AD61" s="12"/>
      <c r="AE61" s="3"/>
      <c r="AF61" s="13">
        <f>J61-U61</f>
        <v>17</v>
      </c>
      <c r="AH61" s="58"/>
      <c r="AI61" s="35">
        <f>Z61/Z64</f>
        <v>0.46666666666666667</v>
      </c>
      <c r="AJ61" s="36"/>
      <c r="AK61" s="58"/>
      <c r="AL61" s="35">
        <f t="shared" ref="AL61" si="72">AC61/AC64</f>
        <v>0.47499999999999998</v>
      </c>
      <c r="AM61" s="36"/>
      <c r="AN61" s="58"/>
      <c r="AO61" s="35">
        <f t="shared" ref="AO61" si="73">AF61/AF64</f>
        <v>0.48571428571428571</v>
      </c>
      <c r="AP61" s="34"/>
    </row>
    <row r="62" spans="1:42" x14ac:dyDescent="0.2">
      <c r="A62" s="5" t="s">
        <v>1</v>
      </c>
      <c r="B62" s="12"/>
      <c r="C62" s="3"/>
      <c r="D62" s="13">
        <v>290</v>
      </c>
      <c r="E62" s="12"/>
      <c r="F62" s="3"/>
      <c r="G62" s="13">
        <v>282</v>
      </c>
      <c r="H62" s="12"/>
      <c r="I62" s="3"/>
      <c r="J62" s="13">
        <v>280</v>
      </c>
      <c r="L62" s="5" t="s">
        <v>1</v>
      </c>
      <c r="M62" s="3">
        <v>268</v>
      </c>
      <c r="N62" s="3">
        <v>268</v>
      </c>
      <c r="O62" s="3">
        <v>268</v>
      </c>
      <c r="P62" s="3"/>
      <c r="Q62" s="3"/>
      <c r="R62" s="3"/>
      <c r="S62" s="3"/>
      <c r="T62" s="3"/>
      <c r="U62" s="3">
        <v>268</v>
      </c>
      <c r="W62" s="5" t="s">
        <v>1</v>
      </c>
      <c r="X62" s="12"/>
      <c r="Y62" s="3"/>
      <c r="Z62" s="13">
        <f t="shared" ref="Z62:Z64" si="74">D62-U62</f>
        <v>22</v>
      </c>
      <c r="AA62" s="12"/>
      <c r="AB62" s="3"/>
      <c r="AC62" s="13">
        <f t="shared" ref="AC62:AC64" si="75">G62-U62</f>
        <v>14</v>
      </c>
      <c r="AD62" s="12"/>
      <c r="AE62" s="3"/>
      <c r="AF62" s="13">
        <f t="shared" ref="AF62:AF64" si="76">J62-U62</f>
        <v>12</v>
      </c>
      <c r="AH62" s="58"/>
      <c r="AI62" s="35">
        <f>Z62/Z64</f>
        <v>0.36666666666666664</v>
      </c>
      <c r="AJ62" s="36"/>
      <c r="AK62" s="58"/>
      <c r="AL62" s="35">
        <f t="shared" ref="AL62" si="77">AC62/AC64</f>
        <v>0.35</v>
      </c>
      <c r="AM62" s="36"/>
      <c r="AN62" s="58"/>
      <c r="AO62" s="35">
        <f t="shared" ref="AO62" si="78">AF62/AF64</f>
        <v>0.34285714285714286</v>
      </c>
      <c r="AP62" s="34"/>
    </row>
    <row r="63" spans="1:42" ht="17" thickBot="1" x14ac:dyDescent="0.25">
      <c r="A63" s="5" t="s">
        <v>2</v>
      </c>
      <c r="B63" s="12"/>
      <c r="C63" s="3"/>
      <c r="D63" s="13">
        <v>199</v>
      </c>
      <c r="E63" s="12"/>
      <c r="F63" s="3"/>
      <c r="G63" s="13">
        <v>193</v>
      </c>
      <c r="H63" s="12"/>
      <c r="I63" s="3"/>
      <c r="J63" s="13">
        <v>192</v>
      </c>
      <c r="L63" s="5" t="s">
        <v>2</v>
      </c>
      <c r="M63" s="3">
        <v>183</v>
      </c>
      <c r="N63" s="3">
        <v>183</v>
      </c>
      <c r="O63" s="3">
        <v>183</v>
      </c>
      <c r="P63" s="3"/>
      <c r="Q63" s="3"/>
      <c r="R63" s="3"/>
      <c r="S63" s="3"/>
      <c r="T63" s="3"/>
      <c r="U63" s="3">
        <v>183</v>
      </c>
      <c r="W63" s="5" t="s">
        <v>2</v>
      </c>
      <c r="X63" s="12"/>
      <c r="Y63" s="3"/>
      <c r="Z63" s="13">
        <f t="shared" si="74"/>
        <v>16</v>
      </c>
      <c r="AA63" s="12"/>
      <c r="AB63" s="3"/>
      <c r="AC63" s="13">
        <f t="shared" si="75"/>
        <v>10</v>
      </c>
      <c r="AD63" s="12"/>
      <c r="AE63" s="3"/>
      <c r="AF63" s="13">
        <f t="shared" si="76"/>
        <v>9</v>
      </c>
      <c r="AH63" s="59"/>
      <c r="AI63" s="38">
        <f>Z63/Z64</f>
        <v>0.26666666666666666</v>
      </c>
      <c r="AJ63" s="39"/>
      <c r="AK63" s="59"/>
      <c r="AL63" s="38">
        <f t="shared" ref="AL63" si="79">AC63/AC64</f>
        <v>0.25</v>
      </c>
      <c r="AM63" s="39"/>
      <c r="AN63" s="59"/>
      <c r="AO63" s="38">
        <f t="shared" ref="AO63" si="80">AF63/AF64</f>
        <v>0.25714285714285712</v>
      </c>
      <c r="AP63" s="47"/>
    </row>
    <row r="64" spans="1:42" ht="17" thickBot="1" x14ac:dyDescent="0.25">
      <c r="A64" s="5" t="s">
        <v>3</v>
      </c>
      <c r="B64" s="14"/>
      <c r="C64" s="15"/>
      <c r="D64" s="16">
        <v>1053</v>
      </c>
      <c r="E64" s="14"/>
      <c r="F64" s="15"/>
      <c r="G64" s="16">
        <v>1033</v>
      </c>
      <c r="H64" s="14"/>
      <c r="I64" s="15"/>
      <c r="J64" s="16">
        <v>1028</v>
      </c>
      <c r="L64" s="5" t="s">
        <v>3</v>
      </c>
      <c r="M64" s="3">
        <v>944</v>
      </c>
      <c r="N64" s="3">
        <v>993</v>
      </c>
      <c r="O64" s="3">
        <v>994</v>
      </c>
      <c r="P64" s="3"/>
      <c r="Q64" s="3"/>
      <c r="R64" s="3"/>
      <c r="S64" s="3"/>
      <c r="T64" s="3"/>
      <c r="U64" s="3">
        <v>993</v>
      </c>
      <c r="W64" s="5" t="s">
        <v>3</v>
      </c>
      <c r="X64" s="14"/>
      <c r="Y64" s="15"/>
      <c r="Z64" s="13">
        <f t="shared" si="74"/>
        <v>60</v>
      </c>
      <c r="AA64" s="14"/>
      <c r="AB64" s="15"/>
      <c r="AC64" s="13">
        <f t="shared" si="75"/>
        <v>40</v>
      </c>
      <c r="AD64" s="14"/>
      <c r="AE64" s="15"/>
      <c r="AF64" s="13">
        <f t="shared" si="76"/>
        <v>35</v>
      </c>
    </row>
    <row r="66" spans="1:32" x14ac:dyDescent="0.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0"/>
      <c r="L66" s="30"/>
      <c r="M66" s="31"/>
      <c r="N66" s="31"/>
      <c r="O66" s="31"/>
      <c r="P66" s="31"/>
      <c r="Q66" s="31"/>
      <c r="R66" s="31"/>
      <c r="S66" s="31"/>
      <c r="T66" s="31"/>
      <c r="U66" s="31"/>
      <c r="V66" s="30"/>
      <c r="W66" s="30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x14ac:dyDescent="0.2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0"/>
      <c r="L67" s="30"/>
      <c r="M67" s="31"/>
      <c r="N67" s="31"/>
      <c r="O67" s="31"/>
      <c r="P67" s="31"/>
      <c r="Q67" s="31"/>
      <c r="R67" s="31"/>
      <c r="S67" s="31"/>
      <c r="T67" s="31"/>
      <c r="U67" s="31"/>
      <c r="V67" s="30"/>
      <c r="W67" s="30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4" spans="1:32" x14ac:dyDescent="0.2">
      <c r="A74" t="s">
        <v>14</v>
      </c>
      <c r="B74" t="s">
        <v>15</v>
      </c>
    </row>
    <row r="76" spans="1:32" x14ac:dyDescent="0.2">
      <c r="A76" s="2" t="s">
        <v>11</v>
      </c>
      <c r="B76" s="2"/>
      <c r="C76" s="2"/>
      <c r="D76" s="2"/>
      <c r="E76" s="2"/>
      <c r="F76" s="2"/>
      <c r="G76" s="2"/>
      <c r="H76" s="2"/>
      <c r="I76" s="2"/>
      <c r="J76" s="2"/>
    </row>
    <row r="77" spans="1:32" ht="17" thickBot="1" x14ac:dyDescent="0.25"/>
    <row r="78" spans="1:32" ht="17" thickBot="1" x14ac:dyDescent="0.25">
      <c r="A78" s="5"/>
      <c r="B78" s="7">
        <v>5</v>
      </c>
      <c r="C78" s="8"/>
      <c r="D78" s="9"/>
      <c r="E78" s="7">
        <v>10</v>
      </c>
      <c r="F78" s="8"/>
      <c r="G78" s="9"/>
      <c r="H78" s="7">
        <v>15</v>
      </c>
      <c r="I78" s="8"/>
      <c r="J78" s="9"/>
      <c r="L78" s="7">
        <v>5</v>
      </c>
      <c r="M78" s="8"/>
      <c r="N78" s="9"/>
      <c r="O78" s="46">
        <v>10</v>
      </c>
      <c r="P78" s="41"/>
      <c r="Q78" s="42"/>
      <c r="R78" s="46">
        <v>15</v>
      </c>
      <c r="S78" s="41"/>
      <c r="T78" s="42"/>
    </row>
    <row r="79" spans="1:32" x14ac:dyDescent="0.2">
      <c r="A79" s="6"/>
      <c r="B79" s="10" t="s">
        <v>4</v>
      </c>
      <c r="C79" s="4" t="s">
        <v>5</v>
      </c>
      <c r="D79" s="11" t="s">
        <v>6</v>
      </c>
      <c r="E79" s="10" t="s">
        <v>4</v>
      </c>
      <c r="F79" s="4" t="s">
        <v>5</v>
      </c>
      <c r="G79" s="11" t="s">
        <v>6</v>
      </c>
      <c r="H79" s="10" t="s">
        <v>4</v>
      </c>
      <c r="I79" s="4" t="s">
        <v>5</v>
      </c>
      <c r="J79" s="11" t="s">
        <v>6</v>
      </c>
      <c r="L79" s="32"/>
      <c r="M79" s="33"/>
      <c r="N79" s="34"/>
      <c r="O79" s="43"/>
      <c r="P79" s="44"/>
      <c r="Q79" s="45"/>
      <c r="R79" s="43"/>
      <c r="S79" s="44"/>
      <c r="T79" s="45"/>
    </row>
    <row r="80" spans="1:32" x14ac:dyDescent="0.2">
      <c r="A80" s="5" t="s">
        <v>0</v>
      </c>
      <c r="B80" s="12"/>
      <c r="C80" s="3"/>
      <c r="D80" s="13">
        <v>890</v>
      </c>
      <c r="E80" s="12"/>
      <c r="F80" s="3"/>
      <c r="G80" s="13">
        <v>586</v>
      </c>
      <c r="H80" s="12"/>
      <c r="I80" s="3"/>
      <c r="J80" s="13">
        <v>530</v>
      </c>
      <c r="L80" s="50"/>
      <c r="M80" s="35">
        <f>D80/D83</f>
        <v>0.61210453920220087</v>
      </c>
      <c r="N80" s="36"/>
      <c r="O80" s="50"/>
      <c r="P80" s="35">
        <f t="shared" ref="P80" si="81">G80/G83</f>
        <v>0.52321428571428574</v>
      </c>
      <c r="Q80" s="36"/>
      <c r="R80" s="50"/>
      <c r="S80" s="35">
        <f t="shared" ref="S80" si="82">J80/J83</f>
        <v>0.50094517958412099</v>
      </c>
      <c r="T80" s="34"/>
    </row>
    <row r="81" spans="1:20" x14ac:dyDescent="0.2">
      <c r="A81" s="5" t="s">
        <v>1</v>
      </c>
      <c r="B81" s="12"/>
      <c r="C81" s="3"/>
      <c r="D81" s="13">
        <v>313</v>
      </c>
      <c r="E81" s="12"/>
      <c r="F81" s="3"/>
      <c r="G81" s="13">
        <v>287</v>
      </c>
      <c r="H81" s="12"/>
      <c r="I81" s="3"/>
      <c r="J81" s="13">
        <v>282</v>
      </c>
      <c r="L81" s="50"/>
      <c r="M81" s="35">
        <f>D81/D83</f>
        <v>0.21526822558459421</v>
      </c>
      <c r="N81" s="36"/>
      <c r="O81" s="50"/>
      <c r="P81" s="35">
        <f t="shared" ref="P81" si="83">G81/G83</f>
        <v>0.25624999999999998</v>
      </c>
      <c r="Q81" s="36"/>
      <c r="R81" s="50"/>
      <c r="S81" s="35">
        <f t="shared" ref="S81" si="84">J81/J83</f>
        <v>0.26654064272211719</v>
      </c>
      <c r="T81" s="34"/>
    </row>
    <row r="82" spans="1:20" x14ac:dyDescent="0.2">
      <c r="A82" s="5" t="s">
        <v>2</v>
      </c>
      <c r="B82" s="12"/>
      <c r="C82" s="3"/>
      <c r="D82" s="13">
        <v>254</v>
      </c>
      <c r="E82" s="12"/>
      <c r="F82" s="3"/>
      <c r="G82" s="13">
        <v>205</v>
      </c>
      <c r="H82" s="12"/>
      <c r="I82" s="3"/>
      <c r="J82" s="13">
        <v>195</v>
      </c>
      <c r="L82" s="50"/>
      <c r="M82" s="35">
        <f>D82/D83</f>
        <v>0.17469050894085281</v>
      </c>
      <c r="N82" s="36"/>
      <c r="O82" s="50"/>
      <c r="P82" s="35">
        <f t="shared" ref="P82" si="85">G82/G83</f>
        <v>0.18303571428571427</v>
      </c>
      <c r="Q82" s="36"/>
      <c r="R82" s="50"/>
      <c r="S82" s="35">
        <f t="shared" ref="S82" si="86">J82/J83</f>
        <v>0.18431001890359169</v>
      </c>
      <c r="T82" s="34"/>
    </row>
    <row r="83" spans="1:20" ht="17" thickBot="1" x14ac:dyDescent="0.25">
      <c r="A83" s="5" t="s">
        <v>3</v>
      </c>
      <c r="B83" s="14"/>
      <c r="C83" s="15"/>
      <c r="D83" s="16">
        <v>1454</v>
      </c>
      <c r="E83" s="14"/>
      <c r="F83" s="15"/>
      <c r="G83" s="16">
        <v>1120</v>
      </c>
      <c r="H83" s="14"/>
      <c r="I83" s="15"/>
      <c r="J83" s="16">
        <v>1058</v>
      </c>
      <c r="L83" s="32"/>
      <c r="M83" s="35">
        <f>SUM(M80,M81,M82)</f>
        <v>1.0020632737276478</v>
      </c>
      <c r="N83" s="36"/>
      <c r="O83" s="32"/>
      <c r="P83" s="35">
        <f>SUM(P80,P81,P82)</f>
        <v>0.96250000000000002</v>
      </c>
      <c r="Q83" s="36"/>
      <c r="R83" s="32"/>
      <c r="S83" s="35">
        <f>SUM(S80,S81,S82)</f>
        <v>0.95179584120982985</v>
      </c>
      <c r="T83" s="34"/>
    </row>
    <row r="84" spans="1:20" ht="17" thickBot="1" x14ac:dyDescent="0.25">
      <c r="A84" s="1"/>
      <c r="B84" s="17"/>
      <c r="C84" s="17"/>
      <c r="D84" s="17"/>
      <c r="E84" s="17"/>
      <c r="F84" s="17"/>
      <c r="G84" s="17"/>
      <c r="H84" s="17"/>
      <c r="I84" s="17"/>
      <c r="J84" s="17"/>
      <c r="L84" s="32"/>
      <c r="M84" s="35"/>
      <c r="N84" s="36"/>
      <c r="O84" s="32"/>
      <c r="P84" s="35"/>
      <c r="Q84" s="36"/>
      <c r="R84" s="32"/>
      <c r="S84" s="35"/>
      <c r="T84" s="34"/>
    </row>
    <row r="85" spans="1:20" x14ac:dyDescent="0.2">
      <c r="A85" s="5"/>
      <c r="B85" s="26">
        <v>5</v>
      </c>
      <c r="C85" s="27"/>
      <c r="D85" s="28"/>
      <c r="E85" s="26">
        <v>10</v>
      </c>
      <c r="F85" s="27"/>
      <c r="G85" s="28"/>
      <c r="H85" s="26">
        <v>15</v>
      </c>
      <c r="I85" s="27"/>
      <c r="J85" s="28"/>
      <c r="L85" s="32"/>
      <c r="M85" s="35"/>
      <c r="N85" s="36"/>
      <c r="O85" s="32"/>
      <c r="P85" s="35"/>
      <c r="Q85" s="36"/>
      <c r="R85" s="32"/>
      <c r="S85" s="35"/>
      <c r="T85" s="34"/>
    </row>
    <row r="86" spans="1:20" x14ac:dyDescent="0.2">
      <c r="A86" s="18"/>
      <c r="B86" s="10" t="s">
        <v>4</v>
      </c>
      <c r="C86" s="4" t="s">
        <v>5</v>
      </c>
      <c r="D86" s="11" t="s">
        <v>6</v>
      </c>
      <c r="E86" s="10" t="s">
        <v>4</v>
      </c>
      <c r="F86" s="4" t="s">
        <v>5</v>
      </c>
      <c r="G86" s="11" t="s">
        <v>6</v>
      </c>
      <c r="H86" s="10" t="s">
        <v>4</v>
      </c>
      <c r="I86" s="4" t="s">
        <v>5</v>
      </c>
      <c r="J86" s="11" t="s">
        <v>6</v>
      </c>
      <c r="L86" s="32"/>
      <c r="M86" s="35"/>
      <c r="N86" s="36"/>
      <c r="O86" s="32"/>
      <c r="P86" s="35"/>
      <c r="Q86" s="36"/>
      <c r="R86" s="32"/>
      <c r="S86" s="35"/>
      <c r="T86" s="34"/>
    </row>
    <row r="87" spans="1:20" x14ac:dyDescent="0.2">
      <c r="A87" s="5" t="s">
        <v>0</v>
      </c>
      <c r="B87" s="12"/>
      <c r="C87" s="3"/>
      <c r="D87" s="13">
        <v>571</v>
      </c>
      <c r="E87" s="12"/>
      <c r="F87" s="3"/>
      <c r="G87" s="13">
        <v>519</v>
      </c>
      <c r="H87" s="12"/>
      <c r="I87" s="3"/>
      <c r="J87" s="13">
        <v>507</v>
      </c>
      <c r="L87" s="51"/>
      <c r="M87" s="35">
        <f>D87/D90</f>
        <v>0.43654434250764523</v>
      </c>
      <c r="N87" s="36"/>
      <c r="O87" s="51"/>
      <c r="P87" s="35">
        <f t="shared" ref="N87:P87" si="87">G87/G90</f>
        <v>0.47224749772520475</v>
      </c>
      <c r="Q87" s="36"/>
      <c r="R87" s="51"/>
      <c r="S87" s="35">
        <f t="shared" ref="S87" si="88">J87/J90</f>
        <v>0.48239771646051377</v>
      </c>
      <c r="T87" s="34"/>
    </row>
    <row r="88" spans="1:20" x14ac:dyDescent="0.2">
      <c r="A88" s="5" t="s">
        <v>1</v>
      </c>
      <c r="B88" s="12"/>
      <c r="C88" s="3"/>
      <c r="D88" s="13">
        <v>425</v>
      </c>
      <c r="E88" s="12"/>
      <c r="F88" s="3"/>
      <c r="G88" s="13">
        <v>317</v>
      </c>
      <c r="H88" s="12"/>
      <c r="I88" s="3"/>
      <c r="J88" s="13">
        <v>293</v>
      </c>
      <c r="L88" s="51"/>
      <c r="M88" s="35">
        <f>D88/D90</f>
        <v>0.32492354740061163</v>
      </c>
      <c r="N88" s="36"/>
      <c r="O88" s="51"/>
      <c r="P88" s="35">
        <f t="shared" ref="N88:S88" si="89">G88/G90</f>
        <v>0.28844404003639673</v>
      </c>
      <c r="Q88" s="36"/>
      <c r="R88" s="51"/>
      <c r="S88" s="35">
        <f t="shared" si="89"/>
        <v>0.27878211227402472</v>
      </c>
      <c r="T88" s="34"/>
    </row>
    <row r="89" spans="1:20" x14ac:dyDescent="0.2">
      <c r="A89" s="5" t="s">
        <v>2</v>
      </c>
      <c r="B89" s="12"/>
      <c r="C89" s="3"/>
      <c r="D89" s="13">
        <v>271</v>
      </c>
      <c r="E89" s="12"/>
      <c r="F89" s="3"/>
      <c r="G89" s="13">
        <v>211</v>
      </c>
      <c r="H89" s="12"/>
      <c r="I89" s="3"/>
      <c r="J89" s="13">
        <v>198</v>
      </c>
      <c r="L89" s="51"/>
      <c r="M89" s="35">
        <f>D89/D90</f>
        <v>0.20718654434250763</v>
      </c>
      <c r="N89" s="36"/>
      <c r="O89" s="51"/>
      <c r="P89" s="35">
        <f t="shared" ref="N89:S89" si="90">G89/G90</f>
        <v>0.19199272065514103</v>
      </c>
      <c r="Q89" s="36"/>
      <c r="R89" s="51"/>
      <c r="S89" s="35">
        <f t="shared" si="90"/>
        <v>0.18839200761179828</v>
      </c>
      <c r="T89" s="34"/>
    </row>
    <row r="90" spans="1:20" ht="17" thickBot="1" x14ac:dyDescent="0.25">
      <c r="A90" s="5" t="s">
        <v>3</v>
      </c>
      <c r="B90" s="14"/>
      <c r="C90" s="15"/>
      <c r="D90" s="16">
        <v>1308</v>
      </c>
      <c r="E90" s="14"/>
      <c r="F90" s="15"/>
      <c r="G90" s="16">
        <v>1099</v>
      </c>
      <c r="H90" s="14"/>
      <c r="I90" s="15"/>
      <c r="J90" s="16">
        <v>1051</v>
      </c>
      <c r="L90" s="32"/>
      <c r="M90" s="35">
        <f>SUM(M87,M88,M89)</f>
        <v>0.96865443425076447</v>
      </c>
      <c r="N90" s="36"/>
      <c r="O90" s="32"/>
      <c r="P90" s="35">
        <f>SUM(P87,P88,P89)</f>
        <v>0.95268425841674254</v>
      </c>
      <c r="Q90" s="36"/>
      <c r="R90" s="32"/>
      <c r="S90" s="35">
        <f>SUM(S87,S88,S89)</f>
        <v>0.9495718363463368</v>
      </c>
      <c r="T90" s="34"/>
    </row>
    <row r="91" spans="1:20" ht="17" thickBot="1" x14ac:dyDescent="0.25">
      <c r="A91" s="1"/>
      <c r="B91" s="17"/>
      <c r="C91" s="17"/>
      <c r="D91" s="17"/>
      <c r="E91" s="17"/>
      <c r="F91" s="17"/>
      <c r="G91" s="17"/>
      <c r="H91" s="17"/>
      <c r="I91" s="17"/>
      <c r="J91" s="17"/>
      <c r="L91" s="32"/>
      <c r="M91" s="35"/>
      <c r="N91" s="36"/>
      <c r="O91" s="32"/>
      <c r="P91" s="35"/>
      <c r="Q91" s="36"/>
      <c r="R91" s="32"/>
      <c r="S91" s="35"/>
      <c r="T91" s="34"/>
    </row>
    <row r="92" spans="1:20" x14ac:dyDescent="0.2">
      <c r="A92" s="5"/>
      <c r="B92" s="26">
        <v>5</v>
      </c>
      <c r="C92" s="27"/>
      <c r="D92" s="28"/>
      <c r="E92" s="26">
        <v>10</v>
      </c>
      <c r="F92" s="27"/>
      <c r="G92" s="28"/>
      <c r="H92" s="26">
        <v>15</v>
      </c>
      <c r="I92" s="27"/>
      <c r="J92" s="28"/>
      <c r="L92" s="32"/>
      <c r="M92" s="35"/>
      <c r="N92" s="36"/>
      <c r="O92" s="32"/>
      <c r="P92" s="35"/>
      <c r="Q92" s="36"/>
      <c r="R92" s="32"/>
      <c r="S92" s="35"/>
      <c r="T92" s="34"/>
    </row>
    <row r="93" spans="1:20" x14ac:dyDescent="0.2">
      <c r="A93" s="19"/>
      <c r="B93" s="10" t="s">
        <v>4</v>
      </c>
      <c r="C93" s="4" t="s">
        <v>5</v>
      </c>
      <c r="D93" s="11" t="s">
        <v>6</v>
      </c>
      <c r="E93" s="10" t="s">
        <v>4</v>
      </c>
      <c r="F93" s="4" t="s">
        <v>5</v>
      </c>
      <c r="G93" s="11" t="s">
        <v>6</v>
      </c>
      <c r="H93" s="10" t="s">
        <v>4</v>
      </c>
      <c r="I93" s="4" t="s">
        <v>5</v>
      </c>
      <c r="J93" s="11" t="s">
        <v>6</v>
      </c>
      <c r="L93" s="32"/>
      <c r="M93" s="35"/>
      <c r="N93" s="36"/>
      <c r="O93" s="32"/>
      <c r="P93" s="35"/>
      <c r="Q93" s="36"/>
      <c r="R93" s="32"/>
      <c r="S93" s="35"/>
      <c r="T93" s="34"/>
    </row>
    <row r="94" spans="1:20" x14ac:dyDescent="0.2">
      <c r="A94" s="5" t="s">
        <v>0</v>
      </c>
      <c r="B94" s="12"/>
      <c r="C94" s="3"/>
      <c r="D94" s="13">
        <v>543</v>
      </c>
      <c r="E94" s="12"/>
      <c r="F94" s="3"/>
      <c r="G94" s="13">
        <v>513</v>
      </c>
      <c r="H94" s="12"/>
      <c r="I94" s="3"/>
      <c r="J94" s="13">
        <v>504</v>
      </c>
      <c r="L94" s="52"/>
      <c r="M94" s="35">
        <f>D94/D97</f>
        <v>0.44254278728606355</v>
      </c>
      <c r="N94" s="36"/>
      <c r="O94" s="52"/>
      <c r="P94" s="35">
        <f t="shared" ref="N94:S94" si="91">G94/G97</f>
        <v>0.4732472324723247</v>
      </c>
      <c r="Q94" s="36"/>
      <c r="R94" s="52"/>
      <c r="S94" s="35">
        <f t="shared" si="91"/>
        <v>0.48229665071770333</v>
      </c>
      <c r="T94" s="34"/>
    </row>
    <row r="95" spans="1:20" x14ac:dyDescent="0.2">
      <c r="A95" s="5" t="s">
        <v>1</v>
      </c>
      <c r="B95" s="12"/>
      <c r="C95" s="3"/>
      <c r="D95" s="13">
        <v>376</v>
      </c>
      <c r="E95" s="12"/>
      <c r="F95" s="3"/>
      <c r="G95" s="13">
        <v>307</v>
      </c>
      <c r="H95" s="12"/>
      <c r="I95" s="3"/>
      <c r="J95" s="13">
        <v>289</v>
      </c>
      <c r="L95" s="52"/>
      <c r="M95" s="35">
        <f>D95/D97</f>
        <v>0.30643846780766099</v>
      </c>
      <c r="N95" s="36"/>
      <c r="O95" s="52"/>
      <c r="P95" s="35">
        <f t="shared" ref="N95:S95" si="92">G95/G97</f>
        <v>0.28321033210332103</v>
      </c>
      <c r="Q95" s="36"/>
      <c r="R95" s="52"/>
      <c r="S95" s="35">
        <f t="shared" si="92"/>
        <v>0.276555023923445</v>
      </c>
      <c r="T95" s="34"/>
    </row>
    <row r="96" spans="1:20" x14ac:dyDescent="0.2">
      <c r="A96" s="5" t="s">
        <v>2</v>
      </c>
      <c r="B96" s="12"/>
      <c r="C96" s="3"/>
      <c r="D96" s="13">
        <v>263</v>
      </c>
      <c r="E96" s="12"/>
      <c r="F96" s="3"/>
      <c r="G96" s="13">
        <v>212</v>
      </c>
      <c r="H96" s="12"/>
      <c r="I96" s="3"/>
      <c r="J96" s="13">
        <v>198</v>
      </c>
      <c r="L96" s="52"/>
      <c r="M96" s="35">
        <f>D96/D97</f>
        <v>0.21434392828035859</v>
      </c>
      <c r="N96" s="36"/>
      <c r="O96" s="52"/>
      <c r="P96" s="35">
        <f t="shared" ref="N96:S96" si="93">G96/G97</f>
        <v>0.19557195571955718</v>
      </c>
      <c r="Q96" s="36"/>
      <c r="R96" s="52"/>
      <c r="S96" s="35">
        <f t="shared" si="93"/>
        <v>0.18947368421052632</v>
      </c>
      <c r="T96" s="34"/>
    </row>
    <row r="97" spans="1:20" ht="17" thickBot="1" x14ac:dyDescent="0.25">
      <c r="A97" s="5" t="s">
        <v>3</v>
      </c>
      <c r="B97" s="14"/>
      <c r="C97" s="15"/>
      <c r="D97" s="16">
        <v>1227</v>
      </c>
      <c r="E97" s="14"/>
      <c r="F97" s="15"/>
      <c r="G97" s="16">
        <v>1084</v>
      </c>
      <c r="H97" s="14"/>
      <c r="I97" s="15"/>
      <c r="J97" s="16">
        <v>1045</v>
      </c>
      <c r="L97" s="32"/>
      <c r="M97" s="35">
        <f>SUM(M94,M95,M96)</f>
        <v>0.96332518337408302</v>
      </c>
      <c r="N97" s="36"/>
      <c r="O97" s="32"/>
      <c r="P97" s="35">
        <f>SUM(P94,P95,P96)</f>
        <v>0.95202952029520294</v>
      </c>
      <c r="Q97" s="36"/>
      <c r="R97" s="32"/>
      <c r="S97" s="35">
        <f>SUM(S94,S95,S96)</f>
        <v>0.94832535885167468</v>
      </c>
      <c r="T97" s="34"/>
    </row>
    <row r="98" spans="1:20" ht="17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L98" s="32"/>
      <c r="M98" s="35"/>
      <c r="N98" s="36"/>
      <c r="O98" s="32"/>
      <c r="P98" s="35"/>
      <c r="Q98" s="36"/>
      <c r="R98" s="32"/>
      <c r="S98" s="35"/>
      <c r="T98" s="34"/>
    </row>
    <row r="99" spans="1:20" x14ac:dyDescent="0.2">
      <c r="A99" s="5"/>
      <c r="B99" s="26">
        <v>5</v>
      </c>
      <c r="C99" s="27"/>
      <c r="D99" s="28"/>
      <c r="E99" s="26">
        <v>10</v>
      </c>
      <c r="F99" s="27"/>
      <c r="G99" s="28"/>
      <c r="H99" s="26">
        <v>15</v>
      </c>
      <c r="I99" s="27"/>
      <c r="J99" s="28"/>
      <c r="L99" s="32"/>
      <c r="M99" s="35"/>
      <c r="N99" s="36"/>
      <c r="O99" s="32"/>
      <c r="P99" s="35"/>
      <c r="Q99" s="36"/>
      <c r="R99" s="32"/>
      <c r="S99" s="35"/>
      <c r="T99" s="34"/>
    </row>
    <row r="100" spans="1:20" x14ac:dyDescent="0.2">
      <c r="A100" s="20"/>
      <c r="B100" s="10" t="s">
        <v>4</v>
      </c>
      <c r="C100" s="4" t="s">
        <v>5</v>
      </c>
      <c r="D100" s="11" t="s">
        <v>6</v>
      </c>
      <c r="E100" s="10" t="s">
        <v>4</v>
      </c>
      <c r="F100" s="4" t="s">
        <v>5</v>
      </c>
      <c r="G100" s="11" t="s">
        <v>6</v>
      </c>
      <c r="H100" s="10" t="s">
        <v>4</v>
      </c>
      <c r="I100" s="4" t="s">
        <v>5</v>
      </c>
      <c r="J100" s="11" t="s">
        <v>6</v>
      </c>
      <c r="L100" s="32"/>
      <c r="M100" s="35"/>
      <c r="N100" s="36"/>
      <c r="O100" s="32"/>
      <c r="P100" s="35"/>
      <c r="Q100" s="36"/>
      <c r="R100" s="32"/>
      <c r="S100" s="35"/>
      <c r="T100" s="34"/>
    </row>
    <row r="101" spans="1:20" x14ac:dyDescent="0.2">
      <c r="A101" s="5" t="s">
        <v>0</v>
      </c>
      <c r="B101" s="12"/>
      <c r="C101" s="3"/>
      <c r="D101" s="13">
        <v>900</v>
      </c>
      <c r="E101" s="12"/>
      <c r="F101" s="3"/>
      <c r="G101" s="13">
        <v>618</v>
      </c>
      <c r="H101" s="12"/>
      <c r="I101" s="3"/>
      <c r="J101" s="13">
        <v>544</v>
      </c>
      <c r="L101" s="53"/>
      <c r="M101" s="35">
        <f>D101/D104</f>
        <v>0.52417006406523003</v>
      </c>
      <c r="N101" s="36"/>
      <c r="O101" s="53"/>
      <c r="P101" s="35">
        <f t="shared" ref="N101:T101" si="94">G101/G104</f>
        <v>0.5044897959183674</v>
      </c>
      <c r="Q101" s="36"/>
      <c r="R101" s="53"/>
      <c r="S101" s="35">
        <f t="shared" si="94"/>
        <v>0.49499545040946313</v>
      </c>
      <c r="T101" s="34"/>
    </row>
    <row r="102" spans="1:20" x14ac:dyDescent="0.2">
      <c r="A102" s="5" t="s">
        <v>1</v>
      </c>
      <c r="B102" s="12"/>
      <c r="C102" s="3"/>
      <c r="D102" s="13">
        <v>497</v>
      </c>
      <c r="E102" s="12"/>
      <c r="F102" s="3"/>
      <c r="G102" s="13">
        <v>341</v>
      </c>
      <c r="H102" s="12"/>
      <c r="I102" s="3"/>
      <c r="J102" s="13">
        <v>302</v>
      </c>
      <c r="L102" s="53"/>
      <c r="M102" s="35">
        <f>D102/D104</f>
        <v>0.28945835760046595</v>
      </c>
      <c r="N102" s="36"/>
      <c r="O102" s="53"/>
      <c r="P102" s="35">
        <f t="shared" ref="N102:T102" si="95">G102/G104</f>
        <v>0.27836734693877552</v>
      </c>
      <c r="Q102" s="36"/>
      <c r="R102" s="53"/>
      <c r="S102" s="35">
        <f t="shared" si="95"/>
        <v>0.27479526842584168</v>
      </c>
      <c r="T102" s="34"/>
    </row>
    <row r="103" spans="1:20" x14ac:dyDescent="0.2">
      <c r="A103" s="5" t="s">
        <v>2</v>
      </c>
      <c r="B103" s="12"/>
      <c r="C103" s="3"/>
      <c r="D103" s="13">
        <v>324</v>
      </c>
      <c r="E103" s="12"/>
      <c r="F103" s="3"/>
      <c r="G103" s="13">
        <v>229</v>
      </c>
      <c r="H103" s="12"/>
      <c r="I103" s="3"/>
      <c r="J103" s="13">
        <v>205</v>
      </c>
      <c r="L103" s="53"/>
      <c r="M103" s="35">
        <f>D103/D104</f>
        <v>0.18870122306348283</v>
      </c>
      <c r="N103" s="36"/>
      <c r="O103" s="53"/>
      <c r="P103" s="35">
        <f t="shared" ref="N103:T103" si="96">G103/G104</f>
        <v>0.18693877551020407</v>
      </c>
      <c r="Q103" s="36"/>
      <c r="R103" s="53"/>
      <c r="S103" s="35">
        <f t="shared" si="96"/>
        <v>0.18653321201091902</v>
      </c>
      <c r="T103" s="34"/>
    </row>
    <row r="104" spans="1:20" ht="17" thickBot="1" x14ac:dyDescent="0.25">
      <c r="A104" s="5" t="s">
        <v>3</v>
      </c>
      <c r="B104" s="14"/>
      <c r="C104" s="15"/>
      <c r="D104" s="16">
        <v>1717</v>
      </c>
      <c r="E104" s="14"/>
      <c r="F104" s="15"/>
      <c r="G104" s="16">
        <v>1225</v>
      </c>
      <c r="H104" s="14"/>
      <c r="I104" s="15"/>
      <c r="J104" s="16">
        <v>1099</v>
      </c>
      <c r="L104" s="32"/>
      <c r="M104" s="35">
        <f>SUM(M101,M102,M103)</f>
        <v>1.0023296447291787</v>
      </c>
      <c r="N104" s="36"/>
      <c r="O104" s="32"/>
      <c r="P104" s="35">
        <f>SUM(P101,P102,P103)</f>
        <v>0.96979591836734702</v>
      </c>
      <c r="Q104" s="36"/>
      <c r="R104" s="32"/>
      <c r="S104" s="35">
        <f>SUM(S101,S102,S103)</f>
        <v>0.9563239308462238</v>
      </c>
      <c r="T104" s="34"/>
    </row>
    <row r="105" spans="1:20" ht="17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32"/>
      <c r="M105" s="35"/>
      <c r="N105" s="36"/>
      <c r="O105" s="32"/>
      <c r="P105" s="35"/>
      <c r="Q105" s="36"/>
      <c r="R105" s="32"/>
      <c r="S105" s="35"/>
      <c r="T105" s="34"/>
    </row>
    <row r="106" spans="1:20" x14ac:dyDescent="0.2">
      <c r="A106" s="5"/>
      <c r="B106" s="26">
        <v>5</v>
      </c>
      <c r="C106" s="27"/>
      <c r="D106" s="28"/>
      <c r="E106" s="26">
        <v>10</v>
      </c>
      <c r="F106" s="27"/>
      <c r="G106" s="28"/>
      <c r="H106" s="26">
        <v>15</v>
      </c>
      <c r="I106" s="27"/>
      <c r="J106" s="28"/>
      <c r="L106" s="32"/>
      <c r="M106" s="35"/>
      <c r="N106" s="36"/>
      <c r="O106" s="32"/>
      <c r="P106" s="35"/>
      <c r="Q106" s="36"/>
      <c r="R106" s="32"/>
      <c r="S106" s="35"/>
      <c r="T106" s="34"/>
    </row>
    <row r="107" spans="1:20" x14ac:dyDescent="0.2">
      <c r="A107" s="21"/>
      <c r="B107" s="10" t="s">
        <v>4</v>
      </c>
      <c r="C107" s="4" t="s">
        <v>5</v>
      </c>
      <c r="D107" s="11" t="s">
        <v>6</v>
      </c>
      <c r="E107" s="10" t="s">
        <v>4</v>
      </c>
      <c r="F107" s="4" t="s">
        <v>5</v>
      </c>
      <c r="G107" s="11" t="s">
        <v>6</v>
      </c>
      <c r="H107" s="10" t="s">
        <v>4</v>
      </c>
      <c r="I107" s="4" t="s">
        <v>5</v>
      </c>
      <c r="J107" s="11" t="s">
        <v>6</v>
      </c>
      <c r="L107" s="32"/>
      <c r="M107" s="35"/>
      <c r="N107" s="36"/>
      <c r="O107" s="32"/>
      <c r="P107" s="35"/>
      <c r="Q107" s="36"/>
      <c r="R107" s="32"/>
      <c r="S107" s="35"/>
      <c r="T107" s="34"/>
    </row>
    <row r="108" spans="1:20" x14ac:dyDescent="0.2">
      <c r="A108" s="5" t="s">
        <v>0</v>
      </c>
      <c r="B108" s="12"/>
      <c r="C108" s="3"/>
      <c r="D108" s="13">
        <v>967</v>
      </c>
      <c r="E108" s="12"/>
      <c r="F108" s="3"/>
      <c r="G108" s="13">
        <v>608</v>
      </c>
      <c r="H108" s="12"/>
      <c r="I108" s="3"/>
      <c r="J108" s="13">
        <v>538</v>
      </c>
      <c r="L108" s="54"/>
      <c r="M108" s="35">
        <f>D108/D111</f>
        <v>0.54082774049216997</v>
      </c>
      <c r="N108" s="36"/>
      <c r="O108" s="54"/>
      <c r="P108" s="35">
        <f t="shared" ref="N108:T108" si="97">G108/G111</f>
        <v>0.50666666666666671</v>
      </c>
      <c r="Q108" s="36"/>
      <c r="R108" s="54"/>
      <c r="S108" s="35">
        <f t="shared" si="97"/>
        <v>0.49494020239190434</v>
      </c>
      <c r="T108" s="34"/>
    </row>
    <row r="109" spans="1:20" x14ac:dyDescent="0.2">
      <c r="A109" s="5" t="s">
        <v>1</v>
      </c>
      <c r="B109" s="12"/>
      <c r="C109" s="3"/>
      <c r="D109" s="13">
        <v>476</v>
      </c>
      <c r="E109" s="12"/>
      <c r="F109" s="3"/>
      <c r="G109" s="13">
        <v>324</v>
      </c>
      <c r="H109" s="12"/>
      <c r="I109" s="3"/>
      <c r="J109" s="13">
        <v>295</v>
      </c>
      <c r="L109" s="54"/>
      <c r="M109" s="35">
        <f>D109/D111</f>
        <v>0.26621923937360181</v>
      </c>
      <c r="N109" s="36"/>
      <c r="O109" s="54"/>
      <c r="P109" s="35">
        <f t="shared" ref="N109:T109" si="98">G109/G111</f>
        <v>0.27</v>
      </c>
      <c r="Q109" s="36"/>
      <c r="R109" s="54"/>
      <c r="S109" s="35">
        <f t="shared" si="98"/>
        <v>0.27138914443422263</v>
      </c>
      <c r="T109" s="34"/>
    </row>
    <row r="110" spans="1:20" x14ac:dyDescent="0.2">
      <c r="A110" s="5" t="s">
        <v>2</v>
      </c>
      <c r="B110" s="12"/>
      <c r="C110" s="3"/>
      <c r="D110" s="13">
        <v>360</v>
      </c>
      <c r="E110" s="12"/>
      <c r="F110" s="3"/>
      <c r="G110" s="13">
        <v>230</v>
      </c>
      <c r="H110" s="12"/>
      <c r="I110" s="3"/>
      <c r="J110" s="13">
        <v>205</v>
      </c>
      <c r="L110" s="54"/>
      <c r="M110" s="35">
        <f>D110/D111</f>
        <v>0.20134228187919462</v>
      </c>
      <c r="N110" s="36"/>
      <c r="O110" s="54"/>
      <c r="P110" s="35">
        <f t="shared" ref="N110:T110" si="99">G110/G111</f>
        <v>0.19166666666666668</v>
      </c>
      <c r="Q110" s="36"/>
      <c r="R110" s="54"/>
      <c r="S110" s="35">
        <f t="shared" si="99"/>
        <v>0.18859245630174792</v>
      </c>
      <c r="T110" s="34"/>
    </row>
    <row r="111" spans="1:20" ht="17" thickBot="1" x14ac:dyDescent="0.25">
      <c r="A111" s="5" t="s">
        <v>3</v>
      </c>
      <c r="B111" s="14"/>
      <c r="C111" s="15"/>
      <c r="D111" s="16">
        <v>1788</v>
      </c>
      <c r="E111" s="14"/>
      <c r="F111" s="15"/>
      <c r="G111" s="16">
        <v>1200</v>
      </c>
      <c r="H111" s="14"/>
      <c r="I111" s="15"/>
      <c r="J111" s="16">
        <v>1087</v>
      </c>
      <c r="L111" s="32"/>
      <c r="M111" s="35">
        <f>SUM(M108,M109,M110)</f>
        <v>1.0083892617449663</v>
      </c>
      <c r="N111" s="36"/>
      <c r="O111" s="32"/>
      <c r="P111" s="35">
        <f>SUM(P108,P109,P110)</f>
        <v>0.96833333333333338</v>
      </c>
      <c r="Q111" s="36"/>
      <c r="R111" s="32"/>
      <c r="S111" s="35">
        <v>1.0021</v>
      </c>
      <c r="T111" s="34"/>
    </row>
    <row r="112" spans="1:20" ht="17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32"/>
      <c r="M112" s="35"/>
      <c r="N112" s="36"/>
      <c r="O112" s="32"/>
      <c r="P112" s="35"/>
      <c r="Q112" s="36"/>
      <c r="R112" s="32"/>
      <c r="S112" s="35"/>
      <c r="T112" s="34"/>
    </row>
    <row r="113" spans="1:20" x14ac:dyDescent="0.2">
      <c r="A113" s="5"/>
      <c r="B113" s="26">
        <v>5</v>
      </c>
      <c r="C113" s="27"/>
      <c r="D113" s="28"/>
      <c r="E113" s="26">
        <v>10</v>
      </c>
      <c r="F113" s="27"/>
      <c r="G113" s="28"/>
      <c r="H113" s="26">
        <v>15</v>
      </c>
      <c r="I113" s="27"/>
      <c r="J113" s="28"/>
      <c r="L113" s="32"/>
      <c r="M113" s="35"/>
      <c r="N113" s="36"/>
      <c r="O113" s="32"/>
      <c r="P113" s="35"/>
      <c r="Q113" s="36"/>
      <c r="R113" s="32"/>
      <c r="S113" s="35"/>
      <c r="T113" s="34"/>
    </row>
    <row r="114" spans="1:20" x14ac:dyDescent="0.2">
      <c r="A114" s="22"/>
      <c r="B114" s="10" t="s">
        <v>4</v>
      </c>
      <c r="C114" s="4" t="s">
        <v>5</v>
      </c>
      <c r="D114" s="11" t="s">
        <v>6</v>
      </c>
      <c r="E114" s="10" t="s">
        <v>4</v>
      </c>
      <c r="F114" s="4" t="s">
        <v>5</v>
      </c>
      <c r="G114" s="11" t="s">
        <v>6</v>
      </c>
      <c r="H114" s="10" t="s">
        <v>4</v>
      </c>
      <c r="I114" s="4" t="s">
        <v>5</v>
      </c>
      <c r="J114" s="11" t="s">
        <v>6</v>
      </c>
      <c r="L114" s="32"/>
      <c r="M114" s="35"/>
      <c r="N114" s="36"/>
      <c r="O114" s="32"/>
      <c r="P114" s="35"/>
      <c r="Q114" s="36"/>
      <c r="R114" s="32"/>
      <c r="S114" s="35"/>
      <c r="T114" s="34"/>
    </row>
    <row r="115" spans="1:20" x14ac:dyDescent="0.2">
      <c r="A115" s="5" t="s">
        <v>0</v>
      </c>
      <c r="B115" s="12"/>
      <c r="C115" s="3"/>
      <c r="D115" s="13">
        <v>894</v>
      </c>
      <c r="E115" s="12"/>
      <c r="F115" s="3"/>
      <c r="G115" s="13">
        <v>595</v>
      </c>
      <c r="H115" s="12"/>
      <c r="I115" s="3"/>
      <c r="J115" s="13">
        <v>533</v>
      </c>
      <c r="L115" s="55"/>
      <c r="M115" s="35">
        <f>D115/D118</f>
        <v>0.60040295500335794</v>
      </c>
      <c r="N115" s="36"/>
      <c r="O115" s="55"/>
      <c r="P115" s="35">
        <f t="shared" ref="N115:T115" si="100">G115/G118</f>
        <v>0.52330694810905898</v>
      </c>
      <c r="Q115" s="36"/>
      <c r="R115" s="55"/>
      <c r="S115" s="35">
        <f t="shared" si="100"/>
        <v>0.50141110065851369</v>
      </c>
      <c r="T115" s="34"/>
    </row>
    <row r="116" spans="1:20" x14ac:dyDescent="0.2">
      <c r="A116" s="5" t="s">
        <v>1</v>
      </c>
      <c r="B116" s="12"/>
      <c r="C116" s="3"/>
      <c r="D116" s="13">
        <v>335</v>
      </c>
      <c r="E116" s="12"/>
      <c r="F116" s="3"/>
      <c r="G116" s="13">
        <v>293</v>
      </c>
      <c r="H116" s="12"/>
      <c r="I116" s="3"/>
      <c r="J116" s="13">
        <v>284</v>
      </c>
      <c r="L116" s="55"/>
      <c r="M116" s="35">
        <f>D116/D118</f>
        <v>0.22498321020819342</v>
      </c>
      <c r="N116" s="36"/>
      <c r="O116" s="55"/>
      <c r="P116" s="35">
        <f t="shared" ref="N116:T116" si="101">G116/G118</f>
        <v>0.25769569041336854</v>
      </c>
      <c r="Q116" s="36"/>
      <c r="R116" s="55"/>
      <c r="S116" s="35">
        <f t="shared" si="101"/>
        <v>0.26716839134524928</v>
      </c>
      <c r="T116" s="34"/>
    </row>
    <row r="117" spans="1:20" x14ac:dyDescent="0.2">
      <c r="A117" s="5" t="s">
        <v>2</v>
      </c>
      <c r="B117" s="12"/>
      <c r="C117" s="3"/>
      <c r="D117" s="13">
        <v>262</v>
      </c>
      <c r="E117" s="12"/>
      <c r="F117" s="3"/>
      <c r="G117" s="13">
        <v>208</v>
      </c>
      <c r="H117" s="12"/>
      <c r="I117" s="3"/>
      <c r="J117" s="13">
        <v>197</v>
      </c>
      <c r="L117" s="55"/>
      <c r="M117" s="35">
        <f>D117/D118</f>
        <v>0.17595701813297515</v>
      </c>
      <c r="N117" s="36"/>
      <c r="O117" s="55"/>
      <c r="P117" s="35">
        <f t="shared" ref="N117:T117" si="102">G117/G118</f>
        <v>0.18293755496921724</v>
      </c>
      <c r="Q117" s="36"/>
      <c r="R117" s="55"/>
      <c r="S117" s="35">
        <f t="shared" si="102"/>
        <v>0.18532455315145813</v>
      </c>
      <c r="T117" s="34"/>
    </row>
    <row r="118" spans="1:20" ht="17" thickBot="1" x14ac:dyDescent="0.25">
      <c r="A118" s="5" t="s">
        <v>3</v>
      </c>
      <c r="B118" s="14"/>
      <c r="C118" s="15"/>
      <c r="D118" s="16">
        <v>1489</v>
      </c>
      <c r="E118" s="14"/>
      <c r="F118" s="15"/>
      <c r="G118" s="16">
        <v>1137</v>
      </c>
      <c r="H118" s="14"/>
      <c r="I118" s="15"/>
      <c r="J118" s="16">
        <v>1063</v>
      </c>
      <c r="L118" s="32"/>
      <c r="M118" s="60">
        <f>SUM(M115,M116,M117)</f>
        <v>1.0013431833445265</v>
      </c>
      <c r="N118" s="36"/>
      <c r="O118" s="32"/>
      <c r="P118" s="60">
        <f>SUM(P115,P116,P117)</f>
        <v>0.96394019349164484</v>
      </c>
      <c r="Q118" s="36"/>
      <c r="R118" s="32"/>
      <c r="S118" s="60">
        <f>SUM(S115,S116,S117)</f>
        <v>0.95390404515522109</v>
      </c>
      <c r="T118" s="34"/>
    </row>
    <row r="119" spans="1:20" ht="17" thickBo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32"/>
      <c r="M119" s="35"/>
      <c r="N119" s="36"/>
      <c r="O119" s="32"/>
      <c r="P119" s="35"/>
      <c r="Q119" s="36"/>
      <c r="R119" s="32"/>
      <c r="S119" s="35"/>
      <c r="T119" s="34"/>
    </row>
    <row r="120" spans="1:20" x14ac:dyDescent="0.2">
      <c r="A120" s="5"/>
      <c r="B120" s="26">
        <v>5</v>
      </c>
      <c r="C120" s="27"/>
      <c r="D120" s="28"/>
      <c r="E120" s="26">
        <v>10</v>
      </c>
      <c r="F120" s="27"/>
      <c r="G120" s="28"/>
      <c r="H120" s="26">
        <v>15</v>
      </c>
      <c r="I120" s="27"/>
      <c r="J120" s="28"/>
      <c r="L120" s="32"/>
      <c r="M120" s="35"/>
      <c r="N120" s="36"/>
      <c r="O120" s="32"/>
      <c r="P120" s="35"/>
      <c r="Q120" s="36"/>
      <c r="R120" s="32"/>
      <c r="S120" s="35"/>
      <c r="T120" s="34"/>
    </row>
    <row r="121" spans="1:20" x14ac:dyDescent="0.2">
      <c r="A121" s="23"/>
      <c r="B121" s="10" t="s">
        <v>4</v>
      </c>
      <c r="C121" s="4" t="s">
        <v>5</v>
      </c>
      <c r="D121" s="11" t="s">
        <v>6</v>
      </c>
      <c r="E121" s="10" t="s">
        <v>4</v>
      </c>
      <c r="F121" s="4" t="s">
        <v>5</v>
      </c>
      <c r="G121" s="11" t="s">
        <v>6</v>
      </c>
      <c r="H121" s="10" t="s">
        <v>4</v>
      </c>
      <c r="I121" s="4" t="s">
        <v>5</v>
      </c>
      <c r="J121" s="11" t="s">
        <v>6</v>
      </c>
      <c r="L121" s="32"/>
      <c r="M121" s="35"/>
      <c r="N121" s="36"/>
      <c r="O121" s="32"/>
      <c r="P121" s="35"/>
      <c r="Q121" s="36"/>
      <c r="R121" s="32"/>
      <c r="S121" s="35"/>
      <c r="T121" s="34"/>
    </row>
    <row r="122" spans="1:20" x14ac:dyDescent="0.2">
      <c r="A122" s="5" t="s">
        <v>0</v>
      </c>
      <c r="B122" s="12"/>
      <c r="C122" s="3"/>
      <c r="D122" s="13">
        <v>754</v>
      </c>
      <c r="E122" s="12"/>
      <c r="F122" s="3"/>
      <c r="G122" s="13">
        <v>559</v>
      </c>
      <c r="H122" s="12"/>
      <c r="I122" s="3"/>
      <c r="J122" s="13">
        <v>521</v>
      </c>
      <c r="L122" s="56"/>
      <c r="M122" s="35">
        <f>D122/D125</f>
        <v>0.45449065702230257</v>
      </c>
      <c r="N122" s="36"/>
      <c r="O122" s="56"/>
      <c r="P122" s="35">
        <f t="shared" ref="N122:T122" si="103">G122/G125</f>
        <v>0.4777777777777778</v>
      </c>
      <c r="Q122" s="36"/>
      <c r="R122" s="56"/>
      <c r="S122" s="35">
        <f t="shared" si="103"/>
        <v>0.48375116063138346</v>
      </c>
      <c r="T122" s="34"/>
    </row>
    <row r="123" spans="1:20" x14ac:dyDescent="0.2">
      <c r="A123" s="5" t="s">
        <v>1</v>
      </c>
      <c r="B123" s="12"/>
      <c r="C123" s="3"/>
      <c r="D123" s="13">
        <v>527</v>
      </c>
      <c r="E123" s="12"/>
      <c r="F123" s="3"/>
      <c r="G123" s="13">
        <v>336</v>
      </c>
      <c r="H123" s="12"/>
      <c r="I123" s="3"/>
      <c r="J123" s="13">
        <v>300</v>
      </c>
      <c r="L123" s="56"/>
      <c r="M123" s="35">
        <f>D123/D125</f>
        <v>0.3176612417118746</v>
      </c>
      <c r="N123" s="36"/>
      <c r="O123" s="56"/>
      <c r="P123" s="35">
        <f t="shared" ref="N123:T123" si="104">G123/G125</f>
        <v>0.28717948717948716</v>
      </c>
      <c r="Q123" s="36"/>
      <c r="R123" s="56"/>
      <c r="S123" s="35">
        <f t="shared" si="104"/>
        <v>0.2785515320334262</v>
      </c>
      <c r="T123" s="34"/>
    </row>
    <row r="124" spans="1:20" x14ac:dyDescent="0.2">
      <c r="A124" s="5" t="s">
        <v>2</v>
      </c>
      <c r="B124" s="12"/>
      <c r="C124" s="3"/>
      <c r="D124" s="13">
        <v>367</v>
      </c>
      <c r="E124" s="12"/>
      <c r="F124" s="3"/>
      <c r="G124" s="13">
        <v>231</v>
      </c>
      <c r="H124" s="12"/>
      <c r="I124" s="3"/>
      <c r="J124" s="13">
        <v>205</v>
      </c>
      <c r="L124" s="56"/>
      <c r="M124" s="35">
        <f>D124/D125</f>
        <v>0.22121760096443641</v>
      </c>
      <c r="N124" s="36"/>
      <c r="O124" s="56"/>
      <c r="P124" s="35">
        <f t="shared" ref="N124:T124" si="105">G124/G125</f>
        <v>0.19743589743589743</v>
      </c>
      <c r="Q124" s="36"/>
      <c r="R124" s="56"/>
      <c r="S124" s="35">
        <f t="shared" si="105"/>
        <v>0.19034354688950789</v>
      </c>
      <c r="T124" s="34"/>
    </row>
    <row r="125" spans="1:20" ht="17" thickBot="1" x14ac:dyDescent="0.25">
      <c r="A125" s="5" t="s">
        <v>3</v>
      </c>
      <c r="B125" s="14"/>
      <c r="C125" s="15"/>
      <c r="D125" s="16">
        <v>1659</v>
      </c>
      <c r="E125" s="14"/>
      <c r="F125" s="15"/>
      <c r="G125" s="16">
        <v>1170</v>
      </c>
      <c r="H125" s="14"/>
      <c r="I125" s="15"/>
      <c r="J125" s="16">
        <v>1077</v>
      </c>
      <c r="L125" s="32"/>
      <c r="M125" s="60">
        <f>SUM(M122,M123,M124)</f>
        <v>0.99336949969861355</v>
      </c>
      <c r="N125" s="36"/>
      <c r="O125" s="32"/>
      <c r="P125" s="60">
        <f>SUM(P122,P123,P124)</f>
        <v>0.9623931623931623</v>
      </c>
      <c r="Q125" s="36"/>
      <c r="R125" s="32"/>
      <c r="S125" s="60">
        <f>SUM(S122,S123,S124)</f>
        <v>0.9526462395543176</v>
      </c>
      <c r="T125" s="34"/>
    </row>
    <row r="126" spans="1:20" ht="17" thickBot="1" x14ac:dyDescent="0.25">
      <c r="A126" s="1"/>
      <c r="B126" s="17"/>
      <c r="C126" s="17"/>
      <c r="D126" s="17"/>
      <c r="E126" s="17"/>
      <c r="F126" s="17"/>
      <c r="G126" s="17"/>
      <c r="H126" s="17"/>
      <c r="I126" s="17"/>
      <c r="J126" s="17"/>
      <c r="L126" s="32"/>
      <c r="M126" s="35"/>
      <c r="N126" s="36"/>
      <c r="O126" s="32"/>
      <c r="P126" s="35"/>
      <c r="Q126" s="36"/>
      <c r="R126" s="32"/>
      <c r="S126" s="35"/>
      <c r="T126" s="34"/>
    </row>
    <row r="127" spans="1:20" x14ac:dyDescent="0.2">
      <c r="A127" s="5"/>
      <c r="B127" s="26">
        <v>5</v>
      </c>
      <c r="C127" s="27"/>
      <c r="D127" s="28"/>
      <c r="E127" s="26">
        <v>10</v>
      </c>
      <c r="F127" s="27"/>
      <c r="G127" s="28"/>
      <c r="H127" s="26">
        <v>15</v>
      </c>
      <c r="I127" s="27"/>
      <c r="J127" s="28"/>
      <c r="L127" s="32"/>
      <c r="M127" s="35"/>
      <c r="N127" s="36"/>
      <c r="O127" s="32"/>
      <c r="P127" s="35"/>
      <c r="Q127" s="36"/>
      <c r="R127" s="32"/>
      <c r="S127" s="35"/>
      <c r="T127" s="34"/>
    </row>
    <row r="128" spans="1:20" x14ac:dyDescent="0.2">
      <c r="A128" s="24"/>
      <c r="B128" s="10" t="s">
        <v>4</v>
      </c>
      <c r="C128" s="4" t="s">
        <v>5</v>
      </c>
      <c r="D128" s="11" t="s">
        <v>6</v>
      </c>
      <c r="E128" s="10" t="s">
        <v>4</v>
      </c>
      <c r="F128" s="4" t="s">
        <v>5</v>
      </c>
      <c r="G128" s="11" t="s">
        <v>6</v>
      </c>
      <c r="H128" s="10" t="s">
        <v>4</v>
      </c>
      <c r="I128" s="4" t="s">
        <v>5</v>
      </c>
      <c r="J128" s="11" t="s">
        <v>6</v>
      </c>
      <c r="L128" s="32"/>
      <c r="M128" s="35"/>
      <c r="N128" s="36"/>
      <c r="O128" s="32"/>
      <c r="P128" s="35"/>
      <c r="Q128" s="36"/>
      <c r="R128" s="32"/>
      <c r="S128" s="35"/>
      <c r="T128" s="34"/>
    </row>
    <row r="129" spans="1:20" x14ac:dyDescent="0.2">
      <c r="A129" s="5" t="s">
        <v>0</v>
      </c>
      <c r="B129" s="12"/>
      <c r="C129" s="3"/>
      <c r="D129" s="13">
        <v>871</v>
      </c>
      <c r="E129" s="12"/>
      <c r="F129" s="3"/>
      <c r="G129" s="13">
        <v>599</v>
      </c>
      <c r="H129" s="12"/>
      <c r="I129" s="3"/>
      <c r="J129" s="13">
        <v>536</v>
      </c>
      <c r="L129" s="57"/>
      <c r="M129" s="35">
        <f>D129/D132</f>
        <v>0.48523676880222844</v>
      </c>
      <c r="N129" s="36"/>
      <c r="O129" s="57"/>
      <c r="P129" s="35">
        <f t="shared" ref="N129:T129" si="106">G129/G132</f>
        <v>0.48778501628664495</v>
      </c>
      <c r="Q129" s="36"/>
      <c r="R129" s="57"/>
      <c r="S129" s="35">
        <f t="shared" si="106"/>
        <v>0.48816029143897999</v>
      </c>
      <c r="T129" s="34"/>
    </row>
    <row r="130" spans="1:20" x14ac:dyDescent="0.2">
      <c r="A130" s="5" t="s">
        <v>1</v>
      </c>
      <c r="B130" s="12"/>
      <c r="C130" s="3"/>
      <c r="D130" s="13">
        <v>542</v>
      </c>
      <c r="E130" s="12"/>
      <c r="F130" s="3"/>
      <c r="G130" s="13">
        <v>348</v>
      </c>
      <c r="H130" s="12"/>
      <c r="I130" s="3"/>
      <c r="J130" s="13">
        <v>304</v>
      </c>
      <c r="L130" s="57"/>
      <c r="M130" s="35">
        <f>D130/D132</f>
        <v>0.30194986072423396</v>
      </c>
      <c r="N130" s="36"/>
      <c r="O130" s="57"/>
      <c r="P130" s="35">
        <f t="shared" ref="N130:T130" si="107">G130/G132</f>
        <v>0.28338762214983715</v>
      </c>
      <c r="Q130" s="36"/>
      <c r="R130" s="57"/>
      <c r="S130" s="35">
        <f t="shared" si="107"/>
        <v>0.27686703096539161</v>
      </c>
      <c r="T130" s="34"/>
    </row>
    <row r="131" spans="1:20" x14ac:dyDescent="0.2">
      <c r="A131" s="5" t="s">
        <v>2</v>
      </c>
      <c r="B131" s="12"/>
      <c r="C131" s="3"/>
      <c r="D131" s="13">
        <v>385</v>
      </c>
      <c r="E131" s="12"/>
      <c r="F131" s="3"/>
      <c r="G131" s="13">
        <v>242</v>
      </c>
      <c r="H131" s="12"/>
      <c r="I131" s="3"/>
      <c r="J131" s="13">
        <v>209</v>
      </c>
      <c r="L131" s="57"/>
      <c r="M131" s="35">
        <f>D131/D132</f>
        <v>0.21448467966573817</v>
      </c>
      <c r="N131" s="36"/>
      <c r="O131" s="57"/>
      <c r="P131" s="35">
        <f t="shared" ref="N131:T131" si="108">G131/G132</f>
        <v>0.19706840390879479</v>
      </c>
      <c r="Q131" s="36"/>
      <c r="R131" s="57"/>
      <c r="S131" s="35">
        <f t="shared" si="108"/>
        <v>0.19034608378870674</v>
      </c>
      <c r="T131" s="34"/>
    </row>
    <row r="132" spans="1:20" ht="17" thickBot="1" x14ac:dyDescent="0.25">
      <c r="A132" s="5" t="s">
        <v>3</v>
      </c>
      <c r="B132" s="14"/>
      <c r="C132" s="15"/>
      <c r="D132" s="16">
        <v>1795</v>
      </c>
      <c r="E132" s="14"/>
      <c r="F132" s="15"/>
      <c r="G132" s="16">
        <v>1228</v>
      </c>
      <c r="H132" s="14"/>
      <c r="I132" s="15"/>
      <c r="J132" s="16">
        <v>1098</v>
      </c>
      <c r="L132" s="32"/>
      <c r="M132" s="60">
        <f>SUM(M129,M130,M131)</f>
        <v>1.0016713091922007</v>
      </c>
      <c r="N132" s="36"/>
      <c r="O132" s="32"/>
      <c r="P132" s="60">
        <f>SUM(P129,P130,P131)</f>
        <v>0.96824104234527686</v>
      </c>
      <c r="Q132" s="36"/>
      <c r="R132" s="32"/>
      <c r="S132" s="60">
        <f>SUM(S129,S130,S131)</f>
        <v>0.95537340619307831</v>
      </c>
      <c r="T132" s="34"/>
    </row>
    <row r="133" spans="1:20" ht="17" thickBot="1" x14ac:dyDescent="0.25">
      <c r="A133" s="1"/>
      <c r="B133" s="1"/>
      <c r="C133" s="1"/>
      <c r="D133" s="1"/>
      <c r="L133" s="32"/>
      <c r="M133" s="35"/>
      <c r="N133" s="36"/>
      <c r="O133" s="32"/>
      <c r="P133" s="35"/>
      <c r="Q133" s="36"/>
      <c r="R133" s="32"/>
      <c r="S133" s="35"/>
      <c r="T133" s="34"/>
    </row>
    <row r="134" spans="1:20" x14ac:dyDescent="0.2">
      <c r="A134" s="5"/>
      <c r="B134" s="26">
        <v>5</v>
      </c>
      <c r="C134" s="27"/>
      <c r="D134" s="28"/>
      <c r="E134" s="26">
        <v>10</v>
      </c>
      <c r="F134" s="27"/>
      <c r="G134" s="28"/>
      <c r="H134" s="26">
        <v>15</v>
      </c>
      <c r="I134" s="27"/>
      <c r="J134" s="28"/>
      <c r="L134" s="32"/>
      <c r="M134" s="35"/>
      <c r="N134" s="36"/>
      <c r="O134" s="32"/>
      <c r="P134" s="35"/>
      <c r="Q134" s="36"/>
      <c r="R134" s="32"/>
      <c r="S134" s="35"/>
      <c r="T134" s="34"/>
    </row>
    <row r="135" spans="1:20" x14ac:dyDescent="0.2">
      <c r="A135" s="25"/>
      <c r="B135" s="10" t="s">
        <v>4</v>
      </c>
      <c r="C135" s="4" t="s">
        <v>5</v>
      </c>
      <c r="D135" s="11" t="s">
        <v>6</v>
      </c>
      <c r="E135" s="10" t="s">
        <v>4</v>
      </c>
      <c r="F135" s="4" t="s">
        <v>5</v>
      </c>
      <c r="G135" s="11" t="s">
        <v>6</v>
      </c>
      <c r="H135" s="10" t="s">
        <v>4</v>
      </c>
      <c r="I135" s="4" t="s">
        <v>5</v>
      </c>
      <c r="J135" s="11" t="s">
        <v>6</v>
      </c>
      <c r="L135" s="32"/>
      <c r="M135" s="35"/>
      <c r="N135" s="36"/>
      <c r="O135" s="32"/>
      <c r="P135" s="35"/>
      <c r="Q135" s="36"/>
      <c r="R135" s="32"/>
      <c r="S135" s="35"/>
      <c r="T135" s="34"/>
    </row>
    <row r="136" spans="1:20" x14ac:dyDescent="0.2">
      <c r="A136" s="5" t="s">
        <v>0</v>
      </c>
      <c r="B136" s="12"/>
      <c r="C136" s="3"/>
      <c r="D136" s="13">
        <v>512</v>
      </c>
      <c r="E136" s="12"/>
      <c r="F136" s="3"/>
      <c r="G136" s="13">
        <v>503</v>
      </c>
      <c r="H136" s="12"/>
      <c r="I136" s="3"/>
      <c r="J136" s="13">
        <v>501</v>
      </c>
      <c r="L136" s="58"/>
      <c r="M136" s="35">
        <f>D136/D139</f>
        <v>0.48622981956315292</v>
      </c>
      <c r="N136" s="36"/>
      <c r="O136" s="58"/>
      <c r="P136" s="35">
        <f t="shared" ref="N136:T136" si="109">G136/G139</f>
        <v>0.48693126815101645</v>
      </c>
      <c r="Q136" s="36"/>
      <c r="R136" s="58"/>
      <c r="S136" s="35">
        <f t="shared" si="109"/>
        <v>0.48735408560311283</v>
      </c>
      <c r="T136" s="34"/>
    </row>
    <row r="137" spans="1:20" x14ac:dyDescent="0.2">
      <c r="A137" s="5" t="s">
        <v>1</v>
      </c>
      <c r="B137" s="12"/>
      <c r="C137" s="3"/>
      <c r="D137" s="13">
        <v>290</v>
      </c>
      <c r="E137" s="12"/>
      <c r="F137" s="3"/>
      <c r="G137" s="13">
        <v>282</v>
      </c>
      <c r="H137" s="12"/>
      <c r="I137" s="3"/>
      <c r="J137" s="13">
        <v>280</v>
      </c>
      <c r="L137" s="58"/>
      <c r="M137" s="35">
        <f>D137/D139</f>
        <v>0.27540360873694208</v>
      </c>
      <c r="N137" s="36"/>
      <c r="O137" s="58"/>
      <c r="P137" s="35">
        <f t="shared" ref="N137:T137" si="110">G137/G139</f>
        <v>0.27299128751210067</v>
      </c>
      <c r="Q137" s="36"/>
      <c r="R137" s="58"/>
      <c r="S137" s="35">
        <f t="shared" si="110"/>
        <v>0.2723735408560311</v>
      </c>
      <c r="T137" s="34"/>
    </row>
    <row r="138" spans="1:20" x14ac:dyDescent="0.2">
      <c r="A138" s="5" t="s">
        <v>2</v>
      </c>
      <c r="B138" s="12"/>
      <c r="C138" s="3"/>
      <c r="D138" s="13">
        <v>199</v>
      </c>
      <c r="E138" s="12"/>
      <c r="F138" s="3"/>
      <c r="G138" s="13">
        <v>193</v>
      </c>
      <c r="H138" s="12"/>
      <c r="I138" s="3"/>
      <c r="J138" s="13">
        <v>192</v>
      </c>
      <c r="L138" s="58"/>
      <c r="M138" s="35">
        <f>D138/D139</f>
        <v>0.18898385565052231</v>
      </c>
      <c r="N138" s="36"/>
      <c r="O138" s="58"/>
      <c r="P138" s="35">
        <f t="shared" ref="N138:T138" si="111">G138/G139</f>
        <v>0.18683446272991289</v>
      </c>
      <c r="Q138" s="36"/>
      <c r="R138" s="58"/>
      <c r="S138" s="35">
        <f t="shared" si="111"/>
        <v>0.1867704280155642</v>
      </c>
      <c r="T138" s="34"/>
    </row>
    <row r="139" spans="1:20" ht="17" thickBot="1" x14ac:dyDescent="0.25">
      <c r="A139" s="5" t="s">
        <v>3</v>
      </c>
      <c r="B139" s="14"/>
      <c r="C139" s="15"/>
      <c r="D139" s="16">
        <v>1053</v>
      </c>
      <c r="E139" s="14"/>
      <c r="F139" s="15"/>
      <c r="G139" s="16">
        <v>1033</v>
      </c>
      <c r="H139" s="14"/>
      <c r="I139" s="15"/>
      <c r="J139" s="16">
        <v>1028</v>
      </c>
      <c r="L139" s="37"/>
      <c r="M139" s="61">
        <f>SUM(M136,M137,M138)</f>
        <v>0.95061728395061729</v>
      </c>
      <c r="N139" s="47"/>
      <c r="O139" s="37"/>
      <c r="P139" s="61">
        <f>SUM(P136,P137,P138)</f>
        <v>0.94675701839302995</v>
      </c>
      <c r="Q139" s="62"/>
      <c r="R139" s="37"/>
      <c r="S139" s="61">
        <f>SUM(S136,S137,S138)</f>
        <v>0.94649805447470814</v>
      </c>
      <c r="T139" s="47"/>
    </row>
  </sheetData>
  <mergeCells count="19">
    <mergeCell ref="AK3:AM3"/>
    <mergeCell ref="AN3:AP3"/>
    <mergeCell ref="R78:T78"/>
    <mergeCell ref="AH3:AJ3"/>
    <mergeCell ref="W1:AF1"/>
    <mergeCell ref="X3:Z3"/>
    <mergeCell ref="AA3:AC3"/>
    <mergeCell ref="AD3:AF3"/>
    <mergeCell ref="A76:J76"/>
    <mergeCell ref="B78:D78"/>
    <mergeCell ref="E78:G78"/>
    <mergeCell ref="H78:J78"/>
    <mergeCell ref="L78:N78"/>
    <mergeCell ref="O78:Q78"/>
    <mergeCell ref="A1:J1"/>
    <mergeCell ref="L1:U1"/>
    <mergeCell ref="B3:D3"/>
    <mergeCell ref="E3:G3"/>
    <mergeCell ref="H3:J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6E65-35A2-7341-B2B1-77DA7F8D268B}">
  <dimension ref="A1:I82"/>
  <sheetViews>
    <sheetView tabSelected="1" topLeftCell="Y1" zoomScale="75" workbookViewId="0">
      <selection activeCell="AY13" sqref="AY13"/>
    </sheetView>
  </sheetViews>
  <sheetFormatPr baseColWidth="10" defaultRowHeight="16" x14ac:dyDescent="0.2"/>
  <sheetData>
    <row r="1" spans="1:9" x14ac:dyDescent="0.2">
      <c r="A1" s="35">
        <v>0.88069414316702821</v>
      </c>
      <c r="B1" s="35">
        <v>0.27619047619047621</v>
      </c>
      <c r="C1" s="35">
        <v>0.25213675213675213</v>
      </c>
      <c r="D1" s="35">
        <v>0.574585635359116</v>
      </c>
      <c r="E1" s="35">
        <v>0.60754716981132073</v>
      </c>
      <c r="F1" s="35">
        <v>0.82661290322580649</v>
      </c>
      <c r="G1" s="35">
        <v>0.40540540540540543</v>
      </c>
      <c r="H1" s="35">
        <v>0.48254364089775559</v>
      </c>
      <c r="I1" s="35">
        <v>0.46666666666666667</v>
      </c>
    </row>
    <row r="2" spans="1:9" x14ac:dyDescent="0.2">
      <c r="A2" s="35">
        <v>9.7613882863340565E-2</v>
      </c>
      <c r="B2" s="35">
        <v>0.49841269841269842</v>
      </c>
      <c r="C2" s="35">
        <v>0.46153846153846156</v>
      </c>
      <c r="D2" s="35">
        <v>0.31629834254143646</v>
      </c>
      <c r="E2" s="35">
        <v>0.26163522012578616</v>
      </c>
      <c r="F2" s="35">
        <v>0.13508064516129031</v>
      </c>
      <c r="G2" s="35">
        <v>0.3888888888888889</v>
      </c>
      <c r="H2" s="35">
        <v>0.34164588528678302</v>
      </c>
      <c r="I2" s="35">
        <v>0.36666666666666664</v>
      </c>
    </row>
    <row r="3" spans="1:9" ht="17" thickBot="1" x14ac:dyDescent="0.25">
      <c r="A3" s="35">
        <v>0.15401301518438179</v>
      </c>
      <c r="B3" s="35">
        <v>0.27936507936507937</v>
      </c>
      <c r="C3" s="35">
        <v>0.34188034188034189</v>
      </c>
      <c r="D3" s="35">
        <v>0.19475138121546962</v>
      </c>
      <c r="E3" s="35">
        <v>0.22264150943396227</v>
      </c>
      <c r="F3" s="35">
        <v>0.15927419354838709</v>
      </c>
      <c r="G3" s="35">
        <v>0.27627627627627627</v>
      </c>
      <c r="H3" s="35">
        <v>0.25187032418952621</v>
      </c>
      <c r="I3" s="38">
        <v>0.26666666666666666</v>
      </c>
    </row>
    <row r="4" spans="1:9" x14ac:dyDescent="0.2">
      <c r="A4" t="s">
        <v>22</v>
      </c>
      <c r="B4" t="s">
        <v>23</v>
      </c>
      <c r="C4" s="35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">
      <c r="C5" s="35"/>
    </row>
    <row r="7" spans="1:9" x14ac:dyDescent="0.2">
      <c r="A7" s="13">
        <v>406</v>
      </c>
      <c r="B7" s="13">
        <v>87</v>
      </c>
      <c r="C7" s="13">
        <v>59</v>
      </c>
      <c r="D7" s="13">
        <v>416</v>
      </c>
      <c r="E7" s="13">
        <v>483</v>
      </c>
      <c r="F7" s="13">
        <v>410</v>
      </c>
      <c r="G7" s="13">
        <v>270</v>
      </c>
      <c r="H7" s="13">
        <v>387</v>
      </c>
      <c r="I7" s="13">
        <v>28</v>
      </c>
    </row>
    <row r="8" spans="1:9" x14ac:dyDescent="0.2">
      <c r="A8" s="13">
        <v>45</v>
      </c>
      <c r="B8" s="13">
        <v>157</v>
      </c>
      <c r="C8" s="13">
        <v>108</v>
      </c>
      <c r="D8" s="13">
        <v>229</v>
      </c>
      <c r="E8" s="13">
        <v>208</v>
      </c>
      <c r="F8" s="13">
        <v>67</v>
      </c>
      <c r="G8" s="13">
        <v>259</v>
      </c>
      <c r="H8" s="13">
        <v>274</v>
      </c>
      <c r="I8" s="13">
        <v>22</v>
      </c>
    </row>
    <row r="9" spans="1:9" x14ac:dyDescent="0.2">
      <c r="A9" s="13">
        <v>71</v>
      </c>
      <c r="B9" s="13">
        <v>88</v>
      </c>
      <c r="C9" s="13">
        <v>80</v>
      </c>
      <c r="D9" s="13">
        <v>141</v>
      </c>
      <c r="E9" s="13">
        <v>177</v>
      </c>
      <c r="F9" s="13">
        <v>79</v>
      </c>
      <c r="G9" s="13">
        <v>184</v>
      </c>
      <c r="H9" s="13">
        <v>202</v>
      </c>
      <c r="I9" s="13">
        <v>16</v>
      </c>
    </row>
    <row r="10" spans="1:9" x14ac:dyDescent="0.2">
      <c r="A10" s="13">
        <v>461</v>
      </c>
      <c r="B10" s="13">
        <v>315</v>
      </c>
      <c r="C10" s="13">
        <v>234</v>
      </c>
      <c r="D10" s="13">
        <v>724</v>
      </c>
      <c r="E10" s="13">
        <v>795</v>
      </c>
      <c r="F10" s="13">
        <v>496</v>
      </c>
      <c r="G10" s="13">
        <v>666</v>
      </c>
      <c r="H10" s="13">
        <v>802</v>
      </c>
      <c r="I10" s="13">
        <v>60</v>
      </c>
    </row>
    <row r="11" spans="1:9" x14ac:dyDescent="0.2">
      <c r="A11" s="17"/>
    </row>
    <row r="12" spans="1:9" x14ac:dyDescent="0.2">
      <c r="A12" s="13">
        <v>102</v>
      </c>
      <c r="B12" s="13">
        <v>35</v>
      </c>
      <c r="C12" s="13">
        <v>29</v>
      </c>
      <c r="D12" s="13">
        <v>134</v>
      </c>
      <c r="E12" s="13">
        <v>124</v>
      </c>
      <c r="F12" s="13">
        <v>111</v>
      </c>
      <c r="G12" s="13">
        <v>75</v>
      </c>
      <c r="H12" s="13">
        <v>115</v>
      </c>
      <c r="I12" s="13">
        <v>19</v>
      </c>
    </row>
    <row r="13" spans="1:9" x14ac:dyDescent="0.2">
      <c r="A13" s="13">
        <v>19</v>
      </c>
      <c r="B13" s="13">
        <v>49</v>
      </c>
      <c r="C13" s="13">
        <v>39</v>
      </c>
      <c r="D13" s="13">
        <v>73</v>
      </c>
      <c r="E13" s="13">
        <v>56</v>
      </c>
      <c r="F13" s="13">
        <v>25</v>
      </c>
      <c r="G13" s="13">
        <v>68</v>
      </c>
      <c r="H13" s="13">
        <v>80</v>
      </c>
      <c r="I13" s="13">
        <v>14</v>
      </c>
    </row>
    <row r="14" spans="1:9" x14ac:dyDescent="0.2">
      <c r="A14" s="13">
        <v>22</v>
      </c>
      <c r="B14" s="13">
        <v>28</v>
      </c>
      <c r="C14" s="13">
        <v>29</v>
      </c>
      <c r="D14" s="13">
        <v>46</v>
      </c>
      <c r="E14" s="13">
        <v>47</v>
      </c>
      <c r="F14" s="13">
        <v>25</v>
      </c>
      <c r="G14" s="13">
        <v>48</v>
      </c>
      <c r="H14" s="13">
        <v>59</v>
      </c>
      <c r="I14" s="13">
        <v>10</v>
      </c>
    </row>
    <row r="15" spans="1:9" x14ac:dyDescent="0.2">
      <c r="A15" s="13">
        <v>127</v>
      </c>
      <c r="B15" s="13">
        <v>106</v>
      </c>
      <c r="C15" s="13">
        <v>91</v>
      </c>
      <c r="D15" s="13">
        <v>232</v>
      </c>
      <c r="E15" s="13">
        <v>207</v>
      </c>
      <c r="F15" s="13">
        <v>144</v>
      </c>
      <c r="G15" s="13">
        <v>177</v>
      </c>
      <c r="H15" s="13">
        <v>235</v>
      </c>
      <c r="I15" s="13">
        <v>40</v>
      </c>
    </row>
    <row r="16" spans="1:9" x14ac:dyDescent="0.2">
      <c r="A16" s="17"/>
    </row>
    <row r="17" spans="1:9" x14ac:dyDescent="0.2">
      <c r="A17" s="13">
        <v>46</v>
      </c>
      <c r="B17" s="13">
        <v>23</v>
      </c>
      <c r="C17" s="13">
        <v>20</v>
      </c>
      <c r="D17" s="13">
        <v>60</v>
      </c>
      <c r="E17" s="13">
        <v>54</v>
      </c>
      <c r="F17" s="13">
        <v>49</v>
      </c>
      <c r="G17" s="13">
        <v>37</v>
      </c>
      <c r="H17" s="13">
        <v>52</v>
      </c>
      <c r="I17" s="13">
        <v>17</v>
      </c>
    </row>
    <row r="18" spans="1:9" x14ac:dyDescent="0.2">
      <c r="A18" s="13">
        <v>14</v>
      </c>
      <c r="B18" s="13">
        <v>25</v>
      </c>
      <c r="C18" s="13">
        <v>21</v>
      </c>
      <c r="D18" s="13">
        <v>34</v>
      </c>
      <c r="E18" s="13">
        <v>27</v>
      </c>
      <c r="F18" s="13">
        <v>16</v>
      </c>
      <c r="G18" s="13">
        <v>32</v>
      </c>
      <c r="H18" s="13">
        <v>36</v>
      </c>
      <c r="I18" s="13">
        <v>12</v>
      </c>
    </row>
    <row r="19" spans="1:9" x14ac:dyDescent="0.2">
      <c r="A19" s="13">
        <v>12</v>
      </c>
      <c r="B19" s="13">
        <v>15</v>
      </c>
      <c r="C19" s="13">
        <v>15</v>
      </c>
      <c r="D19" s="13">
        <v>22</v>
      </c>
      <c r="E19" s="13">
        <v>22</v>
      </c>
      <c r="F19" s="13">
        <v>14</v>
      </c>
      <c r="G19" s="13">
        <v>22</v>
      </c>
      <c r="H19" s="13">
        <v>26</v>
      </c>
      <c r="I19" s="13">
        <v>9</v>
      </c>
    </row>
    <row r="20" spans="1:9" x14ac:dyDescent="0.2">
      <c r="A20" s="13">
        <v>65</v>
      </c>
      <c r="B20" s="13">
        <v>58</v>
      </c>
      <c r="C20" s="13">
        <v>52</v>
      </c>
      <c r="D20" s="13">
        <v>106</v>
      </c>
      <c r="E20" s="13">
        <v>94</v>
      </c>
      <c r="F20" s="13">
        <v>70</v>
      </c>
      <c r="G20" s="13">
        <v>84</v>
      </c>
      <c r="H20" s="13">
        <v>105</v>
      </c>
      <c r="I20" s="13">
        <v>35</v>
      </c>
    </row>
    <row r="21" spans="1:9" x14ac:dyDescent="0.2">
      <c r="A21" s="17"/>
    </row>
    <row r="22" spans="1:9" x14ac:dyDescent="0.2">
      <c r="A22" s="48"/>
    </row>
    <row r="23" spans="1:9" x14ac:dyDescent="0.2">
      <c r="A23" s="35">
        <v>0.80314960629921262</v>
      </c>
      <c r="B23" s="35">
        <v>0.330188679245283</v>
      </c>
      <c r="C23" s="35">
        <v>0.31868131868131866</v>
      </c>
      <c r="D23" s="35">
        <v>0.57758620689655171</v>
      </c>
      <c r="E23" s="35">
        <v>0.59903381642512077</v>
      </c>
      <c r="F23" s="35">
        <v>0.77083333333333337</v>
      </c>
      <c r="G23" s="35">
        <v>0.42372881355932202</v>
      </c>
      <c r="H23" s="35">
        <v>0.48936170212765956</v>
      </c>
      <c r="I23" s="35">
        <v>0.47499999999999998</v>
      </c>
    </row>
    <row r="24" spans="1:9" x14ac:dyDescent="0.2">
      <c r="A24" s="35">
        <v>0.14960629921259844</v>
      </c>
      <c r="B24" s="35">
        <v>0.46226415094339623</v>
      </c>
      <c r="C24" s="35">
        <v>0.42857142857142855</v>
      </c>
      <c r="D24" s="35">
        <v>0.31465517241379309</v>
      </c>
      <c r="E24" s="35">
        <v>0.27053140096618356</v>
      </c>
      <c r="F24" s="35">
        <v>0.1736111111111111</v>
      </c>
      <c r="G24" s="35">
        <v>0.38418079096045199</v>
      </c>
      <c r="H24" s="35">
        <v>0.34042553191489361</v>
      </c>
      <c r="I24" s="35">
        <v>0.35</v>
      </c>
    </row>
    <row r="25" spans="1:9" ht="17" thickBot="1" x14ac:dyDescent="0.25">
      <c r="A25" s="35">
        <v>0.17322834645669291</v>
      </c>
      <c r="B25" s="35">
        <v>0.26415094339622641</v>
      </c>
      <c r="C25" s="35">
        <v>0.31868131868131866</v>
      </c>
      <c r="D25" s="35">
        <v>0.19827586206896552</v>
      </c>
      <c r="E25" s="35">
        <v>0.22705314009661837</v>
      </c>
      <c r="F25" s="35">
        <v>0.1736111111111111</v>
      </c>
      <c r="G25" s="35">
        <v>0.2711864406779661</v>
      </c>
      <c r="H25" s="35">
        <v>0.25106382978723402</v>
      </c>
      <c r="I25" s="38">
        <v>0.25</v>
      </c>
    </row>
    <row r="26" spans="1:9" x14ac:dyDescent="0.2">
      <c r="A26" s="35"/>
    </row>
    <row r="27" spans="1:9" x14ac:dyDescent="0.2">
      <c r="A27" s="35">
        <v>0.70769230769230773</v>
      </c>
      <c r="B27" s="35">
        <v>0.39655172413793105</v>
      </c>
      <c r="C27" s="35">
        <v>0.38461538461538464</v>
      </c>
      <c r="D27" s="35">
        <v>0.56603773584905659</v>
      </c>
      <c r="E27" s="35">
        <v>0.57446808510638303</v>
      </c>
      <c r="F27" s="35">
        <v>0.7</v>
      </c>
      <c r="G27" s="35">
        <v>0.44047619047619047</v>
      </c>
      <c r="H27" s="35">
        <v>0.49523809523809526</v>
      </c>
      <c r="I27" s="35">
        <v>0.48571428571428571</v>
      </c>
    </row>
    <row r="28" spans="1:9" x14ac:dyDescent="0.2">
      <c r="A28" s="35">
        <v>0.2153846153846154</v>
      </c>
      <c r="B28" s="35">
        <v>0.43103448275862066</v>
      </c>
      <c r="C28" s="35">
        <v>0.40384615384615385</v>
      </c>
      <c r="D28" s="35">
        <v>0.32075471698113206</v>
      </c>
      <c r="E28" s="35">
        <v>0.28723404255319152</v>
      </c>
      <c r="F28" s="35">
        <v>0.22857142857142856</v>
      </c>
      <c r="G28" s="35">
        <v>0.38095238095238093</v>
      </c>
      <c r="H28" s="35">
        <v>0.34285714285714286</v>
      </c>
      <c r="I28" s="35">
        <v>0.34285714285714286</v>
      </c>
    </row>
    <row r="29" spans="1:9" ht="17" thickBot="1" x14ac:dyDescent="0.25">
      <c r="A29" s="35">
        <v>0.18461538461538463</v>
      </c>
      <c r="B29" s="35">
        <v>0.25862068965517243</v>
      </c>
      <c r="C29" s="35">
        <v>0.28846153846153844</v>
      </c>
      <c r="D29" s="35">
        <v>0.20754716981132076</v>
      </c>
      <c r="E29" s="35">
        <v>0.23404255319148937</v>
      </c>
      <c r="F29" s="35">
        <v>0.2</v>
      </c>
      <c r="G29" s="35">
        <v>0.26190476190476192</v>
      </c>
      <c r="H29" s="35">
        <v>0.24761904761904763</v>
      </c>
      <c r="I29" s="38">
        <v>0.25714285714285712</v>
      </c>
    </row>
    <row r="30" spans="1:9" x14ac:dyDescent="0.2">
      <c r="A30" s="35"/>
    </row>
    <row r="31" spans="1:9" x14ac:dyDescent="0.2">
      <c r="A31" s="35"/>
    </row>
    <row r="32" spans="1:9" x14ac:dyDescent="0.2">
      <c r="A32" s="35"/>
    </row>
    <row r="33" spans="1:1" x14ac:dyDescent="0.2">
      <c r="A33" s="35"/>
    </row>
    <row r="37" spans="1:1" x14ac:dyDescent="0.2">
      <c r="A37" s="35"/>
    </row>
    <row r="38" spans="1:1" x14ac:dyDescent="0.2">
      <c r="A38" s="35"/>
    </row>
    <row r="39" spans="1:1" x14ac:dyDescent="0.2">
      <c r="A39" s="35"/>
    </row>
    <row r="40" spans="1:1" x14ac:dyDescent="0.2">
      <c r="A40" s="35"/>
    </row>
    <row r="44" spans="1:1" x14ac:dyDescent="0.2">
      <c r="A44" s="35"/>
    </row>
    <row r="45" spans="1:1" x14ac:dyDescent="0.2">
      <c r="A45" s="35"/>
    </row>
    <row r="46" spans="1:1" x14ac:dyDescent="0.2">
      <c r="A46" s="35"/>
    </row>
    <row r="47" spans="1:1" x14ac:dyDescent="0.2">
      <c r="A47" s="35"/>
    </row>
    <row r="51" spans="1:1" x14ac:dyDescent="0.2">
      <c r="A51" s="35"/>
    </row>
    <row r="52" spans="1:1" x14ac:dyDescent="0.2">
      <c r="A52" s="35"/>
    </row>
    <row r="53" spans="1:1" x14ac:dyDescent="0.2">
      <c r="A53" s="35"/>
    </row>
    <row r="54" spans="1:1" x14ac:dyDescent="0.2">
      <c r="A54" s="35"/>
    </row>
    <row r="58" spans="1:1" x14ac:dyDescent="0.2">
      <c r="A58" s="35"/>
    </row>
    <row r="59" spans="1:1" x14ac:dyDescent="0.2">
      <c r="A59" s="35"/>
    </row>
    <row r="60" spans="1:1" x14ac:dyDescent="0.2">
      <c r="A60" s="35"/>
    </row>
    <row r="61" spans="1:1" x14ac:dyDescent="0.2">
      <c r="A61" s="35"/>
    </row>
    <row r="65" spans="1:1" x14ac:dyDescent="0.2">
      <c r="A65" s="35"/>
    </row>
    <row r="66" spans="1:1" x14ac:dyDescent="0.2">
      <c r="A66" s="35"/>
    </row>
    <row r="67" spans="1:1" x14ac:dyDescent="0.2">
      <c r="A67" s="35"/>
    </row>
    <row r="68" spans="1:1" x14ac:dyDescent="0.2">
      <c r="A68" s="35"/>
    </row>
    <row r="72" spans="1:1" x14ac:dyDescent="0.2">
      <c r="A72" s="35"/>
    </row>
    <row r="73" spans="1:1" x14ac:dyDescent="0.2">
      <c r="A73" s="35"/>
    </row>
    <row r="74" spans="1:1" x14ac:dyDescent="0.2">
      <c r="A74" s="35"/>
    </row>
    <row r="75" spans="1:1" x14ac:dyDescent="0.2">
      <c r="A75" s="35"/>
    </row>
    <row r="79" spans="1:1" x14ac:dyDescent="0.2">
      <c r="A79" s="35"/>
    </row>
    <row r="80" spans="1:1" x14ac:dyDescent="0.2">
      <c r="A80" s="35"/>
    </row>
    <row r="81" spans="1:1" x14ac:dyDescent="0.2">
      <c r="A81" s="35"/>
    </row>
    <row r="82" spans="1:1" x14ac:dyDescent="0.2">
      <c r="A82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Predetermine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Pulavarti, Ajay T</cp:lastModifiedBy>
  <dcterms:created xsi:type="dcterms:W3CDTF">2021-12-08T21:48:54Z</dcterms:created>
  <dcterms:modified xsi:type="dcterms:W3CDTF">2021-12-09T15:58:04Z</dcterms:modified>
</cp:coreProperties>
</file>