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8035" windowHeight="15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3" i="1"/>
  <c r="H31"/>
  <c r="J16"/>
</calcChain>
</file>

<file path=xl/sharedStrings.xml><?xml version="1.0" encoding="utf-8"?>
<sst xmlns="http://schemas.openxmlformats.org/spreadsheetml/2006/main" count="215" uniqueCount="76">
  <si>
    <t>序号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</si>
  <si>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</si>
  <si>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</si>
  <si>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</si>
  <si>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</si>
  <si>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</si>
  <si>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</si>
  <si>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</si>
  <si>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</si>
  <si>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</si>
  <si>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</si>
  <si>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</si>
  <si>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</si>
  <si>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</si>
  <si>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</si>
  <si>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会员编号</t>
  </si>
  <si>
    <t>01031917</t>
  </si>
  <si>
    <t>02244147</t>
  </si>
  <si>
    <t>03524052</t>
  </si>
  <si>
    <t>03641223</t>
  </si>
  <si>
    <t>02485643</t>
  </si>
  <si>
    <t>03737774</t>
  </si>
  <si>
    <t>03176400</t>
  </si>
  <si>
    <t>01298447</t>
  </si>
  <si>
    <t>02244148</t>
  </si>
  <si>
    <t>03704385</t>
  </si>
  <si>
    <t>02317336</t>
  </si>
  <si>
    <t>02185449</t>
  </si>
  <si>
    <t>02557354</t>
  </si>
  <si>
    <t>02185453</t>
  </si>
  <si>
    <t>证件类型</t>
  </si>
  <si>
    <t>居民身份证</t>
  </si>
  <si>
    <t>证件号码</t>
  </si>
  <si>
    <t>341224198502089904</t>
  </si>
  <si>
    <t>330282198810211757</t>
  </si>
  <si>
    <t>431023198808117220</t>
  </si>
  <si>
    <t>422823199212283372</t>
  </si>
  <si>
    <t>500236199107250867</t>
  </si>
  <si>
    <t>431023199110135712</t>
  </si>
  <si>
    <t>41282819901020543X</t>
  </si>
  <si>
    <t>321282198601190426</t>
  </si>
  <si>
    <t>430681198611013511</t>
  </si>
  <si>
    <t>230606199409241761</t>
  </si>
  <si>
    <t>350321199202057734</t>
  </si>
  <si>
    <t>511222198006196128</t>
  </si>
  <si>
    <t>431081199101021362</t>
  </si>
  <si>
    <t>512323198111112419</t>
  </si>
  <si>
    <t>会员姓名</t>
  </si>
  <si>
    <t>孙晓梅</t>
  </si>
  <si>
    <t>陈彬彬</t>
  </si>
  <si>
    <t>胡毕淑</t>
  </si>
  <si>
    <t>向东</t>
  </si>
  <si>
    <t>黄传明</t>
  </si>
  <si>
    <t>胡缘光</t>
  </si>
  <si>
    <t>徐强辉</t>
  </si>
  <si>
    <t>侯璐</t>
  </si>
  <si>
    <t>刘晓雷</t>
  </si>
  <si>
    <t>张鑫</t>
  </si>
  <si>
    <t>佘赐雄</t>
  </si>
  <si>
    <t>谢利华</t>
  </si>
  <si>
    <t>邓诗琴</t>
  </si>
  <si>
    <t>李阳华</t>
  </si>
  <si>
    <t>参保计划</t>
  </si>
  <si>
    <t>甲类计划</t>
  </si>
  <si>
    <t>乙类计划</t>
  </si>
  <si>
    <t>缴费比例</t>
  </si>
  <si>
    <t>0.4404</t>
  </si>
  <si>
    <t>0.2804</t>
  </si>
  <si>
    <t>住房比例(甲类)</t>
  </si>
  <si>
    <t>0.16</t>
  </si>
  <si>
    <t>缴费基数</t>
  </si>
  <si>
    <t>3000</t>
  </si>
  <si>
    <t>2802</t>
  </si>
  <si>
    <t>缴费金额</t>
  </si>
  <si>
    <t>住房公积金比例</t>
  </si>
  <si>
    <t>总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</si>
</sst>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workbookViewId="0">
      <selection activeCell="Q23" sqref="Q23"/>
    </sheetView>
  </sheetViews>
  <sheetFormatPr defaultRowHeight="13.5"/>
  <sheetData>
    <row r="1" spans="1:10">
      <c r="A1" s="1" t="s">
        <v>0</v>
      </c>
      <c r="B1" s="1" t="s">
        <v>15</v>
      </c>
      <c r="C1" s="1" t="s">
        <v>30</v>
      </c>
      <c r="D1" s="1" t="s">
        <v>32</v>
      </c>
      <c r="E1" s="1" t="s">
        <v>47</v>
      </c>
      <c r="F1" s="1" t="s">
        <v>62</v>
      </c>
      <c r="G1" s="1" t="s">
        <v>65</v>
      </c>
      <c r="H1" s="1" t="s">
        <v>68</v>
      </c>
      <c r="I1" s="1" t="s">
        <v>70</v>
      </c>
      <c r="J1" s="1" t="s">
        <v>73</v>
      </c>
    </row>
    <row r="2" spans="1:10">
      <c r="A2" s="1" t="s">
        <v>1</v>
      </c>
      <c r="B2" s="1" t="s">
        <v>16</v>
      </c>
      <c r="C2" s="1" t="s">
        <v>31</v>
      </c>
      <c r="D2" s="1" t="s">
        <v>33</v>
      </c>
      <c r="E2" s="1" t="s">
        <v>48</v>
      </c>
      <c r="F2" s="1" t="s">
        <v>63</v>
      </c>
      <c r="G2" s="1" t="s">
        <v>66</v>
      </c>
      <c r="H2" s="1">
        <v>0.16</v>
      </c>
      <c r="I2" s="1" t="s">
        <v>71</v>
      </c>
      <c r="J2" s="1">
        <v>1321.2</v>
      </c>
    </row>
    <row r="3" spans="1:10">
      <c r="A3" s="1" t="s">
        <v>2</v>
      </c>
      <c r="B3" s="1" t="s">
        <v>17</v>
      </c>
      <c r="C3" s="1" t="s">
        <v>31</v>
      </c>
      <c r="D3" s="1" t="s">
        <v>34</v>
      </c>
      <c r="E3" s="1" t="s">
        <v>49</v>
      </c>
      <c r="F3" s="1" t="s">
        <v>64</v>
      </c>
      <c r="G3" s="1" t="s">
        <v>67</v>
      </c>
      <c r="H3" s="1"/>
      <c r="I3" s="1" t="s">
        <v>71</v>
      </c>
      <c r="J3" s="1">
        <v>841.2</v>
      </c>
    </row>
    <row r="4" spans="1:10">
      <c r="A4" s="1" t="s">
        <v>3</v>
      </c>
      <c r="B4" s="1" t="s">
        <v>18</v>
      </c>
      <c r="C4" s="1" t="s">
        <v>31</v>
      </c>
      <c r="D4" s="1" t="s">
        <v>35</v>
      </c>
      <c r="E4" s="1" t="s">
        <v>50</v>
      </c>
      <c r="F4" s="1" t="s">
        <v>64</v>
      </c>
      <c r="G4" s="1" t="s">
        <v>67</v>
      </c>
      <c r="H4" s="1"/>
      <c r="I4" s="1" t="s">
        <v>71</v>
      </c>
      <c r="J4" s="1">
        <v>841.2</v>
      </c>
    </row>
    <row r="5" spans="1:10">
      <c r="A5" s="1" t="s">
        <v>4</v>
      </c>
      <c r="B5" s="1" t="s">
        <v>19</v>
      </c>
      <c r="C5" s="1" t="s">
        <v>31</v>
      </c>
      <c r="D5" s="1" t="s">
        <v>36</v>
      </c>
      <c r="E5" s="1" t="s">
        <v>51</v>
      </c>
      <c r="F5" s="1" t="s">
        <v>64</v>
      </c>
      <c r="G5" s="1" t="s">
        <v>67</v>
      </c>
      <c r="H5" s="1"/>
      <c r="I5" s="1" t="s">
        <v>71</v>
      </c>
      <c r="J5" s="1">
        <v>841.2</v>
      </c>
    </row>
    <row r="6" spans="1:10">
      <c r="A6" s="1" t="s">
        <v>5</v>
      </c>
      <c r="B6" s="1" t="s">
        <v>20</v>
      </c>
      <c r="C6" s="1" t="s">
        <v>31</v>
      </c>
      <c r="D6" s="1" t="s">
        <v>37</v>
      </c>
      <c r="E6" s="1" t="s">
        <v>52</v>
      </c>
      <c r="F6" s="1" t="s">
        <v>64</v>
      </c>
      <c r="G6" s="1" t="s">
        <v>67</v>
      </c>
      <c r="H6" s="1"/>
      <c r="I6" s="1" t="s">
        <v>72</v>
      </c>
      <c r="J6" s="1">
        <v>785.68</v>
      </c>
    </row>
    <row r="7" spans="1:10">
      <c r="A7" s="1" t="s">
        <v>6</v>
      </c>
      <c r="B7" s="1" t="s">
        <v>21</v>
      </c>
      <c r="C7" s="1" t="s">
        <v>31</v>
      </c>
      <c r="D7" s="1" t="s">
        <v>38</v>
      </c>
      <c r="E7" s="1" t="s">
        <v>53</v>
      </c>
      <c r="F7" s="1" t="s">
        <v>64</v>
      </c>
      <c r="G7" s="1" t="s">
        <v>67</v>
      </c>
      <c r="H7" s="1"/>
      <c r="I7" s="1" t="s">
        <v>71</v>
      </c>
      <c r="J7" s="1">
        <v>841.2</v>
      </c>
    </row>
    <row r="8" spans="1:10">
      <c r="A8" s="1" t="s">
        <v>7</v>
      </c>
      <c r="B8" s="1" t="s">
        <v>22</v>
      </c>
      <c r="C8" s="1" t="s">
        <v>31</v>
      </c>
      <c r="D8" s="1" t="s">
        <v>39</v>
      </c>
      <c r="E8" s="1" t="s">
        <v>54</v>
      </c>
      <c r="F8" s="1" t="s">
        <v>64</v>
      </c>
      <c r="G8" s="1" t="s">
        <v>67</v>
      </c>
      <c r="H8" s="1"/>
      <c r="I8" s="1" t="s">
        <v>71</v>
      </c>
      <c r="J8" s="1">
        <v>841.2</v>
      </c>
    </row>
    <row r="9" spans="1:10">
      <c r="A9" s="1" t="s">
        <v>8</v>
      </c>
      <c r="B9" s="1" t="s">
        <v>23</v>
      </c>
      <c r="C9" s="1" t="s">
        <v>31</v>
      </c>
      <c r="D9" s="1" t="s">
        <v>40</v>
      </c>
      <c r="E9" s="1" t="s">
        <v>55</v>
      </c>
      <c r="F9" s="1" t="s">
        <v>63</v>
      </c>
      <c r="G9" s="1" t="s">
        <v>66</v>
      </c>
      <c r="H9" s="1">
        <v>0.16</v>
      </c>
      <c r="I9" s="1" t="s">
        <v>71</v>
      </c>
      <c r="J9" s="1">
        <v>1321.2</v>
      </c>
    </row>
    <row r="10" spans="1:10">
      <c r="A10" s="1" t="s">
        <v>9</v>
      </c>
      <c r="B10" s="1" t="s">
        <v>24</v>
      </c>
      <c r="C10" s="1" t="s">
        <v>31</v>
      </c>
      <c r="D10" s="1" t="s">
        <v>41</v>
      </c>
      <c r="E10" s="1" t="s">
        <v>56</v>
      </c>
      <c r="F10" s="1" t="s">
        <v>64</v>
      </c>
      <c r="G10" s="1" t="s">
        <v>67</v>
      </c>
      <c r="H10" s="1"/>
      <c r="I10" s="1" t="s">
        <v>71</v>
      </c>
      <c r="J10" s="1">
        <v>841.2</v>
      </c>
    </row>
    <row r="11" spans="1:10">
      <c r="A11" s="1" t="s">
        <v>10</v>
      </c>
      <c r="B11" s="1" t="s">
        <v>25</v>
      </c>
      <c r="C11" s="1" t="s">
        <v>31</v>
      </c>
      <c r="D11" s="1" t="s">
        <v>42</v>
      </c>
      <c r="E11" s="1" t="s">
        <v>57</v>
      </c>
      <c r="F11" s="1" t="s">
        <v>64</v>
      </c>
      <c r="G11" s="1" t="s">
        <v>67</v>
      </c>
      <c r="H11" s="1"/>
      <c r="I11" s="1" t="s">
        <v>71</v>
      </c>
      <c r="J11" s="1">
        <v>841.2</v>
      </c>
    </row>
    <row r="12" spans="1:10">
      <c r="A12" s="1" t="s">
        <v>11</v>
      </c>
      <c r="B12" s="1" t="s">
        <v>26</v>
      </c>
      <c r="C12" s="1" t="s">
        <v>31</v>
      </c>
      <c r="D12" s="1" t="s">
        <v>43</v>
      </c>
      <c r="E12" s="1" t="s">
        <v>58</v>
      </c>
      <c r="F12" s="1" t="s">
        <v>64</v>
      </c>
      <c r="G12" s="1" t="s">
        <v>67</v>
      </c>
      <c r="H12" s="1"/>
      <c r="I12" s="1" t="s">
        <v>71</v>
      </c>
      <c r="J12" s="1">
        <v>841.2</v>
      </c>
    </row>
    <row r="13" spans="1:10">
      <c r="A13" s="1" t="s">
        <v>12</v>
      </c>
      <c r="B13" s="1" t="s">
        <v>27</v>
      </c>
      <c r="C13" s="1" t="s">
        <v>31</v>
      </c>
      <c r="D13" s="1" t="s">
        <v>44</v>
      </c>
      <c r="E13" s="1" t="s">
        <v>59</v>
      </c>
      <c r="F13" s="1" t="s">
        <v>64</v>
      </c>
      <c r="G13" s="1" t="s">
        <v>67</v>
      </c>
      <c r="H13" s="1"/>
      <c r="I13" s="1" t="s">
        <v>72</v>
      </c>
      <c r="J13" s="1">
        <v>785.68</v>
      </c>
    </row>
    <row r="14" spans="1:10">
      <c r="A14" s="1" t="s">
        <v>13</v>
      </c>
      <c r="B14" s="1" t="s">
        <v>28</v>
      </c>
      <c r="C14" s="1" t="s">
        <v>31</v>
      </c>
      <c r="D14" s="1" t="s">
        <v>45</v>
      </c>
      <c r="E14" s="1" t="s">
        <v>60</v>
      </c>
      <c r="F14" s="1" t="s">
        <v>64</v>
      </c>
      <c r="G14" s="1" t="s">
        <v>67</v>
      </c>
      <c r="H14" s="1"/>
      <c r="I14" s="1" t="s">
        <v>71</v>
      </c>
      <c r="J14" s="1">
        <v>841.2</v>
      </c>
    </row>
    <row r="15" spans="1:10">
      <c r="A15" s="1" t="s">
        <v>14</v>
      </c>
      <c r="B15" s="1" t="s">
        <v>29</v>
      </c>
      <c r="C15" s="1" t="s">
        <v>31</v>
      </c>
      <c r="D15" s="1" t="s">
        <v>46</v>
      </c>
      <c r="E15" s="1" t="s">
        <v>61</v>
      </c>
      <c r="F15" s="1" t="s">
        <v>64</v>
      </c>
      <c r="G15" s="1" t="s">
        <v>67</v>
      </c>
      <c r="H15" s="1"/>
      <c r="I15" s="1" t="s">
        <v>71</v>
      </c>
      <c r="J15" s="1">
        <v>841.2</v>
      </c>
    </row>
    <row r="16" spans="1:10">
      <c r="J16" s="1">
        <f>SUM(J2:J15)</f>
        <v>12625.760000000004</v>
      </c>
    </row>
    <row r="18" spans="1:8">
      <c r="A18" s="1" t="s">
        <v>0</v>
      </c>
      <c r="B18" s="1" t="s">
        <v>15</v>
      </c>
      <c r="C18" s="1" t="s">
        <v>30</v>
      </c>
      <c r="D18" s="1" t="s">
        <v>32</v>
      </c>
      <c r="E18" s="1" t="s">
        <v>47</v>
      </c>
      <c r="F18" s="1" t="s">
        <v>74</v>
      </c>
      <c r="G18" s="1" t="s">
        <v>70</v>
      </c>
      <c r="H18" s="1" t="s">
        <v>73</v>
      </c>
    </row>
    <row r="19" spans="1:8">
      <c r="A19" s="1" t="s">
        <v>1</v>
      </c>
      <c r="B19" s="1" t="s">
        <v>17</v>
      </c>
      <c r="C19" s="1" t="s">
        <v>31</v>
      </c>
      <c r="D19" s="1" t="s">
        <v>34</v>
      </c>
      <c r="E19" s="1" t="s">
        <v>49</v>
      </c>
      <c r="F19" s="1" t="s">
        <v>69</v>
      </c>
      <c r="G19" s="1" t="s">
        <v>71</v>
      </c>
      <c r="H19" s="1">
        <v>480</v>
      </c>
    </row>
    <row r="20" spans="1:8">
      <c r="A20" s="1" t="s">
        <v>2</v>
      </c>
      <c r="B20" s="1" t="s">
        <v>18</v>
      </c>
      <c r="C20" s="1" t="s">
        <v>31</v>
      </c>
      <c r="D20" s="1" t="s">
        <v>35</v>
      </c>
      <c r="E20" s="1" t="s">
        <v>50</v>
      </c>
      <c r="F20" s="1" t="s">
        <v>69</v>
      </c>
      <c r="G20" s="1" t="s">
        <v>71</v>
      </c>
      <c r="H20" s="1">
        <v>480</v>
      </c>
    </row>
    <row r="21" spans="1:8">
      <c r="A21" s="1" t="s">
        <v>3</v>
      </c>
      <c r="B21" s="1" t="s">
        <v>19</v>
      </c>
      <c r="C21" s="1" t="s">
        <v>31</v>
      </c>
      <c r="D21" s="1" t="s">
        <v>36</v>
      </c>
      <c r="E21" s="1" t="s">
        <v>51</v>
      </c>
      <c r="F21" s="1" t="s">
        <v>69</v>
      </c>
      <c r="G21" s="1" t="s">
        <v>71</v>
      </c>
      <c r="H21" s="1">
        <v>480</v>
      </c>
    </row>
    <row r="22" spans="1:8">
      <c r="A22" s="1" t="s">
        <v>4</v>
      </c>
      <c r="B22" s="1" t="s">
        <v>20</v>
      </c>
      <c r="C22" s="1" t="s">
        <v>31</v>
      </c>
      <c r="D22" s="1" t="s">
        <v>37</v>
      </c>
      <c r="E22" s="1" t="s">
        <v>52</v>
      </c>
      <c r="F22" s="1" t="s">
        <v>69</v>
      </c>
      <c r="G22" s="1" t="s">
        <v>72</v>
      </c>
      <c r="H22" s="1">
        <v>448.32</v>
      </c>
    </row>
    <row r="23" spans="1:8">
      <c r="A23" s="1" t="s">
        <v>5</v>
      </c>
      <c r="B23" s="1" t="s">
        <v>21</v>
      </c>
      <c r="C23" s="1" t="s">
        <v>31</v>
      </c>
      <c r="D23" s="1" t="s">
        <v>38</v>
      </c>
      <c r="E23" s="1" t="s">
        <v>53</v>
      </c>
      <c r="F23" s="1" t="s">
        <v>69</v>
      </c>
      <c r="G23" s="1" t="s">
        <v>71</v>
      </c>
      <c r="H23" s="1">
        <v>480</v>
      </c>
    </row>
    <row r="24" spans="1:8">
      <c r="A24" s="1" t="s">
        <v>6</v>
      </c>
      <c r="B24" s="1" t="s">
        <v>22</v>
      </c>
      <c r="C24" s="1" t="s">
        <v>31</v>
      </c>
      <c r="D24" s="1" t="s">
        <v>39</v>
      </c>
      <c r="E24" s="1" t="s">
        <v>54</v>
      </c>
      <c r="F24" s="1" t="s">
        <v>69</v>
      </c>
      <c r="G24" s="1" t="s">
        <v>71</v>
      </c>
      <c r="H24" s="1">
        <v>480</v>
      </c>
    </row>
    <row r="25" spans="1:8">
      <c r="A25" s="1" t="s">
        <v>7</v>
      </c>
      <c r="B25" s="1" t="s">
        <v>24</v>
      </c>
      <c r="C25" s="1" t="s">
        <v>31</v>
      </c>
      <c r="D25" s="1" t="s">
        <v>41</v>
      </c>
      <c r="E25" s="1" t="s">
        <v>56</v>
      </c>
      <c r="F25" s="1" t="s">
        <v>69</v>
      </c>
      <c r="G25" s="1" t="s">
        <v>71</v>
      </c>
      <c r="H25" s="1">
        <v>480</v>
      </c>
    </row>
    <row r="26" spans="1:8">
      <c r="A26" s="1" t="s">
        <v>8</v>
      </c>
      <c r="B26" s="1" t="s">
        <v>25</v>
      </c>
      <c r="C26" s="1" t="s">
        <v>31</v>
      </c>
      <c r="D26" s="1" t="s">
        <v>42</v>
      </c>
      <c r="E26" s="1" t="s">
        <v>57</v>
      </c>
      <c r="F26" s="1" t="s">
        <v>69</v>
      </c>
      <c r="G26" s="1" t="s">
        <v>71</v>
      </c>
      <c r="H26" s="1">
        <v>480</v>
      </c>
    </row>
    <row r="27" spans="1:8">
      <c r="A27" s="1" t="s">
        <v>9</v>
      </c>
      <c r="B27" s="1" t="s">
        <v>26</v>
      </c>
      <c r="C27" s="1" t="s">
        <v>31</v>
      </c>
      <c r="D27" s="1" t="s">
        <v>43</v>
      </c>
      <c r="E27" s="1" t="s">
        <v>58</v>
      </c>
      <c r="F27" s="1" t="s">
        <v>69</v>
      </c>
      <c r="G27" s="1" t="s">
        <v>71</v>
      </c>
      <c r="H27" s="1">
        <v>480</v>
      </c>
    </row>
    <row r="28" spans="1:8">
      <c r="A28" s="1" t="s">
        <v>10</v>
      </c>
      <c r="B28" s="1" t="s">
        <v>27</v>
      </c>
      <c r="C28" s="1" t="s">
        <v>31</v>
      </c>
      <c r="D28" s="1" t="s">
        <v>44</v>
      </c>
      <c r="E28" s="1" t="s">
        <v>59</v>
      </c>
      <c r="F28" s="1" t="s">
        <v>69</v>
      </c>
      <c r="G28" s="1" t="s">
        <v>72</v>
      </c>
      <c r="H28" s="1">
        <v>448.32</v>
      </c>
    </row>
    <row r="29" spans="1:8">
      <c r="A29" s="1" t="s">
        <v>11</v>
      </c>
      <c r="B29" s="1" t="s">
        <v>28</v>
      </c>
      <c r="C29" s="1" t="s">
        <v>31</v>
      </c>
      <c r="D29" s="1" t="s">
        <v>45</v>
      </c>
      <c r="E29" s="1" t="s">
        <v>60</v>
      </c>
      <c r="F29" s="1" t="s">
        <v>69</v>
      </c>
      <c r="G29" s="1" t="s">
        <v>71</v>
      </c>
      <c r="H29" s="1">
        <v>480</v>
      </c>
    </row>
    <row r="30" spans="1:8">
      <c r="A30" s="1" t="s">
        <v>12</v>
      </c>
      <c r="B30" s="1" t="s">
        <v>29</v>
      </c>
      <c r="C30" s="1" t="s">
        <v>31</v>
      </c>
      <c r="D30" s="1" t="s">
        <v>46</v>
      </c>
      <c r="E30" s="1" t="s">
        <v>61</v>
      </c>
      <c r="F30" s="1" t="s">
        <v>69</v>
      </c>
      <c r="G30" s="1" t="s">
        <v>71</v>
      </c>
      <c r="H30" s="1">
        <v>480</v>
      </c>
    </row>
    <row r="31" spans="1:8">
      <c r="H31" s="1">
        <f>SUM(H19:H30)</f>
        <v>5696.6399999999994</v>
      </c>
    </row>
    <row r="33" spans="7:8">
      <c r="G33" s="2" t="s">
        <v>75</v>
      </c>
      <c r="H33" s="2">
        <f>H31+J16</f>
        <v>18322.400000000001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learun1</dc:creator>
  <cp:lastModifiedBy>learun1</cp:lastModifiedBy>
  <dcterms:created xsi:type="dcterms:W3CDTF">2019-01-18T03:31:08Z</dcterms:created>
  <dcterms:modified xsi:type="dcterms:W3CDTF">2019-01-18T03:33:27Z</dcterms:modified>
</cp:coreProperties>
</file>